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S\NCLT\"/>
    </mc:Choice>
  </mc:AlternateContent>
  <xr:revisionPtr revIDLastSave="0" documentId="13_ncr:1_{168AAA8A-4C83-496E-9E22-243E382E648E}" xr6:coauthVersionLast="47" xr6:coauthVersionMax="47" xr10:uidLastSave="{00000000-0000-0000-0000-000000000000}"/>
  <bookViews>
    <workbookView xWindow="-120" yWindow="-120" windowWidth="24240" windowHeight="13140" xr2:uid="{0E56F7EC-E285-4294-88B6-CF314BA54BB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21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67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7" i="1"/>
  <c r="B46" i="1"/>
  <c r="B45" i="1"/>
  <c r="B48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B43" i="1"/>
  <c r="C43" i="1"/>
  <c r="C44" i="1"/>
  <c r="C45" i="1"/>
  <c r="C20" i="1"/>
  <c r="B2" i="1" l="1"/>
  <c r="B65" i="1"/>
  <c r="H20" i="1"/>
  <c r="C19" i="1"/>
  <c r="C21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2" i="1"/>
  <c r="C18" i="1"/>
  <c r="C1" i="1"/>
  <c r="B19" i="1"/>
  <c r="B1" i="2"/>
  <c r="C1" i="2" s="1"/>
  <c r="D1" i="2" s="1"/>
  <c r="B2" i="2"/>
  <c r="B3" i="2"/>
  <c r="B4" i="2"/>
  <c r="B5" i="2"/>
  <c r="C5" i="2" s="1"/>
  <c r="B6" i="2"/>
  <c r="B7" i="2"/>
  <c r="B8" i="2"/>
  <c r="B9" i="2"/>
  <c r="C9" i="2" s="1"/>
  <c r="D9" i="2" s="1"/>
  <c r="B10" i="2"/>
  <c r="B11" i="2"/>
  <c r="B12" i="2"/>
  <c r="C12" i="2" s="1"/>
  <c r="D12" i="2" s="1"/>
  <c r="B13" i="2"/>
  <c r="C13" i="2" s="1"/>
  <c r="D13" i="2" s="1"/>
  <c r="B14" i="2"/>
  <c r="B15" i="2"/>
  <c r="B16" i="2"/>
  <c r="B17" i="2"/>
  <c r="C17" i="2" s="1"/>
  <c r="D17" i="2" s="1"/>
  <c r="B18" i="2"/>
  <c r="B19" i="2"/>
  <c r="B20" i="2"/>
  <c r="B21" i="2"/>
  <c r="C21" i="2" s="1"/>
  <c r="D21" i="2" s="1"/>
  <c r="B22" i="2"/>
  <c r="B23" i="2"/>
  <c r="B24" i="2"/>
  <c r="C24" i="2" s="1"/>
  <c r="D24" i="2" s="1"/>
  <c r="B25" i="2"/>
  <c r="C25" i="2" s="1"/>
  <c r="D25" i="2" s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C10" i="2"/>
  <c r="D10" i="2" s="1"/>
  <c r="C11" i="2"/>
  <c r="D11" i="2" s="1"/>
  <c r="C14" i="2"/>
  <c r="D14" i="2" s="1"/>
  <c r="C15" i="2"/>
  <c r="D15" i="2" s="1"/>
  <c r="C16" i="2"/>
  <c r="D16" i="2" s="1"/>
  <c r="C18" i="2"/>
  <c r="D18" i="2" s="1"/>
  <c r="C19" i="2"/>
  <c r="D19" i="2" s="1"/>
  <c r="C20" i="2"/>
  <c r="D20" i="2" s="1"/>
  <c r="C22" i="2"/>
  <c r="D22" i="2" s="1"/>
  <c r="C23" i="2"/>
  <c r="D23" i="2" s="1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" i="2"/>
  <c r="C3" i="2"/>
  <c r="C4" i="2"/>
  <c r="C6" i="2"/>
  <c r="C7" i="2"/>
  <c r="C8" i="2"/>
  <c r="D8" i="2" s="1"/>
  <c r="E2" i="2"/>
  <c r="E3" i="2"/>
  <c r="E4" i="2"/>
  <c r="E5" i="2"/>
  <c r="E6" i="2"/>
  <c r="E7" i="2"/>
  <c r="E8" i="2"/>
  <c r="E1" i="2"/>
  <c r="D6" i="2" l="1"/>
  <c r="D4" i="2"/>
  <c r="D2" i="2"/>
  <c r="D7" i="2"/>
  <c r="D5" i="2"/>
  <c r="D3" i="2"/>
</calcChain>
</file>

<file path=xl/sharedStrings.xml><?xml version="1.0" encoding="utf-8"?>
<sst xmlns="http://schemas.openxmlformats.org/spreadsheetml/2006/main" count="52" uniqueCount="24">
  <si>
    <t>2017-09-02 Public Announcement of Voluntary Liquidation Process-NIRPENDER LOGISTICS PRIVATE LIMITED ( U60231DL2006PTC150332 )</t>
  </si>
  <si>
    <t>2024-11-22 Public Announcement of Corporate Insolvency Resolution Process-Digital Venture Private Limited ( U72900MH2006PTC165215 )</t>
  </si>
  <si>
    <t>2024-11-23 Public Announcement of Corporate Insolvency Resolution Process-NAYEK PAPER INDUSTRIES LIMITED ( U21011WB1988PLC044065 )</t>
  </si>
  <si>
    <t>2024-11-22 Public Announcement of Voluntary Liquidation Process-RARTOGO TECH PRIVATE LIMITED ( U72900HR2022PTC107217 )</t>
  </si>
  <si>
    <t>2024-11-22 Public Announcement of Corporate Insolvency Resolution Process-RAHEJA DEVELOPERS ( U45400DL1990PLC042200 )</t>
  </si>
  <si>
    <t>2024-11-23 Public Announcement of Corporate Insolvency Resolution Process-MORPHEUS PRODEVELOPERS PRIVATE LIMITED ( U70101DL2009PTC193186 )</t>
  </si>
  <si>
    <t>2024-11-21 Public Announcement of Voluntary Liquidation Process-FINERGY CAPITAL PRIVATE LIMITED ( U65929TN2022PTC149450 )</t>
  </si>
  <si>
    <t>2024-05-18 Public Announcement of Liquidation Process-Nice Projects Ltd ( U45201DL2004PLC126075 )</t>
  </si>
  <si>
    <t>2024-11-22 Public Announcement of Corporate Insolvency Resolution Process-Hotel Horizon Private Limited ( U55101MH1968PTC014157 )</t>
  </si>
  <si>
    <t>2024-10-08 Public Announcement of Liquidation Process-SYNTEX TRADING &amp; AGENCY PRIVATE LIMITED ( U51909MH2016PTC287425 )</t>
  </si>
  <si>
    <t>2024-11-23 Public Announcement of Corporate Insolvency Resolution Process-Maharashtra Bio Fertilizers [India] Pvt Ltd ( U24120MH2003PTC140320 )</t>
  </si>
  <si>
    <t>सार्वजनिक घोषणाएँ | Public Announcements</t>
  </si>
  <si>
    <t>संकल्प योजनाओं के लिए आमंत्रण | Invitation of Resolution Plans</t>
  </si>
  <si>
    <t>नीलामी सूचना | Auction Notices</t>
  </si>
  <si>
    <t>नया क्या है | Whats New</t>
  </si>
  <si>
    <t>2025-05-21 - Approval of Resolution Plan - Gajanand Corporation Private Limited [IA(Plan)/13(AHM)/2024 in CP (IB) No. /70(AHM)/2021]</t>
  </si>
  <si>
    <t>2025-05-21 - Approval of Resolution Plan - Jay Formulations Limited [IA(IBC)(Plan)/27/AHM/2024 in C.P. (IB)/123(AHM)2022]</t>
  </si>
  <si>
    <t>2025-05-19 Public Announcement of Voluntary Liquidation Process-MOTI CHAND CONSTRUCTION COMPANY PRIVATE LIMITED ( U45202MH1949PTC007098 )</t>
  </si>
  <si>
    <t>2025-05-21 Public Announcement of Voluntary Liquidation Process-ABACO SYSTEMS (INDIA) PRIVATE LIMITED ( U74999KA2016FTC095905 )</t>
  </si>
  <si>
    <t>2025-05-23 Invitation of Resolution Plans in the matter of Nishta Mall Management Company Private Limited ( U70100MH2004PTC148033 )</t>
  </si>
  <si>
    <t>2025-05-23 Invitation of Resolution Plans in the matter of PK GLOBAL POWER PRIVATE LIMITED ( U29300MP2016PTC040932 )</t>
  </si>
  <si>
    <t>2025-05-23 Invitation of Resolution Plans in the matter of XYRON TECHNOLOGIES LIMITED ( U51109MP1996PLC011205 )</t>
  </si>
  <si>
    <t>2025-05-23 Invitation of Resolution Plans in the matter of EXTOL INDUSTRIES LIMITED ( U01122MP1997PLC012390 )</t>
  </si>
  <si>
    <t>2025-06-05 Auction Notices in the matter of Jet Airways (India) Limited ( L99999MH1992PLC066213 )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</si>
</sst>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1"/>
      <color theme="1"/>
      <name val="Arial"/>
      <family val="2"/>
    </font>
    <font>
      <sz val="12"/>
      <color rgb="FF222222"/>
      <name val="Arial"/>
      <family val="2"/>
    </font>
    <font>
      <sz val="11"/>
      <color theme="1"/>
      <name val="Consolas"/>
      <family val="3"/>
    </font>
    <font>
      <sz val="10"/>
      <color rgb="FF333333"/>
      <name val="Verdana"/>
      <family val="2"/>
    </font>
    <font>
      <sz val="10"/>
      <color rgb="FF222222"/>
      <name val="Consolas"/>
      <family val="3"/>
    </font>
    <font>
      <sz val="11"/>
      <color rgb="FF141414"/>
      <name val="Segoe UI"/>
      <family val="2"/>
    </font>
    <font>
      <sz val="12"/>
      <name val="Courier New"/>
      <family val="3"/>
    </font>
    <font>
      <b/>
      <sz val="12"/>
      <color rgb="FFFF0000"/>
      <name val="Arial"/>
      <family val="2"/>
    </font>
    <font>
      <sz val="14"/>
      <color rgb="FF001D3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E8AC-DD28-4194-A9B3-4912B1856693}">
  <dimension ref="A1:H306"/>
  <sheetViews>
    <sheetView tabSelected="1" zoomScaleNormal="100" workbookViewId="0">
      <selection activeCell="A9" sqref="A9"/>
    </sheetView>
  </sheetViews>
  <sheetFormatPr defaultRowHeight="14.25" outlineLevelCol="1" x14ac:dyDescent="0.2"/>
  <cols>
    <col min="1" max="1" width="59.5" customWidth="1"/>
    <col min="2" max="2" width="56.125" bestFit="1" customWidth="1" outlineLevel="1"/>
    <col min="3" max="3" width="24.25" style="2" customWidth="1"/>
  </cols>
  <sheetData>
    <row r="1" spans="1:3" ht="15.75" x14ac:dyDescent="0.25">
      <c r="A1" s="8" t="s">
        <v>14</v>
      </c>
      <c r="B1" s="8" t="s">
        <v>14</v>
      </c>
      <c r="C1" s="3" t="str">
        <f>SUBSTITUTE(RIGHT(A1,23), ")", "")</f>
        <v>नया क्या है | Whats New</v>
      </c>
    </row>
    <row r="2" spans="1:3" ht="15.75" x14ac:dyDescent="0.25">
      <c r="A2" s="1" t="s">
        <v>15</v>
      </c>
      <c r="B2" t="str">
        <f>IFERROR(MID(A2, FIND("Plan -", A2) +6, FIND("[", A2) - FIND("Plan -", A2) - 6),"")</f>
        <v xml:space="preserve"> Gajanand Corporation Private Limited </v>
      </c>
      <c r="C2" s="3" t="str">
        <f t="shared" ref="C2:C86" si="0">SUBSTITUTE(RIGHT(A2,23), ")", "")</f>
        <v>(IB No. /70(AHM/2021]</v>
      </c>
    </row>
    <row r="3" spans="1:3" ht="15.75" x14ac:dyDescent="0.25">
      <c r="A3" s="1" t="s">
        <v>16</v>
      </c>
      <c r="B3" t="str">
        <f t="shared" ref="B3:B17" si="1">IFERROR(MID(A3, FIND("Plan -", A3) +6, FIND("[", A3) - FIND("Plan -", A3) - 6),"")</f>
        <v xml:space="preserve"> Jay Formulations Limited </v>
      </c>
      <c r="C3" s="3" t="str">
        <f t="shared" si="0"/>
        <v>C.P. (IB/123(AHM2022]</v>
      </c>
    </row>
    <row r="4" spans="1:3" ht="15.75" x14ac:dyDescent="0.25">
      <c r="A4" s="1"/>
      <c r="B4" t="str">
        <f t="shared" si="1"/>
        <v/>
      </c>
      <c r="C4" s="3" t="str">
        <f t="shared" si="0"/>
        <v/>
      </c>
    </row>
    <row r="5" spans="1:3" ht="15.75" x14ac:dyDescent="0.25">
      <c r="A5" s="1"/>
      <c r="B5" t="str">
        <f t="shared" si="1"/>
        <v/>
      </c>
      <c r="C5" s="3" t="str">
        <f t="shared" si="0"/>
        <v/>
      </c>
    </row>
    <row r="6" spans="1:3" ht="15.75" x14ac:dyDescent="0.25">
      <c r="A6" s="1"/>
      <c r="B6" t="str">
        <f t="shared" si="1"/>
        <v/>
      </c>
      <c r="C6" s="3" t="str">
        <f t="shared" si="0"/>
        <v/>
      </c>
    </row>
    <row r="7" spans="1:3" ht="15.75" x14ac:dyDescent="0.25">
      <c r="A7" s="1"/>
      <c r="B7" t="str">
        <f t="shared" si="1"/>
        <v/>
      </c>
      <c r="C7" s="3" t="str">
        <f t="shared" si="0"/>
        <v/>
      </c>
    </row>
    <row r="8" spans="1:3" ht="15.75" x14ac:dyDescent="0.25">
      <c r="A8" s="1"/>
      <c r="B8" t="str">
        <f t="shared" si="1"/>
        <v/>
      </c>
      <c r="C8" s="3" t="str">
        <f t="shared" si="0"/>
        <v/>
      </c>
    </row>
    <row r="9" spans="1:3" ht="15.75" x14ac:dyDescent="0.25">
      <c r="A9" s="1"/>
      <c r="B9" t="str">
        <f t="shared" si="1"/>
        <v/>
      </c>
      <c r="C9" s="3" t="str">
        <f t="shared" si="0"/>
        <v/>
      </c>
    </row>
    <row r="10" spans="1:3" ht="15.75" x14ac:dyDescent="0.25">
      <c r="A10" s="1"/>
      <c r="B10" t="str">
        <f t="shared" si="1"/>
        <v/>
      </c>
      <c r="C10" s="3" t="str">
        <f t="shared" si="0"/>
        <v/>
      </c>
    </row>
    <row r="11" spans="1:3" ht="15.75" x14ac:dyDescent="0.25">
      <c r="A11" s="1"/>
      <c r="B11" t="str">
        <f t="shared" si="1"/>
        <v/>
      </c>
      <c r="C11" s="3" t="str">
        <f t="shared" si="0"/>
        <v/>
      </c>
    </row>
    <row r="12" spans="1:3" ht="15.75" x14ac:dyDescent="0.25">
      <c r="A12" s="1"/>
      <c r="B12" t="str">
        <f t="shared" si="1"/>
        <v/>
      </c>
      <c r="C12" s="3" t="str">
        <f t="shared" si="0"/>
        <v/>
      </c>
    </row>
    <row r="13" spans="1:3" ht="15.75" x14ac:dyDescent="0.25">
      <c r="A13" s="1"/>
      <c r="B13" t="str">
        <f t="shared" si="1"/>
        <v/>
      </c>
      <c r="C13" s="3" t="str">
        <f t="shared" si="0"/>
        <v/>
      </c>
    </row>
    <row r="14" spans="1:3" ht="15.75" x14ac:dyDescent="0.25">
      <c r="A14" s="1"/>
      <c r="B14" t="str">
        <f t="shared" si="1"/>
        <v/>
      </c>
      <c r="C14" s="3" t="str">
        <f t="shared" si="0"/>
        <v/>
      </c>
    </row>
    <row r="15" spans="1:3" ht="15.75" x14ac:dyDescent="0.25">
      <c r="A15" s="1"/>
      <c r="B15" t="str">
        <f t="shared" si="1"/>
        <v/>
      </c>
      <c r="C15" s="3" t="str">
        <f t="shared" si="0"/>
        <v/>
      </c>
    </row>
    <row r="16" spans="1:3" ht="15.75" x14ac:dyDescent="0.25">
      <c r="A16" s="1"/>
      <c r="B16" t="str">
        <f t="shared" si="1"/>
        <v/>
      </c>
      <c r="C16" s="3" t="str">
        <f t="shared" si="0"/>
        <v/>
      </c>
    </row>
    <row r="17" spans="1:8" ht="15.75" x14ac:dyDescent="0.25">
      <c r="A17" s="1"/>
      <c r="B17" t="str">
        <f t="shared" si="1"/>
        <v/>
      </c>
      <c r="C17" s="3" t="str">
        <f t="shared" si="0"/>
        <v/>
      </c>
    </row>
    <row r="18" spans="1:8" ht="15.75" x14ac:dyDescent="0.25">
      <c r="A18" s="1"/>
      <c r="B18" t="str">
        <f t="shared" ref="B18" si="2">IFERROR(MID(A18, FIND("Plan -", A18) +6, FIND("[", A18) - FIND("Plan -", A18) - 6),"")</f>
        <v/>
      </c>
      <c r="C18" s="3" t="str">
        <f t="shared" si="0"/>
        <v/>
      </c>
    </row>
    <row r="19" spans="1:8" ht="15.75" x14ac:dyDescent="0.25">
      <c r="A19" s="1"/>
      <c r="B19" t="str">
        <f t="shared" ref="B19" si="3">IFERROR(MID(A19, FIND("Process-", A19) + 8, FIND("(", A19) - FIND("Process-", A19) - 8),"")</f>
        <v/>
      </c>
      <c r="C19" s="3" t="str">
        <f>SUBSTITUTE(RIGHT(A19,23), ")", "")</f>
        <v/>
      </c>
    </row>
    <row r="20" spans="1:8" ht="18" x14ac:dyDescent="0.25">
      <c r="A20" s="8" t="s">
        <v>11</v>
      </c>
      <c r="B20" s="8" t="s">
        <v>11</v>
      </c>
      <c r="C20" s="3" t="str">
        <f t="shared" si="0"/>
        <v xml:space="preserve"> | Public Announcements</v>
      </c>
      <c r="D20" s="9"/>
      <c r="H20" t="b">
        <f>+D20=C20</f>
        <v>0</v>
      </c>
    </row>
    <row r="21" spans="1:8" ht="15.75" x14ac:dyDescent="0.25">
      <c r="A21" s="1" t="s">
        <v>17</v>
      </c>
      <c r="B21" t="str">
        <f>IFERROR(MID(A21, FIND("Process-", A21) + 8, FIND("( ", A21) - FIND("Process-", A21) - 8),"")</f>
        <v xml:space="preserve">MOTI CHAND CONSTRUCTION COMPANY PRIVATE LIMITED </v>
      </c>
      <c r="C21" s="3" t="str">
        <f t="shared" si="0"/>
        <v xml:space="preserve">U45202MH1949PTC007098 </v>
      </c>
    </row>
    <row r="22" spans="1:8" ht="15.75" x14ac:dyDescent="0.25">
      <c r="A22" s="1" t="s">
        <v>18</v>
      </c>
      <c r="B22" t="str">
        <f t="shared" ref="B22:B42" si="4">IFERROR(MID(A22, FIND("Process-", A22) + 8, FIND("( ", A22) - FIND("Process-", A22) - 8),"")</f>
        <v xml:space="preserve">ABACO SYSTEMS (INDIA) PRIVATE LIMITED </v>
      </c>
      <c r="C22" s="3" t="str">
        <f t="shared" ref="C22:C45" si="5">SUBSTITUTE(RIGHT(A22,23), ")", "")</f>
        <v xml:space="preserve">U74999KA2016FTC095905 </v>
      </c>
    </row>
    <row r="23" spans="1:8" ht="15.75" x14ac:dyDescent="0.25">
      <c r="A23" s="1" t="s">
        <v>18</v>
      </c>
      <c r="B23" t="str">
        <f t="shared" si="4"/>
        <v xml:space="preserve">ABACO SYSTEMS (INDIA) PRIVATE LIMITED </v>
      </c>
      <c r="C23" s="3" t="str">
        <f t="shared" si="5"/>
        <v xml:space="preserve">U74999KA2016FTC095905 </v>
      </c>
    </row>
    <row r="24" spans="1:8" ht="15.75" x14ac:dyDescent="0.25">
      <c r="A24" s="1" t="s">
        <v>18</v>
      </c>
      <c r="B24" t="str">
        <f t="shared" si="4"/>
        <v xml:space="preserve">ABACO SYSTEMS (INDIA) PRIVATE LIMITED </v>
      </c>
      <c r="C24" s="3" t="str">
        <f t="shared" si="5"/>
        <v xml:space="preserve">U74999KA2016FTC095905 </v>
      </c>
    </row>
    <row r="25" spans="1:8" ht="15.75" x14ac:dyDescent="0.25">
      <c r="A25" s="1" t="s">
        <v>18</v>
      </c>
      <c r="B25" t="str">
        <f t="shared" si="4"/>
        <v xml:space="preserve">ABACO SYSTEMS (INDIA) PRIVATE LIMITED </v>
      </c>
      <c r="C25" s="3" t="str">
        <f t="shared" si="5"/>
        <v xml:space="preserve">U74999KA2016FTC095905 </v>
      </c>
    </row>
    <row r="26" spans="1:8" ht="15.75" x14ac:dyDescent="0.25">
      <c r="A26" s="1" t="s">
        <v>18</v>
      </c>
      <c r="B26" t="str">
        <f t="shared" si="4"/>
        <v xml:space="preserve">ABACO SYSTEMS (INDIA) PRIVATE LIMITED </v>
      </c>
      <c r="C26" s="3" t="str">
        <f t="shared" si="5"/>
        <v xml:space="preserve">U74999KA2016FTC095905 </v>
      </c>
    </row>
    <row r="27" spans="1:8" ht="15.75" x14ac:dyDescent="0.25">
      <c r="A27" s="1" t="s">
        <v>18</v>
      </c>
      <c r="B27" t="str">
        <f t="shared" si="4"/>
        <v xml:space="preserve">ABACO SYSTEMS (INDIA) PRIVATE LIMITED </v>
      </c>
      <c r="C27" s="3" t="str">
        <f t="shared" si="5"/>
        <v xml:space="preserve">U74999KA2016FTC095905 </v>
      </c>
    </row>
    <row r="28" spans="1:8" ht="15.75" x14ac:dyDescent="0.25">
      <c r="A28" s="1" t="s">
        <v>18</v>
      </c>
      <c r="B28" t="str">
        <f t="shared" si="4"/>
        <v xml:space="preserve">ABACO SYSTEMS (INDIA) PRIVATE LIMITED </v>
      </c>
      <c r="C28" s="3" t="str">
        <f t="shared" si="5"/>
        <v xml:space="preserve">U74999KA2016FTC095905 </v>
      </c>
    </row>
    <row r="29" spans="1:8" ht="15.75" x14ac:dyDescent="0.25">
      <c r="A29" s="1"/>
      <c r="B29" t="str">
        <f t="shared" si="4"/>
        <v/>
      </c>
      <c r="C29" s="3" t="str">
        <f t="shared" si="5"/>
        <v/>
      </c>
    </row>
    <row r="30" spans="1:8" ht="15.75" x14ac:dyDescent="0.25">
      <c r="A30" s="1"/>
      <c r="B30" t="str">
        <f t="shared" si="4"/>
        <v/>
      </c>
      <c r="C30" s="3" t="str">
        <f t="shared" si="5"/>
        <v/>
      </c>
    </row>
    <row r="31" spans="1:8" ht="15.75" x14ac:dyDescent="0.25">
      <c r="A31" s="1"/>
      <c r="B31" t="str">
        <f t="shared" si="4"/>
        <v/>
      </c>
      <c r="C31" s="3" t="str">
        <f t="shared" si="5"/>
        <v/>
      </c>
    </row>
    <row r="32" spans="1:8" ht="15.75" x14ac:dyDescent="0.25">
      <c r="A32" s="1"/>
      <c r="B32" t="str">
        <f t="shared" si="4"/>
        <v/>
      </c>
      <c r="C32" s="3" t="str">
        <f t="shared" si="5"/>
        <v/>
      </c>
    </row>
    <row r="33" spans="1:3" ht="15.75" x14ac:dyDescent="0.25">
      <c r="A33" s="1"/>
      <c r="B33" t="str">
        <f t="shared" si="4"/>
        <v/>
      </c>
      <c r="C33" s="3" t="str">
        <f t="shared" si="5"/>
        <v/>
      </c>
    </row>
    <row r="34" spans="1:3" ht="15.75" x14ac:dyDescent="0.25">
      <c r="A34" s="1"/>
      <c r="B34" t="str">
        <f t="shared" si="4"/>
        <v/>
      </c>
      <c r="C34" s="3" t="str">
        <f t="shared" si="5"/>
        <v/>
      </c>
    </row>
    <row r="35" spans="1:3" ht="15.75" x14ac:dyDescent="0.25">
      <c r="A35" s="1"/>
      <c r="B35" t="str">
        <f t="shared" si="4"/>
        <v/>
      </c>
      <c r="C35" s="3" t="str">
        <f t="shared" si="5"/>
        <v/>
      </c>
    </row>
    <row r="36" spans="1:3" ht="15.75" x14ac:dyDescent="0.25">
      <c r="A36" s="1"/>
      <c r="B36" t="str">
        <f t="shared" si="4"/>
        <v/>
      </c>
      <c r="C36" s="3" t="str">
        <f t="shared" si="5"/>
        <v/>
      </c>
    </row>
    <row r="37" spans="1:3" ht="15.75" x14ac:dyDescent="0.25">
      <c r="A37" s="1"/>
      <c r="B37" t="str">
        <f t="shared" si="4"/>
        <v/>
      </c>
      <c r="C37" s="3" t="str">
        <f t="shared" si="5"/>
        <v/>
      </c>
    </row>
    <row r="38" spans="1:3" ht="15.75" x14ac:dyDescent="0.25">
      <c r="A38" s="1"/>
      <c r="B38" t="str">
        <f t="shared" si="4"/>
        <v/>
      </c>
      <c r="C38" s="3" t="str">
        <f t="shared" si="5"/>
        <v/>
      </c>
    </row>
    <row r="39" spans="1:3" ht="15.75" x14ac:dyDescent="0.25">
      <c r="A39" s="1"/>
      <c r="B39" t="str">
        <f t="shared" si="4"/>
        <v/>
      </c>
      <c r="C39" s="3" t="str">
        <f t="shared" si="5"/>
        <v/>
      </c>
    </row>
    <row r="40" spans="1:3" ht="15.75" x14ac:dyDescent="0.25">
      <c r="A40" s="1"/>
      <c r="B40" t="str">
        <f t="shared" si="4"/>
        <v/>
      </c>
      <c r="C40" s="3" t="str">
        <f t="shared" si="5"/>
        <v/>
      </c>
    </row>
    <row r="41" spans="1:3" ht="15.75" x14ac:dyDescent="0.25">
      <c r="A41" s="1"/>
      <c r="B41" t="str">
        <f t="shared" si="4"/>
        <v/>
      </c>
      <c r="C41" s="3" t="str">
        <f t="shared" si="5"/>
        <v/>
      </c>
    </row>
    <row r="42" spans="1:3" ht="15.75" x14ac:dyDescent="0.25">
      <c r="A42" s="1"/>
      <c r="B42" t="str">
        <f t="shared" si="4"/>
        <v/>
      </c>
      <c r="C42" s="3" t="str">
        <f t="shared" si="5"/>
        <v/>
      </c>
    </row>
    <row r="43" spans="1:3" ht="15.75" x14ac:dyDescent="0.25">
      <c r="A43" s="1"/>
      <c r="B43" t="str">
        <f t="shared" ref="B43" si="6">IFERROR(MID(A43, FIND("Process-", A43) + 8, FIND("(", A43) - FIND("Process-", A43) - 8),"")</f>
        <v/>
      </c>
      <c r="C43" s="3" t="str">
        <f t="shared" si="5"/>
        <v/>
      </c>
    </row>
    <row r="44" spans="1:3" ht="15.75" x14ac:dyDescent="0.25">
      <c r="A44" s="8" t="s">
        <v>12</v>
      </c>
      <c r="B44" s="8" t="s">
        <v>12</v>
      </c>
      <c r="C44" s="3" t="str">
        <f t="shared" si="5"/>
        <v>ion of Resolution Plans</v>
      </c>
    </row>
    <row r="45" spans="1:3" ht="15.75" x14ac:dyDescent="0.25">
      <c r="A45" s="1" t="s">
        <v>19</v>
      </c>
      <c r="B45" t="str">
        <f t="shared" ref="B45:B47" si="7">IFERROR(MID(A45, FIND("matter of", A45) + 9, FIND("( ", A45) - FIND("matter of", A45) - 9),"")</f>
        <v xml:space="preserve"> Nishta Mall Management Company Private Limited </v>
      </c>
      <c r="C45" s="3" t="str">
        <f t="shared" si="5"/>
        <v xml:space="preserve">U70100MH2004PTC148033 </v>
      </c>
    </row>
    <row r="46" spans="1:3" ht="15.75" x14ac:dyDescent="0.25">
      <c r="A46" s="1" t="s">
        <v>20</v>
      </c>
      <c r="B46" t="str">
        <f t="shared" si="7"/>
        <v xml:space="preserve"> PK GLOBAL POWER PRIVATE LIMITED </v>
      </c>
      <c r="C46" s="3" t="str">
        <f t="shared" ref="C46:C62" si="8">SUBSTITUTE(RIGHT(A46,23), ")", "")</f>
        <v xml:space="preserve">U29300MP2016PTC040932 </v>
      </c>
    </row>
    <row r="47" spans="1:3" ht="15.75" x14ac:dyDescent="0.25">
      <c r="A47" s="1" t="s">
        <v>21</v>
      </c>
      <c r="B47" t="str">
        <f t="shared" si="7"/>
        <v xml:space="preserve"> XYRON TECHNOLOGIES LIMITED </v>
      </c>
      <c r="C47" s="3" t="str">
        <f t="shared" si="8"/>
        <v xml:space="preserve">U51109MP1996PLC011205 </v>
      </c>
    </row>
    <row r="48" spans="1:3" ht="15.75" x14ac:dyDescent="0.25">
      <c r="A48" s="1" t="s">
        <v>22</v>
      </c>
      <c r="B48" t="str">
        <f>IFERROR(MID(A48, FIND("matter of", A48) + 9, FIND("( ", A48) - FIND("matter of", A48) - 9),"")</f>
        <v xml:space="preserve"> EXTOL INDUSTRIES LIMITED </v>
      </c>
      <c r="C48" s="3" t="str">
        <f t="shared" si="8"/>
        <v xml:space="preserve">U01122MP1997PLC012390 </v>
      </c>
    </row>
    <row r="49" spans="1:3" ht="15.75" x14ac:dyDescent="0.25">
      <c r="A49" s="1" t="s">
        <v>22</v>
      </c>
      <c r="B49" t="str">
        <f t="shared" ref="B49:B64" si="9">IFERROR(MID(A49, FIND("matter of", A49) + 9, FIND("( ", A49) - FIND("matter of", A49) - 9),"")</f>
        <v xml:space="preserve"> EXTOL INDUSTRIES LIMITED </v>
      </c>
      <c r="C49" s="3" t="str">
        <f t="shared" si="8"/>
        <v xml:space="preserve">U01122MP1997PLC012390 </v>
      </c>
    </row>
    <row r="50" spans="1:3" ht="15.75" x14ac:dyDescent="0.25">
      <c r="A50" s="1" t="s">
        <v>22</v>
      </c>
      <c r="B50" t="str">
        <f t="shared" si="9"/>
        <v xml:space="preserve"> EXTOL INDUSTRIES LIMITED </v>
      </c>
      <c r="C50" s="3" t="str">
        <f t="shared" si="8"/>
        <v xml:space="preserve">U01122MP1997PLC012390 </v>
      </c>
    </row>
    <row r="51" spans="1:3" ht="15.75" x14ac:dyDescent="0.25">
      <c r="A51" s="1" t="s">
        <v>22</v>
      </c>
      <c r="B51" t="str">
        <f t="shared" si="9"/>
        <v xml:space="preserve"> EXTOL INDUSTRIES LIMITED </v>
      </c>
      <c r="C51" s="3" t="str">
        <f t="shared" si="8"/>
        <v xml:space="preserve">U01122MP1997PLC012390 </v>
      </c>
    </row>
    <row r="52" spans="1:3" ht="15.75" x14ac:dyDescent="0.25">
      <c r="A52" s="1" t="s">
        <v>22</v>
      </c>
      <c r="B52" t="str">
        <f t="shared" si="9"/>
        <v xml:space="preserve"> EXTOL INDUSTRIES LIMITED </v>
      </c>
      <c r="C52" s="3" t="str">
        <f t="shared" si="8"/>
        <v xml:space="preserve">U01122MP1997PLC012390 </v>
      </c>
    </row>
    <row r="53" spans="1:3" ht="15.75" x14ac:dyDescent="0.25">
      <c r="A53" s="1" t="s">
        <v>22</v>
      </c>
      <c r="B53" t="str">
        <f t="shared" si="9"/>
        <v xml:space="preserve"> EXTOL INDUSTRIES LIMITED </v>
      </c>
      <c r="C53" s="3" t="str">
        <f t="shared" si="8"/>
        <v xml:space="preserve">U01122MP1997PLC012390 </v>
      </c>
    </row>
    <row r="54" spans="1:3" ht="15.75" x14ac:dyDescent="0.25">
      <c r="A54" s="1"/>
      <c r="B54" t="str">
        <f t="shared" si="9"/>
        <v/>
      </c>
      <c r="C54" s="3" t="str">
        <f t="shared" si="8"/>
        <v/>
      </c>
    </row>
    <row r="55" spans="1:3" ht="15.75" x14ac:dyDescent="0.25">
      <c r="A55" s="1"/>
      <c r="B55" t="str">
        <f t="shared" si="9"/>
        <v/>
      </c>
      <c r="C55" s="3" t="str">
        <f t="shared" si="8"/>
        <v/>
      </c>
    </row>
    <row r="56" spans="1:3" ht="15.75" x14ac:dyDescent="0.25">
      <c r="A56" s="1"/>
      <c r="B56" t="str">
        <f t="shared" si="9"/>
        <v/>
      </c>
      <c r="C56" s="3" t="str">
        <f t="shared" si="8"/>
        <v/>
      </c>
    </row>
    <row r="57" spans="1:3" ht="15.75" x14ac:dyDescent="0.25">
      <c r="A57" s="1"/>
      <c r="B57" t="str">
        <f t="shared" si="9"/>
        <v/>
      </c>
      <c r="C57" s="3" t="str">
        <f t="shared" si="8"/>
        <v/>
      </c>
    </row>
    <row r="58" spans="1:3" ht="15.75" x14ac:dyDescent="0.25">
      <c r="A58" s="1"/>
      <c r="B58" t="str">
        <f t="shared" si="9"/>
        <v/>
      </c>
      <c r="C58" s="3" t="str">
        <f t="shared" si="8"/>
        <v/>
      </c>
    </row>
    <row r="59" spans="1:3" ht="15.75" x14ac:dyDescent="0.25">
      <c r="A59" s="1"/>
      <c r="B59" t="str">
        <f t="shared" si="9"/>
        <v/>
      </c>
      <c r="C59" s="3" t="str">
        <f t="shared" si="8"/>
        <v/>
      </c>
    </row>
    <row r="60" spans="1:3" ht="15.75" x14ac:dyDescent="0.25">
      <c r="A60" s="1"/>
      <c r="B60" t="str">
        <f t="shared" si="9"/>
        <v/>
      </c>
      <c r="C60" s="3" t="str">
        <f t="shared" si="8"/>
        <v/>
      </c>
    </row>
    <row r="61" spans="1:3" ht="15.75" x14ac:dyDescent="0.25">
      <c r="A61" s="1"/>
      <c r="B61" t="str">
        <f t="shared" si="9"/>
        <v/>
      </c>
      <c r="C61" s="3" t="str">
        <f t="shared" si="8"/>
        <v/>
      </c>
    </row>
    <row r="62" spans="1:3" ht="15.75" x14ac:dyDescent="0.25">
      <c r="A62" s="1"/>
      <c r="B62" t="str">
        <f t="shared" si="9"/>
        <v/>
      </c>
      <c r="C62" s="3" t="str">
        <f t="shared" si="8"/>
        <v/>
      </c>
    </row>
    <row r="63" spans="1:3" ht="15.75" x14ac:dyDescent="0.25">
      <c r="A63" s="1"/>
      <c r="B63" t="str">
        <f t="shared" si="9"/>
        <v/>
      </c>
      <c r="C63" s="3" t="str">
        <f t="shared" si="0"/>
        <v/>
      </c>
    </row>
    <row r="64" spans="1:3" ht="15.75" x14ac:dyDescent="0.25">
      <c r="A64" s="1"/>
      <c r="B64" t="str">
        <f t="shared" si="9"/>
        <v/>
      </c>
      <c r="C64" s="3" t="str">
        <f t="shared" si="0"/>
        <v/>
      </c>
    </row>
    <row r="65" spans="1:3" ht="15" x14ac:dyDescent="0.25">
      <c r="B65" t="str">
        <f t="shared" ref="B65" si="10">IFERROR(MID(A65, FIND("matter of", A65) + 8, FIND("(", A65) - FIND("matter of", A65) - 8),"")</f>
        <v/>
      </c>
      <c r="C65" s="3" t="str">
        <f t="shared" si="0"/>
        <v/>
      </c>
    </row>
    <row r="66" spans="1:3" ht="15.75" x14ac:dyDescent="0.25">
      <c r="A66" s="8" t="s">
        <v>13</v>
      </c>
      <c r="B66" s="8" t="s">
        <v>13</v>
      </c>
      <c r="C66" s="3" t="str">
        <f t="shared" si="0"/>
        <v>सूचना | Auction Notices</v>
      </c>
    </row>
    <row r="67" spans="1:3" ht="15.75" x14ac:dyDescent="0.25">
      <c r="A67" s="1" t="s">
        <v>23</v>
      </c>
      <c r="B67" t="str">
        <f>IFERROR(MID(A67, FIND("matter of", A67) + 9, FIND("( ", A67) - FIND("matter of", A67) - 9),"")</f>
        <v xml:space="preserve"> Jet Airways (India) Limited </v>
      </c>
      <c r="C67" s="3" t="str">
        <f t="shared" si="0"/>
        <v xml:space="preserve">L99999MH1992PLC066213 </v>
      </c>
    </row>
    <row r="68" spans="1:3" ht="15.75" x14ac:dyDescent="0.25">
      <c r="A68" s="1" t="s">
        <v>23</v>
      </c>
      <c r="B68" t="str">
        <f t="shared" ref="B68:B131" si="11">IFERROR(MID(A68, FIND("matter of", A68) + 9, FIND("( ", A68) - FIND("matter of", A68) - 9),"")</f>
        <v xml:space="preserve"> Jet Airways (India) Limited </v>
      </c>
      <c r="C68" s="3" t="str">
        <f t="shared" si="0"/>
        <v xml:space="preserve">L99999MH1992PLC066213 </v>
      </c>
    </row>
    <row r="69" spans="1:3" ht="15.75" x14ac:dyDescent="0.25">
      <c r="A69" s="1" t="s">
        <v>23</v>
      </c>
      <c r="B69" t="str">
        <f t="shared" si="11"/>
        <v xml:space="preserve"> Jet Airways (India) Limited </v>
      </c>
      <c r="C69" s="3" t="str">
        <f t="shared" si="0"/>
        <v xml:space="preserve">L99999MH1992PLC066213 </v>
      </c>
    </row>
    <row r="70" spans="1:3" ht="15.75" x14ac:dyDescent="0.25">
      <c r="A70" s="1" t="s">
        <v>23</v>
      </c>
      <c r="B70" t="str">
        <f t="shared" si="11"/>
        <v xml:space="preserve"> Jet Airways (India) Limited </v>
      </c>
      <c r="C70" s="3" t="str">
        <f t="shared" si="0"/>
        <v xml:space="preserve">L99999MH1992PLC066213 </v>
      </c>
    </row>
    <row r="71" spans="1:3" ht="15.75" x14ac:dyDescent="0.25">
      <c r="A71" s="1" t="s">
        <v>23</v>
      </c>
      <c r="B71" t="str">
        <f t="shared" si="11"/>
        <v xml:space="preserve"> Jet Airways (India) Limited </v>
      </c>
      <c r="C71" s="3" t="str">
        <f t="shared" si="0"/>
        <v xml:space="preserve">L99999MH1992PLC066213 </v>
      </c>
    </row>
    <row r="72" spans="1:3" ht="15.75" x14ac:dyDescent="0.25">
      <c r="A72" s="1" t="s">
        <v>23</v>
      </c>
      <c r="B72" t="str">
        <f t="shared" si="11"/>
        <v xml:space="preserve"> Jet Airways (India) Limited </v>
      </c>
      <c r="C72" s="3" t="str">
        <f t="shared" si="0"/>
        <v xml:space="preserve">L99999MH1992PLC066213 </v>
      </c>
    </row>
    <row r="73" spans="1:3" ht="15.75" x14ac:dyDescent="0.25">
      <c r="A73" s="1" t="s">
        <v>23</v>
      </c>
      <c r="B73" t="str">
        <f t="shared" si="11"/>
        <v xml:space="preserve"> Jet Airways (India) Limited </v>
      </c>
      <c r="C73" s="3" t="str">
        <f t="shared" si="0"/>
        <v xml:space="preserve">L99999MH1992PLC066213 </v>
      </c>
    </row>
    <row r="74" spans="1:3" ht="15.75" x14ac:dyDescent="0.25">
      <c r="A74" s="1" t="s">
        <v>23</v>
      </c>
      <c r="B74" t="str">
        <f t="shared" si="11"/>
        <v xml:space="preserve"> Jet Airways (India) Limited </v>
      </c>
      <c r="C74" s="3" t="str">
        <f t="shared" si="0"/>
        <v xml:space="preserve">L99999MH1992PLC066213 </v>
      </c>
    </row>
    <row r="75" spans="1:3" ht="15.75" x14ac:dyDescent="0.25">
      <c r="A75" s="1" t="s">
        <v>23</v>
      </c>
      <c r="B75" t="str">
        <f t="shared" si="11"/>
        <v xml:space="preserve"> Jet Airways (India) Limited </v>
      </c>
      <c r="C75" s="3" t="str">
        <f t="shared" si="0"/>
        <v xml:space="preserve">L99999MH1992PLC066213 </v>
      </c>
    </row>
    <row r="76" spans="1:3" ht="15.75" x14ac:dyDescent="0.25">
      <c r="A76" s="1" t="s">
        <v>23</v>
      </c>
      <c r="B76" t="str">
        <f t="shared" si="11"/>
        <v xml:space="preserve"> Jet Airways (India) Limited </v>
      </c>
      <c r="C76" s="3" t="str">
        <f t="shared" si="0"/>
        <v xml:space="preserve">L99999MH1992PLC066213 </v>
      </c>
    </row>
    <row r="77" spans="1:3" ht="15.75" x14ac:dyDescent="0.25">
      <c r="A77" s="1" t="s">
        <v>23</v>
      </c>
      <c r="B77" t="str">
        <f t="shared" si="11"/>
        <v xml:space="preserve"> Jet Airways (India) Limited </v>
      </c>
      <c r="C77" s="3" t="str">
        <f t="shared" si="0"/>
        <v xml:space="preserve">L99999MH1992PLC066213 </v>
      </c>
    </row>
    <row r="78" spans="1:3" ht="15.75" x14ac:dyDescent="0.25">
      <c r="A78" s="1" t="s">
        <v>23</v>
      </c>
      <c r="B78" t="str">
        <f t="shared" si="11"/>
        <v xml:space="preserve"> Jet Airways (India) Limited </v>
      </c>
      <c r="C78" s="3" t="str">
        <f t="shared" si="0"/>
        <v xml:space="preserve">L99999MH1992PLC066213 </v>
      </c>
    </row>
    <row r="79" spans="1:3" ht="15.75" x14ac:dyDescent="0.25">
      <c r="A79" s="1" t="s">
        <v>23</v>
      </c>
      <c r="B79" t="str">
        <f t="shared" si="11"/>
        <v xml:space="preserve"> Jet Airways (India) Limited </v>
      </c>
      <c r="C79" s="3" t="str">
        <f t="shared" si="0"/>
        <v xml:space="preserve">L99999MH1992PLC066213 </v>
      </c>
    </row>
    <row r="80" spans="1:3" ht="15.75" x14ac:dyDescent="0.25">
      <c r="A80" s="1" t="s">
        <v>23</v>
      </c>
      <c r="B80" t="str">
        <f t="shared" si="11"/>
        <v xml:space="preserve"> Jet Airways (India) Limited </v>
      </c>
      <c r="C80" s="3" t="str">
        <f t="shared" si="0"/>
        <v xml:space="preserve">L99999MH1992PLC066213 </v>
      </c>
    </row>
    <row r="81" spans="1:3" ht="15.75" x14ac:dyDescent="0.25">
      <c r="A81" s="1"/>
      <c r="B81" t="str">
        <f t="shared" si="11"/>
        <v/>
      </c>
      <c r="C81" s="3" t="str">
        <f t="shared" si="0"/>
        <v/>
      </c>
    </row>
    <row r="82" spans="1:3" ht="15.75" x14ac:dyDescent="0.25">
      <c r="A82" s="1"/>
      <c r="B82" t="str">
        <f t="shared" si="11"/>
        <v/>
      </c>
      <c r="C82" s="3" t="str">
        <f t="shared" si="0"/>
        <v/>
      </c>
    </row>
    <row r="83" spans="1:3" ht="15.75" x14ac:dyDescent="0.25">
      <c r="A83" s="1"/>
      <c r="B83" t="str">
        <f t="shared" si="11"/>
        <v/>
      </c>
      <c r="C83" s="3" t="str">
        <f t="shared" si="0"/>
        <v/>
      </c>
    </row>
    <row r="84" spans="1:3" ht="15.75" x14ac:dyDescent="0.25">
      <c r="A84" s="1"/>
      <c r="B84" t="str">
        <f t="shared" si="11"/>
        <v/>
      </c>
      <c r="C84" s="3" t="str">
        <f t="shared" si="0"/>
        <v/>
      </c>
    </row>
    <row r="85" spans="1:3" ht="15.75" x14ac:dyDescent="0.25">
      <c r="A85" s="1"/>
      <c r="B85" t="str">
        <f t="shared" si="11"/>
        <v/>
      </c>
      <c r="C85" s="3" t="str">
        <f t="shared" si="0"/>
        <v/>
      </c>
    </row>
    <row r="86" spans="1:3" ht="15.75" x14ac:dyDescent="0.25">
      <c r="A86" s="1"/>
      <c r="B86" t="str">
        <f t="shared" si="11"/>
        <v/>
      </c>
      <c r="C86" s="3" t="str">
        <f t="shared" si="0"/>
        <v/>
      </c>
    </row>
    <row r="87" spans="1:3" ht="15.75" x14ac:dyDescent="0.25">
      <c r="A87" s="1"/>
      <c r="B87" t="str">
        <f t="shared" si="11"/>
        <v/>
      </c>
      <c r="C87" s="3" t="str">
        <f t="shared" ref="C87:C150" si="12">SUBSTITUTE(RIGHT(A87,23), ")", "")</f>
        <v/>
      </c>
    </row>
    <row r="88" spans="1:3" ht="15.75" x14ac:dyDescent="0.25">
      <c r="A88" s="1"/>
      <c r="B88" t="str">
        <f t="shared" si="11"/>
        <v/>
      </c>
      <c r="C88" s="3" t="str">
        <f t="shared" si="12"/>
        <v/>
      </c>
    </row>
    <row r="89" spans="1:3" ht="15.75" x14ac:dyDescent="0.25">
      <c r="A89" s="1"/>
      <c r="B89" t="str">
        <f t="shared" si="11"/>
        <v/>
      </c>
      <c r="C89" s="3" t="str">
        <f t="shared" si="12"/>
        <v/>
      </c>
    </row>
    <row r="90" spans="1:3" ht="15.75" x14ac:dyDescent="0.25">
      <c r="A90" s="1"/>
      <c r="B90" t="str">
        <f t="shared" si="11"/>
        <v/>
      </c>
      <c r="C90" s="3" t="str">
        <f t="shared" si="12"/>
        <v/>
      </c>
    </row>
    <row r="91" spans="1:3" ht="15.75" x14ac:dyDescent="0.25">
      <c r="A91" s="1"/>
      <c r="B91" t="str">
        <f t="shared" si="11"/>
        <v/>
      </c>
      <c r="C91" s="3" t="str">
        <f t="shared" si="12"/>
        <v/>
      </c>
    </row>
    <row r="92" spans="1:3" ht="15.75" x14ac:dyDescent="0.25">
      <c r="A92" s="1"/>
      <c r="B92" t="str">
        <f t="shared" si="11"/>
        <v/>
      </c>
      <c r="C92" s="3" t="str">
        <f t="shared" si="12"/>
        <v/>
      </c>
    </row>
    <row r="93" spans="1:3" ht="15.75" x14ac:dyDescent="0.25">
      <c r="A93" s="1"/>
      <c r="B93" t="str">
        <f t="shared" si="11"/>
        <v/>
      </c>
      <c r="C93" s="3" t="str">
        <f t="shared" si="12"/>
        <v/>
      </c>
    </row>
    <row r="94" spans="1:3" ht="15.75" x14ac:dyDescent="0.25">
      <c r="A94" s="1"/>
      <c r="B94" t="str">
        <f t="shared" si="11"/>
        <v/>
      </c>
      <c r="C94" s="3" t="str">
        <f t="shared" si="12"/>
        <v/>
      </c>
    </row>
    <row r="95" spans="1:3" ht="15.75" x14ac:dyDescent="0.25">
      <c r="A95" s="1"/>
      <c r="B95" t="str">
        <f t="shared" si="11"/>
        <v/>
      </c>
      <c r="C95" s="3" t="str">
        <f t="shared" si="12"/>
        <v/>
      </c>
    </row>
    <row r="96" spans="1:3" ht="15.75" x14ac:dyDescent="0.25">
      <c r="A96" s="1"/>
      <c r="B96" t="str">
        <f t="shared" si="11"/>
        <v/>
      </c>
      <c r="C96" s="3" t="str">
        <f t="shared" si="12"/>
        <v/>
      </c>
    </row>
    <row r="97" spans="1:3" ht="15.75" x14ac:dyDescent="0.25">
      <c r="A97" s="1"/>
      <c r="B97" t="str">
        <f t="shared" si="11"/>
        <v/>
      </c>
      <c r="C97" s="3" t="str">
        <f t="shared" si="12"/>
        <v/>
      </c>
    </row>
    <row r="98" spans="1:3" ht="15.75" x14ac:dyDescent="0.25">
      <c r="A98" s="1"/>
      <c r="B98" t="str">
        <f t="shared" si="11"/>
        <v/>
      </c>
      <c r="C98" s="3" t="str">
        <f t="shared" si="12"/>
        <v/>
      </c>
    </row>
    <row r="99" spans="1:3" ht="15.75" x14ac:dyDescent="0.25">
      <c r="A99" s="1"/>
      <c r="B99" t="str">
        <f t="shared" si="11"/>
        <v/>
      </c>
      <c r="C99" s="3" t="str">
        <f t="shared" si="12"/>
        <v/>
      </c>
    </row>
    <row r="100" spans="1:3" ht="15.75" x14ac:dyDescent="0.25">
      <c r="A100" s="1"/>
      <c r="B100" t="str">
        <f t="shared" si="11"/>
        <v/>
      </c>
      <c r="C100" s="3" t="str">
        <f t="shared" si="12"/>
        <v/>
      </c>
    </row>
    <row r="101" spans="1:3" ht="15.75" x14ac:dyDescent="0.25">
      <c r="A101" s="1"/>
      <c r="B101" t="str">
        <f t="shared" si="11"/>
        <v/>
      </c>
      <c r="C101" s="3" t="str">
        <f t="shared" si="12"/>
        <v/>
      </c>
    </row>
    <row r="102" spans="1:3" ht="15.75" x14ac:dyDescent="0.25">
      <c r="A102" s="1"/>
      <c r="B102" t="str">
        <f t="shared" si="11"/>
        <v/>
      </c>
      <c r="C102" s="3" t="str">
        <f t="shared" si="12"/>
        <v/>
      </c>
    </row>
    <row r="103" spans="1:3" ht="15.75" x14ac:dyDescent="0.25">
      <c r="A103" s="1"/>
      <c r="B103" t="str">
        <f t="shared" si="11"/>
        <v/>
      </c>
      <c r="C103" s="3" t="str">
        <f t="shared" si="12"/>
        <v/>
      </c>
    </row>
    <row r="104" spans="1:3" ht="15" x14ac:dyDescent="0.25">
      <c r="B104" t="str">
        <f t="shared" si="11"/>
        <v/>
      </c>
      <c r="C104" s="3" t="str">
        <f t="shared" si="12"/>
        <v/>
      </c>
    </row>
    <row r="105" spans="1:3" ht="15" x14ac:dyDescent="0.25">
      <c r="B105" t="str">
        <f t="shared" si="11"/>
        <v/>
      </c>
      <c r="C105" s="3" t="str">
        <f t="shared" si="12"/>
        <v/>
      </c>
    </row>
    <row r="106" spans="1:3" ht="15" x14ac:dyDescent="0.25">
      <c r="B106" t="str">
        <f t="shared" si="11"/>
        <v/>
      </c>
      <c r="C106" s="3" t="str">
        <f t="shared" si="12"/>
        <v/>
      </c>
    </row>
    <row r="107" spans="1:3" ht="15" x14ac:dyDescent="0.25">
      <c r="B107" t="str">
        <f t="shared" si="11"/>
        <v/>
      </c>
      <c r="C107" s="3" t="str">
        <f t="shared" si="12"/>
        <v/>
      </c>
    </row>
    <row r="108" spans="1:3" ht="15" x14ac:dyDescent="0.25">
      <c r="B108" t="str">
        <f t="shared" si="11"/>
        <v/>
      </c>
      <c r="C108" s="3" t="str">
        <f t="shared" si="12"/>
        <v/>
      </c>
    </row>
    <row r="109" spans="1:3" ht="15" x14ac:dyDescent="0.25">
      <c r="B109" t="str">
        <f t="shared" si="11"/>
        <v/>
      </c>
      <c r="C109" s="3" t="str">
        <f t="shared" si="12"/>
        <v/>
      </c>
    </row>
    <row r="110" spans="1:3" ht="15" x14ac:dyDescent="0.25">
      <c r="B110" t="str">
        <f t="shared" si="11"/>
        <v/>
      </c>
      <c r="C110" s="3" t="str">
        <f t="shared" si="12"/>
        <v/>
      </c>
    </row>
    <row r="111" spans="1:3" ht="15" x14ac:dyDescent="0.25">
      <c r="B111" t="str">
        <f t="shared" si="11"/>
        <v/>
      </c>
      <c r="C111" s="3" t="str">
        <f t="shared" si="12"/>
        <v/>
      </c>
    </row>
    <row r="112" spans="1:3" ht="15" x14ac:dyDescent="0.25">
      <c r="B112" t="str">
        <f t="shared" si="11"/>
        <v/>
      </c>
      <c r="C112" s="3" t="str">
        <f t="shared" si="12"/>
        <v/>
      </c>
    </row>
    <row r="113" spans="2:3" ht="15" x14ac:dyDescent="0.25">
      <c r="B113" t="str">
        <f t="shared" si="11"/>
        <v/>
      </c>
      <c r="C113" s="3" t="str">
        <f t="shared" si="12"/>
        <v/>
      </c>
    </row>
    <row r="114" spans="2:3" ht="15" x14ac:dyDescent="0.25">
      <c r="B114" t="str">
        <f t="shared" si="11"/>
        <v/>
      </c>
      <c r="C114" s="3" t="str">
        <f t="shared" si="12"/>
        <v/>
      </c>
    </row>
    <row r="115" spans="2:3" ht="15" x14ac:dyDescent="0.25">
      <c r="B115" t="str">
        <f t="shared" si="11"/>
        <v/>
      </c>
      <c r="C115" s="3" t="str">
        <f t="shared" si="12"/>
        <v/>
      </c>
    </row>
    <row r="116" spans="2:3" ht="15" x14ac:dyDescent="0.25">
      <c r="B116" t="str">
        <f t="shared" si="11"/>
        <v/>
      </c>
      <c r="C116" s="3" t="str">
        <f t="shared" si="12"/>
        <v/>
      </c>
    </row>
    <row r="117" spans="2:3" ht="15" x14ac:dyDescent="0.25">
      <c r="B117" t="str">
        <f t="shared" si="11"/>
        <v/>
      </c>
      <c r="C117" s="3" t="str">
        <f t="shared" si="12"/>
        <v/>
      </c>
    </row>
    <row r="118" spans="2:3" ht="15" x14ac:dyDescent="0.25">
      <c r="B118" t="str">
        <f t="shared" si="11"/>
        <v/>
      </c>
      <c r="C118" s="3" t="str">
        <f t="shared" si="12"/>
        <v/>
      </c>
    </row>
    <row r="119" spans="2:3" ht="15" x14ac:dyDescent="0.25">
      <c r="B119" t="str">
        <f t="shared" si="11"/>
        <v/>
      </c>
      <c r="C119" s="3" t="str">
        <f t="shared" si="12"/>
        <v/>
      </c>
    </row>
    <row r="120" spans="2:3" ht="15" x14ac:dyDescent="0.25">
      <c r="B120" t="str">
        <f t="shared" si="11"/>
        <v/>
      </c>
      <c r="C120" s="3" t="str">
        <f t="shared" si="12"/>
        <v/>
      </c>
    </row>
    <row r="121" spans="2:3" ht="15" x14ac:dyDescent="0.25">
      <c r="B121" t="str">
        <f t="shared" si="11"/>
        <v/>
      </c>
      <c r="C121" s="3" t="str">
        <f t="shared" si="12"/>
        <v/>
      </c>
    </row>
    <row r="122" spans="2:3" ht="15" x14ac:dyDescent="0.25">
      <c r="B122" t="str">
        <f t="shared" si="11"/>
        <v/>
      </c>
      <c r="C122" s="3" t="str">
        <f t="shared" si="12"/>
        <v/>
      </c>
    </row>
    <row r="123" spans="2:3" ht="15" x14ac:dyDescent="0.25">
      <c r="B123" t="str">
        <f t="shared" si="11"/>
        <v/>
      </c>
      <c r="C123" s="3" t="str">
        <f t="shared" si="12"/>
        <v/>
      </c>
    </row>
    <row r="124" spans="2:3" ht="15" x14ac:dyDescent="0.25">
      <c r="B124" t="str">
        <f t="shared" si="11"/>
        <v/>
      </c>
      <c r="C124" s="3" t="str">
        <f t="shared" si="12"/>
        <v/>
      </c>
    </row>
    <row r="125" spans="2:3" ht="15" x14ac:dyDescent="0.25">
      <c r="B125" t="str">
        <f t="shared" si="11"/>
        <v/>
      </c>
      <c r="C125" s="3" t="str">
        <f t="shared" si="12"/>
        <v/>
      </c>
    </row>
    <row r="126" spans="2:3" ht="15" x14ac:dyDescent="0.25">
      <c r="B126" t="str">
        <f t="shared" si="11"/>
        <v/>
      </c>
      <c r="C126" s="3" t="str">
        <f t="shared" si="12"/>
        <v/>
      </c>
    </row>
    <row r="127" spans="2:3" ht="15" x14ac:dyDescent="0.25">
      <c r="B127" t="str">
        <f t="shared" si="11"/>
        <v/>
      </c>
      <c r="C127" s="3" t="str">
        <f t="shared" si="12"/>
        <v/>
      </c>
    </row>
    <row r="128" spans="2:3" ht="15" x14ac:dyDescent="0.25">
      <c r="B128" t="str">
        <f t="shared" si="11"/>
        <v/>
      </c>
      <c r="C128" s="3" t="str">
        <f t="shared" si="12"/>
        <v/>
      </c>
    </row>
    <row r="129" spans="2:3" ht="15" x14ac:dyDescent="0.25">
      <c r="B129" t="str">
        <f t="shared" si="11"/>
        <v/>
      </c>
      <c r="C129" s="3" t="str">
        <f t="shared" si="12"/>
        <v/>
      </c>
    </row>
    <row r="130" spans="2:3" ht="15" x14ac:dyDescent="0.25">
      <c r="B130" t="str">
        <f t="shared" si="11"/>
        <v/>
      </c>
      <c r="C130" s="3" t="str">
        <f t="shared" si="12"/>
        <v/>
      </c>
    </row>
    <row r="131" spans="2:3" ht="15" x14ac:dyDescent="0.25">
      <c r="B131" t="str">
        <f t="shared" si="11"/>
        <v/>
      </c>
      <c r="C131" s="3" t="str">
        <f t="shared" si="12"/>
        <v/>
      </c>
    </row>
    <row r="132" spans="2:3" ht="15" x14ac:dyDescent="0.25">
      <c r="B132" t="str">
        <f t="shared" ref="B132:B186" si="13">IFERROR(MID(A132, FIND("matter of", A132) + 9, FIND("( ", A132) - FIND("matter of", A132) - 9),"")</f>
        <v/>
      </c>
      <c r="C132" s="3" t="str">
        <f t="shared" si="12"/>
        <v/>
      </c>
    </row>
    <row r="133" spans="2:3" ht="15" x14ac:dyDescent="0.25">
      <c r="B133" t="str">
        <f t="shared" si="13"/>
        <v/>
      </c>
      <c r="C133" s="3" t="str">
        <f t="shared" si="12"/>
        <v/>
      </c>
    </row>
    <row r="134" spans="2:3" ht="15" x14ac:dyDescent="0.25">
      <c r="B134" t="str">
        <f t="shared" si="13"/>
        <v/>
      </c>
      <c r="C134" s="3" t="str">
        <f t="shared" si="12"/>
        <v/>
      </c>
    </row>
    <row r="135" spans="2:3" ht="15" x14ac:dyDescent="0.25">
      <c r="B135" t="str">
        <f t="shared" si="13"/>
        <v/>
      </c>
      <c r="C135" s="3" t="str">
        <f t="shared" si="12"/>
        <v/>
      </c>
    </row>
    <row r="136" spans="2:3" ht="15" x14ac:dyDescent="0.25">
      <c r="B136" t="str">
        <f t="shared" si="13"/>
        <v/>
      </c>
      <c r="C136" s="3" t="str">
        <f t="shared" si="12"/>
        <v/>
      </c>
    </row>
    <row r="137" spans="2:3" ht="15" x14ac:dyDescent="0.25">
      <c r="B137" t="str">
        <f t="shared" si="13"/>
        <v/>
      </c>
      <c r="C137" s="3" t="str">
        <f t="shared" si="12"/>
        <v/>
      </c>
    </row>
    <row r="138" spans="2:3" ht="15" x14ac:dyDescent="0.25">
      <c r="B138" t="str">
        <f t="shared" si="13"/>
        <v/>
      </c>
      <c r="C138" s="3" t="str">
        <f t="shared" si="12"/>
        <v/>
      </c>
    </row>
    <row r="139" spans="2:3" ht="15" x14ac:dyDescent="0.25">
      <c r="B139" t="str">
        <f t="shared" si="13"/>
        <v/>
      </c>
      <c r="C139" s="3" t="str">
        <f t="shared" si="12"/>
        <v/>
      </c>
    </row>
    <row r="140" spans="2:3" ht="15" x14ac:dyDescent="0.25">
      <c r="B140" t="str">
        <f t="shared" si="13"/>
        <v/>
      </c>
      <c r="C140" s="3" t="str">
        <f t="shared" si="12"/>
        <v/>
      </c>
    </row>
    <row r="141" spans="2:3" ht="15" x14ac:dyDescent="0.25">
      <c r="B141" t="str">
        <f t="shared" si="13"/>
        <v/>
      </c>
      <c r="C141" s="3" t="str">
        <f t="shared" si="12"/>
        <v/>
      </c>
    </row>
    <row r="142" spans="2:3" ht="15" x14ac:dyDescent="0.25">
      <c r="B142" t="str">
        <f t="shared" si="13"/>
        <v/>
      </c>
      <c r="C142" s="3" t="str">
        <f t="shared" si="12"/>
        <v/>
      </c>
    </row>
    <row r="143" spans="2:3" ht="15" x14ac:dyDescent="0.25">
      <c r="B143" t="str">
        <f t="shared" si="13"/>
        <v/>
      </c>
      <c r="C143" s="3" t="str">
        <f t="shared" si="12"/>
        <v/>
      </c>
    </row>
    <row r="144" spans="2:3" ht="15" x14ac:dyDescent="0.25">
      <c r="B144" t="str">
        <f t="shared" si="13"/>
        <v/>
      </c>
      <c r="C144" s="3" t="str">
        <f t="shared" si="12"/>
        <v/>
      </c>
    </row>
    <row r="145" spans="2:3" ht="15" x14ac:dyDescent="0.25">
      <c r="B145" t="str">
        <f t="shared" si="13"/>
        <v/>
      </c>
      <c r="C145" s="3" t="str">
        <f t="shared" si="12"/>
        <v/>
      </c>
    </row>
    <row r="146" spans="2:3" ht="15" x14ac:dyDescent="0.25">
      <c r="B146" t="str">
        <f t="shared" si="13"/>
        <v/>
      </c>
      <c r="C146" s="3" t="str">
        <f t="shared" si="12"/>
        <v/>
      </c>
    </row>
    <row r="147" spans="2:3" ht="15" x14ac:dyDescent="0.25">
      <c r="B147" t="str">
        <f t="shared" si="13"/>
        <v/>
      </c>
      <c r="C147" s="3" t="str">
        <f t="shared" si="12"/>
        <v/>
      </c>
    </row>
    <row r="148" spans="2:3" ht="15" x14ac:dyDescent="0.25">
      <c r="B148" t="str">
        <f t="shared" si="13"/>
        <v/>
      </c>
      <c r="C148" s="3" t="str">
        <f t="shared" si="12"/>
        <v/>
      </c>
    </row>
    <row r="149" spans="2:3" ht="15" x14ac:dyDescent="0.25">
      <c r="B149" t="str">
        <f t="shared" si="13"/>
        <v/>
      </c>
      <c r="C149" s="3" t="str">
        <f t="shared" si="12"/>
        <v/>
      </c>
    </row>
    <row r="150" spans="2:3" ht="15" x14ac:dyDescent="0.25">
      <c r="B150" t="str">
        <f t="shared" si="13"/>
        <v/>
      </c>
      <c r="C150" s="3" t="str">
        <f t="shared" si="12"/>
        <v/>
      </c>
    </row>
    <row r="151" spans="2:3" ht="15" x14ac:dyDescent="0.25">
      <c r="B151" t="str">
        <f t="shared" si="13"/>
        <v/>
      </c>
      <c r="C151" s="3" t="str">
        <f t="shared" ref="C151:C214" si="14">SUBSTITUTE(RIGHT(A151,23), ")", "")</f>
        <v/>
      </c>
    </row>
    <row r="152" spans="2:3" ht="15" x14ac:dyDescent="0.25">
      <c r="B152" t="str">
        <f t="shared" si="13"/>
        <v/>
      </c>
      <c r="C152" s="3" t="str">
        <f t="shared" si="14"/>
        <v/>
      </c>
    </row>
    <row r="153" spans="2:3" ht="15" x14ac:dyDescent="0.25">
      <c r="B153" t="str">
        <f t="shared" si="13"/>
        <v/>
      </c>
      <c r="C153" s="3" t="str">
        <f t="shared" si="14"/>
        <v/>
      </c>
    </row>
    <row r="154" spans="2:3" ht="15" x14ac:dyDescent="0.25">
      <c r="B154" t="str">
        <f t="shared" si="13"/>
        <v/>
      </c>
      <c r="C154" s="3" t="str">
        <f t="shared" si="14"/>
        <v/>
      </c>
    </row>
    <row r="155" spans="2:3" ht="15" x14ac:dyDescent="0.25">
      <c r="B155" t="str">
        <f t="shared" si="13"/>
        <v/>
      </c>
      <c r="C155" s="3" t="str">
        <f t="shared" si="14"/>
        <v/>
      </c>
    </row>
    <row r="156" spans="2:3" ht="15" x14ac:dyDescent="0.25">
      <c r="B156" t="str">
        <f t="shared" si="13"/>
        <v/>
      </c>
      <c r="C156" s="3" t="str">
        <f t="shared" si="14"/>
        <v/>
      </c>
    </row>
    <row r="157" spans="2:3" ht="15" x14ac:dyDescent="0.25">
      <c r="B157" t="str">
        <f t="shared" si="13"/>
        <v/>
      </c>
      <c r="C157" s="3" t="str">
        <f t="shared" si="14"/>
        <v/>
      </c>
    </row>
    <row r="158" spans="2:3" ht="15" x14ac:dyDescent="0.25">
      <c r="B158" t="str">
        <f t="shared" si="13"/>
        <v/>
      </c>
      <c r="C158" s="3" t="str">
        <f t="shared" si="14"/>
        <v/>
      </c>
    </row>
    <row r="159" spans="2:3" ht="15" x14ac:dyDescent="0.25">
      <c r="B159" t="str">
        <f t="shared" si="13"/>
        <v/>
      </c>
      <c r="C159" s="3" t="str">
        <f t="shared" si="14"/>
        <v/>
      </c>
    </row>
    <row r="160" spans="2:3" ht="15" x14ac:dyDescent="0.25">
      <c r="B160" t="str">
        <f t="shared" si="13"/>
        <v/>
      </c>
      <c r="C160" s="3" t="str">
        <f t="shared" si="14"/>
        <v/>
      </c>
    </row>
    <row r="161" spans="2:3" ht="15" x14ac:dyDescent="0.25">
      <c r="B161" t="str">
        <f t="shared" si="13"/>
        <v/>
      </c>
      <c r="C161" s="3" t="str">
        <f t="shared" si="14"/>
        <v/>
      </c>
    </row>
    <row r="162" spans="2:3" ht="15" x14ac:dyDescent="0.25">
      <c r="B162" t="str">
        <f t="shared" si="13"/>
        <v/>
      </c>
      <c r="C162" s="3" t="str">
        <f t="shared" si="14"/>
        <v/>
      </c>
    </row>
    <row r="163" spans="2:3" ht="15" x14ac:dyDescent="0.25">
      <c r="B163" t="str">
        <f t="shared" si="13"/>
        <v/>
      </c>
      <c r="C163" s="3" t="str">
        <f t="shared" si="14"/>
        <v/>
      </c>
    </row>
    <row r="164" spans="2:3" ht="15" x14ac:dyDescent="0.25">
      <c r="B164" t="str">
        <f t="shared" si="13"/>
        <v/>
      </c>
      <c r="C164" s="3" t="str">
        <f t="shared" si="14"/>
        <v/>
      </c>
    </row>
    <row r="165" spans="2:3" ht="15" x14ac:dyDescent="0.25">
      <c r="B165" t="str">
        <f t="shared" si="13"/>
        <v/>
      </c>
      <c r="C165" s="3" t="str">
        <f t="shared" si="14"/>
        <v/>
      </c>
    </row>
    <row r="166" spans="2:3" ht="15" x14ac:dyDescent="0.25">
      <c r="B166" t="str">
        <f t="shared" si="13"/>
        <v/>
      </c>
      <c r="C166" s="3" t="str">
        <f t="shared" si="14"/>
        <v/>
      </c>
    </row>
    <row r="167" spans="2:3" ht="15" x14ac:dyDescent="0.25">
      <c r="B167" t="str">
        <f t="shared" si="13"/>
        <v/>
      </c>
      <c r="C167" s="3" t="str">
        <f t="shared" si="14"/>
        <v/>
      </c>
    </row>
    <row r="168" spans="2:3" ht="15" x14ac:dyDescent="0.25">
      <c r="B168" t="str">
        <f t="shared" si="13"/>
        <v/>
      </c>
      <c r="C168" s="3" t="str">
        <f t="shared" si="14"/>
        <v/>
      </c>
    </row>
    <row r="169" spans="2:3" ht="15" x14ac:dyDescent="0.25">
      <c r="B169" t="str">
        <f t="shared" si="13"/>
        <v/>
      </c>
      <c r="C169" s="3" t="str">
        <f t="shared" si="14"/>
        <v/>
      </c>
    </row>
    <row r="170" spans="2:3" ht="15" x14ac:dyDescent="0.25">
      <c r="B170" t="str">
        <f t="shared" si="13"/>
        <v/>
      </c>
      <c r="C170" s="3" t="str">
        <f t="shared" si="14"/>
        <v/>
      </c>
    </row>
    <row r="171" spans="2:3" ht="15" x14ac:dyDescent="0.25">
      <c r="B171" t="str">
        <f t="shared" si="13"/>
        <v/>
      </c>
      <c r="C171" s="3" t="str">
        <f t="shared" si="14"/>
        <v/>
      </c>
    </row>
    <row r="172" spans="2:3" ht="15" x14ac:dyDescent="0.25">
      <c r="B172" t="str">
        <f t="shared" si="13"/>
        <v/>
      </c>
      <c r="C172" s="3" t="str">
        <f t="shared" si="14"/>
        <v/>
      </c>
    </row>
    <row r="173" spans="2:3" ht="15" x14ac:dyDescent="0.25">
      <c r="B173" t="str">
        <f t="shared" si="13"/>
        <v/>
      </c>
      <c r="C173" s="3" t="str">
        <f t="shared" si="14"/>
        <v/>
      </c>
    </row>
    <row r="174" spans="2:3" ht="15" x14ac:dyDescent="0.25">
      <c r="B174" t="str">
        <f t="shared" si="13"/>
        <v/>
      </c>
      <c r="C174" s="3" t="str">
        <f t="shared" si="14"/>
        <v/>
      </c>
    </row>
    <row r="175" spans="2:3" ht="15" x14ac:dyDescent="0.25">
      <c r="B175" t="str">
        <f t="shared" si="13"/>
        <v/>
      </c>
      <c r="C175" s="3" t="str">
        <f t="shared" si="14"/>
        <v/>
      </c>
    </row>
    <row r="176" spans="2:3" ht="15" x14ac:dyDescent="0.25">
      <c r="B176" t="str">
        <f t="shared" si="13"/>
        <v/>
      </c>
      <c r="C176" s="3" t="str">
        <f t="shared" si="14"/>
        <v/>
      </c>
    </row>
    <row r="177" spans="2:3" ht="15" x14ac:dyDescent="0.25">
      <c r="B177" t="str">
        <f t="shared" si="13"/>
        <v/>
      </c>
      <c r="C177" s="3" t="str">
        <f t="shared" si="14"/>
        <v/>
      </c>
    </row>
    <row r="178" spans="2:3" ht="15" x14ac:dyDescent="0.25">
      <c r="B178" t="str">
        <f t="shared" si="13"/>
        <v/>
      </c>
      <c r="C178" s="3" t="str">
        <f t="shared" si="14"/>
        <v/>
      </c>
    </row>
    <row r="179" spans="2:3" ht="15" x14ac:dyDescent="0.25">
      <c r="B179" t="str">
        <f t="shared" si="13"/>
        <v/>
      </c>
      <c r="C179" s="3" t="str">
        <f t="shared" si="14"/>
        <v/>
      </c>
    </row>
    <row r="180" spans="2:3" ht="15" x14ac:dyDescent="0.25">
      <c r="B180" t="str">
        <f t="shared" si="13"/>
        <v/>
      </c>
      <c r="C180" s="3" t="str">
        <f t="shared" si="14"/>
        <v/>
      </c>
    </row>
    <row r="181" spans="2:3" ht="15" x14ac:dyDescent="0.25">
      <c r="B181" t="str">
        <f t="shared" si="13"/>
        <v/>
      </c>
      <c r="C181" s="3" t="str">
        <f t="shared" si="14"/>
        <v/>
      </c>
    </row>
    <row r="182" spans="2:3" ht="15" x14ac:dyDescent="0.25">
      <c r="B182" t="str">
        <f t="shared" si="13"/>
        <v/>
      </c>
      <c r="C182" s="3" t="str">
        <f t="shared" si="14"/>
        <v/>
      </c>
    </row>
    <row r="183" spans="2:3" ht="15" x14ac:dyDescent="0.25">
      <c r="B183" t="str">
        <f t="shared" si="13"/>
        <v/>
      </c>
      <c r="C183" s="3" t="str">
        <f t="shared" si="14"/>
        <v/>
      </c>
    </row>
    <row r="184" spans="2:3" ht="15" x14ac:dyDescent="0.25">
      <c r="B184" t="str">
        <f t="shared" si="13"/>
        <v/>
      </c>
      <c r="C184" s="3" t="str">
        <f t="shared" si="14"/>
        <v/>
      </c>
    </row>
    <row r="185" spans="2:3" ht="15" x14ac:dyDescent="0.25">
      <c r="B185" t="str">
        <f t="shared" si="13"/>
        <v/>
      </c>
      <c r="C185" s="3" t="str">
        <f t="shared" si="14"/>
        <v/>
      </c>
    </row>
    <row r="186" spans="2:3" ht="15" x14ac:dyDescent="0.25">
      <c r="B186" t="str">
        <f t="shared" si="13"/>
        <v/>
      </c>
      <c r="C186" s="3" t="str">
        <f t="shared" si="14"/>
        <v/>
      </c>
    </row>
    <row r="187" spans="2:3" ht="15" x14ac:dyDescent="0.25">
      <c r="C187" s="3" t="str">
        <f t="shared" si="14"/>
        <v/>
      </c>
    </row>
    <row r="188" spans="2:3" ht="15" x14ac:dyDescent="0.25">
      <c r="C188" s="3" t="str">
        <f t="shared" si="14"/>
        <v/>
      </c>
    </row>
    <row r="189" spans="2:3" ht="15" x14ac:dyDescent="0.25">
      <c r="C189" s="3" t="str">
        <f t="shared" si="14"/>
        <v/>
      </c>
    </row>
    <row r="190" spans="2:3" ht="15" x14ac:dyDescent="0.25">
      <c r="C190" s="3" t="str">
        <f t="shared" si="14"/>
        <v/>
      </c>
    </row>
    <row r="191" spans="2:3" ht="15" x14ac:dyDescent="0.25">
      <c r="C191" s="3" t="str">
        <f t="shared" si="14"/>
        <v/>
      </c>
    </row>
    <row r="192" spans="2:3" ht="15" x14ac:dyDescent="0.25">
      <c r="C192" s="3" t="str">
        <f t="shared" si="14"/>
        <v/>
      </c>
    </row>
    <row r="193" spans="3:3" ht="15" x14ac:dyDescent="0.25">
      <c r="C193" s="3" t="str">
        <f t="shared" si="14"/>
        <v/>
      </c>
    </row>
    <row r="194" spans="3:3" ht="15" x14ac:dyDescent="0.25">
      <c r="C194" s="3" t="str">
        <f t="shared" si="14"/>
        <v/>
      </c>
    </row>
    <row r="195" spans="3:3" ht="15" x14ac:dyDescent="0.25">
      <c r="C195" s="3" t="str">
        <f t="shared" si="14"/>
        <v/>
      </c>
    </row>
    <row r="196" spans="3:3" ht="15" x14ac:dyDescent="0.25">
      <c r="C196" s="3" t="str">
        <f t="shared" si="14"/>
        <v/>
      </c>
    </row>
    <row r="197" spans="3:3" ht="15" x14ac:dyDescent="0.25">
      <c r="C197" s="3" t="str">
        <f t="shared" si="14"/>
        <v/>
      </c>
    </row>
    <row r="198" spans="3:3" ht="15" x14ac:dyDescent="0.25">
      <c r="C198" s="3" t="str">
        <f t="shared" si="14"/>
        <v/>
      </c>
    </row>
    <row r="199" spans="3:3" ht="15" x14ac:dyDescent="0.25">
      <c r="C199" s="3" t="str">
        <f t="shared" si="14"/>
        <v/>
      </c>
    </row>
    <row r="200" spans="3:3" ht="15" x14ac:dyDescent="0.25">
      <c r="C200" s="3" t="str">
        <f t="shared" si="14"/>
        <v/>
      </c>
    </row>
    <row r="201" spans="3:3" ht="15" x14ac:dyDescent="0.25">
      <c r="C201" s="3" t="str">
        <f t="shared" si="14"/>
        <v/>
      </c>
    </row>
    <row r="202" spans="3:3" ht="15" x14ac:dyDescent="0.25">
      <c r="C202" s="3" t="str">
        <f t="shared" si="14"/>
        <v/>
      </c>
    </row>
    <row r="203" spans="3:3" ht="15" x14ac:dyDescent="0.25">
      <c r="C203" s="3" t="str">
        <f t="shared" si="14"/>
        <v/>
      </c>
    </row>
    <row r="204" spans="3:3" ht="15" x14ac:dyDescent="0.25">
      <c r="C204" s="3" t="str">
        <f t="shared" si="14"/>
        <v/>
      </c>
    </row>
    <row r="205" spans="3:3" ht="15" x14ac:dyDescent="0.25">
      <c r="C205" s="3" t="str">
        <f t="shared" si="14"/>
        <v/>
      </c>
    </row>
    <row r="206" spans="3:3" ht="15" x14ac:dyDescent="0.25">
      <c r="C206" s="3" t="str">
        <f t="shared" si="14"/>
        <v/>
      </c>
    </row>
    <row r="207" spans="3:3" ht="15" x14ac:dyDescent="0.25">
      <c r="C207" s="3" t="str">
        <f t="shared" si="14"/>
        <v/>
      </c>
    </row>
    <row r="208" spans="3:3" ht="15" x14ac:dyDescent="0.25">
      <c r="C208" s="3" t="str">
        <f t="shared" si="14"/>
        <v/>
      </c>
    </row>
    <row r="209" spans="3:3" ht="15" x14ac:dyDescent="0.25">
      <c r="C209" s="3" t="str">
        <f t="shared" si="14"/>
        <v/>
      </c>
    </row>
    <row r="210" spans="3:3" ht="15" x14ac:dyDescent="0.25">
      <c r="C210" s="3" t="str">
        <f t="shared" si="14"/>
        <v/>
      </c>
    </row>
    <row r="211" spans="3:3" ht="15" x14ac:dyDescent="0.25">
      <c r="C211" s="3" t="str">
        <f t="shared" si="14"/>
        <v/>
      </c>
    </row>
    <row r="212" spans="3:3" ht="15" x14ac:dyDescent="0.25">
      <c r="C212" s="3" t="str">
        <f t="shared" si="14"/>
        <v/>
      </c>
    </row>
    <row r="213" spans="3:3" ht="15" x14ac:dyDescent="0.25">
      <c r="C213" s="3" t="str">
        <f t="shared" si="14"/>
        <v/>
      </c>
    </row>
    <row r="214" spans="3:3" ht="15" x14ac:dyDescent="0.25">
      <c r="C214" s="3" t="str">
        <f t="shared" si="14"/>
        <v/>
      </c>
    </row>
    <row r="215" spans="3:3" ht="15" x14ac:dyDescent="0.25">
      <c r="C215" s="3" t="str">
        <f t="shared" ref="C215:C278" si="15">SUBSTITUTE(RIGHT(A215,23), ")", "")</f>
        <v/>
      </c>
    </row>
    <row r="216" spans="3:3" ht="15" x14ac:dyDescent="0.25">
      <c r="C216" s="3" t="str">
        <f t="shared" si="15"/>
        <v/>
      </c>
    </row>
    <row r="217" spans="3:3" ht="15" x14ac:dyDescent="0.25">
      <c r="C217" s="3" t="str">
        <f t="shared" si="15"/>
        <v/>
      </c>
    </row>
    <row r="218" spans="3:3" ht="15" x14ac:dyDescent="0.25">
      <c r="C218" s="3" t="str">
        <f t="shared" si="15"/>
        <v/>
      </c>
    </row>
    <row r="219" spans="3:3" ht="15" x14ac:dyDescent="0.25">
      <c r="C219" s="3" t="str">
        <f t="shared" si="15"/>
        <v/>
      </c>
    </row>
    <row r="220" spans="3:3" ht="15" x14ac:dyDescent="0.25">
      <c r="C220" s="3" t="str">
        <f t="shared" si="15"/>
        <v/>
      </c>
    </row>
    <row r="221" spans="3:3" ht="15" x14ac:dyDescent="0.25">
      <c r="C221" s="3" t="str">
        <f t="shared" si="15"/>
        <v/>
      </c>
    </row>
    <row r="222" spans="3:3" ht="15" x14ac:dyDescent="0.25">
      <c r="C222" s="3" t="str">
        <f t="shared" si="15"/>
        <v/>
      </c>
    </row>
    <row r="223" spans="3:3" ht="15" x14ac:dyDescent="0.25">
      <c r="C223" s="3" t="str">
        <f t="shared" si="15"/>
        <v/>
      </c>
    </row>
    <row r="224" spans="3:3" ht="15" x14ac:dyDescent="0.25">
      <c r="C224" s="3" t="str">
        <f t="shared" si="15"/>
        <v/>
      </c>
    </row>
    <row r="225" spans="3:3" ht="15" x14ac:dyDescent="0.25">
      <c r="C225" s="3" t="str">
        <f t="shared" si="15"/>
        <v/>
      </c>
    </row>
    <row r="226" spans="3:3" ht="15" x14ac:dyDescent="0.25">
      <c r="C226" s="3" t="str">
        <f t="shared" si="15"/>
        <v/>
      </c>
    </row>
    <row r="227" spans="3:3" ht="15" x14ac:dyDescent="0.25">
      <c r="C227" s="3" t="str">
        <f t="shared" si="15"/>
        <v/>
      </c>
    </row>
    <row r="228" spans="3:3" ht="15" x14ac:dyDescent="0.25">
      <c r="C228" s="3" t="str">
        <f t="shared" si="15"/>
        <v/>
      </c>
    </row>
    <row r="229" spans="3:3" ht="15" x14ac:dyDescent="0.25">
      <c r="C229" s="3" t="str">
        <f t="shared" si="15"/>
        <v/>
      </c>
    </row>
    <row r="230" spans="3:3" ht="15" x14ac:dyDescent="0.25">
      <c r="C230" s="3" t="str">
        <f t="shared" si="15"/>
        <v/>
      </c>
    </row>
    <row r="231" spans="3:3" ht="15" x14ac:dyDescent="0.25">
      <c r="C231" s="3" t="str">
        <f t="shared" si="15"/>
        <v/>
      </c>
    </row>
    <row r="232" spans="3:3" ht="15" x14ac:dyDescent="0.25">
      <c r="C232" s="3" t="str">
        <f t="shared" si="15"/>
        <v/>
      </c>
    </row>
    <row r="233" spans="3:3" ht="15" x14ac:dyDescent="0.25">
      <c r="C233" s="3" t="str">
        <f t="shared" si="15"/>
        <v/>
      </c>
    </row>
    <row r="234" spans="3:3" ht="15" x14ac:dyDescent="0.25">
      <c r="C234" s="3" t="str">
        <f t="shared" si="15"/>
        <v/>
      </c>
    </row>
    <row r="235" spans="3:3" ht="15" x14ac:dyDescent="0.25">
      <c r="C235" s="3" t="str">
        <f t="shared" si="15"/>
        <v/>
      </c>
    </row>
    <row r="236" spans="3:3" ht="15" x14ac:dyDescent="0.25">
      <c r="C236" s="3" t="str">
        <f t="shared" si="15"/>
        <v/>
      </c>
    </row>
    <row r="237" spans="3:3" ht="15" x14ac:dyDescent="0.25">
      <c r="C237" s="3" t="str">
        <f t="shared" si="15"/>
        <v/>
      </c>
    </row>
    <row r="238" spans="3:3" ht="15" x14ac:dyDescent="0.25">
      <c r="C238" s="3" t="str">
        <f t="shared" si="15"/>
        <v/>
      </c>
    </row>
    <row r="239" spans="3:3" ht="15" x14ac:dyDescent="0.25">
      <c r="C239" s="3" t="str">
        <f t="shared" si="15"/>
        <v/>
      </c>
    </row>
    <row r="240" spans="3:3" ht="15" x14ac:dyDescent="0.25">
      <c r="C240" s="3" t="str">
        <f t="shared" si="15"/>
        <v/>
      </c>
    </row>
    <row r="241" spans="3:3" ht="15" x14ac:dyDescent="0.25">
      <c r="C241" s="3" t="str">
        <f t="shared" si="15"/>
        <v/>
      </c>
    </row>
    <row r="242" spans="3:3" ht="15" x14ac:dyDescent="0.25">
      <c r="C242" s="3" t="str">
        <f t="shared" si="15"/>
        <v/>
      </c>
    </row>
    <row r="243" spans="3:3" ht="15" x14ac:dyDescent="0.25">
      <c r="C243" s="3" t="str">
        <f t="shared" si="15"/>
        <v/>
      </c>
    </row>
    <row r="244" spans="3:3" ht="15" x14ac:dyDescent="0.25">
      <c r="C244" s="3" t="str">
        <f t="shared" si="15"/>
        <v/>
      </c>
    </row>
    <row r="245" spans="3:3" ht="15" x14ac:dyDescent="0.25">
      <c r="C245" s="3" t="str">
        <f t="shared" si="15"/>
        <v/>
      </c>
    </row>
    <row r="246" spans="3:3" ht="15" x14ac:dyDescent="0.25">
      <c r="C246" s="3" t="str">
        <f t="shared" si="15"/>
        <v/>
      </c>
    </row>
    <row r="247" spans="3:3" ht="15" x14ac:dyDescent="0.25">
      <c r="C247" s="3" t="str">
        <f t="shared" si="15"/>
        <v/>
      </c>
    </row>
    <row r="248" spans="3:3" ht="15" x14ac:dyDescent="0.25">
      <c r="C248" s="3" t="str">
        <f t="shared" si="15"/>
        <v/>
      </c>
    </row>
    <row r="249" spans="3:3" ht="15" x14ac:dyDescent="0.25">
      <c r="C249" s="3" t="str">
        <f t="shared" si="15"/>
        <v/>
      </c>
    </row>
    <row r="250" spans="3:3" ht="15" x14ac:dyDescent="0.25">
      <c r="C250" s="3" t="str">
        <f t="shared" si="15"/>
        <v/>
      </c>
    </row>
    <row r="251" spans="3:3" ht="15" x14ac:dyDescent="0.25">
      <c r="C251" s="3" t="str">
        <f t="shared" si="15"/>
        <v/>
      </c>
    </row>
    <row r="252" spans="3:3" ht="15" x14ac:dyDescent="0.25">
      <c r="C252" s="3" t="str">
        <f t="shared" si="15"/>
        <v/>
      </c>
    </row>
    <row r="253" spans="3:3" ht="15" x14ac:dyDescent="0.25">
      <c r="C253" s="3" t="str">
        <f t="shared" si="15"/>
        <v/>
      </c>
    </row>
    <row r="254" spans="3:3" ht="15" x14ac:dyDescent="0.25">
      <c r="C254" s="3" t="str">
        <f t="shared" si="15"/>
        <v/>
      </c>
    </row>
    <row r="255" spans="3:3" ht="15" x14ac:dyDescent="0.25">
      <c r="C255" s="3" t="str">
        <f t="shared" si="15"/>
        <v/>
      </c>
    </row>
    <row r="256" spans="3:3" ht="15" x14ac:dyDescent="0.25">
      <c r="C256" s="3" t="str">
        <f t="shared" si="15"/>
        <v/>
      </c>
    </row>
    <row r="257" spans="3:3" ht="15" x14ac:dyDescent="0.25">
      <c r="C257" s="3" t="str">
        <f t="shared" si="15"/>
        <v/>
      </c>
    </row>
    <row r="258" spans="3:3" ht="15" x14ac:dyDescent="0.25">
      <c r="C258" s="3" t="str">
        <f t="shared" si="15"/>
        <v/>
      </c>
    </row>
    <row r="259" spans="3:3" ht="15" x14ac:dyDescent="0.25">
      <c r="C259" s="3" t="str">
        <f t="shared" si="15"/>
        <v/>
      </c>
    </row>
    <row r="260" spans="3:3" ht="15" x14ac:dyDescent="0.25">
      <c r="C260" s="3" t="str">
        <f t="shared" si="15"/>
        <v/>
      </c>
    </row>
    <row r="261" spans="3:3" ht="15" x14ac:dyDescent="0.25">
      <c r="C261" s="3" t="str">
        <f t="shared" si="15"/>
        <v/>
      </c>
    </row>
    <row r="262" spans="3:3" ht="15" x14ac:dyDescent="0.25">
      <c r="C262" s="3" t="str">
        <f t="shared" si="15"/>
        <v/>
      </c>
    </row>
    <row r="263" spans="3:3" ht="15" x14ac:dyDescent="0.25">
      <c r="C263" s="3" t="str">
        <f t="shared" si="15"/>
        <v/>
      </c>
    </row>
    <row r="264" spans="3:3" ht="15" x14ac:dyDescent="0.25">
      <c r="C264" s="3" t="str">
        <f t="shared" si="15"/>
        <v/>
      </c>
    </row>
    <row r="265" spans="3:3" ht="15" x14ac:dyDescent="0.25">
      <c r="C265" s="3" t="str">
        <f t="shared" si="15"/>
        <v/>
      </c>
    </row>
    <row r="266" spans="3:3" ht="15" x14ac:dyDescent="0.25">
      <c r="C266" s="3" t="str">
        <f t="shared" si="15"/>
        <v/>
      </c>
    </row>
    <row r="267" spans="3:3" ht="15" x14ac:dyDescent="0.25">
      <c r="C267" s="3" t="str">
        <f t="shared" si="15"/>
        <v/>
      </c>
    </row>
    <row r="268" spans="3:3" ht="15" x14ac:dyDescent="0.25">
      <c r="C268" s="3" t="str">
        <f t="shared" si="15"/>
        <v/>
      </c>
    </row>
    <row r="269" spans="3:3" ht="15" x14ac:dyDescent="0.25">
      <c r="C269" s="3" t="str">
        <f t="shared" si="15"/>
        <v/>
      </c>
    </row>
    <row r="270" spans="3:3" ht="15" x14ac:dyDescent="0.25">
      <c r="C270" s="3" t="str">
        <f t="shared" si="15"/>
        <v/>
      </c>
    </row>
    <row r="271" spans="3:3" ht="15" x14ac:dyDescent="0.25">
      <c r="C271" s="3" t="str">
        <f t="shared" si="15"/>
        <v/>
      </c>
    </row>
    <row r="272" spans="3:3" ht="15" x14ac:dyDescent="0.25">
      <c r="C272" s="3" t="str">
        <f t="shared" si="15"/>
        <v/>
      </c>
    </row>
    <row r="273" spans="3:3" ht="15" x14ac:dyDescent="0.25">
      <c r="C273" s="3" t="str">
        <f t="shared" si="15"/>
        <v/>
      </c>
    </row>
    <row r="274" spans="3:3" ht="15" x14ac:dyDescent="0.25">
      <c r="C274" s="3" t="str">
        <f t="shared" si="15"/>
        <v/>
      </c>
    </row>
    <row r="275" spans="3:3" ht="15" x14ac:dyDescent="0.25">
      <c r="C275" s="3" t="str">
        <f t="shared" si="15"/>
        <v/>
      </c>
    </row>
    <row r="276" spans="3:3" ht="15" x14ac:dyDescent="0.25">
      <c r="C276" s="3" t="str">
        <f t="shared" si="15"/>
        <v/>
      </c>
    </row>
    <row r="277" spans="3:3" ht="15" x14ac:dyDescent="0.25">
      <c r="C277" s="3" t="str">
        <f t="shared" si="15"/>
        <v/>
      </c>
    </row>
    <row r="278" spans="3:3" ht="15" x14ac:dyDescent="0.25">
      <c r="C278" s="3" t="str">
        <f t="shared" si="15"/>
        <v/>
      </c>
    </row>
    <row r="279" spans="3:3" ht="15" x14ac:dyDescent="0.25">
      <c r="C279" s="3" t="str">
        <f t="shared" ref="C279:C306" si="16">SUBSTITUTE(RIGHT(A279,23), ")", "")</f>
        <v/>
      </c>
    </row>
    <row r="280" spans="3:3" ht="15" x14ac:dyDescent="0.25">
      <c r="C280" s="3" t="str">
        <f t="shared" si="16"/>
        <v/>
      </c>
    </row>
    <row r="281" spans="3:3" ht="15" x14ac:dyDescent="0.25">
      <c r="C281" s="3" t="str">
        <f t="shared" si="16"/>
        <v/>
      </c>
    </row>
    <row r="282" spans="3:3" ht="15" x14ac:dyDescent="0.25">
      <c r="C282" s="3" t="str">
        <f t="shared" si="16"/>
        <v/>
      </c>
    </row>
    <row r="283" spans="3:3" ht="15" x14ac:dyDescent="0.25">
      <c r="C283" s="3" t="str">
        <f t="shared" si="16"/>
        <v/>
      </c>
    </row>
    <row r="284" spans="3:3" ht="15" x14ac:dyDescent="0.25">
      <c r="C284" s="3" t="str">
        <f t="shared" si="16"/>
        <v/>
      </c>
    </row>
    <row r="285" spans="3:3" ht="15" x14ac:dyDescent="0.25">
      <c r="C285" s="3" t="str">
        <f t="shared" si="16"/>
        <v/>
      </c>
    </row>
    <row r="286" spans="3:3" ht="15" x14ac:dyDescent="0.25">
      <c r="C286" s="3" t="str">
        <f t="shared" si="16"/>
        <v/>
      </c>
    </row>
    <row r="287" spans="3:3" ht="15" x14ac:dyDescent="0.25">
      <c r="C287" s="3" t="str">
        <f t="shared" si="16"/>
        <v/>
      </c>
    </row>
    <row r="288" spans="3:3" ht="15" x14ac:dyDescent="0.25">
      <c r="C288" s="3" t="str">
        <f t="shared" si="16"/>
        <v/>
      </c>
    </row>
    <row r="289" spans="3:3" ht="15" x14ac:dyDescent="0.25">
      <c r="C289" s="3" t="str">
        <f t="shared" si="16"/>
        <v/>
      </c>
    </row>
    <row r="290" spans="3:3" ht="15" x14ac:dyDescent="0.25">
      <c r="C290" s="3" t="str">
        <f t="shared" si="16"/>
        <v/>
      </c>
    </row>
    <row r="291" spans="3:3" ht="15" x14ac:dyDescent="0.25">
      <c r="C291" s="3" t="str">
        <f t="shared" si="16"/>
        <v/>
      </c>
    </row>
    <row r="292" spans="3:3" ht="15" x14ac:dyDescent="0.25">
      <c r="C292" s="3" t="str">
        <f t="shared" si="16"/>
        <v/>
      </c>
    </row>
    <row r="293" spans="3:3" ht="15" x14ac:dyDescent="0.25">
      <c r="C293" s="3" t="str">
        <f t="shared" si="16"/>
        <v/>
      </c>
    </row>
    <row r="294" spans="3:3" ht="15" x14ac:dyDescent="0.25">
      <c r="C294" s="3" t="str">
        <f t="shared" si="16"/>
        <v/>
      </c>
    </row>
    <row r="295" spans="3:3" ht="15" x14ac:dyDescent="0.25">
      <c r="C295" s="3" t="str">
        <f t="shared" si="16"/>
        <v/>
      </c>
    </row>
    <row r="296" spans="3:3" ht="15" x14ac:dyDescent="0.25">
      <c r="C296" s="3" t="str">
        <f t="shared" si="16"/>
        <v/>
      </c>
    </row>
    <row r="297" spans="3:3" ht="15" x14ac:dyDescent="0.25">
      <c r="C297" s="3" t="str">
        <f t="shared" si="16"/>
        <v/>
      </c>
    </row>
    <row r="298" spans="3:3" ht="15" x14ac:dyDescent="0.25">
      <c r="C298" s="3" t="str">
        <f t="shared" si="16"/>
        <v/>
      </c>
    </row>
    <row r="299" spans="3:3" ht="15" x14ac:dyDescent="0.25">
      <c r="C299" s="3" t="str">
        <f t="shared" si="16"/>
        <v/>
      </c>
    </row>
    <row r="300" spans="3:3" ht="15" x14ac:dyDescent="0.25">
      <c r="C300" s="3" t="str">
        <f t="shared" si="16"/>
        <v/>
      </c>
    </row>
    <row r="301" spans="3:3" ht="15" x14ac:dyDescent="0.25">
      <c r="C301" s="3" t="str">
        <f t="shared" si="16"/>
        <v/>
      </c>
    </row>
    <row r="302" spans="3:3" ht="15" x14ac:dyDescent="0.25">
      <c r="C302" s="3" t="str">
        <f t="shared" si="16"/>
        <v/>
      </c>
    </row>
    <row r="303" spans="3:3" ht="15" x14ac:dyDescent="0.25">
      <c r="C303" s="3" t="str">
        <f t="shared" si="16"/>
        <v/>
      </c>
    </row>
    <row r="304" spans="3:3" ht="15" x14ac:dyDescent="0.25">
      <c r="C304" s="3" t="str">
        <f t="shared" si="16"/>
        <v/>
      </c>
    </row>
    <row r="305" spans="3:3" ht="15" x14ac:dyDescent="0.25">
      <c r="C305" s="3" t="str">
        <f t="shared" si="16"/>
        <v/>
      </c>
    </row>
    <row r="306" spans="3:3" ht="15" x14ac:dyDescent="0.25">
      <c r="C306" s="3" t="str">
        <f t="shared" si="16"/>
        <v/>
      </c>
    </row>
  </sheetData>
  <sortState xmlns:xlrd2="http://schemas.microsoft.com/office/spreadsheetml/2017/richdata2" ref="A67:A70">
    <sortCondition ref="A67:A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86A40-720D-4451-8BE7-2B5458BAFE2E}">
  <dimension ref="A1:E244"/>
  <sheetViews>
    <sheetView topLeftCell="C1" workbookViewId="0">
      <selection activeCell="D1" sqref="D1:E1"/>
    </sheetView>
  </sheetViews>
  <sheetFormatPr defaultRowHeight="15" outlineLevelCol="1" x14ac:dyDescent="0.25"/>
  <cols>
    <col min="1" max="1" width="114.875" style="3" customWidth="1"/>
    <col min="2" max="2" width="103" style="3" customWidth="1" outlineLevel="1"/>
    <col min="3" max="3" width="71.125" style="3" bestFit="1" customWidth="1" outlineLevel="1"/>
    <col min="4" max="4" width="44.625" style="3" customWidth="1"/>
    <col min="5" max="5" width="23.25" style="3" customWidth="1"/>
    <col min="6" max="16384" width="9" style="3"/>
  </cols>
  <sheetData>
    <row r="1" spans="1:5" ht="15.75" x14ac:dyDescent="0.25">
      <c r="A1" s="5" t="s">
        <v>0</v>
      </c>
      <c r="B1" s="4" t="str">
        <f t="shared" ref="B1:B25" si="0">RIGHT(A1, LEN(A1)-10)</f>
        <v xml:space="preserve"> Public Announcement of Voluntary Liquidation Process-NIRPENDER LOGISTICS PRIVATE LIMITED ( U60231DL2006PTC150332 )</v>
      </c>
      <c r="C1" s="7" t="str">
        <f t="shared" ref="C1:C65" si="1">RIGHT(B1,LEN(B1)-FIND("-",B1))</f>
        <v>NIRPENDER LOGISTICS PRIVATE LIMITED ( U60231DL2006PTC150332 )</v>
      </c>
      <c r="D1" s="3" t="str">
        <f>LEFT(C1, SEARCH("(",C1)-1)</f>
        <v xml:space="preserve">NIRPENDER LOGISTICS PRIVATE LIMITED </v>
      </c>
      <c r="E1" s="3" t="str">
        <f t="shared" ref="E1:E8" si="2">SUBSTITUTE(RIGHT(A1,24), ")", "")</f>
        <v xml:space="preserve"> U60231DL2006PTC150332 </v>
      </c>
    </row>
    <row r="2" spans="1:5" ht="15.75" x14ac:dyDescent="0.25">
      <c r="A2" s="5" t="s">
        <v>1</v>
      </c>
      <c r="B2" s="4" t="str">
        <f t="shared" si="0"/>
        <v xml:space="preserve"> Public Announcement of Corporate Insolvency Resolution Process-Digital Venture Private Limited ( U72900MH2006PTC165215 )</v>
      </c>
      <c r="C2" s="7" t="str">
        <f t="shared" si="1"/>
        <v>Digital Venture Private Limited ( U72900MH2006PTC165215 )</v>
      </c>
      <c r="D2" s="3" t="str">
        <f t="shared" ref="D2:D65" si="3">LEFT(C2, SEARCH("(",C2)-1)</f>
        <v xml:space="preserve">Digital Venture Private Limited </v>
      </c>
      <c r="E2" s="3" t="str">
        <f t="shared" si="2"/>
        <v xml:space="preserve"> U72900MH2006PTC165215 </v>
      </c>
    </row>
    <row r="3" spans="1:5" ht="15.75" x14ac:dyDescent="0.25">
      <c r="A3" s="5" t="s">
        <v>2</v>
      </c>
      <c r="B3" s="4" t="str">
        <f t="shared" si="0"/>
        <v xml:space="preserve"> Public Announcement of Corporate Insolvency Resolution Process-NAYEK PAPER INDUSTRIES LIMITED ( U21011WB1988PLC044065 )</v>
      </c>
      <c r="C3" s="7" t="str">
        <f t="shared" si="1"/>
        <v>NAYEK PAPER INDUSTRIES LIMITED ( U21011WB1988PLC044065 )</v>
      </c>
      <c r="D3" s="3" t="str">
        <f t="shared" si="3"/>
        <v xml:space="preserve">NAYEK PAPER INDUSTRIES LIMITED </v>
      </c>
      <c r="E3" s="3" t="str">
        <f t="shared" si="2"/>
        <v xml:space="preserve"> U21011WB1988PLC044065 </v>
      </c>
    </row>
    <row r="4" spans="1:5" ht="15.75" x14ac:dyDescent="0.25">
      <c r="A4" s="5" t="s">
        <v>3</v>
      </c>
      <c r="B4" s="4" t="str">
        <f t="shared" si="0"/>
        <v xml:space="preserve"> Public Announcement of Voluntary Liquidation Process-RARTOGO TECH PRIVATE LIMITED ( U72900HR2022PTC107217 )</v>
      </c>
      <c r="C4" s="7" t="str">
        <f t="shared" si="1"/>
        <v>RARTOGO TECH PRIVATE LIMITED ( U72900HR2022PTC107217 )</v>
      </c>
      <c r="D4" s="3" t="str">
        <f t="shared" si="3"/>
        <v xml:space="preserve">RARTOGO TECH PRIVATE LIMITED </v>
      </c>
      <c r="E4" s="3" t="str">
        <f t="shared" si="2"/>
        <v xml:space="preserve"> U72900HR2022PTC107217 </v>
      </c>
    </row>
    <row r="5" spans="1:5" ht="15.75" x14ac:dyDescent="0.25">
      <c r="A5" s="5" t="s">
        <v>4</v>
      </c>
      <c r="B5" s="4" t="str">
        <f t="shared" si="0"/>
        <v xml:space="preserve"> Public Announcement of Corporate Insolvency Resolution Process-RAHEJA DEVELOPERS ( U45400DL1990PLC042200 )</v>
      </c>
      <c r="C5" s="7" t="str">
        <f t="shared" si="1"/>
        <v>RAHEJA DEVELOPERS ( U45400DL1990PLC042200 )</v>
      </c>
      <c r="D5" s="3" t="str">
        <f t="shared" si="3"/>
        <v xml:space="preserve">RAHEJA DEVELOPERS </v>
      </c>
      <c r="E5" s="3" t="str">
        <f t="shared" si="2"/>
        <v xml:space="preserve"> U45400DL1990PLC042200 </v>
      </c>
    </row>
    <row r="6" spans="1:5" ht="15.75" x14ac:dyDescent="0.25">
      <c r="A6" s="5" t="s">
        <v>5</v>
      </c>
      <c r="B6" s="4" t="str">
        <f t="shared" si="0"/>
        <v xml:space="preserve"> Public Announcement of Corporate Insolvency Resolution Process-MORPHEUS PRODEVELOPERS PRIVATE LIMITED ( U70101DL2009PTC193186 )</v>
      </c>
      <c r="C6" s="7" t="str">
        <f t="shared" si="1"/>
        <v>MORPHEUS PRODEVELOPERS PRIVATE LIMITED ( U70101DL2009PTC193186 )</v>
      </c>
      <c r="D6" s="3" t="str">
        <f t="shared" si="3"/>
        <v xml:space="preserve">MORPHEUS PRODEVELOPERS PRIVATE LIMITED </v>
      </c>
      <c r="E6" s="3" t="str">
        <f t="shared" si="2"/>
        <v xml:space="preserve"> U70101DL2009PTC193186 </v>
      </c>
    </row>
    <row r="7" spans="1:5" ht="15.75" x14ac:dyDescent="0.25">
      <c r="A7" s="5" t="s">
        <v>6</v>
      </c>
      <c r="B7" s="4" t="str">
        <f t="shared" si="0"/>
        <v xml:space="preserve"> Public Announcement of Voluntary Liquidation Process-FINERGY CAPITAL PRIVATE LIMITED ( U65929TN2022PTC149450 )</v>
      </c>
      <c r="C7" s="7" t="str">
        <f t="shared" si="1"/>
        <v>FINERGY CAPITAL PRIVATE LIMITED ( U65929TN2022PTC149450 )</v>
      </c>
      <c r="D7" s="3" t="str">
        <f t="shared" si="3"/>
        <v xml:space="preserve">FINERGY CAPITAL PRIVATE LIMITED </v>
      </c>
      <c r="E7" s="3" t="str">
        <f t="shared" si="2"/>
        <v xml:space="preserve"> U65929TN2022PTC149450 </v>
      </c>
    </row>
    <row r="8" spans="1:5" ht="15.75" x14ac:dyDescent="0.25">
      <c r="A8" s="5" t="s">
        <v>7</v>
      </c>
      <c r="B8" s="4" t="str">
        <f t="shared" si="0"/>
        <v xml:space="preserve"> Public Announcement of Liquidation Process-Nice Projects Ltd ( U45201DL2004PLC126075 )</v>
      </c>
      <c r="C8" s="7" t="str">
        <f t="shared" si="1"/>
        <v>Nice Projects Ltd ( U45201DL2004PLC126075 )</v>
      </c>
      <c r="D8" s="3" t="str">
        <f t="shared" si="3"/>
        <v xml:space="preserve">Nice Projects Ltd </v>
      </c>
      <c r="E8" s="3" t="str">
        <f t="shared" si="2"/>
        <v xml:space="preserve"> U45201DL2004PLC126075 </v>
      </c>
    </row>
    <row r="9" spans="1:5" ht="15.75" x14ac:dyDescent="0.25">
      <c r="A9" s="5" t="s">
        <v>10</v>
      </c>
      <c r="B9" s="4" t="str">
        <f t="shared" si="0"/>
        <v xml:space="preserve"> Public Announcement of Corporate Insolvency Resolution Process-Maharashtra Bio Fertilizers [India] Pvt Ltd ( U24120MH2003PTC140320 )</v>
      </c>
      <c r="C9" s="7" t="str">
        <f t="shared" si="1"/>
        <v>Maharashtra Bio Fertilizers [India] Pvt Ltd ( U24120MH2003PTC140320 )</v>
      </c>
      <c r="D9" s="3" t="str">
        <f t="shared" si="3"/>
        <v xml:space="preserve">Maharashtra Bio Fertilizers [India] Pvt Ltd </v>
      </c>
      <c r="E9" s="3" t="str">
        <f t="shared" ref="E9:E72" si="4">SUBSTITUTE(RIGHT(A9,24), ")", "")</f>
        <v xml:space="preserve"> U24120MH2003PTC140320 </v>
      </c>
    </row>
    <row r="10" spans="1:5" ht="15.75" x14ac:dyDescent="0.25">
      <c r="A10" s="5" t="s">
        <v>8</v>
      </c>
      <c r="B10" s="4" t="str">
        <f t="shared" si="0"/>
        <v xml:space="preserve"> Public Announcement of Corporate Insolvency Resolution Process-Hotel Horizon Private Limited ( U55101MH1968PTC014157 )</v>
      </c>
      <c r="C10" s="7" t="str">
        <f t="shared" si="1"/>
        <v>Hotel Horizon Private Limited ( U55101MH1968PTC014157 )</v>
      </c>
      <c r="D10" s="3" t="str">
        <f t="shared" si="3"/>
        <v xml:space="preserve">Hotel Horizon Private Limited </v>
      </c>
      <c r="E10" s="3" t="str">
        <f t="shared" si="4"/>
        <v xml:space="preserve"> U55101MH1968PTC014157 </v>
      </c>
    </row>
    <row r="11" spans="1:5" ht="15.75" x14ac:dyDescent="0.25">
      <c r="A11" s="5" t="s">
        <v>9</v>
      </c>
      <c r="B11" s="4" t="str">
        <f t="shared" si="0"/>
        <v xml:space="preserve"> Public Announcement of Liquidation Process-SYNTEX TRADING &amp; AGENCY PRIVATE LIMITED ( U51909MH2016PTC287425 )</v>
      </c>
      <c r="C11" s="7" t="str">
        <f t="shared" si="1"/>
        <v>SYNTEX TRADING &amp; AGENCY PRIVATE LIMITED ( U51909MH2016PTC287425 )</v>
      </c>
      <c r="D11" s="3" t="str">
        <f t="shared" si="3"/>
        <v xml:space="preserve">SYNTEX TRADING &amp; AGENCY PRIVATE LIMITED </v>
      </c>
      <c r="E11" s="3" t="str">
        <f t="shared" si="4"/>
        <v xml:space="preserve"> U51909MH2016PTC287425 </v>
      </c>
    </row>
    <row r="12" spans="1:5" ht="15.75" x14ac:dyDescent="0.25">
      <c r="B12" s="4" t="e">
        <f t="shared" si="0"/>
        <v>#VALUE!</v>
      </c>
      <c r="C12" s="7" t="e">
        <f t="shared" si="1"/>
        <v>#VALUE!</v>
      </c>
      <c r="D12" s="3" t="e">
        <f t="shared" si="3"/>
        <v>#VALUE!</v>
      </c>
      <c r="E12" s="3" t="str">
        <f t="shared" si="4"/>
        <v/>
      </c>
    </row>
    <row r="13" spans="1:5" ht="15.75" x14ac:dyDescent="0.25">
      <c r="A13" s="7"/>
      <c r="B13" s="4" t="e">
        <f t="shared" si="0"/>
        <v>#VALUE!</v>
      </c>
      <c r="C13" s="7" t="e">
        <f t="shared" si="1"/>
        <v>#VALUE!</v>
      </c>
      <c r="D13" s="3" t="e">
        <f t="shared" si="3"/>
        <v>#VALUE!</v>
      </c>
      <c r="E13" s="3" t="str">
        <f t="shared" si="4"/>
        <v/>
      </c>
    </row>
    <row r="14" spans="1:5" ht="16.5" x14ac:dyDescent="0.3">
      <c r="A14" s="6"/>
      <c r="B14" s="4" t="e">
        <f t="shared" si="0"/>
        <v>#VALUE!</v>
      </c>
      <c r="C14" s="7" t="e">
        <f t="shared" si="1"/>
        <v>#VALUE!</v>
      </c>
      <c r="D14" s="3" t="e">
        <f t="shared" si="3"/>
        <v>#VALUE!</v>
      </c>
      <c r="E14" s="3" t="str">
        <f t="shared" si="4"/>
        <v/>
      </c>
    </row>
    <row r="15" spans="1:5" ht="15.75" x14ac:dyDescent="0.25">
      <c r="B15" s="4" t="e">
        <f t="shared" si="0"/>
        <v>#VALUE!</v>
      </c>
      <c r="C15" s="7" t="e">
        <f t="shared" si="1"/>
        <v>#VALUE!</v>
      </c>
      <c r="D15" s="3" t="e">
        <f t="shared" si="3"/>
        <v>#VALUE!</v>
      </c>
      <c r="E15" s="3" t="str">
        <f t="shared" si="4"/>
        <v/>
      </c>
    </row>
    <row r="16" spans="1:5" ht="15.75" x14ac:dyDescent="0.25">
      <c r="B16" s="4" t="e">
        <f t="shared" si="0"/>
        <v>#VALUE!</v>
      </c>
      <c r="C16" s="7" t="e">
        <f t="shared" si="1"/>
        <v>#VALUE!</v>
      </c>
      <c r="D16" s="3" t="e">
        <f t="shared" si="3"/>
        <v>#VALUE!</v>
      </c>
      <c r="E16" s="3" t="str">
        <f t="shared" si="4"/>
        <v/>
      </c>
    </row>
    <row r="17" spans="2:5" ht="15.75" x14ac:dyDescent="0.25">
      <c r="B17" s="4" t="e">
        <f t="shared" si="0"/>
        <v>#VALUE!</v>
      </c>
      <c r="C17" s="7" t="e">
        <f t="shared" si="1"/>
        <v>#VALUE!</v>
      </c>
      <c r="D17" s="3" t="e">
        <f t="shared" si="3"/>
        <v>#VALUE!</v>
      </c>
      <c r="E17" s="3" t="str">
        <f t="shared" si="4"/>
        <v/>
      </c>
    </row>
    <row r="18" spans="2:5" ht="15.75" x14ac:dyDescent="0.25">
      <c r="B18" s="4" t="e">
        <f t="shared" si="0"/>
        <v>#VALUE!</v>
      </c>
      <c r="C18" s="7" t="e">
        <f t="shared" si="1"/>
        <v>#VALUE!</v>
      </c>
      <c r="D18" s="3" t="e">
        <f t="shared" si="3"/>
        <v>#VALUE!</v>
      </c>
      <c r="E18" s="3" t="str">
        <f t="shared" si="4"/>
        <v/>
      </c>
    </row>
    <row r="19" spans="2:5" ht="15.75" x14ac:dyDescent="0.25">
      <c r="B19" s="4" t="e">
        <f t="shared" si="0"/>
        <v>#VALUE!</v>
      </c>
      <c r="C19" s="7" t="e">
        <f t="shared" si="1"/>
        <v>#VALUE!</v>
      </c>
      <c r="D19" s="3" t="e">
        <f t="shared" si="3"/>
        <v>#VALUE!</v>
      </c>
      <c r="E19" s="3" t="str">
        <f t="shared" si="4"/>
        <v/>
      </c>
    </row>
    <row r="20" spans="2:5" ht="15.75" x14ac:dyDescent="0.25">
      <c r="B20" s="4" t="e">
        <f t="shared" si="0"/>
        <v>#VALUE!</v>
      </c>
      <c r="C20" s="7" t="e">
        <f t="shared" si="1"/>
        <v>#VALUE!</v>
      </c>
      <c r="D20" s="3" t="e">
        <f t="shared" si="3"/>
        <v>#VALUE!</v>
      </c>
      <c r="E20" s="3" t="str">
        <f t="shared" si="4"/>
        <v/>
      </c>
    </row>
    <row r="21" spans="2:5" ht="15.75" x14ac:dyDescent="0.25">
      <c r="B21" s="4" t="e">
        <f t="shared" si="0"/>
        <v>#VALUE!</v>
      </c>
      <c r="C21" s="7" t="e">
        <f t="shared" si="1"/>
        <v>#VALUE!</v>
      </c>
      <c r="D21" s="3" t="e">
        <f t="shared" si="3"/>
        <v>#VALUE!</v>
      </c>
      <c r="E21" s="3" t="str">
        <f t="shared" si="4"/>
        <v/>
      </c>
    </row>
    <row r="22" spans="2:5" ht="15.75" x14ac:dyDescent="0.25">
      <c r="B22" s="4" t="e">
        <f t="shared" si="0"/>
        <v>#VALUE!</v>
      </c>
      <c r="C22" s="7" t="e">
        <f t="shared" si="1"/>
        <v>#VALUE!</v>
      </c>
      <c r="D22" s="3" t="e">
        <f t="shared" si="3"/>
        <v>#VALUE!</v>
      </c>
      <c r="E22" s="3" t="str">
        <f t="shared" si="4"/>
        <v/>
      </c>
    </row>
    <row r="23" spans="2:5" ht="15.75" x14ac:dyDescent="0.25">
      <c r="B23" s="4" t="e">
        <f t="shared" si="0"/>
        <v>#VALUE!</v>
      </c>
      <c r="C23" s="7" t="e">
        <f t="shared" si="1"/>
        <v>#VALUE!</v>
      </c>
      <c r="D23" s="3" t="e">
        <f t="shared" si="3"/>
        <v>#VALUE!</v>
      </c>
      <c r="E23" s="3" t="str">
        <f t="shared" si="4"/>
        <v/>
      </c>
    </row>
    <row r="24" spans="2:5" ht="15.75" x14ac:dyDescent="0.25">
      <c r="B24" s="4" t="e">
        <f t="shared" si="0"/>
        <v>#VALUE!</v>
      </c>
      <c r="C24" s="7" t="e">
        <f t="shared" si="1"/>
        <v>#VALUE!</v>
      </c>
      <c r="D24" s="3" t="e">
        <f t="shared" si="3"/>
        <v>#VALUE!</v>
      </c>
      <c r="E24" s="3" t="str">
        <f t="shared" si="4"/>
        <v/>
      </c>
    </row>
    <row r="25" spans="2:5" ht="15.75" x14ac:dyDescent="0.25">
      <c r="B25" s="4" t="e">
        <f t="shared" si="0"/>
        <v>#VALUE!</v>
      </c>
      <c r="C25" s="7" t="e">
        <f t="shared" si="1"/>
        <v>#VALUE!</v>
      </c>
      <c r="D25" s="3" t="e">
        <f t="shared" si="3"/>
        <v>#VALUE!</v>
      </c>
      <c r="E25" s="3" t="str">
        <f t="shared" si="4"/>
        <v/>
      </c>
    </row>
    <row r="26" spans="2:5" ht="15.75" x14ac:dyDescent="0.25">
      <c r="C26" s="7" t="e">
        <f t="shared" si="1"/>
        <v>#VALUE!</v>
      </c>
      <c r="D26" s="3" t="e">
        <f t="shared" si="3"/>
        <v>#VALUE!</v>
      </c>
      <c r="E26" s="3" t="str">
        <f t="shared" si="4"/>
        <v/>
      </c>
    </row>
    <row r="27" spans="2:5" ht="15.75" x14ac:dyDescent="0.25">
      <c r="C27" s="7" t="e">
        <f t="shared" si="1"/>
        <v>#VALUE!</v>
      </c>
      <c r="D27" s="3" t="e">
        <f t="shared" si="3"/>
        <v>#VALUE!</v>
      </c>
      <c r="E27" s="3" t="str">
        <f t="shared" si="4"/>
        <v/>
      </c>
    </row>
    <row r="28" spans="2:5" ht="15.75" x14ac:dyDescent="0.25">
      <c r="C28" s="7" t="e">
        <f t="shared" si="1"/>
        <v>#VALUE!</v>
      </c>
      <c r="D28" s="3" t="e">
        <f t="shared" si="3"/>
        <v>#VALUE!</v>
      </c>
      <c r="E28" s="3" t="str">
        <f t="shared" si="4"/>
        <v/>
      </c>
    </row>
    <row r="29" spans="2:5" ht="15.75" x14ac:dyDescent="0.25">
      <c r="C29" s="7" t="e">
        <f t="shared" si="1"/>
        <v>#VALUE!</v>
      </c>
      <c r="D29" s="3" t="e">
        <f t="shared" si="3"/>
        <v>#VALUE!</v>
      </c>
      <c r="E29" s="3" t="str">
        <f t="shared" si="4"/>
        <v/>
      </c>
    </row>
    <row r="30" spans="2:5" ht="15.75" x14ac:dyDescent="0.25">
      <c r="C30" s="7" t="e">
        <f t="shared" si="1"/>
        <v>#VALUE!</v>
      </c>
      <c r="D30" s="3" t="e">
        <f t="shared" si="3"/>
        <v>#VALUE!</v>
      </c>
      <c r="E30" s="3" t="str">
        <f t="shared" si="4"/>
        <v/>
      </c>
    </row>
    <row r="31" spans="2:5" ht="15.75" x14ac:dyDescent="0.25">
      <c r="C31" s="7" t="e">
        <f t="shared" si="1"/>
        <v>#VALUE!</v>
      </c>
      <c r="D31" s="3" t="e">
        <f t="shared" si="3"/>
        <v>#VALUE!</v>
      </c>
      <c r="E31" s="3" t="str">
        <f t="shared" si="4"/>
        <v/>
      </c>
    </row>
    <row r="32" spans="2:5" ht="15.75" x14ac:dyDescent="0.25">
      <c r="C32" s="7" t="e">
        <f t="shared" si="1"/>
        <v>#VALUE!</v>
      </c>
      <c r="D32" s="3" t="e">
        <f t="shared" si="3"/>
        <v>#VALUE!</v>
      </c>
      <c r="E32" s="3" t="str">
        <f t="shared" si="4"/>
        <v/>
      </c>
    </row>
    <row r="33" spans="3:5" ht="15.75" x14ac:dyDescent="0.25">
      <c r="C33" s="7" t="e">
        <f t="shared" si="1"/>
        <v>#VALUE!</v>
      </c>
      <c r="D33" s="3" t="e">
        <f t="shared" si="3"/>
        <v>#VALUE!</v>
      </c>
      <c r="E33" s="3" t="str">
        <f t="shared" si="4"/>
        <v/>
      </c>
    </row>
    <row r="34" spans="3:5" ht="15.75" x14ac:dyDescent="0.25">
      <c r="C34" s="7" t="e">
        <f t="shared" si="1"/>
        <v>#VALUE!</v>
      </c>
      <c r="D34" s="3" t="e">
        <f t="shared" si="3"/>
        <v>#VALUE!</v>
      </c>
      <c r="E34" s="3" t="str">
        <f t="shared" si="4"/>
        <v/>
      </c>
    </row>
    <row r="35" spans="3:5" ht="15.75" x14ac:dyDescent="0.25">
      <c r="C35" s="7" t="e">
        <f t="shared" si="1"/>
        <v>#VALUE!</v>
      </c>
      <c r="D35" s="3" t="e">
        <f t="shared" si="3"/>
        <v>#VALUE!</v>
      </c>
      <c r="E35" s="3" t="str">
        <f t="shared" si="4"/>
        <v/>
      </c>
    </row>
    <row r="36" spans="3:5" ht="15.75" x14ac:dyDescent="0.25">
      <c r="C36" s="7" t="e">
        <f t="shared" si="1"/>
        <v>#VALUE!</v>
      </c>
      <c r="D36" s="3" t="e">
        <f t="shared" si="3"/>
        <v>#VALUE!</v>
      </c>
      <c r="E36" s="3" t="str">
        <f t="shared" si="4"/>
        <v/>
      </c>
    </row>
    <row r="37" spans="3:5" ht="15.75" x14ac:dyDescent="0.25">
      <c r="C37" s="7" t="e">
        <f t="shared" si="1"/>
        <v>#VALUE!</v>
      </c>
      <c r="D37" s="3" t="e">
        <f t="shared" si="3"/>
        <v>#VALUE!</v>
      </c>
      <c r="E37" s="3" t="str">
        <f t="shared" si="4"/>
        <v/>
      </c>
    </row>
    <row r="38" spans="3:5" ht="15.75" x14ac:dyDescent="0.25">
      <c r="C38" s="7" t="e">
        <f t="shared" si="1"/>
        <v>#VALUE!</v>
      </c>
      <c r="D38" s="3" t="e">
        <f t="shared" si="3"/>
        <v>#VALUE!</v>
      </c>
      <c r="E38" s="3" t="str">
        <f t="shared" si="4"/>
        <v/>
      </c>
    </row>
    <row r="39" spans="3:5" ht="15.75" x14ac:dyDescent="0.25">
      <c r="C39" s="7" t="e">
        <f t="shared" si="1"/>
        <v>#VALUE!</v>
      </c>
      <c r="D39" s="3" t="e">
        <f t="shared" si="3"/>
        <v>#VALUE!</v>
      </c>
      <c r="E39" s="3" t="str">
        <f t="shared" si="4"/>
        <v/>
      </c>
    </row>
    <row r="40" spans="3:5" ht="15.75" x14ac:dyDescent="0.25">
      <c r="C40" s="7" t="e">
        <f t="shared" si="1"/>
        <v>#VALUE!</v>
      </c>
      <c r="D40" s="3" t="e">
        <f t="shared" si="3"/>
        <v>#VALUE!</v>
      </c>
      <c r="E40" s="3" t="str">
        <f t="shared" si="4"/>
        <v/>
      </c>
    </row>
    <row r="41" spans="3:5" ht="15.75" x14ac:dyDescent="0.25">
      <c r="C41" s="7" t="e">
        <f t="shared" si="1"/>
        <v>#VALUE!</v>
      </c>
      <c r="D41" s="3" t="e">
        <f t="shared" si="3"/>
        <v>#VALUE!</v>
      </c>
      <c r="E41" s="3" t="str">
        <f t="shared" si="4"/>
        <v/>
      </c>
    </row>
    <row r="42" spans="3:5" ht="15.75" x14ac:dyDescent="0.25">
      <c r="C42" s="7" t="e">
        <f t="shared" si="1"/>
        <v>#VALUE!</v>
      </c>
      <c r="D42" s="3" t="e">
        <f t="shared" si="3"/>
        <v>#VALUE!</v>
      </c>
      <c r="E42" s="3" t="str">
        <f t="shared" si="4"/>
        <v/>
      </c>
    </row>
    <row r="43" spans="3:5" ht="15.75" x14ac:dyDescent="0.25">
      <c r="C43" s="7" t="e">
        <f t="shared" si="1"/>
        <v>#VALUE!</v>
      </c>
      <c r="D43" s="3" t="e">
        <f t="shared" si="3"/>
        <v>#VALUE!</v>
      </c>
      <c r="E43" s="3" t="str">
        <f t="shared" si="4"/>
        <v/>
      </c>
    </row>
    <row r="44" spans="3:5" ht="15.75" x14ac:dyDescent="0.25">
      <c r="C44" s="7" t="e">
        <f t="shared" si="1"/>
        <v>#VALUE!</v>
      </c>
      <c r="D44" s="3" t="e">
        <f t="shared" si="3"/>
        <v>#VALUE!</v>
      </c>
      <c r="E44" s="3" t="str">
        <f t="shared" si="4"/>
        <v/>
      </c>
    </row>
    <row r="45" spans="3:5" ht="15.75" x14ac:dyDescent="0.25">
      <c r="C45" s="7" t="e">
        <f t="shared" si="1"/>
        <v>#VALUE!</v>
      </c>
      <c r="D45" s="3" t="e">
        <f t="shared" si="3"/>
        <v>#VALUE!</v>
      </c>
      <c r="E45" s="3" t="str">
        <f t="shared" si="4"/>
        <v/>
      </c>
    </row>
    <row r="46" spans="3:5" ht="15.75" x14ac:dyDescent="0.25">
      <c r="C46" s="7" t="e">
        <f t="shared" si="1"/>
        <v>#VALUE!</v>
      </c>
      <c r="D46" s="3" t="e">
        <f t="shared" si="3"/>
        <v>#VALUE!</v>
      </c>
      <c r="E46" s="3" t="str">
        <f t="shared" si="4"/>
        <v/>
      </c>
    </row>
    <row r="47" spans="3:5" ht="15.75" x14ac:dyDescent="0.25">
      <c r="C47" s="7" t="e">
        <f t="shared" si="1"/>
        <v>#VALUE!</v>
      </c>
      <c r="D47" s="3" t="e">
        <f t="shared" si="3"/>
        <v>#VALUE!</v>
      </c>
      <c r="E47" s="3" t="str">
        <f t="shared" si="4"/>
        <v/>
      </c>
    </row>
    <row r="48" spans="3:5" ht="15.75" x14ac:dyDescent="0.25">
      <c r="C48" s="7" t="e">
        <f t="shared" si="1"/>
        <v>#VALUE!</v>
      </c>
      <c r="D48" s="3" t="e">
        <f t="shared" si="3"/>
        <v>#VALUE!</v>
      </c>
      <c r="E48" s="3" t="str">
        <f t="shared" si="4"/>
        <v/>
      </c>
    </row>
    <row r="49" spans="3:5" ht="15.75" x14ac:dyDescent="0.25">
      <c r="C49" s="7" t="e">
        <f t="shared" si="1"/>
        <v>#VALUE!</v>
      </c>
      <c r="D49" s="3" t="e">
        <f t="shared" si="3"/>
        <v>#VALUE!</v>
      </c>
      <c r="E49" s="3" t="str">
        <f t="shared" si="4"/>
        <v/>
      </c>
    </row>
    <row r="50" spans="3:5" ht="15.75" x14ac:dyDescent="0.25">
      <c r="C50" s="7" t="e">
        <f t="shared" si="1"/>
        <v>#VALUE!</v>
      </c>
      <c r="D50" s="3" t="e">
        <f t="shared" si="3"/>
        <v>#VALUE!</v>
      </c>
      <c r="E50" s="3" t="str">
        <f t="shared" si="4"/>
        <v/>
      </c>
    </row>
    <row r="51" spans="3:5" ht="15.75" x14ac:dyDescent="0.25">
      <c r="C51" s="7" t="e">
        <f t="shared" si="1"/>
        <v>#VALUE!</v>
      </c>
      <c r="D51" s="3" t="e">
        <f t="shared" si="3"/>
        <v>#VALUE!</v>
      </c>
      <c r="E51" s="3" t="str">
        <f t="shared" si="4"/>
        <v/>
      </c>
    </row>
    <row r="52" spans="3:5" ht="15.75" x14ac:dyDescent="0.25">
      <c r="C52" s="7" t="e">
        <f t="shared" si="1"/>
        <v>#VALUE!</v>
      </c>
      <c r="D52" s="3" t="e">
        <f t="shared" si="3"/>
        <v>#VALUE!</v>
      </c>
      <c r="E52" s="3" t="str">
        <f t="shared" si="4"/>
        <v/>
      </c>
    </row>
    <row r="53" spans="3:5" ht="15.75" x14ac:dyDescent="0.25">
      <c r="C53" s="7" t="e">
        <f t="shared" si="1"/>
        <v>#VALUE!</v>
      </c>
      <c r="D53" s="3" t="e">
        <f t="shared" si="3"/>
        <v>#VALUE!</v>
      </c>
      <c r="E53" s="3" t="str">
        <f t="shared" si="4"/>
        <v/>
      </c>
    </row>
    <row r="54" spans="3:5" ht="15.75" x14ac:dyDescent="0.25">
      <c r="C54" s="7" t="e">
        <f t="shared" si="1"/>
        <v>#VALUE!</v>
      </c>
      <c r="D54" s="3" t="e">
        <f t="shared" si="3"/>
        <v>#VALUE!</v>
      </c>
      <c r="E54" s="3" t="str">
        <f t="shared" si="4"/>
        <v/>
      </c>
    </row>
    <row r="55" spans="3:5" ht="15.75" x14ac:dyDescent="0.25">
      <c r="C55" s="7" t="e">
        <f t="shared" si="1"/>
        <v>#VALUE!</v>
      </c>
      <c r="D55" s="3" t="e">
        <f t="shared" si="3"/>
        <v>#VALUE!</v>
      </c>
      <c r="E55" s="3" t="str">
        <f t="shared" si="4"/>
        <v/>
      </c>
    </row>
    <row r="56" spans="3:5" ht="15.75" x14ac:dyDescent="0.25">
      <c r="C56" s="7" t="e">
        <f t="shared" si="1"/>
        <v>#VALUE!</v>
      </c>
      <c r="D56" s="3" t="e">
        <f t="shared" si="3"/>
        <v>#VALUE!</v>
      </c>
      <c r="E56" s="3" t="str">
        <f t="shared" si="4"/>
        <v/>
      </c>
    </row>
    <row r="57" spans="3:5" ht="15.75" x14ac:dyDescent="0.25">
      <c r="C57" s="7" t="e">
        <f t="shared" si="1"/>
        <v>#VALUE!</v>
      </c>
      <c r="D57" s="3" t="e">
        <f t="shared" si="3"/>
        <v>#VALUE!</v>
      </c>
      <c r="E57" s="3" t="str">
        <f t="shared" si="4"/>
        <v/>
      </c>
    </row>
    <row r="58" spans="3:5" ht="15.75" x14ac:dyDescent="0.25">
      <c r="C58" s="7" t="e">
        <f t="shared" si="1"/>
        <v>#VALUE!</v>
      </c>
      <c r="D58" s="3" t="e">
        <f t="shared" si="3"/>
        <v>#VALUE!</v>
      </c>
      <c r="E58" s="3" t="str">
        <f t="shared" si="4"/>
        <v/>
      </c>
    </row>
    <row r="59" spans="3:5" ht="15.75" x14ac:dyDescent="0.25">
      <c r="C59" s="7" t="e">
        <f t="shared" si="1"/>
        <v>#VALUE!</v>
      </c>
      <c r="D59" s="3" t="e">
        <f t="shared" si="3"/>
        <v>#VALUE!</v>
      </c>
      <c r="E59" s="3" t="str">
        <f t="shared" si="4"/>
        <v/>
      </c>
    </row>
    <row r="60" spans="3:5" ht="15.75" x14ac:dyDescent="0.25">
      <c r="C60" s="7" t="e">
        <f t="shared" si="1"/>
        <v>#VALUE!</v>
      </c>
      <c r="D60" s="3" t="e">
        <f t="shared" si="3"/>
        <v>#VALUE!</v>
      </c>
      <c r="E60" s="3" t="str">
        <f t="shared" si="4"/>
        <v/>
      </c>
    </row>
    <row r="61" spans="3:5" ht="15.75" x14ac:dyDescent="0.25">
      <c r="C61" s="7" t="e">
        <f t="shared" si="1"/>
        <v>#VALUE!</v>
      </c>
      <c r="D61" s="3" t="e">
        <f t="shared" si="3"/>
        <v>#VALUE!</v>
      </c>
      <c r="E61" s="3" t="str">
        <f t="shared" si="4"/>
        <v/>
      </c>
    </row>
    <row r="62" spans="3:5" ht="15.75" x14ac:dyDescent="0.25">
      <c r="C62" s="7" t="e">
        <f t="shared" si="1"/>
        <v>#VALUE!</v>
      </c>
      <c r="D62" s="3" t="e">
        <f t="shared" si="3"/>
        <v>#VALUE!</v>
      </c>
      <c r="E62" s="3" t="str">
        <f t="shared" si="4"/>
        <v/>
      </c>
    </row>
    <row r="63" spans="3:5" ht="15.75" x14ac:dyDescent="0.25">
      <c r="C63" s="7" t="e">
        <f t="shared" si="1"/>
        <v>#VALUE!</v>
      </c>
      <c r="D63" s="3" t="e">
        <f t="shared" si="3"/>
        <v>#VALUE!</v>
      </c>
      <c r="E63" s="3" t="str">
        <f t="shared" si="4"/>
        <v/>
      </c>
    </row>
    <row r="64" spans="3:5" ht="15.75" x14ac:dyDescent="0.25">
      <c r="C64" s="7" t="e">
        <f t="shared" si="1"/>
        <v>#VALUE!</v>
      </c>
      <c r="D64" s="3" t="e">
        <f t="shared" si="3"/>
        <v>#VALUE!</v>
      </c>
      <c r="E64" s="3" t="str">
        <f t="shared" si="4"/>
        <v/>
      </c>
    </row>
    <row r="65" spans="3:5" ht="15.75" x14ac:dyDescent="0.25">
      <c r="C65" s="7" t="e">
        <f t="shared" si="1"/>
        <v>#VALUE!</v>
      </c>
      <c r="D65" s="3" t="e">
        <f t="shared" si="3"/>
        <v>#VALUE!</v>
      </c>
      <c r="E65" s="3" t="str">
        <f t="shared" si="4"/>
        <v/>
      </c>
    </row>
    <row r="66" spans="3:5" ht="15.75" x14ac:dyDescent="0.25">
      <c r="C66" s="7" t="e">
        <f t="shared" ref="C66:C129" si="5">RIGHT(B66,LEN(B66)-FIND("-",B66))</f>
        <v>#VALUE!</v>
      </c>
      <c r="D66" s="3" t="e">
        <f t="shared" ref="D66:D129" si="6">LEFT(C66, SEARCH("(",C66)-1)</f>
        <v>#VALUE!</v>
      </c>
      <c r="E66" s="3" t="str">
        <f t="shared" si="4"/>
        <v/>
      </c>
    </row>
    <row r="67" spans="3:5" ht="15.75" x14ac:dyDescent="0.25">
      <c r="C67" s="7" t="e">
        <f t="shared" si="5"/>
        <v>#VALUE!</v>
      </c>
      <c r="D67" s="3" t="e">
        <f t="shared" si="6"/>
        <v>#VALUE!</v>
      </c>
      <c r="E67" s="3" t="str">
        <f t="shared" si="4"/>
        <v/>
      </c>
    </row>
    <row r="68" spans="3:5" ht="15.75" x14ac:dyDescent="0.25">
      <c r="C68" s="7" t="e">
        <f t="shared" si="5"/>
        <v>#VALUE!</v>
      </c>
      <c r="D68" s="3" t="e">
        <f t="shared" si="6"/>
        <v>#VALUE!</v>
      </c>
      <c r="E68" s="3" t="str">
        <f t="shared" si="4"/>
        <v/>
      </c>
    </row>
    <row r="69" spans="3:5" ht="15.75" x14ac:dyDescent="0.25">
      <c r="C69" s="7" t="e">
        <f t="shared" si="5"/>
        <v>#VALUE!</v>
      </c>
      <c r="D69" s="3" t="e">
        <f t="shared" si="6"/>
        <v>#VALUE!</v>
      </c>
      <c r="E69" s="3" t="str">
        <f t="shared" si="4"/>
        <v/>
      </c>
    </row>
    <row r="70" spans="3:5" ht="15.75" x14ac:dyDescent="0.25">
      <c r="C70" s="7" t="e">
        <f t="shared" si="5"/>
        <v>#VALUE!</v>
      </c>
      <c r="D70" s="3" t="e">
        <f t="shared" si="6"/>
        <v>#VALUE!</v>
      </c>
      <c r="E70" s="3" t="str">
        <f t="shared" si="4"/>
        <v/>
      </c>
    </row>
    <row r="71" spans="3:5" ht="15.75" x14ac:dyDescent="0.25">
      <c r="C71" s="7" t="e">
        <f t="shared" si="5"/>
        <v>#VALUE!</v>
      </c>
      <c r="D71" s="3" t="e">
        <f t="shared" si="6"/>
        <v>#VALUE!</v>
      </c>
      <c r="E71" s="3" t="str">
        <f t="shared" si="4"/>
        <v/>
      </c>
    </row>
    <row r="72" spans="3:5" ht="15.75" x14ac:dyDescent="0.25">
      <c r="C72" s="7" t="e">
        <f t="shared" si="5"/>
        <v>#VALUE!</v>
      </c>
      <c r="D72" s="3" t="e">
        <f t="shared" si="6"/>
        <v>#VALUE!</v>
      </c>
      <c r="E72" s="3" t="str">
        <f t="shared" si="4"/>
        <v/>
      </c>
    </row>
    <row r="73" spans="3:5" ht="15.75" x14ac:dyDescent="0.25">
      <c r="C73" s="7" t="e">
        <f t="shared" si="5"/>
        <v>#VALUE!</v>
      </c>
      <c r="D73" s="3" t="e">
        <f t="shared" si="6"/>
        <v>#VALUE!</v>
      </c>
      <c r="E73" s="3" t="str">
        <f t="shared" ref="E73:E136" si="7">SUBSTITUTE(RIGHT(A73,24), ")", "")</f>
        <v/>
      </c>
    </row>
    <row r="74" spans="3:5" ht="15.75" x14ac:dyDescent="0.25">
      <c r="C74" s="7" t="e">
        <f t="shared" si="5"/>
        <v>#VALUE!</v>
      </c>
      <c r="D74" s="3" t="e">
        <f t="shared" si="6"/>
        <v>#VALUE!</v>
      </c>
      <c r="E74" s="3" t="str">
        <f t="shared" si="7"/>
        <v/>
      </c>
    </row>
    <row r="75" spans="3:5" ht="15.75" x14ac:dyDescent="0.25">
      <c r="C75" s="7" t="e">
        <f t="shared" si="5"/>
        <v>#VALUE!</v>
      </c>
      <c r="D75" s="3" t="e">
        <f t="shared" si="6"/>
        <v>#VALUE!</v>
      </c>
      <c r="E75" s="3" t="str">
        <f t="shared" si="7"/>
        <v/>
      </c>
    </row>
    <row r="76" spans="3:5" ht="15.75" x14ac:dyDescent="0.25">
      <c r="C76" s="7" t="e">
        <f t="shared" si="5"/>
        <v>#VALUE!</v>
      </c>
      <c r="D76" s="3" t="e">
        <f t="shared" si="6"/>
        <v>#VALUE!</v>
      </c>
      <c r="E76" s="3" t="str">
        <f t="shared" si="7"/>
        <v/>
      </c>
    </row>
    <row r="77" spans="3:5" ht="15.75" x14ac:dyDescent="0.25">
      <c r="C77" s="7" t="e">
        <f t="shared" si="5"/>
        <v>#VALUE!</v>
      </c>
      <c r="D77" s="3" t="e">
        <f t="shared" si="6"/>
        <v>#VALUE!</v>
      </c>
      <c r="E77" s="3" t="str">
        <f t="shared" si="7"/>
        <v/>
      </c>
    </row>
    <row r="78" spans="3:5" ht="15.75" x14ac:dyDescent="0.25">
      <c r="C78" s="7" t="e">
        <f t="shared" si="5"/>
        <v>#VALUE!</v>
      </c>
      <c r="D78" s="3" t="e">
        <f t="shared" si="6"/>
        <v>#VALUE!</v>
      </c>
      <c r="E78" s="3" t="str">
        <f t="shared" si="7"/>
        <v/>
      </c>
    </row>
    <row r="79" spans="3:5" ht="15.75" x14ac:dyDescent="0.25">
      <c r="C79" s="7" t="e">
        <f t="shared" si="5"/>
        <v>#VALUE!</v>
      </c>
      <c r="D79" s="3" t="e">
        <f t="shared" si="6"/>
        <v>#VALUE!</v>
      </c>
      <c r="E79" s="3" t="str">
        <f t="shared" si="7"/>
        <v/>
      </c>
    </row>
    <row r="80" spans="3:5" ht="15.75" x14ac:dyDescent="0.25">
      <c r="C80" s="7" t="e">
        <f t="shared" si="5"/>
        <v>#VALUE!</v>
      </c>
      <c r="D80" s="3" t="e">
        <f t="shared" si="6"/>
        <v>#VALUE!</v>
      </c>
      <c r="E80" s="3" t="str">
        <f t="shared" si="7"/>
        <v/>
      </c>
    </row>
    <row r="81" spans="3:5" ht="15.75" x14ac:dyDescent="0.25">
      <c r="C81" s="7" t="e">
        <f t="shared" si="5"/>
        <v>#VALUE!</v>
      </c>
      <c r="D81" s="3" t="e">
        <f t="shared" si="6"/>
        <v>#VALUE!</v>
      </c>
      <c r="E81" s="3" t="str">
        <f t="shared" si="7"/>
        <v/>
      </c>
    </row>
    <row r="82" spans="3:5" ht="15.75" x14ac:dyDescent="0.25">
      <c r="C82" s="7" t="e">
        <f t="shared" si="5"/>
        <v>#VALUE!</v>
      </c>
      <c r="D82" s="3" t="e">
        <f t="shared" si="6"/>
        <v>#VALUE!</v>
      </c>
      <c r="E82" s="3" t="str">
        <f t="shared" si="7"/>
        <v/>
      </c>
    </row>
    <row r="83" spans="3:5" ht="15.75" x14ac:dyDescent="0.25">
      <c r="C83" s="7" t="e">
        <f t="shared" si="5"/>
        <v>#VALUE!</v>
      </c>
      <c r="D83" s="3" t="e">
        <f t="shared" si="6"/>
        <v>#VALUE!</v>
      </c>
      <c r="E83" s="3" t="str">
        <f t="shared" si="7"/>
        <v/>
      </c>
    </row>
    <row r="84" spans="3:5" ht="15.75" x14ac:dyDescent="0.25">
      <c r="C84" s="7" t="e">
        <f t="shared" si="5"/>
        <v>#VALUE!</v>
      </c>
      <c r="D84" s="3" t="e">
        <f t="shared" si="6"/>
        <v>#VALUE!</v>
      </c>
      <c r="E84" s="3" t="str">
        <f t="shared" si="7"/>
        <v/>
      </c>
    </row>
    <row r="85" spans="3:5" ht="15.75" x14ac:dyDescent="0.25">
      <c r="C85" s="7" t="e">
        <f t="shared" si="5"/>
        <v>#VALUE!</v>
      </c>
      <c r="D85" s="3" t="e">
        <f t="shared" si="6"/>
        <v>#VALUE!</v>
      </c>
      <c r="E85" s="3" t="str">
        <f t="shared" si="7"/>
        <v/>
      </c>
    </row>
    <row r="86" spans="3:5" ht="15.75" x14ac:dyDescent="0.25">
      <c r="C86" s="7" t="e">
        <f t="shared" si="5"/>
        <v>#VALUE!</v>
      </c>
      <c r="D86" s="3" t="e">
        <f t="shared" si="6"/>
        <v>#VALUE!</v>
      </c>
      <c r="E86" s="3" t="str">
        <f t="shared" si="7"/>
        <v/>
      </c>
    </row>
    <row r="87" spans="3:5" ht="15.75" x14ac:dyDescent="0.25">
      <c r="C87" s="7" t="e">
        <f t="shared" si="5"/>
        <v>#VALUE!</v>
      </c>
      <c r="D87" s="3" t="e">
        <f t="shared" si="6"/>
        <v>#VALUE!</v>
      </c>
      <c r="E87" s="3" t="str">
        <f t="shared" si="7"/>
        <v/>
      </c>
    </row>
    <row r="88" spans="3:5" ht="15.75" x14ac:dyDescent="0.25">
      <c r="C88" s="7" t="e">
        <f t="shared" si="5"/>
        <v>#VALUE!</v>
      </c>
      <c r="D88" s="3" t="e">
        <f t="shared" si="6"/>
        <v>#VALUE!</v>
      </c>
      <c r="E88" s="3" t="str">
        <f t="shared" si="7"/>
        <v/>
      </c>
    </row>
    <row r="89" spans="3:5" ht="15.75" x14ac:dyDescent="0.25">
      <c r="C89" s="7" t="e">
        <f t="shared" si="5"/>
        <v>#VALUE!</v>
      </c>
      <c r="D89" s="3" t="e">
        <f t="shared" si="6"/>
        <v>#VALUE!</v>
      </c>
      <c r="E89" s="3" t="str">
        <f t="shared" si="7"/>
        <v/>
      </c>
    </row>
    <row r="90" spans="3:5" ht="15.75" x14ac:dyDescent="0.25">
      <c r="C90" s="7" t="e">
        <f t="shared" si="5"/>
        <v>#VALUE!</v>
      </c>
      <c r="D90" s="3" t="e">
        <f t="shared" si="6"/>
        <v>#VALUE!</v>
      </c>
      <c r="E90" s="3" t="str">
        <f t="shared" si="7"/>
        <v/>
      </c>
    </row>
    <row r="91" spans="3:5" ht="15.75" x14ac:dyDescent="0.25">
      <c r="C91" s="7" t="e">
        <f t="shared" si="5"/>
        <v>#VALUE!</v>
      </c>
      <c r="D91" s="3" t="e">
        <f t="shared" si="6"/>
        <v>#VALUE!</v>
      </c>
      <c r="E91" s="3" t="str">
        <f t="shared" si="7"/>
        <v/>
      </c>
    </row>
    <row r="92" spans="3:5" ht="15.75" x14ac:dyDescent="0.25">
      <c r="C92" s="7" t="e">
        <f t="shared" si="5"/>
        <v>#VALUE!</v>
      </c>
      <c r="D92" s="3" t="e">
        <f t="shared" si="6"/>
        <v>#VALUE!</v>
      </c>
      <c r="E92" s="3" t="str">
        <f t="shared" si="7"/>
        <v/>
      </c>
    </row>
    <row r="93" spans="3:5" ht="15.75" x14ac:dyDescent="0.25">
      <c r="C93" s="7" t="e">
        <f t="shared" si="5"/>
        <v>#VALUE!</v>
      </c>
      <c r="D93" s="3" t="e">
        <f t="shared" si="6"/>
        <v>#VALUE!</v>
      </c>
      <c r="E93" s="3" t="str">
        <f t="shared" si="7"/>
        <v/>
      </c>
    </row>
    <row r="94" spans="3:5" ht="15.75" x14ac:dyDescent="0.25">
      <c r="C94" s="7" t="e">
        <f t="shared" si="5"/>
        <v>#VALUE!</v>
      </c>
      <c r="D94" s="3" t="e">
        <f t="shared" si="6"/>
        <v>#VALUE!</v>
      </c>
      <c r="E94" s="3" t="str">
        <f t="shared" si="7"/>
        <v/>
      </c>
    </row>
    <row r="95" spans="3:5" ht="15.75" x14ac:dyDescent="0.25">
      <c r="C95" s="7" t="e">
        <f t="shared" si="5"/>
        <v>#VALUE!</v>
      </c>
      <c r="D95" s="3" t="e">
        <f t="shared" si="6"/>
        <v>#VALUE!</v>
      </c>
      <c r="E95" s="3" t="str">
        <f t="shared" si="7"/>
        <v/>
      </c>
    </row>
    <row r="96" spans="3:5" ht="15.75" x14ac:dyDescent="0.25">
      <c r="C96" s="7" t="e">
        <f t="shared" si="5"/>
        <v>#VALUE!</v>
      </c>
      <c r="D96" s="3" t="e">
        <f t="shared" si="6"/>
        <v>#VALUE!</v>
      </c>
      <c r="E96" s="3" t="str">
        <f t="shared" si="7"/>
        <v/>
      </c>
    </row>
    <row r="97" spans="3:5" ht="15.75" x14ac:dyDescent="0.25">
      <c r="C97" s="7" t="e">
        <f t="shared" si="5"/>
        <v>#VALUE!</v>
      </c>
      <c r="D97" s="3" t="e">
        <f t="shared" si="6"/>
        <v>#VALUE!</v>
      </c>
      <c r="E97" s="3" t="str">
        <f t="shared" si="7"/>
        <v/>
      </c>
    </row>
    <row r="98" spans="3:5" ht="15.75" x14ac:dyDescent="0.25">
      <c r="C98" s="7" t="e">
        <f t="shared" si="5"/>
        <v>#VALUE!</v>
      </c>
      <c r="D98" s="3" t="e">
        <f t="shared" si="6"/>
        <v>#VALUE!</v>
      </c>
      <c r="E98" s="3" t="str">
        <f t="shared" si="7"/>
        <v/>
      </c>
    </row>
    <row r="99" spans="3:5" ht="15.75" x14ac:dyDescent="0.25">
      <c r="C99" s="7" t="e">
        <f t="shared" si="5"/>
        <v>#VALUE!</v>
      </c>
      <c r="D99" s="3" t="e">
        <f t="shared" si="6"/>
        <v>#VALUE!</v>
      </c>
      <c r="E99" s="3" t="str">
        <f t="shared" si="7"/>
        <v/>
      </c>
    </row>
    <row r="100" spans="3:5" ht="15.75" x14ac:dyDescent="0.25">
      <c r="C100" s="7" t="e">
        <f t="shared" si="5"/>
        <v>#VALUE!</v>
      </c>
      <c r="D100" s="3" t="e">
        <f t="shared" si="6"/>
        <v>#VALUE!</v>
      </c>
      <c r="E100" s="3" t="str">
        <f t="shared" si="7"/>
        <v/>
      </c>
    </row>
    <row r="101" spans="3:5" ht="15.75" x14ac:dyDescent="0.25">
      <c r="C101" s="7" t="e">
        <f t="shared" si="5"/>
        <v>#VALUE!</v>
      </c>
      <c r="D101" s="3" t="e">
        <f t="shared" si="6"/>
        <v>#VALUE!</v>
      </c>
      <c r="E101" s="3" t="str">
        <f t="shared" si="7"/>
        <v/>
      </c>
    </row>
    <row r="102" spans="3:5" ht="15.75" x14ac:dyDescent="0.25">
      <c r="C102" s="7" t="e">
        <f t="shared" si="5"/>
        <v>#VALUE!</v>
      </c>
      <c r="D102" s="3" t="e">
        <f t="shared" si="6"/>
        <v>#VALUE!</v>
      </c>
      <c r="E102" s="3" t="str">
        <f t="shared" si="7"/>
        <v/>
      </c>
    </row>
    <row r="103" spans="3:5" ht="15.75" x14ac:dyDescent="0.25">
      <c r="C103" s="7" t="e">
        <f t="shared" si="5"/>
        <v>#VALUE!</v>
      </c>
      <c r="D103" s="3" t="e">
        <f t="shared" si="6"/>
        <v>#VALUE!</v>
      </c>
      <c r="E103" s="3" t="str">
        <f t="shared" si="7"/>
        <v/>
      </c>
    </row>
    <row r="104" spans="3:5" ht="15.75" x14ac:dyDescent="0.25">
      <c r="C104" s="7" t="e">
        <f t="shared" si="5"/>
        <v>#VALUE!</v>
      </c>
      <c r="D104" s="3" t="e">
        <f t="shared" si="6"/>
        <v>#VALUE!</v>
      </c>
      <c r="E104" s="3" t="str">
        <f t="shared" si="7"/>
        <v/>
      </c>
    </row>
    <row r="105" spans="3:5" ht="15.75" x14ac:dyDescent="0.25">
      <c r="C105" s="7" t="e">
        <f t="shared" si="5"/>
        <v>#VALUE!</v>
      </c>
      <c r="D105" s="3" t="e">
        <f t="shared" si="6"/>
        <v>#VALUE!</v>
      </c>
      <c r="E105" s="3" t="str">
        <f t="shared" si="7"/>
        <v/>
      </c>
    </row>
    <row r="106" spans="3:5" ht="15.75" x14ac:dyDescent="0.25">
      <c r="C106" s="7" t="e">
        <f t="shared" si="5"/>
        <v>#VALUE!</v>
      </c>
      <c r="D106" s="3" t="e">
        <f t="shared" si="6"/>
        <v>#VALUE!</v>
      </c>
      <c r="E106" s="3" t="str">
        <f t="shared" si="7"/>
        <v/>
      </c>
    </row>
    <row r="107" spans="3:5" ht="15.75" x14ac:dyDescent="0.25">
      <c r="C107" s="7" t="e">
        <f t="shared" si="5"/>
        <v>#VALUE!</v>
      </c>
      <c r="D107" s="3" t="e">
        <f t="shared" si="6"/>
        <v>#VALUE!</v>
      </c>
      <c r="E107" s="3" t="str">
        <f t="shared" si="7"/>
        <v/>
      </c>
    </row>
    <row r="108" spans="3:5" ht="15.75" x14ac:dyDescent="0.25">
      <c r="C108" s="7" t="e">
        <f t="shared" si="5"/>
        <v>#VALUE!</v>
      </c>
      <c r="D108" s="3" t="e">
        <f t="shared" si="6"/>
        <v>#VALUE!</v>
      </c>
      <c r="E108" s="3" t="str">
        <f t="shared" si="7"/>
        <v/>
      </c>
    </row>
    <row r="109" spans="3:5" ht="15.75" x14ac:dyDescent="0.25">
      <c r="C109" s="7" t="e">
        <f t="shared" si="5"/>
        <v>#VALUE!</v>
      </c>
      <c r="D109" s="3" t="e">
        <f t="shared" si="6"/>
        <v>#VALUE!</v>
      </c>
      <c r="E109" s="3" t="str">
        <f t="shared" si="7"/>
        <v/>
      </c>
    </row>
    <row r="110" spans="3:5" ht="15.75" x14ac:dyDescent="0.25">
      <c r="C110" s="7" t="e">
        <f t="shared" si="5"/>
        <v>#VALUE!</v>
      </c>
      <c r="D110" s="3" t="e">
        <f t="shared" si="6"/>
        <v>#VALUE!</v>
      </c>
      <c r="E110" s="3" t="str">
        <f t="shared" si="7"/>
        <v/>
      </c>
    </row>
    <row r="111" spans="3:5" ht="15.75" x14ac:dyDescent="0.25">
      <c r="C111" s="7" t="e">
        <f t="shared" si="5"/>
        <v>#VALUE!</v>
      </c>
      <c r="D111" s="3" t="e">
        <f t="shared" si="6"/>
        <v>#VALUE!</v>
      </c>
      <c r="E111" s="3" t="str">
        <f t="shared" si="7"/>
        <v/>
      </c>
    </row>
    <row r="112" spans="3:5" ht="15.75" x14ac:dyDescent="0.25">
      <c r="C112" s="7" t="e">
        <f t="shared" si="5"/>
        <v>#VALUE!</v>
      </c>
      <c r="D112" s="3" t="e">
        <f t="shared" si="6"/>
        <v>#VALUE!</v>
      </c>
      <c r="E112" s="3" t="str">
        <f t="shared" si="7"/>
        <v/>
      </c>
    </row>
    <row r="113" spans="3:5" ht="15.75" x14ac:dyDescent="0.25">
      <c r="C113" s="7" t="e">
        <f t="shared" si="5"/>
        <v>#VALUE!</v>
      </c>
      <c r="D113" s="3" t="e">
        <f t="shared" si="6"/>
        <v>#VALUE!</v>
      </c>
      <c r="E113" s="3" t="str">
        <f t="shared" si="7"/>
        <v/>
      </c>
    </row>
    <row r="114" spans="3:5" ht="15.75" x14ac:dyDescent="0.25">
      <c r="C114" s="7" t="e">
        <f t="shared" si="5"/>
        <v>#VALUE!</v>
      </c>
      <c r="D114" s="3" t="e">
        <f t="shared" si="6"/>
        <v>#VALUE!</v>
      </c>
      <c r="E114" s="3" t="str">
        <f t="shared" si="7"/>
        <v/>
      </c>
    </row>
    <row r="115" spans="3:5" ht="15.75" x14ac:dyDescent="0.25">
      <c r="C115" s="7" t="e">
        <f t="shared" si="5"/>
        <v>#VALUE!</v>
      </c>
      <c r="D115" s="3" t="e">
        <f t="shared" si="6"/>
        <v>#VALUE!</v>
      </c>
      <c r="E115" s="3" t="str">
        <f t="shared" si="7"/>
        <v/>
      </c>
    </row>
    <row r="116" spans="3:5" ht="15.75" x14ac:dyDescent="0.25">
      <c r="C116" s="7" t="e">
        <f t="shared" si="5"/>
        <v>#VALUE!</v>
      </c>
      <c r="D116" s="3" t="e">
        <f t="shared" si="6"/>
        <v>#VALUE!</v>
      </c>
      <c r="E116" s="3" t="str">
        <f t="shared" si="7"/>
        <v/>
      </c>
    </row>
    <row r="117" spans="3:5" ht="15.75" x14ac:dyDescent="0.25">
      <c r="C117" s="7" t="e">
        <f t="shared" si="5"/>
        <v>#VALUE!</v>
      </c>
      <c r="D117" s="3" t="e">
        <f t="shared" si="6"/>
        <v>#VALUE!</v>
      </c>
      <c r="E117" s="3" t="str">
        <f t="shared" si="7"/>
        <v/>
      </c>
    </row>
    <row r="118" spans="3:5" ht="15.75" x14ac:dyDescent="0.25">
      <c r="C118" s="7" t="e">
        <f t="shared" si="5"/>
        <v>#VALUE!</v>
      </c>
      <c r="D118" s="3" t="e">
        <f t="shared" si="6"/>
        <v>#VALUE!</v>
      </c>
      <c r="E118" s="3" t="str">
        <f t="shared" si="7"/>
        <v/>
      </c>
    </row>
    <row r="119" spans="3:5" ht="15.75" x14ac:dyDescent="0.25">
      <c r="C119" s="7" t="e">
        <f t="shared" si="5"/>
        <v>#VALUE!</v>
      </c>
      <c r="D119" s="3" t="e">
        <f t="shared" si="6"/>
        <v>#VALUE!</v>
      </c>
      <c r="E119" s="3" t="str">
        <f t="shared" si="7"/>
        <v/>
      </c>
    </row>
    <row r="120" spans="3:5" ht="15.75" x14ac:dyDescent="0.25">
      <c r="C120" s="7" t="e">
        <f t="shared" si="5"/>
        <v>#VALUE!</v>
      </c>
      <c r="D120" s="3" t="e">
        <f t="shared" si="6"/>
        <v>#VALUE!</v>
      </c>
      <c r="E120" s="3" t="str">
        <f t="shared" si="7"/>
        <v/>
      </c>
    </row>
    <row r="121" spans="3:5" ht="15.75" x14ac:dyDescent="0.25">
      <c r="C121" s="7" t="e">
        <f t="shared" si="5"/>
        <v>#VALUE!</v>
      </c>
      <c r="D121" s="3" t="e">
        <f t="shared" si="6"/>
        <v>#VALUE!</v>
      </c>
      <c r="E121" s="3" t="str">
        <f t="shared" si="7"/>
        <v/>
      </c>
    </row>
    <row r="122" spans="3:5" ht="15.75" x14ac:dyDescent="0.25">
      <c r="C122" s="7" t="e">
        <f t="shared" si="5"/>
        <v>#VALUE!</v>
      </c>
      <c r="D122" s="3" t="e">
        <f t="shared" si="6"/>
        <v>#VALUE!</v>
      </c>
      <c r="E122" s="3" t="str">
        <f t="shared" si="7"/>
        <v/>
      </c>
    </row>
    <row r="123" spans="3:5" ht="15.75" x14ac:dyDescent="0.25">
      <c r="C123" s="7" t="e">
        <f t="shared" si="5"/>
        <v>#VALUE!</v>
      </c>
      <c r="D123" s="3" t="e">
        <f t="shared" si="6"/>
        <v>#VALUE!</v>
      </c>
      <c r="E123" s="3" t="str">
        <f t="shared" si="7"/>
        <v/>
      </c>
    </row>
    <row r="124" spans="3:5" ht="15.75" x14ac:dyDescent="0.25">
      <c r="C124" s="7" t="e">
        <f t="shared" si="5"/>
        <v>#VALUE!</v>
      </c>
      <c r="D124" s="3" t="e">
        <f t="shared" si="6"/>
        <v>#VALUE!</v>
      </c>
      <c r="E124" s="3" t="str">
        <f t="shared" si="7"/>
        <v/>
      </c>
    </row>
    <row r="125" spans="3:5" ht="15.75" x14ac:dyDescent="0.25">
      <c r="C125" s="7" t="e">
        <f t="shared" si="5"/>
        <v>#VALUE!</v>
      </c>
      <c r="D125" s="3" t="e">
        <f t="shared" si="6"/>
        <v>#VALUE!</v>
      </c>
      <c r="E125" s="3" t="str">
        <f t="shared" si="7"/>
        <v/>
      </c>
    </row>
    <row r="126" spans="3:5" ht="15.75" x14ac:dyDescent="0.25">
      <c r="C126" s="7" t="e">
        <f t="shared" si="5"/>
        <v>#VALUE!</v>
      </c>
      <c r="D126" s="3" t="e">
        <f t="shared" si="6"/>
        <v>#VALUE!</v>
      </c>
      <c r="E126" s="3" t="str">
        <f t="shared" si="7"/>
        <v/>
      </c>
    </row>
    <row r="127" spans="3:5" ht="15.75" x14ac:dyDescent="0.25">
      <c r="C127" s="7" t="e">
        <f t="shared" si="5"/>
        <v>#VALUE!</v>
      </c>
      <c r="D127" s="3" t="e">
        <f t="shared" si="6"/>
        <v>#VALUE!</v>
      </c>
      <c r="E127" s="3" t="str">
        <f t="shared" si="7"/>
        <v/>
      </c>
    </row>
    <row r="128" spans="3:5" ht="15.75" x14ac:dyDescent="0.25">
      <c r="C128" s="7" t="e">
        <f t="shared" si="5"/>
        <v>#VALUE!</v>
      </c>
      <c r="D128" s="3" t="e">
        <f t="shared" si="6"/>
        <v>#VALUE!</v>
      </c>
      <c r="E128" s="3" t="str">
        <f t="shared" si="7"/>
        <v/>
      </c>
    </row>
    <row r="129" spans="3:5" ht="15.75" x14ac:dyDescent="0.25">
      <c r="C129" s="7" t="e">
        <f t="shared" si="5"/>
        <v>#VALUE!</v>
      </c>
      <c r="D129" s="3" t="e">
        <f t="shared" si="6"/>
        <v>#VALUE!</v>
      </c>
      <c r="E129" s="3" t="str">
        <f t="shared" si="7"/>
        <v/>
      </c>
    </row>
    <row r="130" spans="3:5" ht="15.75" x14ac:dyDescent="0.25">
      <c r="C130" s="7" t="e">
        <f t="shared" ref="C130:C193" si="8">RIGHT(B130,LEN(B130)-FIND("-",B130))</f>
        <v>#VALUE!</v>
      </c>
      <c r="D130" s="3" t="e">
        <f t="shared" ref="D130:D193" si="9">LEFT(C130, SEARCH("(",C130)-1)</f>
        <v>#VALUE!</v>
      </c>
      <c r="E130" s="3" t="str">
        <f t="shared" si="7"/>
        <v/>
      </c>
    </row>
    <row r="131" spans="3:5" ht="15.75" x14ac:dyDescent="0.25">
      <c r="C131" s="7" t="e">
        <f t="shared" si="8"/>
        <v>#VALUE!</v>
      </c>
      <c r="D131" s="3" t="e">
        <f t="shared" si="9"/>
        <v>#VALUE!</v>
      </c>
      <c r="E131" s="3" t="str">
        <f t="shared" si="7"/>
        <v/>
      </c>
    </row>
    <row r="132" spans="3:5" ht="15.75" x14ac:dyDescent="0.25">
      <c r="C132" s="7" t="e">
        <f t="shared" si="8"/>
        <v>#VALUE!</v>
      </c>
      <c r="D132" s="3" t="e">
        <f t="shared" si="9"/>
        <v>#VALUE!</v>
      </c>
      <c r="E132" s="3" t="str">
        <f t="shared" si="7"/>
        <v/>
      </c>
    </row>
    <row r="133" spans="3:5" ht="15.75" x14ac:dyDescent="0.25">
      <c r="C133" s="7" t="e">
        <f t="shared" si="8"/>
        <v>#VALUE!</v>
      </c>
      <c r="D133" s="3" t="e">
        <f t="shared" si="9"/>
        <v>#VALUE!</v>
      </c>
      <c r="E133" s="3" t="str">
        <f t="shared" si="7"/>
        <v/>
      </c>
    </row>
    <row r="134" spans="3:5" ht="15.75" x14ac:dyDescent="0.25">
      <c r="C134" s="7" t="e">
        <f t="shared" si="8"/>
        <v>#VALUE!</v>
      </c>
      <c r="D134" s="3" t="e">
        <f t="shared" si="9"/>
        <v>#VALUE!</v>
      </c>
      <c r="E134" s="3" t="str">
        <f t="shared" si="7"/>
        <v/>
      </c>
    </row>
    <row r="135" spans="3:5" ht="15.75" x14ac:dyDescent="0.25">
      <c r="C135" s="7" t="e">
        <f t="shared" si="8"/>
        <v>#VALUE!</v>
      </c>
      <c r="D135" s="3" t="e">
        <f t="shared" si="9"/>
        <v>#VALUE!</v>
      </c>
      <c r="E135" s="3" t="str">
        <f t="shared" si="7"/>
        <v/>
      </c>
    </row>
    <row r="136" spans="3:5" ht="15.75" x14ac:dyDescent="0.25">
      <c r="C136" s="7" t="e">
        <f t="shared" si="8"/>
        <v>#VALUE!</v>
      </c>
      <c r="D136" s="3" t="e">
        <f t="shared" si="9"/>
        <v>#VALUE!</v>
      </c>
      <c r="E136" s="3" t="str">
        <f t="shared" si="7"/>
        <v/>
      </c>
    </row>
    <row r="137" spans="3:5" ht="15.75" x14ac:dyDescent="0.25">
      <c r="C137" s="7" t="e">
        <f t="shared" si="8"/>
        <v>#VALUE!</v>
      </c>
      <c r="D137" s="3" t="e">
        <f t="shared" si="9"/>
        <v>#VALUE!</v>
      </c>
      <c r="E137" s="3" t="str">
        <f t="shared" ref="E137:E200" si="10">SUBSTITUTE(RIGHT(A137,24), ")", "")</f>
        <v/>
      </c>
    </row>
    <row r="138" spans="3:5" ht="15.75" x14ac:dyDescent="0.25">
      <c r="C138" s="7" t="e">
        <f t="shared" si="8"/>
        <v>#VALUE!</v>
      </c>
      <c r="D138" s="3" t="e">
        <f t="shared" si="9"/>
        <v>#VALUE!</v>
      </c>
      <c r="E138" s="3" t="str">
        <f t="shared" si="10"/>
        <v/>
      </c>
    </row>
    <row r="139" spans="3:5" ht="15.75" x14ac:dyDescent="0.25">
      <c r="C139" s="7" t="e">
        <f t="shared" si="8"/>
        <v>#VALUE!</v>
      </c>
      <c r="D139" s="3" t="e">
        <f t="shared" si="9"/>
        <v>#VALUE!</v>
      </c>
      <c r="E139" s="3" t="str">
        <f t="shared" si="10"/>
        <v/>
      </c>
    </row>
    <row r="140" spans="3:5" ht="15.75" x14ac:dyDescent="0.25">
      <c r="C140" s="7" t="e">
        <f t="shared" si="8"/>
        <v>#VALUE!</v>
      </c>
      <c r="D140" s="3" t="e">
        <f t="shared" si="9"/>
        <v>#VALUE!</v>
      </c>
      <c r="E140" s="3" t="str">
        <f t="shared" si="10"/>
        <v/>
      </c>
    </row>
    <row r="141" spans="3:5" ht="15.75" x14ac:dyDescent="0.25">
      <c r="C141" s="7" t="e">
        <f t="shared" si="8"/>
        <v>#VALUE!</v>
      </c>
      <c r="D141" s="3" t="e">
        <f t="shared" si="9"/>
        <v>#VALUE!</v>
      </c>
      <c r="E141" s="3" t="str">
        <f t="shared" si="10"/>
        <v/>
      </c>
    </row>
    <row r="142" spans="3:5" ht="15.75" x14ac:dyDescent="0.25">
      <c r="C142" s="7" t="e">
        <f t="shared" si="8"/>
        <v>#VALUE!</v>
      </c>
      <c r="D142" s="3" t="e">
        <f t="shared" si="9"/>
        <v>#VALUE!</v>
      </c>
      <c r="E142" s="3" t="str">
        <f t="shared" si="10"/>
        <v/>
      </c>
    </row>
    <row r="143" spans="3:5" ht="15.75" x14ac:dyDescent="0.25">
      <c r="C143" s="7" t="e">
        <f t="shared" si="8"/>
        <v>#VALUE!</v>
      </c>
      <c r="D143" s="3" t="e">
        <f t="shared" si="9"/>
        <v>#VALUE!</v>
      </c>
      <c r="E143" s="3" t="str">
        <f t="shared" si="10"/>
        <v/>
      </c>
    </row>
    <row r="144" spans="3:5" ht="15.75" x14ac:dyDescent="0.25">
      <c r="C144" s="7" t="e">
        <f t="shared" si="8"/>
        <v>#VALUE!</v>
      </c>
      <c r="D144" s="3" t="e">
        <f t="shared" si="9"/>
        <v>#VALUE!</v>
      </c>
      <c r="E144" s="3" t="str">
        <f t="shared" si="10"/>
        <v/>
      </c>
    </row>
    <row r="145" spans="3:5" ht="15.75" x14ac:dyDescent="0.25">
      <c r="C145" s="7" t="e">
        <f t="shared" si="8"/>
        <v>#VALUE!</v>
      </c>
      <c r="D145" s="3" t="e">
        <f t="shared" si="9"/>
        <v>#VALUE!</v>
      </c>
      <c r="E145" s="3" t="str">
        <f t="shared" si="10"/>
        <v/>
      </c>
    </row>
    <row r="146" spans="3:5" ht="15.75" x14ac:dyDescent="0.25">
      <c r="C146" s="7" t="e">
        <f t="shared" si="8"/>
        <v>#VALUE!</v>
      </c>
      <c r="D146" s="3" t="e">
        <f t="shared" si="9"/>
        <v>#VALUE!</v>
      </c>
      <c r="E146" s="3" t="str">
        <f t="shared" si="10"/>
        <v/>
      </c>
    </row>
    <row r="147" spans="3:5" ht="15.75" x14ac:dyDescent="0.25">
      <c r="C147" s="7" t="e">
        <f t="shared" si="8"/>
        <v>#VALUE!</v>
      </c>
      <c r="D147" s="3" t="e">
        <f t="shared" si="9"/>
        <v>#VALUE!</v>
      </c>
      <c r="E147" s="3" t="str">
        <f t="shared" si="10"/>
        <v/>
      </c>
    </row>
    <row r="148" spans="3:5" ht="15.75" x14ac:dyDescent="0.25">
      <c r="C148" s="7" t="e">
        <f t="shared" si="8"/>
        <v>#VALUE!</v>
      </c>
      <c r="D148" s="3" t="e">
        <f t="shared" si="9"/>
        <v>#VALUE!</v>
      </c>
      <c r="E148" s="3" t="str">
        <f t="shared" si="10"/>
        <v/>
      </c>
    </row>
    <row r="149" spans="3:5" ht="15.75" x14ac:dyDescent="0.25">
      <c r="C149" s="7" t="e">
        <f t="shared" si="8"/>
        <v>#VALUE!</v>
      </c>
      <c r="D149" s="3" t="e">
        <f t="shared" si="9"/>
        <v>#VALUE!</v>
      </c>
      <c r="E149" s="3" t="str">
        <f t="shared" si="10"/>
        <v/>
      </c>
    </row>
    <row r="150" spans="3:5" ht="15.75" x14ac:dyDescent="0.25">
      <c r="C150" s="7" t="e">
        <f t="shared" si="8"/>
        <v>#VALUE!</v>
      </c>
      <c r="D150" s="3" t="e">
        <f t="shared" si="9"/>
        <v>#VALUE!</v>
      </c>
      <c r="E150" s="3" t="str">
        <f t="shared" si="10"/>
        <v/>
      </c>
    </row>
    <row r="151" spans="3:5" ht="15.75" x14ac:dyDescent="0.25">
      <c r="C151" s="7" t="e">
        <f t="shared" si="8"/>
        <v>#VALUE!</v>
      </c>
      <c r="D151" s="3" t="e">
        <f t="shared" si="9"/>
        <v>#VALUE!</v>
      </c>
      <c r="E151" s="3" t="str">
        <f t="shared" si="10"/>
        <v/>
      </c>
    </row>
    <row r="152" spans="3:5" ht="15.75" x14ac:dyDescent="0.25">
      <c r="C152" s="7" t="e">
        <f t="shared" si="8"/>
        <v>#VALUE!</v>
      </c>
      <c r="D152" s="3" t="e">
        <f t="shared" si="9"/>
        <v>#VALUE!</v>
      </c>
      <c r="E152" s="3" t="str">
        <f t="shared" si="10"/>
        <v/>
      </c>
    </row>
    <row r="153" spans="3:5" ht="15.75" x14ac:dyDescent="0.25">
      <c r="C153" s="7" t="e">
        <f t="shared" si="8"/>
        <v>#VALUE!</v>
      </c>
      <c r="D153" s="3" t="e">
        <f t="shared" si="9"/>
        <v>#VALUE!</v>
      </c>
      <c r="E153" s="3" t="str">
        <f t="shared" si="10"/>
        <v/>
      </c>
    </row>
    <row r="154" spans="3:5" ht="15.75" x14ac:dyDescent="0.25">
      <c r="C154" s="7" t="e">
        <f t="shared" si="8"/>
        <v>#VALUE!</v>
      </c>
      <c r="D154" s="3" t="e">
        <f t="shared" si="9"/>
        <v>#VALUE!</v>
      </c>
      <c r="E154" s="3" t="str">
        <f t="shared" si="10"/>
        <v/>
      </c>
    </row>
    <row r="155" spans="3:5" ht="15.75" x14ac:dyDescent="0.25">
      <c r="C155" s="7" t="e">
        <f t="shared" si="8"/>
        <v>#VALUE!</v>
      </c>
      <c r="D155" s="3" t="e">
        <f t="shared" si="9"/>
        <v>#VALUE!</v>
      </c>
      <c r="E155" s="3" t="str">
        <f t="shared" si="10"/>
        <v/>
      </c>
    </row>
    <row r="156" spans="3:5" ht="15.75" x14ac:dyDescent="0.25">
      <c r="C156" s="7" t="e">
        <f t="shared" si="8"/>
        <v>#VALUE!</v>
      </c>
      <c r="D156" s="3" t="e">
        <f t="shared" si="9"/>
        <v>#VALUE!</v>
      </c>
      <c r="E156" s="3" t="str">
        <f t="shared" si="10"/>
        <v/>
      </c>
    </row>
    <row r="157" spans="3:5" ht="15.75" x14ac:dyDescent="0.25">
      <c r="C157" s="7" t="e">
        <f t="shared" si="8"/>
        <v>#VALUE!</v>
      </c>
      <c r="D157" s="3" t="e">
        <f t="shared" si="9"/>
        <v>#VALUE!</v>
      </c>
      <c r="E157" s="3" t="str">
        <f t="shared" si="10"/>
        <v/>
      </c>
    </row>
    <row r="158" spans="3:5" ht="15.75" x14ac:dyDescent="0.25">
      <c r="C158" s="7" t="e">
        <f t="shared" si="8"/>
        <v>#VALUE!</v>
      </c>
      <c r="D158" s="3" t="e">
        <f t="shared" si="9"/>
        <v>#VALUE!</v>
      </c>
      <c r="E158" s="3" t="str">
        <f t="shared" si="10"/>
        <v/>
      </c>
    </row>
    <row r="159" spans="3:5" ht="15.75" x14ac:dyDescent="0.25">
      <c r="C159" s="7" t="e">
        <f t="shared" si="8"/>
        <v>#VALUE!</v>
      </c>
      <c r="D159" s="3" t="e">
        <f t="shared" si="9"/>
        <v>#VALUE!</v>
      </c>
      <c r="E159" s="3" t="str">
        <f t="shared" si="10"/>
        <v/>
      </c>
    </row>
    <row r="160" spans="3:5" ht="15.75" x14ac:dyDescent="0.25">
      <c r="C160" s="7" t="e">
        <f t="shared" si="8"/>
        <v>#VALUE!</v>
      </c>
      <c r="D160" s="3" t="e">
        <f t="shared" si="9"/>
        <v>#VALUE!</v>
      </c>
      <c r="E160" s="3" t="str">
        <f t="shared" si="10"/>
        <v/>
      </c>
    </row>
    <row r="161" spans="3:5" ht="15.75" x14ac:dyDescent="0.25">
      <c r="C161" s="7" t="e">
        <f t="shared" si="8"/>
        <v>#VALUE!</v>
      </c>
      <c r="D161" s="3" t="e">
        <f t="shared" si="9"/>
        <v>#VALUE!</v>
      </c>
      <c r="E161" s="3" t="str">
        <f t="shared" si="10"/>
        <v/>
      </c>
    </row>
    <row r="162" spans="3:5" ht="15.75" x14ac:dyDescent="0.25">
      <c r="C162" s="7" t="e">
        <f t="shared" si="8"/>
        <v>#VALUE!</v>
      </c>
      <c r="D162" s="3" t="e">
        <f t="shared" si="9"/>
        <v>#VALUE!</v>
      </c>
      <c r="E162" s="3" t="str">
        <f t="shared" si="10"/>
        <v/>
      </c>
    </row>
    <row r="163" spans="3:5" ht="15.75" x14ac:dyDescent="0.25">
      <c r="C163" s="7" t="e">
        <f t="shared" si="8"/>
        <v>#VALUE!</v>
      </c>
      <c r="D163" s="3" t="e">
        <f t="shared" si="9"/>
        <v>#VALUE!</v>
      </c>
      <c r="E163" s="3" t="str">
        <f t="shared" si="10"/>
        <v/>
      </c>
    </row>
    <row r="164" spans="3:5" ht="15.75" x14ac:dyDescent="0.25">
      <c r="C164" s="7" t="e">
        <f t="shared" si="8"/>
        <v>#VALUE!</v>
      </c>
      <c r="D164" s="3" t="e">
        <f t="shared" si="9"/>
        <v>#VALUE!</v>
      </c>
      <c r="E164" s="3" t="str">
        <f t="shared" si="10"/>
        <v/>
      </c>
    </row>
    <row r="165" spans="3:5" ht="15.75" x14ac:dyDescent="0.25">
      <c r="C165" s="7" t="e">
        <f t="shared" si="8"/>
        <v>#VALUE!</v>
      </c>
      <c r="D165" s="3" t="e">
        <f t="shared" si="9"/>
        <v>#VALUE!</v>
      </c>
      <c r="E165" s="3" t="str">
        <f t="shared" si="10"/>
        <v/>
      </c>
    </row>
    <row r="166" spans="3:5" ht="15.75" x14ac:dyDescent="0.25">
      <c r="C166" s="7" t="e">
        <f t="shared" si="8"/>
        <v>#VALUE!</v>
      </c>
      <c r="D166" s="3" t="e">
        <f t="shared" si="9"/>
        <v>#VALUE!</v>
      </c>
      <c r="E166" s="3" t="str">
        <f t="shared" si="10"/>
        <v/>
      </c>
    </row>
    <row r="167" spans="3:5" ht="15.75" x14ac:dyDescent="0.25">
      <c r="C167" s="7" t="e">
        <f t="shared" si="8"/>
        <v>#VALUE!</v>
      </c>
      <c r="D167" s="3" t="e">
        <f t="shared" si="9"/>
        <v>#VALUE!</v>
      </c>
      <c r="E167" s="3" t="str">
        <f t="shared" si="10"/>
        <v/>
      </c>
    </row>
    <row r="168" spans="3:5" ht="15.75" x14ac:dyDescent="0.25">
      <c r="C168" s="7" t="e">
        <f t="shared" si="8"/>
        <v>#VALUE!</v>
      </c>
      <c r="D168" s="3" t="e">
        <f t="shared" si="9"/>
        <v>#VALUE!</v>
      </c>
      <c r="E168" s="3" t="str">
        <f t="shared" si="10"/>
        <v/>
      </c>
    </row>
    <row r="169" spans="3:5" ht="15.75" x14ac:dyDescent="0.25">
      <c r="C169" s="7" t="e">
        <f t="shared" si="8"/>
        <v>#VALUE!</v>
      </c>
      <c r="D169" s="3" t="e">
        <f t="shared" si="9"/>
        <v>#VALUE!</v>
      </c>
      <c r="E169" s="3" t="str">
        <f t="shared" si="10"/>
        <v/>
      </c>
    </row>
    <row r="170" spans="3:5" ht="15.75" x14ac:dyDescent="0.25">
      <c r="C170" s="7" t="e">
        <f t="shared" si="8"/>
        <v>#VALUE!</v>
      </c>
      <c r="D170" s="3" t="e">
        <f t="shared" si="9"/>
        <v>#VALUE!</v>
      </c>
      <c r="E170" s="3" t="str">
        <f t="shared" si="10"/>
        <v/>
      </c>
    </row>
    <row r="171" spans="3:5" ht="15.75" x14ac:dyDescent="0.25">
      <c r="C171" s="7" t="e">
        <f t="shared" si="8"/>
        <v>#VALUE!</v>
      </c>
      <c r="D171" s="3" t="e">
        <f t="shared" si="9"/>
        <v>#VALUE!</v>
      </c>
      <c r="E171" s="3" t="str">
        <f t="shared" si="10"/>
        <v/>
      </c>
    </row>
    <row r="172" spans="3:5" ht="15.75" x14ac:dyDescent="0.25">
      <c r="C172" s="7" t="e">
        <f t="shared" si="8"/>
        <v>#VALUE!</v>
      </c>
      <c r="D172" s="3" t="e">
        <f t="shared" si="9"/>
        <v>#VALUE!</v>
      </c>
      <c r="E172" s="3" t="str">
        <f t="shared" si="10"/>
        <v/>
      </c>
    </row>
    <row r="173" spans="3:5" ht="15.75" x14ac:dyDescent="0.25">
      <c r="C173" s="7" t="e">
        <f t="shared" si="8"/>
        <v>#VALUE!</v>
      </c>
      <c r="D173" s="3" t="e">
        <f t="shared" si="9"/>
        <v>#VALUE!</v>
      </c>
      <c r="E173" s="3" t="str">
        <f t="shared" si="10"/>
        <v/>
      </c>
    </row>
    <row r="174" spans="3:5" ht="15.75" x14ac:dyDescent="0.25">
      <c r="C174" s="7" t="e">
        <f t="shared" si="8"/>
        <v>#VALUE!</v>
      </c>
      <c r="D174" s="3" t="e">
        <f t="shared" si="9"/>
        <v>#VALUE!</v>
      </c>
      <c r="E174" s="3" t="str">
        <f t="shared" si="10"/>
        <v/>
      </c>
    </row>
    <row r="175" spans="3:5" ht="15.75" x14ac:dyDescent="0.25">
      <c r="C175" s="7" t="e">
        <f t="shared" si="8"/>
        <v>#VALUE!</v>
      </c>
      <c r="D175" s="3" t="e">
        <f t="shared" si="9"/>
        <v>#VALUE!</v>
      </c>
      <c r="E175" s="3" t="str">
        <f t="shared" si="10"/>
        <v/>
      </c>
    </row>
    <row r="176" spans="3:5" ht="15.75" x14ac:dyDescent="0.25">
      <c r="C176" s="7" t="e">
        <f t="shared" si="8"/>
        <v>#VALUE!</v>
      </c>
      <c r="D176" s="3" t="e">
        <f t="shared" si="9"/>
        <v>#VALUE!</v>
      </c>
      <c r="E176" s="3" t="str">
        <f t="shared" si="10"/>
        <v/>
      </c>
    </row>
    <row r="177" spans="3:5" ht="15.75" x14ac:dyDescent="0.25">
      <c r="C177" s="7" t="e">
        <f t="shared" si="8"/>
        <v>#VALUE!</v>
      </c>
      <c r="D177" s="3" t="e">
        <f t="shared" si="9"/>
        <v>#VALUE!</v>
      </c>
      <c r="E177" s="3" t="str">
        <f t="shared" si="10"/>
        <v/>
      </c>
    </row>
    <row r="178" spans="3:5" ht="15.75" x14ac:dyDescent="0.25">
      <c r="C178" s="7" t="e">
        <f t="shared" si="8"/>
        <v>#VALUE!</v>
      </c>
      <c r="D178" s="3" t="e">
        <f t="shared" si="9"/>
        <v>#VALUE!</v>
      </c>
      <c r="E178" s="3" t="str">
        <f t="shared" si="10"/>
        <v/>
      </c>
    </row>
    <row r="179" spans="3:5" ht="15.75" x14ac:dyDescent="0.25">
      <c r="C179" s="7" t="e">
        <f t="shared" si="8"/>
        <v>#VALUE!</v>
      </c>
      <c r="D179" s="3" t="e">
        <f t="shared" si="9"/>
        <v>#VALUE!</v>
      </c>
      <c r="E179" s="3" t="str">
        <f t="shared" si="10"/>
        <v/>
      </c>
    </row>
    <row r="180" spans="3:5" ht="15.75" x14ac:dyDescent="0.25">
      <c r="C180" s="7" t="e">
        <f t="shared" si="8"/>
        <v>#VALUE!</v>
      </c>
      <c r="D180" s="3" t="e">
        <f t="shared" si="9"/>
        <v>#VALUE!</v>
      </c>
      <c r="E180" s="3" t="str">
        <f t="shared" si="10"/>
        <v/>
      </c>
    </row>
    <row r="181" spans="3:5" ht="15.75" x14ac:dyDescent="0.25">
      <c r="C181" s="7" t="e">
        <f t="shared" si="8"/>
        <v>#VALUE!</v>
      </c>
      <c r="D181" s="3" t="e">
        <f t="shared" si="9"/>
        <v>#VALUE!</v>
      </c>
      <c r="E181" s="3" t="str">
        <f t="shared" si="10"/>
        <v/>
      </c>
    </row>
    <row r="182" spans="3:5" ht="15.75" x14ac:dyDescent="0.25">
      <c r="C182" s="7" t="e">
        <f t="shared" si="8"/>
        <v>#VALUE!</v>
      </c>
      <c r="D182" s="3" t="e">
        <f t="shared" si="9"/>
        <v>#VALUE!</v>
      </c>
      <c r="E182" s="3" t="str">
        <f t="shared" si="10"/>
        <v/>
      </c>
    </row>
    <row r="183" spans="3:5" ht="15.75" x14ac:dyDescent="0.25">
      <c r="C183" s="7" t="e">
        <f t="shared" si="8"/>
        <v>#VALUE!</v>
      </c>
      <c r="D183" s="3" t="e">
        <f t="shared" si="9"/>
        <v>#VALUE!</v>
      </c>
      <c r="E183" s="3" t="str">
        <f t="shared" si="10"/>
        <v/>
      </c>
    </row>
    <row r="184" spans="3:5" ht="15.75" x14ac:dyDescent="0.25">
      <c r="C184" s="7" t="e">
        <f t="shared" si="8"/>
        <v>#VALUE!</v>
      </c>
      <c r="D184" s="3" t="e">
        <f t="shared" si="9"/>
        <v>#VALUE!</v>
      </c>
      <c r="E184" s="3" t="str">
        <f t="shared" si="10"/>
        <v/>
      </c>
    </row>
    <row r="185" spans="3:5" ht="15.75" x14ac:dyDescent="0.25">
      <c r="C185" s="7" t="e">
        <f t="shared" si="8"/>
        <v>#VALUE!</v>
      </c>
      <c r="D185" s="3" t="e">
        <f t="shared" si="9"/>
        <v>#VALUE!</v>
      </c>
      <c r="E185" s="3" t="str">
        <f t="shared" si="10"/>
        <v/>
      </c>
    </row>
    <row r="186" spans="3:5" ht="15.75" x14ac:dyDescent="0.25">
      <c r="C186" s="7" t="e">
        <f t="shared" si="8"/>
        <v>#VALUE!</v>
      </c>
      <c r="D186" s="3" t="e">
        <f t="shared" si="9"/>
        <v>#VALUE!</v>
      </c>
      <c r="E186" s="3" t="str">
        <f t="shared" si="10"/>
        <v/>
      </c>
    </row>
    <row r="187" spans="3:5" ht="15.75" x14ac:dyDescent="0.25">
      <c r="C187" s="7" t="e">
        <f t="shared" si="8"/>
        <v>#VALUE!</v>
      </c>
      <c r="D187" s="3" t="e">
        <f t="shared" si="9"/>
        <v>#VALUE!</v>
      </c>
      <c r="E187" s="3" t="str">
        <f t="shared" si="10"/>
        <v/>
      </c>
    </row>
    <row r="188" spans="3:5" ht="15.75" x14ac:dyDescent="0.25">
      <c r="C188" s="7" t="e">
        <f t="shared" si="8"/>
        <v>#VALUE!</v>
      </c>
      <c r="D188" s="3" t="e">
        <f t="shared" si="9"/>
        <v>#VALUE!</v>
      </c>
      <c r="E188" s="3" t="str">
        <f t="shared" si="10"/>
        <v/>
      </c>
    </row>
    <row r="189" spans="3:5" ht="15.75" x14ac:dyDescent="0.25">
      <c r="C189" s="7" t="e">
        <f t="shared" si="8"/>
        <v>#VALUE!</v>
      </c>
      <c r="D189" s="3" t="e">
        <f t="shared" si="9"/>
        <v>#VALUE!</v>
      </c>
      <c r="E189" s="3" t="str">
        <f t="shared" si="10"/>
        <v/>
      </c>
    </row>
    <row r="190" spans="3:5" ht="15.75" x14ac:dyDescent="0.25">
      <c r="C190" s="7" t="e">
        <f t="shared" si="8"/>
        <v>#VALUE!</v>
      </c>
      <c r="D190" s="3" t="e">
        <f t="shared" si="9"/>
        <v>#VALUE!</v>
      </c>
      <c r="E190" s="3" t="str">
        <f t="shared" si="10"/>
        <v/>
      </c>
    </row>
    <row r="191" spans="3:5" ht="15.75" x14ac:dyDescent="0.25">
      <c r="C191" s="7" t="e">
        <f t="shared" si="8"/>
        <v>#VALUE!</v>
      </c>
      <c r="D191" s="3" t="e">
        <f t="shared" si="9"/>
        <v>#VALUE!</v>
      </c>
      <c r="E191" s="3" t="str">
        <f t="shared" si="10"/>
        <v/>
      </c>
    </row>
    <row r="192" spans="3:5" ht="15.75" x14ac:dyDescent="0.25">
      <c r="C192" s="7" t="e">
        <f t="shared" si="8"/>
        <v>#VALUE!</v>
      </c>
      <c r="D192" s="3" t="e">
        <f t="shared" si="9"/>
        <v>#VALUE!</v>
      </c>
      <c r="E192" s="3" t="str">
        <f t="shared" si="10"/>
        <v/>
      </c>
    </row>
    <row r="193" spans="3:5" ht="15.75" x14ac:dyDescent="0.25">
      <c r="C193" s="7" t="e">
        <f t="shared" si="8"/>
        <v>#VALUE!</v>
      </c>
      <c r="D193" s="3" t="e">
        <f t="shared" si="9"/>
        <v>#VALUE!</v>
      </c>
      <c r="E193" s="3" t="str">
        <f t="shared" si="10"/>
        <v/>
      </c>
    </row>
    <row r="194" spans="3:5" ht="15.75" x14ac:dyDescent="0.25">
      <c r="C194" s="7" t="e">
        <f t="shared" ref="C194:C244" si="11">RIGHT(B194,LEN(B194)-FIND("-",B194))</f>
        <v>#VALUE!</v>
      </c>
      <c r="D194" s="3" t="e">
        <f t="shared" ref="D194:D244" si="12">LEFT(C194, SEARCH("(",C194)-1)</f>
        <v>#VALUE!</v>
      </c>
      <c r="E194" s="3" t="str">
        <f t="shared" si="10"/>
        <v/>
      </c>
    </row>
    <row r="195" spans="3:5" ht="15.75" x14ac:dyDescent="0.25">
      <c r="C195" s="7" t="e">
        <f t="shared" si="11"/>
        <v>#VALUE!</v>
      </c>
      <c r="D195" s="3" t="e">
        <f t="shared" si="12"/>
        <v>#VALUE!</v>
      </c>
      <c r="E195" s="3" t="str">
        <f t="shared" si="10"/>
        <v/>
      </c>
    </row>
    <row r="196" spans="3:5" ht="15.75" x14ac:dyDescent="0.25">
      <c r="C196" s="7" t="e">
        <f t="shared" si="11"/>
        <v>#VALUE!</v>
      </c>
      <c r="D196" s="3" t="e">
        <f t="shared" si="12"/>
        <v>#VALUE!</v>
      </c>
      <c r="E196" s="3" t="str">
        <f t="shared" si="10"/>
        <v/>
      </c>
    </row>
    <row r="197" spans="3:5" ht="15.75" x14ac:dyDescent="0.25">
      <c r="C197" s="7" t="e">
        <f t="shared" si="11"/>
        <v>#VALUE!</v>
      </c>
      <c r="D197" s="3" t="e">
        <f t="shared" si="12"/>
        <v>#VALUE!</v>
      </c>
      <c r="E197" s="3" t="str">
        <f t="shared" si="10"/>
        <v/>
      </c>
    </row>
    <row r="198" spans="3:5" ht="15.75" x14ac:dyDescent="0.25">
      <c r="C198" s="7" t="e">
        <f t="shared" si="11"/>
        <v>#VALUE!</v>
      </c>
      <c r="D198" s="3" t="e">
        <f t="shared" si="12"/>
        <v>#VALUE!</v>
      </c>
      <c r="E198" s="3" t="str">
        <f t="shared" si="10"/>
        <v/>
      </c>
    </row>
    <row r="199" spans="3:5" ht="15.75" x14ac:dyDescent="0.25">
      <c r="C199" s="7" t="e">
        <f t="shared" si="11"/>
        <v>#VALUE!</v>
      </c>
      <c r="D199" s="3" t="e">
        <f t="shared" si="12"/>
        <v>#VALUE!</v>
      </c>
      <c r="E199" s="3" t="str">
        <f t="shared" si="10"/>
        <v/>
      </c>
    </row>
    <row r="200" spans="3:5" ht="15.75" x14ac:dyDescent="0.25">
      <c r="C200" s="7" t="e">
        <f t="shared" si="11"/>
        <v>#VALUE!</v>
      </c>
      <c r="D200" s="3" t="e">
        <f t="shared" si="12"/>
        <v>#VALUE!</v>
      </c>
      <c r="E200" s="3" t="str">
        <f t="shared" si="10"/>
        <v/>
      </c>
    </row>
    <row r="201" spans="3:5" ht="15.75" x14ac:dyDescent="0.25">
      <c r="C201" s="7" t="e">
        <f t="shared" si="11"/>
        <v>#VALUE!</v>
      </c>
      <c r="D201" s="3" t="e">
        <f t="shared" si="12"/>
        <v>#VALUE!</v>
      </c>
      <c r="E201" s="3" t="str">
        <f t="shared" ref="E201:E244" si="13">SUBSTITUTE(RIGHT(A201,24), ")", "")</f>
        <v/>
      </c>
    </row>
    <row r="202" spans="3:5" ht="15.75" x14ac:dyDescent="0.25">
      <c r="C202" s="7" t="e">
        <f t="shared" si="11"/>
        <v>#VALUE!</v>
      </c>
      <c r="D202" s="3" t="e">
        <f t="shared" si="12"/>
        <v>#VALUE!</v>
      </c>
      <c r="E202" s="3" t="str">
        <f t="shared" si="13"/>
        <v/>
      </c>
    </row>
    <row r="203" spans="3:5" ht="15.75" x14ac:dyDescent="0.25">
      <c r="C203" s="7" t="e">
        <f t="shared" si="11"/>
        <v>#VALUE!</v>
      </c>
      <c r="D203" s="3" t="e">
        <f t="shared" si="12"/>
        <v>#VALUE!</v>
      </c>
      <c r="E203" s="3" t="str">
        <f t="shared" si="13"/>
        <v/>
      </c>
    </row>
    <row r="204" spans="3:5" ht="15.75" x14ac:dyDescent="0.25">
      <c r="C204" s="7" t="e">
        <f t="shared" si="11"/>
        <v>#VALUE!</v>
      </c>
      <c r="D204" s="3" t="e">
        <f t="shared" si="12"/>
        <v>#VALUE!</v>
      </c>
      <c r="E204" s="3" t="str">
        <f t="shared" si="13"/>
        <v/>
      </c>
    </row>
    <row r="205" spans="3:5" ht="15.75" x14ac:dyDescent="0.25">
      <c r="C205" s="7" t="e">
        <f t="shared" si="11"/>
        <v>#VALUE!</v>
      </c>
      <c r="D205" s="3" t="e">
        <f t="shared" si="12"/>
        <v>#VALUE!</v>
      </c>
      <c r="E205" s="3" t="str">
        <f t="shared" si="13"/>
        <v/>
      </c>
    </row>
    <row r="206" spans="3:5" ht="15.75" x14ac:dyDescent="0.25">
      <c r="C206" s="7" t="e">
        <f t="shared" si="11"/>
        <v>#VALUE!</v>
      </c>
      <c r="D206" s="3" t="e">
        <f t="shared" si="12"/>
        <v>#VALUE!</v>
      </c>
      <c r="E206" s="3" t="str">
        <f t="shared" si="13"/>
        <v/>
      </c>
    </row>
    <row r="207" spans="3:5" ht="15.75" x14ac:dyDescent="0.25">
      <c r="C207" s="7" t="e">
        <f t="shared" si="11"/>
        <v>#VALUE!</v>
      </c>
      <c r="D207" s="3" t="e">
        <f t="shared" si="12"/>
        <v>#VALUE!</v>
      </c>
      <c r="E207" s="3" t="str">
        <f t="shared" si="13"/>
        <v/>
      </c>
    </row>
    <row r="208" spans="3:5" ht="15.75" x14ac:dyDescent="0.25">
      <c r="C208" s="7" t="e">
        <f t="shared" si="11"/>
        <v>#VALUE!</v>
      </c>
      <c r="D208" s="3" t="e">
        <f t="shared" si="12"/>
        <v>#VALUE!</v>
      </c>
      <c r="E208" s="3" t="str">
        <f t="shared" si="13"/>
        <v/>
      </c>
    </row>
    <row r="209" spans="3:5" ht="15.75" x14ac:dyDescent="0.25">
      <c r="C209" s="7" t="e">
        <f t="shared" si="11"/>
        <v>#VALUE!</v>
      </c>
      <c r="D209" s="3" t="e">
        <f t="shared" si="12"/>
        <v>#VALUE!</v>
      </c>
      <c r="E209" s="3" t="str">
        <f t="shared" si="13"/>
        <v/>
      </c>
    </row>
    <row r="210" spans="3:5" ht="15.75" x14ac:dyDescent="0.25">
      <c r="C210" s="7" t="e">
        <f t="shared" si="11"/>
        <v>#VALUE!</v>
      </c>
      <c r="D210" s="3" t="e">
        <f t="shared" si="12"/>
        <v>#VALUE!</v>
      </c>
      <c r="E210" s="3" t="str">
        <f t="shared" si="13"/>
        <v/>
      </c>
    </row>
    <row r="211" spans="3:5" ht="15.75" x14ac:dyDescent="0.25">
      <c r="C211" s="7" t="e">
        <f t="shared" si="11"/>
        <v>#VALUE!</v>
      </c>
      <c r="D211" s="3" t="e">
        <f t="shared" si="12"/>
        <v>#VALUE!</v>
      </c>
      <c r="E211" s="3" t="str">
        <f t="shared" si="13"/>
        <v/>
      </c>
    </row>
    <row r="212" spans="3:5" ht="15.75" x14ac:dyDescent="0.25">
      <c r="C212" s="7" t="e">
        <f t="shared" si="11"/>
        <v>#VALUE!</v>
      </c>
      <c r="D212" s="3" t="e">
        <f t="shared" si="12"/>
        <v>#VALUE!</v>
      </c>
      <c r="E212" s="3" t="str">
        <f t="shared" si="13"/>
        <v/>
      </c>
    </row>
    <row r="213" spans="3:5" ht="15.75" x14ac:dyDescent="0.25">
      <c r="C213" s="7" t="e">
        <f t="shared" si="11"/>
        <v>#VALUE!</v>
      </c>
      <c r="D213" s="3" t="e">
        <f t="shared" si="12"/>
        <v>#VALUE!</v>
      </c>
      <c r="E213" s="3" t="str">
        <f t="shared" si="13"/>
        <v/>
      </c>
    </row>
    <row r="214" spans="3:5" ht="15.75" x14ac:dyDescent="0.25">
      <c r="C214" s="7" t="e">
        <f t="shared" si="11"/>
        <v>#VALUE!</v>
      </c>
      <c r="D214" s="3" t="e">
        <f t="shared" si="12"/>
        <v>#VALUE!</v>
      </c>
      <c r="E214" s="3" t="str">
        <f t="shared" si="13"/>
        <v/>
      </c>
    </row>
    <row r="215" spans="3:5" ht="15.75" x14ac:dyDescent="0.25">
      <c r="C215" s="7" t="e">
        <f t="shared" si="11"/>
        <v>#VALUE!</v>
      </c>
      <c r="D215" s="3" t="e">
        <f t="shared" si="12"/>
        <v>#VALUE!</v>
      </c>
      <c r="E215" s="3" t="str">
        <f t="shared" si="13"/>
        <v/>
      </c>
    </row>
    <row r="216" spans="3:5" ht="15.75" x14ac:dyDescent="0.25">
      <c r="C216" s="7" t="e">
        <f t="shared" si="11"/>
        <v>#VALUE!</v>
      </c>
      <c r="D216" s="3" t="e">
        <f t="shared" si="12"/>
        <v>#VALUE!</v>
      </c>
      <c r="E216" s="3" t="str">
        <f t="shared" si="13"/>
        <v/>
      </c>
    </row>
    <row r="217" spans="3:5" ht="15.75" x14ac:dyDescent="0.25">
      <c r="C217" s="7" t="e">
        <f t="shared" si="11"/>
        <v>#VALUE!</v>
      </c>
      <c r="D217" s="3" t="e">
        <f t="shared" si="12"/>
        <v>#VALUE!</v>
      </c>
      <c r="E217" s="3" t="str">
        <f t="shared" si="13"/>
        <v/>
      </c>
    </row>
    <row r="218" spans="3:5" ht="15.75" x14ac:dyDescent="0.25">
      <c r="C218" s="7" t="e">
        <f t="shared" si="11"/>
        <v>#VALUE!</v>
      </c>
      <c r="D218" s="3" t="e">
        <f t="shared" si="12"/>
        <v>#VALUE!</v>
      </c>
      <c r="E218" s="3" t="str">
        <f t="shared" si="13"/>
        <v/>
      </c>
    </row>
    <row r="219" spans="3:5" ht="15.75" x14ac:dyDescent="0.25">
      <c r="C219" s="7" t="e">
        <f t="shared" si="11"/>
        <v>#VALUE!</v>
      </c>
      <c r="D219" s="3" t="e">
        <f t="shared" si="12"/>
        <v>#VALUE!</v>
      </c>
      <c r="E219" s="3" t="str">
        <f t="shared" si="13"/>
        <v/>
      </c>
    </row>
    <row r="220" spans="3:5" ht="15.75" x14ac:dyDescent="0.25">
      <c r="C220" s="7" t="e">
        <f t="shared" si="11"/>
        <v>#VALUE!</v>
      </c>
      <c r="D220" s="3" t="e">
        <f t="shared" si="12"/>
        <v>#VALUE!</v>
      </c>
      <c r="E220" s="3" t="str">
        <f t="shared" si="13"/>
        <v/>
      </c>
    </row>
    <row r="221" spans="3:5" ht="15.75" x14ac:dyDescent="0.25">
      <c r="C221" s="7" t="e">
        <f t="shared" si="11"/>
        <v>#VALUE!</v>
      </c>
      <c r="D221" s="3" t="e">
        <f t="shared" si="12"/>
        <v>#VALUE!</v>
      </c>
      <c r="E221" s="3" t="str">
        <f t="shared" si="13"/>
        <v/>
      </c>
    </row>
    <row r="222" spans="3:5" ht="15.75" x14ac:dyDescent="0.25">
      <c r="C222" s="7" t="e">
        <f t="shared" si="11"/>
        <v>#VALUE!</v>
      </c>
      <c r="D222" s="3" t="e">
        <f t="shared" si="12"/>
        <v>#VALUE!</v>
      </c>
      <c r="E222" s="3" t="str">
        <f t="shared" si="13"/>
        <v/>
      </c>
    </row>
    <row r="223" spans="3:5" ht="15.75" x14ac:dyDescent="0.25">
      <c r="C223" s="7" t="e">
        <f t="shared" si="11"/>
        <v>#VALUE!</v>
      </c>
      <c r="D223" s="3" t="e">
        <f t="shared" si="12"/>
        <v>#VALUE!</v>
      </c>
      <c r="E223" s="3" t="str">
        <f t="shared" si="13"/>
        <v/>
      </c>
    </row>
    <row r="224" spans="3:5" ht="15.75" x14ac:dyDescent="0.25">
      <c r="C224" s="7" t="e">
        <f t="shared" si="11"/>
        <v>#VALUE!</v>
      </c>
      <c r="D224" s="3" t="e">
        <f t="shared" si="12"/>
        <v>#VALUE!</v>
      </c>
      <c r="E224" s="3" t="str">
        <f t="shared" si="13"/>
        <v/>
      </c>
    </row>
    <row r="225" spans="3:5" ht="15.75" x14ac:dyDescent="0.25">
      <c r="C225" s="7" t="e">
        <f t="shared" si="11"/>
        <v>#VALUE!</v>
      </c>
      <c r="D225" s="3" t="e">
        <f t="shared" si="12"/>
        <v>#VALUE!</v>
      </c>
      <c r="E225" s="3" t="str">
        <f t="shared" si="13"/>
        <v/>
      </c>
    </row>
    <row r="226" spans="3:5" ht="15.75" x14ac:dyDescent="0.25">
      <c r="C226" s="7" t="e">
        <f t="shared" si="11"/>
        <v>#VALUE!</v>
      </c>
      <c r="D226" s="3" t="e">
        <f t="shared" si="12"/>
        <v>#VALUE!</v>
      </c>
      <c r="E226" s="3" t="str">
        <f t="shared" si="13"/>
        <v/>
      </c>
    </row>
    <row r="227" spans="3:5" ht="15.75" x14ac:dyDescent="0.25">
      <c r="C227" s="7" t="e">
        <f t="shared" si="11"/>
        <v>#VALUE!</v>
      </c>
      <c r="D227" s="3" t="e">
        <f t="shared" si="12"/>
        <v>#VALUE!</v>
      </c>
      <c r="E227" s="3" t="str">
        <f t="shared" si="13"/>
        <v/>
      </c>
    </row>
    <row r="228" spans="3:5" ht="15.75" x14ac:dyDescent="0.25">
      <c r="C228" s="7" t="e">
        <f t="shared" si="11"/>
        <v>#VALUE!</v>
      </c>
      <c r="D228" s="3" t="e">
        <f t="shared" si="12"/>
        <v>#VALUE!</v>
      </c>
      <c r="E228" s="3" t="str">
        <f t="shared" si="13"/>
        <v/>
      </c>
    </row>
    <row r="229" spans="3:5" ht="15.75" x14ac:dyDescent="0.25">
      <c r="C229" s="7" t="e">
        <f t="shared" si="11"/>
        <v>#VALUE!</v>
      </c>
      <c r="D229" s="3" t="e">
        <f t="shared" si="12"/>
        <v>#VALUE!</v>
      </c>
      <c r="E229" s="3" t="str">
        <f t="shared" si="13"/>
        <v/>
      </c>
    </row>
    <row r="230" spans="3:5" ht="15.75" x14ac:dyDescent="0.25">
      <c r="C230" s="7" t="e">
        <f t="shared" si="11"/>
        <v>#VALUE!</v>
      </c>
      <c r="D230" s="3" t="e">
        <f t="shared" si="12"/>
        <v>#VALUE!</v>
      </c>
      <c r="E230" s="3" t="str">
        <f t="shared" si="13"/>
        <v/>
      </c>
    </row>
    <row r="231" spans="3:5" ht="15.75" x14ac:dyDescent="0.25">
      <c r="C231" s="7" t="e">
        <f t="shared" si="11"/>
        <v>#VALUE!</v>
      </c>
      <c r="D231" s="3" t="e">
        <f t="shared" si="12"/>
        <v>#VALUE!</v>
      </c>
      <c r="E231" s="3" t="str">
        <f t="shared" si="13"/>
        <v/>
      </c>
    </row>
    <row r="232" spans="3:5" ht="15.75" x14ac:dyDescent="0.25">
      <c r="C232" s="7" t="e">
        <f t="shared" si="11"/>
        <v>#VALUE!</v>
      </c>
      <c r="D232" s="3" t="e">
        <f t="shared" si="12"/>
        <v>#VALUE!</v>
      </c>
      <c r="E232" s="3" t="str">
        <f t="shared" si="13"/>
        <v/>
      </c>
    </row>
    <row r="233" spans="3:5" ht="15.75" x14ac:dyDescent="0.25">
      <c r="C233" s="7" t="e">
        <f t="shared" si="11"/>
        <v>#VALUE!</v>
      </c>
      <c r="D233" s="3" t="e">
        <f t="shared" si="12"/>
        <v>#VALUE!</v>
      </c>
      <c r="E233" s="3" t="str">
        <f t="shared" si="13"/>
        <v/>
      </c>
    </row>
    <row r="234" spans="3:5" ht="15.75" x14ac:dyDescent="0.25">
      <c r="C234" s="7" t="e">
        <f t="shared" si="11"/>
        <v>#VALUE!</v>
      </c>
      <c r="D234" s="3" t="e">
        <f t="shared" si="12"/>
        <v>#VALUE!</v>
      </c>
      <c r="E234" s="3" t="str">
        <f t="shared" si="13"/>
        <v/>
      </c>
    </row>
    <row r="235" spans="3:5" ht="15.75" x14ac:dyDescent="0.25">
      <c r="C235" s="7" t="e">
        <f t="shared" si="11"/>
        <v>#VALUE!</v>
      </c>
      <c r="D235" s="3" t="e">
        <f t="shared" si="12"/>
        <v>#VALUE!</v>
      </c>
      <c r="E235" s="3" t="str">
        <f t="shared" si="13"/>
        <v/>
      </c>
    </row>
    <row r="236" spans="3:5" ht="15.75" x14ac:dyDescent="0.25">
      <c r="C236" s="7" t="e">
        <f t="shared" si="11"/>
        <v>#VALUE!</v>
      </c>
      <c r="D236" s="3" t="e">
        <f t="shared" si="12"/>
        <v>#VALUE!</v>
      </c>
      <c r="E236" s="3" t="str">
        <f t="shared" si="13"/>
        <v/>
      </c>
    </row>
    <row r="237" spans="3:5" ht="15.75" x14ac:dyDescent="0.25">
      <c r="C237" s="7" t="e">
        <f t="shared" si="11"/>
        <v>#VALUE!</v>
      </c>
      <c r="D237" s="3" t="e">
        <f t="shared" si="12"/>
        <v>#VALUE!</v>
      </c>
      <c r="E237" s="3" t="str">
        <f t="shared" si="13"/>
        <v/>
      </c>
    </row>
    <row r="238" spans="3:5" ht="15.75" x14ac:dyDescent="0.25">
      <c r="C238" s="7" t="e">
        <f t="shared" si="11"/>
        <v>#VALUE!</v>
      </c>
      <c r="D238" s="3" t="e">
        <f t="shared" si="12"/>
        <v>#VALUE!</v>
      </c>
      <c r="E238" s="3" t="str">
        <f t="shared" si="13"/>
        <v/>
      </c>
    </row>
    <row r="239" spans="3:5" ht="15.75" x14ac:dyDescent="0.25">
      <c r="C239" s="7" t="e">
        <f t="shared" si="11"/>
        <v>#VALUE!</v>
      </c>
      <c r="D239" s="3" t="e">
        <f t="shared" si="12"/>
        <v>#VALUE!</v>
      </c>
      <c r="E239" s="3" t="str">
        <f t="shared" si="13"/>
        <v/>
      </c>
    </row>
    <row r="240" spans="3:5" ht="15.75" x14ac:dyDescent="0.25">
      <c r="C240" s="7" t="e">
        <f t="shared" si="11"/>
        <v>#VALUE!</v>
      </c>
      <c r="D240" s="3" t="e">
        <f t="shared" si="12"/>
        <v>#VALUE!</v>
      </c>
      <c r="E240" s="3" t="str">
        <f t="shared" si="13"/>
        <v/>
      </c>
    </row>
    <row r="241" spans="3:5" ht="15.75" x14ac:dyDescent="0.25">
      <c r="C241" s="7" t="e">
        <f t="shared" si="11"/>
        <v>#VALUE!</v>
      </c>
      <c r="D241" s="3" t="e">
        <f t="shared" si="12"/>
        <v>#VALUE!</v>
      </c>
      <c r="E241" s="3" t="str">
        <f t="shared" si="13"/>
        <v/>
      </c>
    </row>
    <row r="242" spans="3:5" ht="15.75" x14ac:dyDescent="0.25">
      <c r="C242" s="7" t="e">
        <f t="shared" si="11"/>
        <v>#VALUE!</v>
      </c>
      <c r="D242" s="3" t="e">
        <f t="shared" si="12"/>
        <v>#VALUE!</v>
      </c>
      <c r="E242" s="3" t="str">
        <f t="shared" si="13"/>
        <v/>
      </c>
    </row>
    <row r="243" spans="3:5" ht="15.75" x14ac:dyDescent="0.25">
      <c r="C243" s="7" t="e">
        <f t="shared" si="11"/>
        <v>#VALUE!</v>
      </c>
      <c r="D243" s="3" t="e">
        <f t="shared" si="12"/>
        <v>#VALUE!</v>
      </c>
      <c r="E243" s="3" t="str">
        <f t="shared" si="13"/>
        <v/>
      </c>
    </row>
    <row r="244" spans="3:5" ht="15.75" x14ac:dyDescent="0.25">
      <c r="C244" s="7" t="e">
        <f t="shared" si="11"/>
        <v>#VALUE!</v>
      </c>
      <c r="D244" s="3" t="e">
        <f t="shared" si="12"/>
        <v>#VALUE!</v>
      </c>
      <c r="E244" s="3" t="str">
        <f t="shared" si="13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Ramavtar</dc:creator>
  <cp:lastModifiedBy>Ramavtar</cp:lastModifiedBy>
  <dcterms:created xsi:type="dcterms:W3CDTF">2024-12-11T04:36:24Z</dcterms:created>
  <dcterms:modified xsi:type="dcterms:W3CDTF">2025-05-24T07:54:34Z</dcterms:modified>
</cp:coreProperties>
</file>