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Round" sheetId="1" r:id="rId1"/>
  </sheets>
  <calcPr calcId="124519"/>
</workbook>
</file>

<file path=xl/calcChain.xml><?xml version="1.0" encoding="utf-8"?>
<calcChain xmlns="http://schemas.openxmlformats.org/spreadsheetml/2006/main">
  <c r="C29" i="1"/>
  <c r="C28"/>
  <c r="C30"/>
  <c r="C31"/>
  <c r="D34"/>
  <c r="F38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C21"/>
  <c r="C22"/>
  <c r="C23"/>
  <c r="C24"/>
  <c r="C25"/>
  <c r="C26"/>
  <c r="C27"/>
  <c r="C32"/>
  <c r="C33"/>
  <c r="C34"/>
  <c r="C35"/>
  <c r="C36"/>
  <c r="C37"/>
  <c r="C38"/>
  <c r="C2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D38"/>
  <c r="D37"/>
  <c r="D36"/>
  <c r="D35"/>
  <c r="D33"/>
  <c r="D32"/>
  <c r="D31"/>
  <c r="D30"/>
  <c r="D29"/>
  <c r="D28"/>
  <c r="D27"/>
  <c r="D26"/>
  <c r="D25"/>
  <c r="D24"/>
  <c r="D23"/>
  <c r="D22"/>
  <c r="D21"/>
  <c r="D20"/>
</calcChain>
</file>

<file path=xl/sharedStrings.xml><?xml version="1.0" encoding="utf-8"?>
<sst xmlns="http://schemas.openxmlformats.org/spreadsheetml/2006/main" count="43" uniqueCount="43">
  <si>
    <t>Mround</t>
  </si>
  <si>
    <t>Floor</t>
  </si>
  <si>
    <t>Int</t>
  </si>
  <si>
    <t>Trunc</t>
  </si>
  <si>
    <t>ROUND </t>
  </si>
  <si>
    <t xml:space="preserve"> round the number to the specified number of digits.</t>
  </si>
  <si>
    <t>ROUNDUP </t>
  </si>
  <si>
    <t xml:space="preserve"> round the number upward to the specified number of digits.</t>
  </si>
  <si>
    <t>ROUNDDOWN </t>
  </si>
  <si>
    <t xml:space="preserve"> round the number downward to the specified number of digits.</t>
  </si>
  <si>
    <t>MROUND </t>
  </si>
  <si>
    <t xml:space="preserve"> rounds the number upward or downward to the specified multiple.</t>
  </si>
  <si>
    <t>FLOOR </t>
  </si>
  <si>
    <t xml:space="preserve"> round the number down to the specified multiple.</t>
  </si>
  <si>
    <t>CEILING </t>
  </si>
  <si>
    <t xml:space="preserve"> round the number up to the specified multiple.</t>
  </si>
  <si>
    <t>INT </t>
  </si>
  <si>
    <t xml:space="preserve"> round the number down to the nearest integer.</t>
  </si>
  <si>
    <t>TRUNC </t>
  </si>
  <si>
    <t xml:space="preserve"> truncate the number to a specified number of decimal places.</t>
  </si>
  <si>
    <t>EVEN </t>
  </si>
  <si>
    <t xml:space="preserve"> round the number up to the nearest even integer.</t>
  </si>
  <si>
    <t>ODD </t>
  </si>
  <si>
    <t xml:space="preserve"> round the number up to the nearest odd integer.</t>
  </si>
  <si>
    <t>Number</t>
  </si>
  <si>
    <t>Round</t>
  </si>
  <si>
    <t>Ceiling</t>
  </si>
  <si>
    <t>Even</t>
  </si>
  <si>
    <t>Odd</t>
  </si>
  <si>
    <t>=ROUND(B17,2)</t>
  </si>
  <si>
    <t>=MROUND(C17,0.5)</t>
  </si>
  <si>
    <t>=FLOOR(B17,0.5)</t>
  </si>
  <si>
    <t>=CEILING(B17,0.5)</t>
  </si>
  <si>
    <t>=INT(B17)</t>
  </si>
  <si>
    <t>=TRUNC(B17,2)</t>
  </si>
  <si>
    <t>=EVEN(B17)</t>
  </si>
  <si>
    <t>=ODD(B17)</t>
  </si>
  <si>
    <t>Formula</t>
  </si>
  <si>
    <t xml:space="preserve">Function </t>
  </si>
  <si>
    <t>Descriptions</t>
  </si>
  <si>
    <t>By : Akhilesh Tiwari</t>
  </si>
  <si>
    <t xml:space="preserve">Locked </t>
  </si>
  <si>
    <t>Unlocked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</si>
</sst>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5" fillId="0" borderId="0" xfId="1" applyFont="1" applyAlignment="1" applyProtection="1">
      <alignment horizontal="left" indent="1"/>
    </xf>
    <xf numFmtId="0" fontId="2" fillId="0" borderId="0" xfId="0" applyFont="1" applyProtection="1"/>
    <xf numFmtId="0" fontId="0" fillId="0" borderId="0" xfId="0" applyProtection="1"/>
    <xf numFmtId="165" fontId="0" fillId="0" borderId="0" xfId="0" applyNumberFormat="1" applyProtection="1"/>
    <xf numFmtId="0" fontId="2" fillId="3" borderId="1" xfId="0" applyFont="1" applyFill="1" applyBorder="1" applyAlignment="1" applyProtection="1">
      <alignment horizontal="center"/>
    </xf>
    <xf numFmtId="0" fontId="0" fillId="0" borderId="1" xfId="0" applyBorder="1" applyProtection="1"/>
    <xf numFmtId="165" fontId="2" fillId="3" borderId="1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1" xfId="0" applyFont="1" applyBorder="1" applyProtection="1"/>
    <xf numFmtId="164" fontId="1" fillId="0" borderId="1" xfId="0" quotePrefix="1" applyNumberFormat="1" applyFont="1" applyBorder="1" applyProtection="1"/>
    <xf numFmtId="165" fontId="1" fillId="0" borderId="1" xfId="0" quotePrefix="1" applyNumberFormat="1" applyFont="1" applyBorder="1" applyProtection="1"/>
    <xf numFmtId="0" fontId="4" fillId="0" borderId="0" xfId="0" applyFont="1" applyProtection="1"/>
    <xf numFmtId="164" fontId="0" fillId="0" borderId="1" xfId="0" applyNumberFormat="1" applyBorder="1" applyProtection="1">
      <protection locked="0"/>
    </xf>
    <xf numFmtId="0" fontId="0" fillId="2" borderId="1" xfId="0" applyFill="1" applyBorder="1" applyProtection="1"/>
    <xf numFmtId="164" fontId="0" fillId="2" borderId="1" xfId="0" applyNumberFormat="1" applyFill="1" applyBorder="1" applyProtection="1"/>
    <xf numFmtId="165" fontId="0" fillId="2" borderId="1" xfId="0" applyNumberFormat="1" applyFill="1" applyBorder="1" applyProtection="1"/>
    <xf numFmtId="0" fontId="5" fillId="0" borderId="1" xfId="1" applyFont="1" applyBorder="1" applyAlignment="1" applyProtection="1">
      <alignment horizontal="left" indent="1"/>
    </xf>
    <xf numFmtId="0" fontId="4" fillId="0" borderId="1" xfId="0" applyFont="1" applyBorder="1" applyProtection="1"/>
    <xf numFmtId="164" fontId="0" fillId="0" borderId="1" xfId="0" applyNumberFormat="1" applyFill="1" applyBorder="1" applyProtection="1">
      <protection locked="0"/>
    </xf>
    <xf numFmtId="0" fontId="0" fillId="0" borderId="1" xfId="0" applyBorder="1" applyProtection="1"/>
    <xf numFmtId="0" fontId="2" fillId="3" borderId="1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G12" sqref="G12"/>
    </sheetView>
  </sheetViews>
  <sheetFormatPr defaultRowHeight="15"/>
  <cols>
    <col min="1" max="2" width="14.140625" style="3" bestFit="1" customWidth="1"/>
    <col min="3" max="3" width="14.85546875" style="3" customWidth="1"/>
    <col min="4" max="4" width="18.28515625" style="3" bestFit="1" customWidth="1"/>
    <col min="5" max="5" width="15.7109375" style="3" bestFit="1" customWidth="1"/>
    <col min="6" max="6" width="16.7109375" style="3" bestFit="1" customWidth="1"/>
    <col min="7" max="7" width="9.5703125" style="3" bestFit="1" customWidth="1"/>
    <col min="8" max="8" width="14.28515625" style="3" bestFit="1" customWidth="1"/>
    <col min="9" max="9" width="11.28515625" style="3" bestFit="1" customWidth="1"/>
    <col min="10" max="10" width="10.5703125" style="4" bestFit="1" customWidth="1"/>
    <col min="11" max="16384" width="9.140625" style="3"/>
  </cols>
  <sheetData>
    <row r="1" spans="1:6">
      <c r="A1" s="2" t="s">
        <v>40</v>
      </c>
    </row>
    <row r="2" spans="1:6">
      <c r="B2" s="5" t="s">
        <v>38</v>
      </c>
      <c r="C2" s="21" t="s">
        <v>39</v>
      </c>
      <c r="D2" s="21"/>
      <c r="E2" s="21"/>
      <c r="F2" s="21"/>
    </row>
    <row r="3" spans="1:6">
      <c r="B3" s="6" t="s">
        <v>4</v>
      </c>
      <c r="C3" s="20" t="s">
        <v>5</v>
      </c>
      <c r="D3" s="20"/>
      <c r="E3" s="20"/>
      <c r="F3" s="20"/>
    </row>
    <row r="4" spans="1:6">
      <c r="B4" s="6" t="s">
        <v>6</v>
      </c>
      <c r="C4" s="20" t="s">
        <v>7</v>
      </c>
      <c r="D4" s="20"/>
      <c r="E4" s="20"/>
      <c r="F4" s="20"/>
    </row>
    <row r="5" spans="1:6">
      <c r="B5" s="6" t="s">
        <v>8</v>
      </c>
      <c r="C5" s="20" t="s">
        <v>9</v>
      </c>
      <c r="D5" s="20"/>
      <c r="E5" s="20"/>
      <c r="F5" s="20"/>
    </row>
    <row r="6" spans="1:6">
      <c r="B6" s="6" t="s">
        <v>10</v>
      </c>
      <c r="C6" s="20" t="s">
        <v>11</v>
      </c>
      <c r="D6" s="20"/>
      <c r="E6" s="20"/>
      <c r="F6" s="20"/>
    </row>
    <row r="7" spans="1:6">
      <c r="B7" s="6" t="s">
        <v>12</v>
      </c>
      <c r="C7" s="20" t="s">
        <v>13</v>
      </c>
      <c r="D7" s="20"/>
      <c r="E7" s="20"/>
      <c r="F7" s="20"/>
    </row>
    <row r="8" spans="1:6">
      <c r="B8" s="6" t="s">
        <v>14</v>
      </c>
      <c r="C8" s="20" t="s">
        <v>15</v>
      </c>
      <c r="D8" s="20"/>
      <c r="E8" s="20"/>
      <c r="F8" s="20"/>
    </row>
    <row r="9" spans="1:6">
      <c r="B9" s="6" t="s">
        <v>16</v>
      </c>
      <c r="C9" s="20" t="s">
        <v>17</v>
      </c>
      <c r="D9" s="20"/>
      <c r="E9" s="20"/>
      <c r="F9" s="20"/>
    </row>
    <row r="10" spans="1:6">
      <c r="B10" s="6" t="s">
        <v>18</v>
      </c>
      <c r="C10" s="20" t="s">
        <v>19</v>
      </c>
      <c r="D10" s="20"/>
      <c r="E10" s="20"/>
      <c r="F10" s="20"/>
    </row>
    <row r="11" spans="1:6">
      <c r="B11" s="6" t="s">
        <v>20</v>
      </c>
      <c r="C11" s="20" t="s">
        <v>21</v>
      </c>
      <c r="D11" s="20"/>
      <c r="E11" s="20"/>
      <c r="F11" s="20"/>
    </row>
    <row r="12" spans="1:6">
      <c r="B12" s="6" t="s">
        <v>22</v>
      </c>
      <c r="C12" s="20" t="s">
        <v>23</v>
      </c>
      <c r="D12" s="20"/>
      <c r="E12" s="20"/>
      <c r="F12" s="20"/>
    </row>
    <row r="17" spans="2:10">
      <c r="J17" s="3"/>
    </row>
    <row r="18" spans="2:10" s="8" customFormat="1">
      <c r="B18" s="5" t="s">
        <v>24</v>
      </c>
      <c r="C18" s="5" t="s">
        <v>25</v>
      </c>
      <c r="D18" s="5" t="s">
        <v>0</v>
      </c>
      <c r="E18" s="5" t="s">
        <v>1</v>
      </c>
      <c r="F18" s="5" t="s">
        <v>26</v>
      </c>
      <c r="G18" s="5" t="s">
        <v>2</v>
      </c>
      <c r="H18" s="5" t="s">
        <v>3</v>
      </c>
      <c r="I18" s="5" t="s">
        <v>27</v>
      </c>
      <c r="J18" s="7" t="s">
        <v>28</v>
      </c>
    </row>
    <row r="19" spans="2:10">
      <c r="B19" s="9" t="s">
        <v>37</v>
      </c>
      <c r="C19" s="10" t="s">
        <v>29</v>
      </c>
      <c r="D19" s="10" t="s">
        <v>30</v>
      </c>
      <c r="E19" s="10" t="s">
        <v>31</v>
      </c>
      <c r="F19" s="10" t="s">
        <v>32</v>
      </c>
      <c r="G19" s="10" t="s">
        <v>33</v>
      </c>
      <c r="H19" s="10" t="s">
        <v>34</v>
      </c>
      <c r="I19" s="10" t="s">
        <v>35</v>
      </c>
      <c r="J19" s="11" t="s">
        <v>36</v>
      </c>
    </row>
    <row r="20" spans="2:10">
      <c r="B20" s="14">
        <v>1.732</v>
      </c>
      <c r="C20" s="15">
        <f>ROUND(B20,2)</f>
        <v>1.73</v>
      </c>
      <c r="D20" s="15">
        <f>MROUND(C20,0.5)</f>
        <v>1.5</v>
      </c>
      <c r="E20" s="15">
        <f>FLOOR(B20,0.5)</f>
        <v>1.5</v>
      </c>
      <c r="F20" s="15">
        <f>CEILING(B20,0.5)</f>
        <v>2</v>
      </c>
      <c r="G20" s="15">
        <f>INT(B20)</f>
        <v>1</v>
      </c>
      <c r="H20" s="15">
        <f>TRUNC(B20,2)</f>
        <v>1.73</v>
      </c>
      <c r="I20" s="15">
        <f>EVEN(B20)</f>
        <v>2</v>
      </c>
      <c r="J20" s="16">
        <f>ODD(B20)</f>
        <v>3</v>
      </c>
    </row>
    <row r="21" spans="2:10">
      <c r="B21" s="14">
        <v>1.61</v>
      </c>
      <c r="C21" s="15">
        <f t="shared" ref="C21:C38" si="0">ROUND(B21,2)</f>
        <v>1.61</v>
      </c>
      <c r="D21" s="15">
        <f t="shared" ref="D21:D38" si="1">MROUND(C21,0.5)</f>
        <v>1.5</v>
      </c>
      <c r="E21" s="15">
        <f t="shared" ref="E21:E38" si="2">FLOOR(B21,0.5)</f>
        <v>1.5</v>
      </c>
      <c r="F21" s="15">
        <f t="shared" ref="F21:F37" si="3">CEILING(B21,0.5)</f>
        <v>2</v>
      </c>
      <c r="G21" s="15">
        <f t="shared" ref="G21:G38" si="4">INT(B21)</f>
        <v>1</v>
      </c>
      <c r="H21" s="15">
        <f t="shared" ref="H21:H38" si="5">TRUNC(B21,2)</f>
        <v>1.61</v>
      </c>
      <c r="I21" s="15">
        <f t="shared" ref="I21:I38" si="6">EVEN(B21)</f>
        <v>2</v>
      </c>
      <c r="J21" s="16">
        <f t="shared" ref="J21:J38" si="7">ODD(B21)</f>
        <v>3</v>
      </c>
    </row>
    <row r="22" spans="2:10">
      <c r="B22" s="14">
        <v>1.5880000000000001</v>
      </c>
      <c r="C22" s="15">
        <f t="shared" si="0"/>
        <v>1.59</v>
      </c>
      <c r="D22" s="15">
        <f t="shared" si="1"/>
        <v>1.5</v>
      </c>
      <c r="E22" s="15">
        <f t="shared" si="2"/>
        <v>1.5</v>
      </c>
      <c r="F22" s="15">
        <f t="shared" si="3"/>
        <v>2</v>
      </c>
      <c r="G22" s="15">
        <f t="shared" si="4"/>
        <v>1</v>
      </c>
      <c r="H22" s="15">
        <f t="shared" si="5"/>
        <v>1.58</v>
      </c>
      <c r="I22" s="15">
        <f t="shared" si="6"/>
        <v>2</v>
      </c>
      <c r="J22" s="16">
        <f t="shared" si="7"/>
        <v>3</v>
      </c>
    </row>
    <row r="23" spans="2:10">
      <c r="B23" s="14">
        <v>4.1180000000000003</v>
      </c>
      <c r="C23" s="15">
        <f t="shared" si="0"/>
        <v>4.12</v>
      </c>
      <c r="D23" s="15">
        <f t="shared" si="1"/>
        <v>4</v>
      </c>
      <c r="E23" s="15">
        <f t="shared" si="2"/>
        <v>4</v>
      </c>
      <c r="F23" s="15">
        <f t="shared" si="3"/>
        <v>4.5</v>
      </c>
      <c r="G23" s="15">
        <f t="shared" si="4"/>
        <v>4</v>
      </c>
      <c r="H23" s="15">
        <f t="shared" si="5"/>
        <v>4.1100000000000003</v>
      </c>
      <c r="I23" s="15">
        <f t="shared" si="6"/>
        <v>6</v>
      </c>
      <c r="J23" s="16">
        <f t="shared" si="7"/>
        <v>5</v>
      </c>
    </row>
    <row r="24" spans="2:10">
      <c r="B24" s="14">
        <v>1.9179999999999999</v>
      </c>
      <c r="C24" s="15">
        <f t="shared" si="0"/>
        <v>1.92</v>
      </c>
      <c r="D24" s="15">
        <f t="shared" si="1"/>
        <v>2</v>
      </c>
      <c r="E24" s="15">
        <f t="shared" si="2"/>
        <v>1.5</v>
      </c>
      <c r="F24" s="15">
        <f t="shared" si="3"/>
        <v>2</v>
      </c>
      <c r="G24" s="15">
        <f t="shared" si="4"/>
        <v>1</v>
      </c>
      <c r="H24" s="15">
        <f t="shared" si="5"/>
        <v>1.91</v>
      </c>
      <c r="I24" s="15">
        <f t="shared" si="6"/>
        <v>2</v>
      </c>
      <c r="J24" s="16">
        <f t="shared" si="7"/>
        <v>3</v>
      </c>
    </row>
    <row r="25" spans="2:10">
      <c r="B25" s="14">
        <v>3.6309999999999998</v>
      </c>
      <c r="C25" s="15">
        <f t="shared" si="0"/>
        <v>3.63</v>
      </c>
      <c r="D25" s="15">
        <f t="shared" si="1"/>
        <v>3.5</v>
      </c>
      <c r="E25" s="15">
        <f t="shared" si="2"/>
        <v>3.5</v>
      </c>
      <c r="F25" s="15">
        <f t="shared" si="3"/>
        <v>4</v>
      </c>
      <c r="G25" s="15">
        <f t="shared" si="4"/>
        <v>3</v>
      </c>
      <c r="H25" s="15">
        <f t="shared" si="5"/>
        <v>3.63</v>
      </c>
      <c r="I25" s="15">
        <f t="shared" si="6"/>
        <v>4</v>
      </c>
      <c r="J25" s="16">
        <f t="shared" si="7"/>
        <v>5</v>
      </c>
    </row>
    <row r="26" spans="2:10">
      <c r="B26" s="14">
        <v>3.198</v>
      </c>
      <c r="C26" s="15">
        <f t="shared" si="0"/>
        <v>3.2</v>
      </c>
      <c r="D26" s="15">
        <f t="shared" si="1"/>
        <v>3</v>
      </c>
      <c r="E26" s="15">
        <f t="shared" si="2"/>
        <v>3</v>
      </c>
      <c r="F26" s="15">
        <f t="shared" si="3"/>
        <v>3.5</v>
      </c>
      <c r="G26" s="15">
        <f t="shared" si="4"/>
        <v>3</v>
      </c>
      <c r="H26" s="15">
        <f t="shared" si="5"/>
        <v>3.19</v>
      </c>
      <c r="I26" s="15">
        <f t="shared" si="6"/>
        <v>4</v>
      </c>
      <c r="J26" s="16">
        <f t="shared" si="7"/>
        <v>5</v>
      </c>
    </row>
    <row r="27" spans="2:10">
      <c r="B27" s="14">
        <v>1.411</v>
      </c>
      <c r="C27" s="15">
        <f t="shared" si="0"/>
        <v>1.41</v>
      </c>
      <c r="D27" s="15">
        <f t="shared" si="1"/>
        <v>1.5</v>
      </c>
      <c r="E27" s="15">
        <f t="shared" si="2"/>
        <v>1</v>
      </c>
      <c r="F27" s="15">
        <f t="shared" si="3"/>
        <v>1.5</v>
      </c>
      <c r="G27" s="15">
        <f t="shared" si="4"/>
        <v>1</v>
      </c>
      <c r="H27" s="15">
        <f t="shared" si="5"/>
        <v>1.41</v>
      </c>
      <c r="I27" s="15">
        <f t="shared" si="6"/>
        <v>2</v>
      </c>
      <c r="J27" s="16">
        <f t="shared" si="7"/>
        <v>3</v>
      </c>
    </row>
    <row r="28" spans="2:10">
      <c r="B28" s="14">
        <v>5.4290000000000003</v>
      </c>
      <c r="C28" s="15">
        <f>ROUND(B28,2)</f>
        <v>5.43</v>
      </c>
      <c r="D28" s="15">
        <f t="shared" si="1"/>
        <v>5.5</v>
      </c>
      <c r="E28" s="15">
        <f t="shared" si="2"/>
        <v>5</v>
      </c>
      <c r="F28" s="15">
        <f t="shared" si="3"/>
        <v>5.5</v>
      </c>
      <c r="G28" s="15">
        <f t="shared" si="4"/>
        <v>5</v>
      </c>
      <c r="H28" s="15">
        <f t="shared" si="5"/>
        <v>5.42</v>
      </c>
      <c r="I28" s="15">
        <f t="shared" si="6"/>
        <v>6</v>
      </c>
      <c r="J28" s="16">
        <f t="shared" si="7"/>
        <v>7</v>
      </c>
    </row>
    <row r="29" spans="2:10">
      <c r="B29" s="14">
        <v>0.89700000000000002</v>
      </c>
      <c r="C29" s="19">
        <f>ROUND(B29,2)</f>
        <v>0.9</v>
      </c>
      <c r="D29" s="19">
        <f t="shared" si="1"/>
        <v>1</v>
      </c>
      <c r="E29" s="19">
        <f t="shared" si="2"/>
        <v>0.5</v>
      </c>
      <c r="F29" s="19">
        <f t="shared" si="3"/>
        <v>1</v>
      </c>
      <c r="G29" s="19">
        <f t="shared" si="4"/>
        <v>0</v>
      </c>
      <c r="H29" s="19">
        <f t="shared" si="5"/>
        <v>0.89</v>
      </c>
      <c r="I29" s="19">
        <f t="shared" si="6"/>
        <v>2</v>
      </c>
      <c r="J29" s="19">
        <f t="shared" si="7"/>
        <v>1</v>
      </c>
    </row>
    <row r="30" spans="2:10">
      <c r="B30" s="14">
        <v>1.1919999999999999</v>
      </c>
      <c r="C30" s="13">
        <f>ROUND(B30,2)</f>
        <v>1.19</v>
      </c>
      <c r="D30" s="13">
        <f t="shared" si="1"/>
        <v>1</v>
      </c>
      <c r="E30" s="13">
        <f t="shared" si="2"/>
        <v>1</v>
      </c>
      <c r="F30" s="13">
        <f t="shared" si="3"/>
        <v>1.5</v>
      </c>
      <c r="G30" s="13">
        <f t="shared" si="4"/>
        <v>1</v>
      </c>
      <c r="H30" s="13">
        <f t="shared" si="5"/>
        <v>1.19</v>
      </c>
      <c r="I30" s="13">
        <f t="shared" si="6"/>
        <v>2</v>
      </c>
      <c r="J30" s="13">
        <f t="shared" si="7"/>
        <v>3</v>
      </c>
    </row>
    <row r="31" spans="2:10">
      <c r="B31" s="14">
        <v>1.52</v>
      </c>
      <c r="C31" s="13">
        <f>ROUND(B31,2)</f>
        <v>1.52</v>
      </c>
      <c r="D31" s="13">
        <f t="shared" si="1"/>
        <v>1.5</v>
      </c>
      <c r="E31" s="13">
        <f t="shared" si="2"/>
        <v>1.5</v>
      </c>
      <c r="F31" s="13">
        <f t="shared" si="3"/>
        <v>2</v>
      </c>
      <c r="G31" s="13">
        <f t="shared" si="4"/>
        <v>1</v>
      </c>
      <c r="H31" s="13">
        <f t="shared" si="5"/>
        <v>1.52</v>
      </c>
      <c r="I31" s="13">
        <f t="shared" si="6"/>
        <v>2</v>
      </c>
      <c r="J31" s="13">
        <f t="shared" si="7"/>
        <v>3</v>
      </c>
    </row>
    <row r="32" spans="2:10">
      <c r="B32" s="14">
        <v>1.196</v>
      </c>
      <c r="C32" s="13">
        <f t="shared" si="0"/>
        <v>1.2</v>
      </c>
      <c r="D32" s="13">
        <f t="shared" si="1"/>
        <v>1</v>
      </c>
      <c r="E32" s="13">
        <f t="shared" si="2"/>
        <v>1</v>
      </c>
      <c r="F32" s="13">
        <f t="shared" si="3"/>
        <v>1.5</v>
      </c>
      <c r="G32" s="13">
        <f t="shared" si="4"/>
        <v>1</v>
      </c>
      <c r="H32" s="13">
        <f t="shared" si="5"/>
        <v>1.19</v>
      </c>
      <c r="I32" s="13">
        <f t="shared" si="6"/>
        <v>2</v>
      </c>
      <c r="J32" s="13">
        <f t="shared" si="7"/>
        <v>3</v>
      </c>
    </row>
    <row r="33" spans="2:10">
      <c r="B33" s="14">
        <v>1.75</v>
      </c>
      <c r="C33" s="13">
        <f t="shared" si="0"/>
        <v>1.75</v>
      </c>
      <c r="D33" s="13">
        <f t="shared" si="1"/>
        <v>2</v>
      </c>
      <c r="E33" s="13">
        <f t="shared" si="2"/>
        <v>1.5</v>
      </c>
      <c r="F33" s="13">
        <f t="shared" si="3"/>
        <v>2</v>
      </c>
      <c r="G33" s="13">
        <f t="shared" si="4"/>
        <v>1</v>
      </c>
      <c r="H33" s="13">
        <f t="shared" si="5"/>
        <v>1.75</v>
      </c>
      <c r="I33" s="13">
        <f t="shared" si="6"/>
        <v>2</v>
      </c>
      <c r="J33" s="13">
        <f t="shared" si="7"/>
        <v>3</v>
      </c>
    </row>
    <row r="34" spans="2:10">
      <c r="B34" s="14">
        <v>1.0820000000000001</v>
      </c>
      <c r="C34" s="13">
        <f t="shared" si="0"/>
        <v>1.08</v>
      </c>
      <c r="D34" s="13">
        <f>MROUND(C34,0.5)</f>
        <v>1</v>
      </c>
      <c r="E34" s="13">
        <f t="shared" si="2"/>
        <v>1</v>
      </c>
      <c r="F34" s="13">
        <f t="shared" si="3"/>
        <v>1.5</v>
      </c>
      <c r="G34" s="13">
        <f t="shared" si="4"/>
        <v>1</v>
      </c>
      <c r="H34" s="13">
        <f t="shared" si="5"/>
        <v>1.08</v>
      </c>
      <c r="I34" s="13">
        <f t="shared" si="6"/>
        <v>2</v>
      </c>
      <c r="J34" s="13">
        <f t="shared" si="7"/>
        <v>3</v>
      </c>
    </row>
    <row r="35" spans="2:10">
      <c r="B35" s="14">
        <v>1.498</v>
      </c>
      <c r="C35" s="13">
        <f t="shared" si="0"/>
        <v>1.5</v>
      </c>
      <c r="D35" s="13">
        <f t="shared" si="1"/>
        <v>1.5</v>
      </c>
      <c r="E35" s="13">
        <f t="shared" si="2"/>
        <v>1</v>
      </c>
      <c r="F35" s="13">
        <f t="shared" si="3"/>
        <v>1.5</v>
      </c>
      <c r="G35" s="13">
        <f t="shared" si="4"/>
        <v>1</v>
      </c>
      <c r="H35" s="13">
        <f t="shared" si="5"/>
        <v>1.49</v>
      </c>
      <c r="I35" s="13">
        <f t="shared" si="6"/>
        <v>2</v>
      </c>
      <c r="J35" s="13">
        <f t="shared" si="7"/>
        <v>3</v>
      </c>
    </row>
    <row r="36" spans="2:10">
      <c r="B36" s="14">
        <v>1.032</v>
      </c>
      <c r="C36" s="13">
        <f t="shared" si="0"/>
        <v>1.03</v>
      </c>
      <c r="D36" s="13">
        <f t="shared" si="1"/>
        <v>1</v>
      </c>
      <c r="E36" s="13">
        <f t="shared" si="2"/>
        <v>1</v>
      </c>
      <c r="F36" s="13">
        <f t="shared" si="3"/>
        <v>1.5</v>
      </c>
      <c r="G36" s="13">
        <f t="shared" si="4"/>
        <v>1</v>
      </c>
      <c r="H36" s="13">
        <f t="shared" si="5"/>
        <v>1.03</v>
      </c>
      <c r="I36" s="13">
        <f t="shared" si="6"/>
        <v>2</v>
      </c>
      <c r="J36" s="13">
        <f t="shared" si="7"/>
        <v>3</v>
      </c>
    </row>
    <row r="37" spans="2:10">
      <c r="B37" s="14">
        <v>1.004</v>
      </c>
      <c r="C37" s="13">
        <f t="shared" si="0"/>
        <v>1</v>
      </c>
      <c r="D37" s="13">
        <f t="shared" si="1"/>
        <v>1</v>
      </c>
      <c r="E37" s="13">
        <f t="shared" si="2"/>
        <v>1</v>
      </c>
      <c r="F37" s="13">
        <f t="shared" si="3"/>
        <v>1.5</v>
      </c>
      <c r="G37" s="13">
        <f t="shared" si="4"/>
        <v>1</v>
      </c>
      <c r="H37" s="13">
        <f t="shared" si="5"/>
        <v>1</v>
      </c>
      <c r="I37" s="13">
        <f t="shared" si="6"/>
        <v>2</v>
      </c>
      <c r="J37" s="13">
        <f t="shared" si="7"/>
        <v>3</v>
      </c>
    </row>
    <row r="38" spans="2:10">
      <c r="B38" s="14">
        <v>1.841</v>
      </c>
      <c r="C38" s="13">
        <f t="shared" si="0"/>
        <v>1.84</v>
      </c>
      <c r="D38" s="13">
        <f t="shared" si="1"/>
        <v>2</v>
      </c>
      <c r="E38" s="13">
        <f t="shared" si="2"/>
        <v>1.5</v>
      </c>
      <c r="F38" s="13">
        <f>CEILING(B38,0.5)</f>
        <v>2</v>
      </c>
      <c r="G38" s="13">
        <f t="shared" si="4"/>
        <v>1</v>
      </c>
      <c r="H38" s="13">
        <f t="shared" si="5"/>
        <v>1.84</v>
      </c>
      <c r="I38" s="13">
        <f t="shared" si="6"/>
        <v>2</v>
      </c>
      <c r="J38" s="13">
        <f t="shared" si="7"/>
        <v>3</v>
      </c>
    </row>
    <row r="41" spans="2:10">
      <c r="C41" s="14"/>
      <c r="D41" s="6" t="s">
        <v>41</v>
      </c>
    </row>
    <row r="42" spans="2:10">
      <c r="B42" s="12"/>
      <c r="C42" s="17"/>
      <c r="D42" s="18" t="s">
        <v>42</v>
      </c>
    </row>
    <row r="43" spans="2:10">
      <c r="B43" s="12"/>
      <c r="C43" s="1"/>
      <c r="D43" s="12"/>
    </row>
    <row r="44" spans="2:10">
      <c r="B44" s="12"/>
      <c r="C44" s="1"/>
      <c r="D44" s="12"/>
    </row>
    <row r="45" spans="2:10">
      <c r="B45" s="12"/>
      <c r="C45" s="1"/>
      <c r="D45" s="12"/>
    </row>
    <row r="46" spans="2:10">
      <c r="B46" s="12"/>
      <c r="C46" s="1"/>
      <c r="D46" s="12"/>
    </row>
    <row r="47" spans="2:10">
      <c r="B47" s="12"/>
      <c r="C47" s="1"/>
      <c r="D47" s="12"/>
    </row>
    <row r="48" spans="2:10">
      <c r="B48" s="12"/>
      <c r="C48" s="1"/>
      <c r="D48" s="12"/>
    </row>
    <row r="49" spans="2:4">
      <c r="B49" s="12"/>
      <c r="C49" s="1"/>
      <c r="D49" s="12"/>
    </row>
    <row r="50" spans="2:4">
      <c r="B50" s="12"/>
      <c r="C50" s="1"/>
      <c r="D50" s="12"/>
    </row>
    <row r="51" spans="2:4">
      <c r="B51" s="12"/>
      <c r="C51" s="1"/>
      <c r="D51" s="12"/>
    </row>
  </sheetData>
  <sheetProtection password="82E7" sheet="1" objects="1" scenarios="1"/>
  <mergeCells count="11">
    <mergeCell ref="C8:F8"/>
    <mergeCell ref="C9:F9"/>
    <mergeCell ref="C10:F10"/>
    <mergeCell ref="C11:F11"/>
    <mergeCell ref="C12:F12"/>
    <mergeCell ref="C7:F7"/>
    <mergeCell ref="C2:F2"/>
    <mergeCell ref="C3:F3"/>
    <mergeCell ref="C4:F4"/>
    <mergeCell ref="C5:F5"/>
    <mergeCell ref="C6:F6"/>
  </mergeCells>
  <pageMargins left="0.7" right="0.7" top="0.75" bottom="0.75" header="0.3" footer="0.3"/>
  <pageSetup orientation="portrait" horizontalDpi="0" verticalDpi="0" r:id="rId1"/>
  <ignoredErrors>
    <ignoredError sqref="B18:J27 B38:E38 G38:J38 B35:J37 B34:C34 E34:J34 B32:J33 B31 D31:J31 B29 B28 D28:J28 B30 D30:J30 D29:J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MNM</dc:creator>
  <cp:lastModifiedBy>MNM</cp:lastModifiedBy>
  <dcterms:created xsi:type="dcterms:W3CDTF">2016-05-27T06:25:26Z</dcterms:created>
  <dcterms:modified xsi:type="dcterms:W3CDTF">2016-05-27T06:57:22Z</dcterms:modified>
</cp:coreProperties>
</file>