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901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T23" i="1"/>
  <c r="T25" s="1"/>
  <c r="T18"/>
  <c r="T19" s="1"/>
  <c r="T10"/>
  <c r="T8" s="1"/>
  <c r="T14"/>
  <c r="T15" s="1"/>
  <c r="T12"/>
  <c r="U12" s="1"/>
  <c r="T24" l="1"/>
  <c r="U10"/>
  <c r="T20"/>
  <c r="U19" s="1"/>
  <c r="U18" s="1"/>
  <c r="T16"/>
  <c r="U15" s="1"/>
  <c r="U14" s="1"/>
  <c r="U8"/>
  <c r="U24" l="1"/>
  <c r="U23" s="1"/>
  <c r="D10" s="1"/>
</calcChain>
</file>

<file path=xl/sharedStrings.xml><?xml version="1.0" encoding="utf-8"?>
<sst xmlns="http://schemas.openxmlformats.org/spreadsheetml/2006/main" count="47" uniqueCount="47">
  <si>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</si>
  <si>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</si>
  <si>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</si>
  <si>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</si>
  <si>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</si>
  <si>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</si>
  <si>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</si>
  <si>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</si>
  <si>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</si>
  <si>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Ones Place</t>
  </si>
  <si>
    <t>Tens Place</t>
  </si>
  <si>
    <t>teen</t>
  </si>
  <si>
    <t>Twenty</t>
  </si>
  <si>
    <t>Thirty</t>
  </si>
  <si>
    <t>Forty</t>
  </si>
  <si>
    <t>Fifty</t>
  </si>
  <si>
    <t>Sixty</t>
  </si>
  <si>
    <t>Seventy</t>
  </si>
  <si>
    <t>Ninety</t>
  </si>
  <si>
    <t>Hundreds Place</t>
  </si>
  <si>
    <t>Thousands Place</t>
  </si>
  <si>
    <t>Eighty</t>
  </si>
  <si>
    <t xml:space="preserve"> </t>
  </si>
  <si>
    <t>Ten</t>
  </si>
  <si>
    <t>Eleven</t>
  </si>
  <si>
    <t>Twelve</t>
  </si>
  <si>
    <t>Thirteen</t>
  </si>
  <si>
    <t>Fourteen</t>
  </si>
  <si>
    <t>Fifteen</t>
  </si>
  <si>
    <t>Sixteen</t>
  </si>
  <si>
    <t>Seventeen</t>
  </si>
  <si>
    <t>Eighteen</t>
  </si>
  <si>
    <t>Nineteen</t>
  </si>
  <si>
    <t>Lacs</t>
  </si>
  <si>
    <t>And see the same number in words:</t>
  </si>
  <si>
    <t>Excel has number of inbuilt funtions which can be used to create comprehensive automation utilities.</t>
  </si>
  <si>
    <t>And if you get to understand the power of VBA in excel, you can create complete softwares in excel for high end usage.</t>
  </si>
  <si>
    <t>This kind of automations are very easy when you have knowledge about Advanced Use of Excel.</t>
  </si>
  <si>
    <t>Contact me for learning advanced excel</t>
  </si>
  <si>
    <t>CA. ANGAD PAL SINGH</t>
  </si>
  <si>
    <t>(THE FORMULA IS OPEN FOR LEARNING)</t>
  </si>
  <si>
    <t>angadpalsinghca@gmail.com</t>
  </si>
  <si>
    <t>Call/SMS / WhatsApp</t>
  </si>
  <si>
    <t>WWW.FACEBOOK.COM/CAANGAD.PALSINGH</t>
  </si>
  <si>
    <t>09911515363</t>
  </si>
  <si>
    <t>Crores</t>
  </si>
  <si>
    <t>Enter a number between 1 to 999999999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</si>
</sst>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ndalus"/>
      <family val="1"/>
    </font>
    <font>
      <b/>
      <sz val="14"/>
      <color theme="0"/>
      <name val="Calibri"/>
      <family val="2"/>
      <scheme val="minor"/>
    </font>
    <font>
      <i/>
      <sz val="11"/>
      <color theme="1"/>
      <name val="Andalus"/>
      <family val="1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Andalus"/>
      <family val="1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43" fontId="4" fillId="2" borderId="1" xfId="1" applyFont="1" applyFill="1" applyBorder="1"/>
    <xf numFmtId="0" fontId="10" fillId="0" borderId="0" xfId="0" quotePrefix="1" applyFont="1"/>
    <xf numFmtId="0" fontId="11" fillId="0" borderId="0" xfId="2" applyAlignment="1" applyProtection="1"/>
    <xf numFmtId="0" fontId="12" fillId="0" borderId="0" xfId="0" applyFont="1"/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acebook.com/CAANGAD.PALSINGH" TargetMode="External"/><Relationship Id="rId1" Type="http://schemas.openxmlformats.org/officeDocument/2006/relationships/hyperlink" Target="mailto:angadpalsinghc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D5:U25"/>
  <sheetViews>
    <sheetView tabSelected="1" workbookViewId="0">
      <selection activeCell="F20" sqref="F20"/>
    </sheetView>
  </sheetViews>
  <sheetFormatPr defaultRowHeight="15"/>
  <cols>
    <col min="5" max="5" width="12.5703125" bestFit="1" customWidth="1"/>
    <col min="10" max="11" width="25.7109375" customWidth="1"/>
    <col min="12" max="12" width="24.85546875" customWidth="1"/>
    <col min="13" max="13" width="1.85546875" style="10" bestFit="1" customWidth="1"/>
    <col min="14" max="14" width="5" style="10" bestFit="1" customWidth="1"/>
    <col min="15" max="15" width="1.85546875" style="10" bestFit="1" customWidth="1"/>
    <col min="16" max="16" width="6.28515625" style="10" bestFit="1" customWidth="1"/>
    <col min="17" max="17" width="2.7109375" style="10" bestFit="1" customWidth="1"/>
    <col min="18" max="18" width="8.140625" style="10" bestFit="1" customWidth="1"/>
    <col min="19" max="19" width="9.140625" style="10"/>
    <col min="20" max="20" width="12.28515625" style="10" bestFit="1" customWidth="1"/>
    <col min="21" max="21" width="6.42578125" style="10" bestFit="1" customWidth="1"/>
  </cols>
  <sheetData>
    <row r="5" spans="4:21" ht="15.75" thickBot="1"/>
    <row r="6" spans="4:21" ht="22.5" thickBot="1">
      <c r="D6" s="2" t="s">
        <v>46</v>
      </c>
      <c r="J6" s="7">
        <v>798200001</v>
      </c>
    </row>
    <row r="7" spans="4:21">
      <c r="M7" s="10">
        <v>1</v>
      </c>
      <c r="N7" s="10" t="s">
        <v>0</v>
      </c>
      <c r="O7" s="10">
        <v>1</v>
      </c>
      <c r="P7" s="10" t="s">
        <v>11</v>
      </c>
      <c r="Q7" s="10">
        <v>10</v>
      </c>
      <c r="R7" s="10" t="s">
        <v>23</v>
      </c>
      <c r="T7" s="10" t="s">
        <v>9</v>
      </c>
    </row>
    <row r="8" spans="4:21">
      <c r="M8" s="10">
        <v>2</v>
      </c>
      <c r="N8" s="10" t="s">
        <v>1</v>
      </c>
      <c r="O8" s="10">
        <v>2</v>
      </c>
      <c r="P8" s="10" t="s">
        <v>12</v>
      </c>
      <c r="Q8" s="10">
        <v>11</v>
      </c>
      <c r="R8" s="10" t="s">
        <v>24</v>
      </c>
      <c r="T8" s="10">
        <f>IF(IFERROR(VALUE(MID(T10,1,1))=1,FALSE),"",VALUE(RIGHT(J6,1)))</f>
        <v>1</v>
      </c>
      <c r="U8" s="10" t="str">
        <f>VLOOKUP(T8,M7:N16,2,0)</f>
        <v>One</v>
      </c>
    </row>
    <row r="9" spans="4:21" ht="21.75" thickBot="1">
      <c r="D9" s="3" t="s">
        <v>34</v>
      </c>
      <c r="M9" s="10">
        <v>3</v>
      </c>
      <c r="N9" s="10" t="s">
        <v>2</v>
      </c>
      <c r="O9" s="10">
        <v>3</v>
      </c>
      <c r="P9" s="10" t="s">
        <v>13</v>
      </c>
      <c r="Q9" s="10">
        <v>12</v>
      </c>
      <c r="R9" s="10" t="s">
        <v>25</v>
      </c>
      <c r="T9" s="10" t="s">
        <v>10</v>
      </c>
    </row>
    <row r="10" spans="4:21" ht="21.75" thickBot="1">
      <c r="D10" s="11" t="str">
        <f>TRIM(IFERROR(VLOOKUP(J6,Q7:R16,2,0),IFERROR(U23&amp;" Crores ","")&amp;IFERROR(U18&amp;" Lacs ","")&amp;IFERROR(U14&amp;" Thousand ","")&amp;IFERROR(U12&amp;" Hundred ","")&amp;IFERROR(U10&amp;" ","")&amp;IFERROR(U8,"")))&amp;" Only"</f>
        <v>Seventy Nine Crores Eighty Two Lacs One Only</v>
      </c>
      <c r="E10" s="12"/>
      <c r="F10" s="12"/>
      <c r="G10" s="12"/>
      <c r="H10" s="12"/>
      <c r="I10" s="12"/>
      <c r="J10" s="13"/>
      <c r="M10" s="10">
        <v>4</v>
      </c>
      <c r="N10" s="10" t="s">
        <v>3</v>
      </c>
      <c r="O10" s="10">
        <v>4</v>
      </c>
      <c r="P10" s="10" t="s">
        <v>14</v>
      </c>
      <c r="Q10" s="10">
        <v>13</v>
      </c>
      <c r="R10" s="10" t="s">
        <v>26</v>
      </c>
      <c r="T10" s="10">
        <f>IF(IF(LEN(J6)&gt;1,VALUE(MID(RIGHT(J6,2),1,1)),"")=1,IF(LEN(J6)&gt;1,VALUE(RIGHT(J6,2)),""),IF(LEN(J6)&gt;1,VALUE(MID(RIGHT(J6,2),1,1)),""))</f>
        <v>0</v>
      </c>
      <c r="U10" s="10" t="e">
        <f>IF(LEN(T10)=2,VLOOKUP(T10,Q7:R16,2,0),VLOOKUP(T10,O7:P15,2,0))</f>
        <v>#N/A</v>
      </c>
    </row>
    <row r="11" spans="4:21">
      <c r="D11" s="6" t="s">
        <v>40</v>
      </c>
      <c r="M11" s="10">
        <v>5</v>
      </c>
      <c r="N11" s="10" t="s">
        <v>4</v>
      </c>
      <c r="O11" s="10">
        <v>5</v>
      </c>
      <c r="P11" s="10" t="s">
        <v>15</v>
      </c>
      <c r="Q11" s="10">
        <v>14</v>
      </c>
      <c r="R11" s="10" t="s">
        <v>27</v>
      </c>
      <c r="T11" s="10" t="s">
        <v>19</v>
      </c>
    </row>
    <row r="12" spans="4:21">
      <c r="M12" s="10">
        <v>6</v>
      </c>
      <c r="N12" s="10" t="s">
        <v>5</v>
      </c>
      <c r="O12" s="10">
        <v>6</v>
      </c>
      <c r="P12" s="10" t="s">
        <v>16</v>
      </c>
      <c r="Q12" s="10">
        <v>15</v>
      </c>
      <c r="R12" s="10" t="s">
        <v>28</v>
      </c>
      <c r="T12" s="10">
        <f>IF(LEN(J6)&gt;2,VALUE(MID(RIGHT(J6,3),1,1)),"")</f>
        <v>0</v>
      </c>
      <c r="U12" s="10" t="e">
        <f>VLOOKUP(T12,M7:N15,2,0)</f>
        <v>#N/A</v>
      </c>
    </row>
    <row r="13" spans="4:21">
      <c r="D13" s="4" t="s">
        <v>37</v>
      </c>
      <c r="M13" s="10">
        <v>7</v>
      </c>
      <c r="N13" s="10" t="s">
        <v>6</v>
      </c>
      <c r="O13" s="10">
        <v>7</v>
      </c>
      <c r="P13" s="10" t="s">
        <v>17</v>
      </c>
      <c r="Q13" s="10">
        <v>16</v>
      </c>
      <c r="R13" s="10" t="s">
        <v>29</v>
      </c>
      <c r="T13" s="10" t="s">
        <v>20</v>
      </c>
    </row>
    <row r="14" spans="4:21">
      <c r="D14" t="s">
        <v>35</v>
      </c>
      <c r="M14" s="10">
        <v>8</v>
      </c>
      <c r="N14" s="10" t="s">
        <v>7</v>
      </c>
      <c r="O14" s="10">
        <v>8</v>
      </c>
      <c r="P14" s="10" t="s">
        <v>21</v>
      </c>
      <c r="Q14" s="10">
        <v>17</v>
      </c>
      <c r="R14" s="10" t="s">
        <v>30</v>
      </c>
      <c r="T14" s="10">
        <f>IF(LEN(J6)=4,VALUE(MID(RIGHT(J6,4),1,1)),IF(LEN(J6)&gt;4,VALUE(MID(RIGHT(J6,5),1,2)),""))</f>
        <v>0</v>
      </c>
      <c r="U14" s="10" t="e">
        <f>IF(LEN(T14)=1,VLOOKUP(T14,M7:N15,2,0),U15)</f>
        <v>#N/A</v>
      </c>
    </row>
    <row r="15" spans="4:21">
      <c r="D15" t="s">
        <v>36</v>
      </c>
      <c r="M15" s="10">
        <v>9</v>
      </c>
      <c r="N15" s="10" t="s">
        <v>8</v>
      </c>
      <c r="O15" s="10">
        <v>9</v>
      </c>
      <c r="P15" s="10" t="s">
        <v>18</v>
      </c>
      <c r="Q15" s="10">
        <v>18</v>
      </c>
      <c r="R15" s="10" t="s">
        <v>31</v>
      </c>
      <c r="T15" s="10">
        <f>IF(VALUE(MID(T14,1,1))=1,VALUE(T14),VALUE(MID(T14,1,1)))</f>
        <v>0</v>
      </c>
      <c r="U15" s="10" t="e">
        <f>IF(LEN(T15)=2,VLOOKUP(T15,Q7:R16,2,0),VLOOKUP(T15,O7:P15,2,0)&amp;" "&amp;VLOOKUP(T16,M7:N16,2,0))</f>
        <v>#N/A</v>
      </c>
    </row>
    <row r="16" spans="4:21">
      <c r="M16" s="10">
        <v>0</v>
      </c>
      <c r="N16" s="10" t="s">
        <v>22</v>
      </c>
      <c r="Q16" s="10">
        <v>19</v>
      </c>
      <c r="R16" s="10" t="s">
        <v>32</v>
      </c>
      <c r="T16" s="10" t="e">
        <f>VALUE(MID(T14,2,1))</f>
        <v>#VALUE!</v>
      </c>
    </row>
    <row r="17" spans="4:21">
      <c r="D17" s="5" t="s">
        <v>38</v>
      </c>
      <c r="T17" s="10" t="s">
        <v>33</v>
      </c>
    </row>
    <row r="18" spans="4:21">
      <c r="T18" s="10">
        <f>IF(LEN(J6)=6,VALUE(MID(RIGHT(J6,6),1,1)),IF(LEN(J6)&gt;5,VALUE(MID(RIGHT(J6,7),1,2)),""))</f>
        <v>82</v>
      </c>
      <c r="U18" s="10" t="str">
        <f>IF(LEN(T18)=1,VLOOKUP(T18,M7:N15,2,0),U19)</f>
        <v>Eighty Two</v>
      </c>
    </row>
    <row r="19" spans="4:21">
      <c r="D19" s="1" t="s">
        <v>39</v>
      </c>
      <c r="T19" s="10">
        <f>IF(VALUE(MID(T18,1,1))=1,VALUE(T18),VALUE(MID(T18,1,1)))</f>
        <v>8</v>
      </c>
      <c r="U19" s="10" t="str">
        <f>IF(LEN(T19)=2,VLOOKUP(T19,Q7:R16,2,0),VLOOKUP(T19,O7:P15,2,0)&amp;" "&amp;VLOOKUP(T20,M7:N16,2,0))</f>
        <v>Eighty Two</v>
      </c>
    </row>
    <row r="20" spans="4:21">
      <c r="D20" s="8" t="s">
        <v>44</v>
      </c>
      <c r="F20" t="s">
        <v>42</v>
      </c>
      <c r="T20" s="10">
        <f>VALUE(MID(T18,2,1))</f>
        <v>2</v>
      </c>
    </row>
    <row r="21" spans="4:21">
      <c r="D21" s="9" t="s">
        <v>41</v>
      </c>
    </row>
    <row r="22" spans="4:21">
      <c r="D22" s="9" t="s">
        <v>43</v>
      </c>
      <c r="T22" s="10" t="s">
        <v>45</v>
      </c>
    </row>
    <row r="23" spans="4:21">
      <c r="T23" s="10">
        <f>IF(LEN(J6)=8,VALUE(MID(RIGHT(J6,8),1,1)),IF(LEN(J6)&gt;7,VALUE(MID(RIGHT(J6,9),1,2)),""))</f>
        <v>79</v>
      </c>
      <c r="U23" s="10" t="str">
        <f>IF(LEN(T23)=1,VLOOKUP(T23,M7:N15,2,0),U24)</f>
        <v>Seventy Nine</v>
      </c>
    </row>
    <row r="24" spans="4:21">
      <c r="T24" s="10">
        <f>IF(VALUE(MID(T23,1,1))=1,VALUE(T23),VALUE(MID(T23,1,1)))</f>
        <v>7</v>
      </c>
      <c r="U24" s="10" t="str">
        <f>IF(LEN(T24)=2,VLOOKUP(T24,Q7:R16,2,0),VLOOKUP(T24,O7:P15,2,0)&amp;" "&amp;VLOOKUP(T25,M7:N16,2,0))</f>
        <v>Seventy Nine</v>
      </c>
    </row>
    <row r="25" spans="4:21">
      <c r="T25" s="10">
        <f>VALUE(MID(T23,2,1))</f>
        <v>9</v>
      </c>
    </row>
  </sheetData>
  <mergeCells count="1">
    <mergeCell ref="D10:J10"/>
  </mergeCells>
  <dataValidations count="2">
    <dataValidation type="whole" allowBlank="1" showInputMessage="1" showErrorMessage="1" sqref="K6:L6">
      <formula1>1</formula1>
      <formula2>9999999</formula2>
    </dataValidation>
    <dataValidation type="whole" allowBlank="1" showInputMessage="1" showErrorMessage="1" sqref="J6">
      <formula1>1</formula1>
      <formula2>999999999</formula2>
    </dataValidation>
  </dataValidations>
  <hyperlinks>
    <hyperlink ref="D21" r:id="rId1"/>
    <hyperlink ref="D22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Angad</dc:creator>
  <cp:lastModifiedBy>Angad</cp:lastModifiedBy>
  <dcterms:created xsi:type="dcterms:W3CDTF">2015-11-11T07:02:25Z</dcterms:created>
  <dcterms:modified xsi:type="dcterms:W3CDTF">2015-11-13T11:57:00Z</dcterms:modified>
</cp:coreProperties>
</file>