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Sheet1!$A$1:$F$27</definedName>
  </definedNames>
  <calcPr calcId="125725"/>
</workbook>
</file>

<file path=xl/calcChain.xml><?xml version="1.0" encoding="utf-8"?>
<calcChain xmlns="http://schemas.openxmlformats.org/spreadsheetml/2006/main">
  <c r="D29" i="1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<sst xmlns="http://schemas.openxmlformats.org/spreadsheetml/2006/main" count="48" uniqueCount="31">
  <si>
    <t>Month</t>
  </si>
  <si>
    <t>Rate</t>
  </si>
  <si>
    <t>Amount</t>
  </si>
  <si>
    <t>Qty</t>
  </si>
  <si>
    <t>Product</t>
  </si>
  <si>
    <t>Samsung</t>
  </si>
  <si>
    <t>Nokia</t>
  </si>
  <si>
    <t>Sony</t>
  </si>
  <si>
    <t>LG</t>
  </si>
  <si>
    <t>BlackBerry</t>
  </si>
  <si>
    <t>Micromax</t>
  </si>
  <si>
    <t>List For Validation</t>
  </si>
  <si>
    <t>sa5456</t>
  </si>
  <si>
    <t>sfd1254</t>
  </si>
  <si>
    <t>sd1245</t>
  </si>
  <si>
    <t>gh545</t>
  </si>
  <si>
    <t>wew1212</t>
  </si>
  <si>
    <t>Model No.</t>
  </si>
  <si>
    <t>st5656</t>
  </si>
  <si>
    <t>swe5454</t>
  </si>
  <si>
    <t>ghgh5454</t>
  </si>
  <si>
    <t>sas121</t>
  </si>
  <si>
    <t>yuyu5454</t>
  </si>
  <si>
    <t>nk6898</t>
  </si>
  <si>
    <t>ndk4545</t>
  </si>
  <si>
    <t>ndds123</t>
  </si>
  <si>
    <t>asas456</t>
  </si>
  <si>
    <t>safd12545</t>
  </si>
  <si>
    <t>sda1214</t>
  </si>
  <si>
    <t>hitesh</t>
  </si>
  <si>
    <t>You can use sumifs with IF condition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</si>
</sst>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;@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16" fontId="2" fillId="0" borderId="0" xfId="0" applyNumberFormat="1" applyFont="1" applyAlignment="1">
      <alignment horizontal="right" wrapText="1"/>
    </xf>
    <xf numFmtId="16" fontId="2" fillId="2" borderId="0" xfId="0" applyNumberFormat="1" applyFont="1" applyFill="1" applyAlignment="1">
      <alignment horizontal="right" wrapText="1"/>
    </xf>
    <xf numFmtId="43" fontId="0" fillId="0" borderId="0" xfId="1" applyFont="1" applyAlignment="1">
      <alignment wrapText="1"/>
    </xf>
    <xf numFmtId="43" fontId="0" fillId="0" borderId="0" xfId="1" applyFont="1" applyAlignment="1">
      <alignment horizontal="right" wrapText="1"/>
    </xf>
    <xf numFmtId="43" fontId="0" fillId="2" borderId="0" xfId="1" applyFont="1" applyFill="1" applyAlignment="1">
      <alignment horizontal="right" wrapText="1"/>
    </xf>
    <xf numFmtId="43" fontId="0" fillId="0" borderId="0" xfId="1" applyFont="1"/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C29" sqref="C29"/>
    </sheetView>
  </sheetViews>
  <sheetFormatPr defaultRowHeight="15"/>
  <cols>
    <col min="1" max="2" width="15.85546875" customWidth="1"/>
    <col min="4" max="4" width="10" style="9" bestFit="1" customWidth="1"/>
    <col min="6" max="6" width="9.140625" style="9"/>
    <col min="8" max="8" width="10.28515625" bestFit="1" customWidth="1"/>
  </cols>
  <sheetData>
    <row r="1" spans="1:9">
      <c r="A1" s="2" t="s">
        <v>4</v>
      </c>
      <c r="B1" s="2" t="s">
        <v>17</v>
      </c>
      <c r="C1" s="3" t="s">
        <v>0</v>
      </c>
      <c r="D1" s="6" t="s">
        <v>1</v>
      </c>
      <c r="E1" s="1" t="s">
        <v>2</v>
      </c>
      <c r="F1" s="6" t="s">
        <v>3</v>
      </c>
      <c r="H1" s="12" t="s">
        <v>11</v>
      </c>
      <c r="I1" s="12"/>
    </row>
    <row r="2" spans="1:9">
      <c r="A2" s="13" t="s">
        <v>5</v>
      </c>
      <c r="B2" s="1" t="s">
        <v>18</v>
      </c>
      <c r="C2" s="4">
        <v>41287</v>
      </c>
      <c r="D2" s="7">
        <v>5000</v>
      </c>
      <c r="E2" s="1">
        <f>F2*D2</f>
        <v>1595000</v>
      </c>
      <c r="F2" s="7">
        <v>319</v>
      </c>
      <c r="H2" s="10" t="s">
        <v>5</v>
      </c>
      <c r="I2" s="11">
        <v>41287</v>
      </c>
    </row>
    <row r="3" spans="1:9">
      <c r="A3" s="13"/>
      <c r="B3" s="1" t="s">
        <v>19</v>
      </c>
      <c r="C3" s="4">
        <v>41318</v>
      </c>
      <c r="D3" s="7">
        <v>12000</v>
      </c>
      <c r="E3" s="1">
        <f t="shared" ref="E3:E27" si="0">F3*D3</f>
        <v>2232000</v>
      </c>
      <c r="F3" s="7">
        <v>186</v>
      </c>
      <c r="H3" s="10" t="s">
        <v>6</v>
      </c>
      <c r="I3" s="11">
        <v>41318</v>
      </c>
    </row>
    <row r="4" spans="1:9">
      <c r="A4" s="13"/>
      <c r="B4" s="1" t="s">
        <v>20</v>
      </c>
      <c r="C4" s="4">
        <v>41346</v>
      </c>
      <c r="D4" s="7">
        <v>1500</v>
      </c>
      <c r="E4" s="1">
        <f t="shared" si="0"/>
        <v>712500</v>
      </c>
      <c r="F4" s="7">
        <v>475</v>
      </c>
      <c r="H4" s="10" t="s">
        <v>7</v>
      </c>
      <c r="I4" s="11">
        <v>41346</v>
      </c>
    </row>
    <row r="5" spans="1:9">
      <c r="A5" s="13"/>
      <c r="B5" s="1" t="s">
        <v>21</v>
      </c>
      <c r="C5" s="4">
        <v>41377</v>
      </c>
      <c r="D5" s="7">
        <v>1200</v>
      </c>
      <c r="E5" s="1">
        <f t="shared" si="0"/>
        <v>583200</v>
      </c>
      <c r="F5" s="7">
        <v>486</v>
      </c>
      <c r="H5" s="10" t="s">
        <v>8</v>
      </c>
      <c r="I5" s="11">
        <v>41377</v>
      </c>
    </row>
    <row r="6" spans="1:9">
      <c r="A6" s="13"/>
      <c r="B6" s="1" t="s">
        <v>22</v>
      </c>
      <c r="C6" s="4">
        <v>41407</v>
      </c>
      <c r="D6" s="7">
        <v>12000</v>
      </c>
      <c r="E6" s="1">
        <f t="shared" si="0"/>
        <v>1920000</v>
      </c>
      <c r="F6" s="7">
        <v>160</v>
      </c>
      <c r="H6" s="10" t="s">
        <v>9</v>
      </c>
      <c r="I6" s="11">
        <v>41407</v>
      </c>
    </row>
    <row r="7" spans="1:9">
      <c r="A7" s="13" t="s">
        <v>6</v>
      </c>
      <c r="B7" s="1" t="s">
        <v>23</v>
      </c>
      <c r="C7" s="4">
        <v>41287</v>
      </c>
      <c r="D7" s="7">
        <v>6000</v>
      </c>
      <c r="E7" s="1">
        <f t="shared" si="0"/>
        <v>1602000</v>
      </c>
      <c r="F7" s="7">
        <v>267</v>
      </c>
      <c r="H7" s="10" t="s">
        <v>10</v>
      </c>
      <c r="I7" s="10"/>
    </row>
    <row r="8" spans="1:9">
      <c r="A8" s="13"/>
      <c r="B8" s="1" t="s">
        <v>24</v>
      </c>
      <c r="C8" s="4">
        <v>41318</v>
      </c>
      <c r="D8" s="7">
        <v>1200</v>
      </c>
      <c r="E8" s="1">
        <f t="shared" si="0"/>
        <v>436800</v>
      </c>
      <c r="F8" s="7">
        <v>364</v>
      </c>
    </row>
    <row r="9" spans="1:9">
      <c r="A9" s="13"/>
      <c r="B9" s="1" t="s">
        <v>25</v>
      </c>
      <c r="C9" s="4">
        <v>41346</v>
      </c>
      <c r="D9" s="7">
        <v>12500</v>
      </c>
      <c r="E9" s="1">
        <f t="shared" si="0"/>
        <v>4350000</v>
      </c>
      <c r="F9" s="7">
        <v>348</v>
      </c>
    </row>
    <row r="10" spans="1:9">
      <c r="A10" s="13"/>
      <c r="B10" s="1" t="s">
        <v>26</v>
      </c>
      <c r="C10" s="4">
        <v>41377</v>
      </c>
      <c r="D10" s="7">
        <v>5656</v>
      </c>
      <c r="E10" s="1">
        <f t="shared" si="0"/>
        <v>938896</v>
      </c>
      <c r="F10" s="7">
        <v>166</v>
      </c>
    </row>
    <row r="11" spans="1:9">
      <c r="A11" s="13"/>
      <c r="B11" s="1" t="s">
        <v>27</v>
      </c>
      <c r="C11" s="4">
        <v>41407</v>
      </c>
      <c r="D11" s="7">
        <v>5474</v>
      </c>
      <c r="E11" s="1">
        <f t="shared" si="0"/>
        <v>1516298</v>
      </c>
      <c r="F11" s="7">
        <v>277</v>
      </c>
    </row>
    <row r="12" spans="1:9">
      <c r="A12" s="13" t="s">
        <v>7</v>
      </c>
      <c r="B12" s="1" t="s">
        <v>13</v>
      </c>
      <c r="C12" s="4">
        <v>41287</v>
      </c>
      <c r="D12" s="7">
        <v>5000</v>
      </c>
      <c r="E12" s="1">
        <f t="shared" si="0"/>
        <v>1795000</v>
      </c>
      <c r="F12" s="7">
        <v>359</v>
      </c>
    </row>
    <row r="13" spans="1:9">
      <c r="A13" s="13"/>
      <c r="B13" s="1" t="s">
        <v>14</v>
      </c>
      <c r="C13" s="4">
        <v>41318</v>
      </c>
      <c r="D13" s="7">
        <v>12000</v>
      </c>
      <c r="E13" s="1">
        <f t="shared" si="0"/>
        <v>5136000</v>
      </c>
      <c r="F13" s="7">
        <v>428</v>
      </c>
    </row>
    <row r="14" spans="1:9">
      <c r="A14" s="13"/>
      <c r="B14" s="1" t="s">
        <v>26</v>
      </c>
      <c r="C14" s="4">
        <v>41346</v>
      </c>
      <c r="D14" s="7">
        <v>1500</v>
      </c>
      <c r="E14" s="1">
        <f t="shared" si="0"/>
        <v>430500</v>
      </c>
      <c r="F14" s="7">
        <v>287</v>
      </c>
    </row>
    <row r="15" spans="1:9">
      <c r="A15" s="13"/>
      <c r="B15" s="1" t="s">
        <v>27</v>
      </c>
      <c r="C15" s="4">
        <v>41377</v>
      </c>
      <c r="D15" s="7">
        <v>1200</v>
      </c>
      <c r="E15" s="1">
        <f t="shared" si="0"/>
        <v>440400</v>
      </c>
      <c r="F15" s="7">
        <v>367</v>
      </c>
    </row>
    <row r="16" spans="1:9">
      <c r="A16" s="13"/>
      <c r="B16" s="1" t="s">
        <v>20</v>
      </c>
      <c r="C16" s="4">
        <v>41407</v>
      </c>
      <c r="D16" s="7">
        <v>12000</v>
      </c>
      <c r="E16" s="1">
        <f t="shared" si="0"/>
        <v>1908000</v>
      </c>
      <c r="F16" s="7">
        <v>159</v>
      </c>
    </row>
    <row r="17" spans="1:6">
      <c r="A17" s="13" t="s">
        <v>8</v>
      </c>
      <c r="B17" s="1" t="s">
        <v>12</v>
      </c>
      <c r="C17" s="4">
        <v>41287</v>
      </c>
      <c r="D17" s="7">
        <v>6000</v>
      </c>
      <c r="E17" s="1">
        <f t="shared" si="0"/>
        <v>2622000</v>
      </c>
      <c r="F17" s="7">
        <v>437</v>
      </c>
    </row>
    <row r="18" spans="1:6">
      <c r="A18" s="13"/>
      <c r="B18" s="1" t="s">
        <v>13</v>
      </c>
      <c r="C18" s="4">
        <v>41318</v>
      </c>
      <c r="D18" s="7">
        <v>1200</v>
      </c>
      <c r="E18" s="1">
        <f t="shared" si="0"/>
        <v>176400</v>
      </c>
      <c r="F18" s="7">
        <v>147</v>
      </c>
    </row>
    <row r="19" spans="1:6">
      <c r="A19" s="13"/>
      <c r="B19" s="1" t="s">
        <v>14</v>
      </c>
      <c r="C19" s="4">
        <v>41346</v>
      </c>
      <c r="D19" s="7">
        <v>12500</v>
      </c>
      <c r="E19" s="1">
        <f t="shared" si="0"/>
        <v>3250000</v>
      </c>
      <c r="F19" s="7">
        <v>260</v>
      </c>
    </row>
    <row r="20" spans="1:6">
      <c r="A20" s="13"/>
      <c r="B20" s="1" t="s">
        <v>15</v>
      </c>
      <c r="C20" s="4">
        <v>41377</v>
      </c>
      <c r="D20" s="7">
        <v>5656</v>
      </c>
      <c r="E20" s="1">
        <f t="shared" si="0"/>
        <v>1617616</v>
      </c>
      <c r="F20" s="7">
        <v>286</v>
      </c>
    </row>
    <row r="21" spans="1:6">
      <c r="A21" s="13"/>
      <c r="B21" s="1" t="s">
        <v>16</v>
      </c>
      <c r="C21" s="4">
        <v>41407</v>
      </c>
      <c r="D21" s="7">
        <v>5474</v>
      </c>
      <c r="E21" s="1">
        <f t="shared" si="0"/>
        <v>1061956</v>
      </c>
      <c r="F21" s="7">
        <v>194</v>
      </c>
    </row>
    <row r="22" spans="1:6">
      <c r="A22" s="14" t="s">
        <v>9</v>
      </c>
      <c r="B22" s="1" t="s">
        <v>13</v>
      </c>
      <c r="C22" s="4">
        <v>41287</v>
      </c>
      <c r="D22" s="7">
        <v>1500</v>
      </c>
      <c r="E22" s="1">
        <f t="shared" si="0"/>
        <v>580500</v>
      </c>
      <c r="F22" s="7">
        <v>387</v>
      </c>
    </row>
    <row r="23" spans="1:6">
      <c r="A23" s="14"/>
      <c r="B23" s="1" t="s">
        <v>14</v>
      </c>
      <c r="C23" s="4">
        <v>41318</v>
      </c>
      <c r="D23" s="7">
        <v>1200</v>
      </c>
      <c r="E23" s="1">
        <f t="shared" si="0"/>
        <v>428400</v>
      </c>
      <c r="F23" s="7">
        <v>357</v>
      </c>
    </row>
    <row r="24" spans="1:6">
      <c r="A24" s="14"/>
      <c r="B24" s="1" t="s">
        <v>26</v>
      </c>
      <c r="C24" s="4">
        <v>41346</v>
      </c>
      <c r="D24" s="7">
        <v>12000</v>
      </c>
      <c r="E24" s="1">
        <f t="shared" si="0"/>
        <v>5436000</v>
      </c>
      <c r="F24" s="7">
        <v>453</v>
      </c>
    </row>
    <row r="25" spans="1:6">
      <c r="A25" s="14"/>
      <c r="B25" s="1" t="s">
        <v>27</v>
      </c>
      <c r="C25" s="4">
        <v>41377</v>
      </c>
      <c r="D25" s="7">
        <v>1200</v>
      </c>
      <c r="E25" s="1">
        <f t="shared" si="0"/>
        <v>510000</v>
      </c>
      <c r="F25" s="7">
        <v>425</v>
      </c>
    </row>
    <row r="26" spans="1:6">
      <c r="A26" s="14"/>
      <c r="B26" s="1" t="s">
        <v>28</v>
      </c>
      <c r="C26" s="4">
        <v>41407</v>
      </c>
      <c r="D26" s="7">
        <v>12500</v>
      </c>
      <c r="E26" s="1">
        <f t="shared" si="0"/>
        <v>7825000</v>
      </c>
      <c r="F26" s="7">
        <v>626</v>
      </c>
    </row>
    <row r="27" spans="1:6">
      <c r="A27" s="1" t="s">
        <v>10</v>
      </c>
      <c r="B27" s="1" t="s">
        <v>29</v>
      </c>
      <c r="C27" s="4">
        <v>41346</v>
      </c>
      <c r="D27" s="7">
        <v>6565</v>
      </c>
      <c r="E27" s="1">
        <f t="shared" si="0"/>
        <v>1201395</v>
      </c>
      <c r="F27" s="7">
        <v>183</v>
      </c>
    </row>
    <row r="28" spans="1:6">
      <c r="A28" s="1"/>
      <c r="B28" s="1"/>
      <c r="C28" s="1"/>
      <c r="D28" s="6"/>
      <c r="E28" s="1"/>
      <c r="F28" s="6"/>
    </row>
    <row r="29" spans="1:6">
      <c r="A29" s="3" t="s">
        <v>10</v>
      </c>
      <c r="B29" s="1" t="s">
        <v>29</v>
      </c>
      <c r="C29" s="5">
        <v>41346</v>
      </c>
      <c r="D29" s="8">
        <f>+IF(A29=H2,SUMIFS(D2:D6,B2:B6,B29,C2:C6,C29),IF(A29=H3,SUMIFS(D7:D11,B7:B11,B29,C7:C11,C29),IF(A29=H4,SUMIFS(D12:D16,B12:B16,B29,C12:C16,C29),IF(A29=H5,SUMIFS(D17:D21,B17:B21,B29,C17:C21,C29),IF(A29=H6,SUMIFS(D22:D26,B22:B26,B29,C22:C26,C29),SUMIFS(D27,B27,B29,C27,C29))))))</f>
        <v>6565</v>
      </c>
      <c r="E29" t="s">
        <v>30</v>
      </c>
    </row>
    <row r="31" spans="1:6" ht="15" customHeight="1"/>
  </sheetData>
  <autoFilter ref="A1:F27">
    <filterColumn colId="1"/>
  </autoFilter>
  <mergeCells count="6">
    <mergeCell ref="H1:I1"/>
    <mergeCell ref="A7:A11"/>
    <mergeCell ref="A12:A16"/>
    <mergeCell ref="A17:A21"/>
    <mergeCell ref="A22:A26"/>
    <mergeCell ref="A2:A6"/>
  </mergeCells>
  <dataValidations count="3">
    <dataValidation type="list" allowBlank="1" showInputMessage="1" showErrorMessage="1" sqref="C29">
      <formula1>$I$2:$I$6</formula1>
    </dataValidation>
    <dataValidation type="list" allowBlank="1" showInputMessage="1" showErrorMessage="1" sqref="A29">
      <formula1>"Samsung,Nokia,Sony,LG,BlackBerry,Micromax"</formula1>
    </dataValidation>
    <dataValidation type="list" allowBlank="1" showInputMessage="1" showErrorMessage="1" sqref="B29">
      <formula1>$B$2:$B$27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2013-06-14T10:12:27Z</dcterms:modified>
</cp:coreProperties>
</file>