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showHorizontalScroll="0" showVerticalScroll="0" showSheetTabs="0" xWindow="240" yWindow="105" windowWidth="14805" windowHeight="8010" activeTab="1"/>
  </bookViews>
  <sheets>
    <sheet name="Procedture" sheetId="4" r:id="rId1"/>
    <sheet name="Base File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a">#REF!</definedName>
    <definedName name="Apr">'[1]Intersector Operator'!$C$11:$G$11</definedName>
    <definedName name="BoomName">[1]VLOOKUP!$B$31:$B$39</definedName>
    <definedName name="CCF">#REF!</definedName>
    <definedName name="CCFNew">#REF!</definedName>
    <definedName name="Costs_per_Unit">#REF!</definedName>
    <definedName name="_xlnm.Criteria">'[2]Any-Column Lookup'!#REF!</definedName>
    <definedName name="_xlnm.Database">#REF!</definedName>
    <definedName name="Dept03">'[1]Intersector Operator'!$E$8:$E$19</definedName>
    <definedName name="Dept04">'[1]Intersector Operator'!$F$8:$F$19</definedName>
    <definedName name="Fac">#REF!</definedName>
    <definedName name="FebSales">'[3]Branch 2'!#REF!</definedName>
    <definedName name="htiesh">'[2]Any-Column Lookup'!#REF!</definedName>
    <definedName name="iemr">#REF!</definedName>
    <definedName name="JanSales">'[3]Branch 1'!#REF!</definedName>
    <definedName name="k">[0]!p</definedName>
    <definedName name="MarSales">'[3]Branch 3'!#REF!</definedName>
    <definedName name="Max_CFA">#REF!</definedName>
    <definedName name="Max_FRMPRM">#REF!</definedName>
    <definedName name="May">'[1]Intersector Operator'!$C$12:$G$12</definedName>
    <definedName name="NAME">[1]Table1!$A$1:$B$4</definedName>
    <definedName name="NFB">#REF!</definedName>
    <definedName name="p">[1]VLOOKUP!$B$20:$B$24</definedName>
    <definedName name="pristine_month">#REF!</definedName>
    <definedName name="Pristine_product">#REF!</definedName>
    <definedName name="Pristine_Region">#REF!</definedName>
    <definedName name="product">'[4]D-I'!$I$3:$I$6</definedName>
    <definedName name="Prov">#REF!</definedName>
    <definedName name="RAROC">#REF!</definedName>
    <definedName name="Rating">#REF!</definedName>
    <definedName name="region">'[4]D-I'!$G$3:$G$7</definedName>
    <definedName name="RR">#REF!</definedName>
    <definedName name="RW">#REF!</definedName>
    <definedName name="ss">#REF!</definedName>
    <definedName name="Tax">[1]VLOOKUP!$I$70:$M$77</definedName>
    <definedName name="Tenor">#REF!</definedName>
    <definedName name="test">'[5]Scroll Bars and Spinners'!#REF!</definedName>
    <definedName name="TL">#REF!</definedName>
    <definedName name="Total_Costs">'[6]Break Even (Solver)'!$B$10:$C$10</definedName>
    <definedName name="Total_Revenue">#REF!</definedName>
    <definedName name="valuevx">42.314159</definedName>
    <definedName name="WC">#REF!</definedName>
    <definedName name="WCFB">#REF!</definedName>
  </definedNames>
  <calcPr calcId="125725"/>
  <pivotCaches>
    <pivotCache cacheId="3" r:id="rId9"/>
  </pivotCaches>
</workbook>
</file>

<file path=xl/calcChain.xml><?xml version="1.0" encoding="utf-8"?>
<calcChain xmlns="http://schemas.openxmlformats.org/spreadsheetml/2006/main">
  <c r="J34" i="1"/>
  <c r="I34"/>
  <c r="H34"/>
  <c r="G34"/>
  <c r="J33"/>
  <c r="I33"/>
  <c r="H33"/>
  <c r="G33"/>
  <c r="J32"/>
  <c r="I32"/>
  <c r="H32"/>
  <c r="G32"/>
  <c r="J31"/>
  <c r="I31"/>
  <c r="H31"/>
  <c r="G31"/>
  <c r="J30"/>
  <c r="I30"/>
  <c r="H30"/>
  <c r="G30"/>
  <c r="J29"/>
  <c r="I29"/>
  <c r="H29"/>
  <c r="G29"/>
  <c r="J22"/>
  <c r="I22"/>
  <c r="H22"/>
  <c r="G22"/>
  <c r="J21"/>
  <c r="I21"/>
  <c r="H21"/>
  <c r="G21"/>
  <c r="J20"/>
  <c r="I20"/>
  <c r="H20"/>
  <c r="G20"/>
  <c r="J19"/>
  <c r="I19"/>
  <c r="H19"/>
  <c r="G19"/>
  <c r="J18"/>
  <c r="I18"/>
  <c r="H18"/>
  <c r="G18"/>
  <c r="J17"/>
  <c r="I17"/>
  <c r="H17"/>
  <c r="G17"/>
</calcChain>
</file>

<file path=xl/sharedStrings.xml><?xml version="1.0" encoding="utf-8"?>
<sst xmlns="http://schemas.openxmlformats.org/spreadsheetml/2006/main" count="71" uniqueCount="47">
  <si>
    <t>In today’s complex working environment Microsoft Excel has emerged as an important tool for all the professionals</t>
  </si>
  <si>
    <t>One day training session on excel can help professionals to work efficiently , prepare various management</t>
  </si>
  <si>
    <t>The most valuable element for all the working group has been "TIME". People are very busy today and to make use of the knowledge gained throughout their career life.</t>
  </si>
  <si>
    <t>Training can be conducted at corporate house in a group of 5 - 10 employees on holiday.</t>
  </si>
  <si>
    <t>Online Class facility is also available.</t>
  </si>
  <si>
    <t>Spare a holiday and make use of the knowledge and skills the entire working life.</t>
  </si>
  <si>
    <t>Customer specific reports and information solutions are also provided in excel on demand.</t>
  </si>
  <si>
    <t xml:space="preserve">Contact Person </t>
  </si>
  <si>
    <t>CA. Hitesh Bansal</t>
  </si>
  <si>
    <t>+919871733977</t>
  </si>
  <si>
    <t>cahiteshbansal@rediffmail.com</t>
  </si>
  <si>
    <t>Procedture</t>
  </si>
  <si>
    <t>Product</t>
  </si>
  <si>
    <t>Month</t>
  </si>
  <si>
    <t>Samsung</t>
  </si>
  <si>
    <t>Nokia</t>
  </si>
  <si>
    <t>Sony</t>
  </si>
  <si>
    <t>LG</t>
  </si>
  <si>
    <t>BlackBerry</t>
  </si>
  <si>
    <t>Micromax</t>
  </si>
  <si>
    <t>For Working Sheet</t>
  </si>
  <si>
    <t>Pivot Table Setting</t>
  </si>
  <si>
    <t>By doing this You can refer pivot table value in formula as normal cell used</t>
  </si>
  <si>
    <t>Row Labels</t>
  </si>
  <si>
    <t>Grand Total</t>
  </si>
  <si>
    <t>Sum of Jan-13</t>
  </si>
  <si>
    <t>Values</t>
  </si>
  <si>
    <t>Sum of Feb-13</t>
  </si>
  <si>
    <t>Sum of Mar-13</t>
  </si>
  <si>
    <t>Sum of Apr-13</t>
  </si>
  <si>
    <t>Sum of May-13</t>
  </si>
  <si>
    <t>% of Feb over Jan</t>
  </si>
  <si>
    <t>% of March over Feb</t>
  </si>
  <si>
    <t>% of Apr over Mar</t>
  </si>
  <si>
    <t>% of May over  April</t>
  </si>
  <si>
    <t>Task to do</t>
  </si>
  <si>
    <t>We have calculate % of change for every month from previous month  i.e for feb with Jan and so on.</t>
  </si>
  <si>
    <t>Refer yellow color Data</t>
  </si>
  <si>
    <t>Problem</t>
  </si>
  <si>
    <t>When we Drag  pivot table data in formula , it will not move automatically.See yellow color Data.</t>
  </si>
  <si>
    <t>Solution</t>
  </si>
  <si>
    <t>For doing this use below mention setting and you find the solution.See green color Data.</t>
  </si>
  <si>
    <t>Setting</t>
  </si>
  <si>
    <t>Click on Office Button</t>
  </si>
  <si>
    <t xml:space="preserve">Then click on Excel option </t>
  </si>
  <si>
    <t>Then choose formula tab in left hand side.</t>
  </si>
  <si>
    <t>After that unchecked on use Get pivot Data funtions for pivot table references in working with formulas tab.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</si>
</sst>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4009]d/m/yy;@"/>
    <numFmt numFmtId="165" formatCode="0.0%"/>
    <numFmt numFmtId="166" formatCode="_([$€-2]* #,##0.00_);_([$€-2]* \(#,##0.00\);_([$€-2]* &quot;-&quot;??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Verdana"/>
      <family val="2"/>
    </font>
    <font>
      <b/>
      <u/>
      <sz val="10"/>
      <name val="Verdan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Century Gothic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color indexed="53"/>
      <name val="Verdana"/>
      <family val="2"/>
    </font>
    <font>
      <sz val="8"/>
      <name val="Comic Sans MS"/>
      <family val="4"/>
    </font>
    <font>
      <b/>
      <sz val="8"/>
      <name val="Comic Sans MS"/>
      <family val="4"/>
    </font>
    <font>
      <sz val="10"/>
      <color indexed="55"/>
      <name val="Arial"/>
      <family val="2"/>
    </font>
    <font>
      <b/>
      <sz val="10"/>
      <color indexed="9"/>
      <name val="Verdana"/>
      <family val="2"/>
    </font>
    <font>
      <b/>
      <sz val="9"/>
      <color indexed="23"/>
      <name val="Verdana"/>
      <family val="2"/>
    </font>
    <font>
      <sz val="9"/>
      <color indexed="23"/>
      <name val="Verdana"/>
      <family val="2"/>
    </font>
    <font>
      <sz val="14"/>
      <color indexed="23"/>
      <name val="Verdana"/>
      <family val="2"/>
    </font>
    <font>
      <b/>
      <sz val="10"/>
      <color indexed="23"/>
      <name val="Verdana"/>
      <family val="2"/>
    </font>
    <font>
      <b/>
      <sz val="10"/>
      <name val="Comic Sans MS"/>
      <family val="4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</patternFill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2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9" fillId="0" borderId="0"/>
    <xf numFmtId="0" fontId="3" fillId="4" borderId="0">
      <alignment horizontal="center"/>
    </xf>
    <xf numFmtId="4" fontId="10" fillId="5" borderId="0" applyBorder="0" applyAlignment="0" applyProtection="0"/>
    <xf numFmtId="4" fontId="11" fillId="6" borderId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 applyNumberFormat="0">
      <alignment vertical="top" wrapText="1"/>
    </xf>
    <xf numFmtId="0" fontId="13" fillId="0" borderId="0" applyNumberFormat="0">
      <alignment vertical="top"/>
    </xf>
    <xf numFmtId="0" fontId="14" fillId="0" borderId="0" applyNumberFormat="0">
      <alignment vertical="top" wrapText="1"/>
    </xf>
    <xf numFmtId="0" fontId="15" fillId="0" borderId="0" applyNumberFormat="0">
      <alignment vertical="top" wrapText="1"/>
    </xf>
    <xf numFmtId="0" fontId="16" fillId="0" borderId="0" applyNumberFormat="0">
      <alignment vertical="top" wrapText="1"/>
    </xf>
    <xf numFmtId="4" fontId="3" fillId="7" borderId="0" applyBorder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3" fontId="10" fillId="8" borderId="0" applyNumberFormat="0" applyBorder="0" applyAlignment="0" applyProtection="0"/>
    <xf numFmtId="166" fontId="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Protection="0">
      <alignment horizontal="right"/>
    </xf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5">
      <alignment horizontal="right"/>
    </xf>
    <xf numFmtId="0" fontId="19" fillId="7" borderId="5">
      <alignment horizontal="right"/>
    </xf>
    <xf numFmtId="0" fontId="20" fillId="0" borderId="6"/>
    <xf numFmtId="4" fontId="18" fillId="10" borderId="0" applyBorder="0" applyProtection="0"/>
    <xf numFmtId="0" fontId="21" fillId="0" borderId="7"/>
    <xf numFmtId="0" fontId="22" fillId="0" borderId="0" applyNumberFormat="0" applyAlignment="0" applyProtection="0"/>
    <xf numFmtId="0" fontId="22" fillId="0" borderId="6"/>
    <xf numFmtId="0" fontId="23" fillId="0" borderId="0" applyNumberFormat="0" applyFill="0" applyBorder="0" applyProtection="0">
      <alignment horizontal="left"/>
    </xf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Protection="1">
      <protection locked="0"/>
    </xf>
    <xf numFmtId="0" fontId="7" fillId="0" borderId="0" xfId="1" applyFont="1" applyFill="1" applyBorder="1" applyAlignment="1" applyProtection="1">
      <alignment horizontal="center"/>
      <protection locked="0"/>
    </xf>
    <xf numFmtId="0" fontId="2" fillId="0" borderId="0" xfId="1" applyFill="1" applyBorder="1" applyProtection="1">
      <protection locked="0"/>
    </xf>
    <xf numFmtId="0" fontId="7" fillId="2" borderId="4" xfId="1" applyFont="1" applyFill="1" applyBorder="1" applyAlignment="1" applyProtection="1">
      <alignment horizontal="left"/>
      <protection locked="0"/>
    </xf>
    <xf numFmtId="0" fontId="7" fillId="0" borderId="0" xfId="1" applyFont="1" applyFill="1" applyBorder="1" applyAlignment="1" applyProtection="1">
      <alignment horizontal="left"/>
      <protection locked="0"/>
    </xf>
    <xf numFmtId="0" fontId="7" fillId="0" borderId="0" xfId="1" applyFont="1" applyFill="1" applyBorder="1" applyAlignment="1" applyProtection="1">
      <alignment horizontal="left" wrapText="1"/>
      <protection locked="0"/>
    </xf>
    <xf numFmtId="0" fontId="4" fillId="0" borderId="0" xfId="1" applyFont="1" applyAlignment="1" applyProtection="1">
      <alignment horizontal="left" wrapText="1"/>
      <protection hidden="1"/>
    </xf>
    <xf numFmtId="0" fontId="3" fillId="0" borderId="0" xfId="1" applyFont="1" applyAlignment="1" applyProtection="1">
      <alignment horizontal="left" wrapText="1"/>
      <protection hidden="1"/>
    </xf>
    <xf numFmtId="0" fontId="4" fillId="0" borderId="0" xfId="1" applyFont="1" applyProtection="1">
      <protection hidden="1"/>
    </xf>
    <xf numFmtId="0" fontId="2" fillId="0" borderId="0" xfId="1" applyProtection="1">
      <protection hidden="1"/>
    </xf>
    <xf numFmtId="0" fontId="5" fillId="0" borderId="0" xfId="1" applyFont="1" applyProtection="1">
      <protection hidden="1"/>
    </xf>
    <xf numFmtId="0" fontId="5" fillId="0" borderId="0" xfId="1" quotePrefix="1" applyFont="1" applyProtection="1">
      <protection hidden="1"/>
    </xf>
    <xf numFmtId="0" fontId="6" fillId="0" borderId="0" xfId="2" applyAlignment="1" applyProtection="1">
      <protection hidden="1"/>
    </xf>
    <xf numFmtId="0" fontId="24" fillId="0" borderId="0" xfId="0" applyFont="1"/>
    <xf numFmtId="17" fontId="24" fillId="0" borderId="0" xfId="0" applyNumberFormat="1" applyFont="1"/>
    <xf numFmtId="0" fontId="8" fillId="3" borderId="0" xfId="1" applyFont="1" applyFill="1" applyAlignment="1" applyProtection="1">
      <alignment horizontal="left"/>
      <protection locked="0"/>
    </xf>
    <xf numFmtId="0" fontId="8" fillId="3" borderId="0" xfId="1" applyFont="1" applyFill="1" applyBorder="1" applyAlignment="1" applyProtection="1">
      <alignment horizontal="center"/>
      <protection locked="0"/>
    </xf>
    <xf numFmtId="0" fontId="8" fillId="3" borderId="0" xfId="1" applyFont="1" applyFill="1" applyAlignment="1" applyProtection="1">
      <alignment horizontal="left"/>
      <protection locked="0"/>
    </xf>
    <xf numFmtId="0" fontId="8" fillId="3" borderId="0" xfId="1" applyFont="1" applyFill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left" wrapText="1"/>
      <protection hidden="1"/>
    </xf>
    <xf numFmtId="0" fontId="3" fillId="0" borderId="0" xfId="1" applyFont="1" applyAlignment="1" applyProtection="1">
      <alignment horizontal="left"/>
      <protection hidden="1"/>
    </xf>
    <xf numFmtId="0" fontId="3" fillId="2" borderId="0" xfId="1" applyFont="1" applyFill="1" applyAlignment="1" applyProtection="1">
      <alignment horizontal="left"/>
      <protection hidden="1"/>
    </xf>
    <xf numFmtId="0" fontId="7" fillId="3" borderId="1" xfId="1" applyFont="1" applyFill="1" applyBorder="1" applyAlignment="1" applyProtection="1">
      <alignment horizontal="center"/>
      <protection locked="0"/>
    </xf>
    <xf numFmtId="0" fontId="7" fillId="3" borderId="2" xfId="1" applyFont="1" applyFill="1" applyBorder="1" applyAlignment="1" applyProtection="1">
      <alignment horizontal="center"/>
      <protection locked="0"/>
    </xf>
    <xf numFmtId="0" fontId="7" fillId="3" borderId="3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 wrapText="1"/>
      <protection locked="0"/>
    </xf>
    <xf numFmtId="0" fontId="7" fillId="0" borderId="2" xfId="1" applyFont="1" applyFill="1" applyBorder="1" applyAlignment="1" applyProtection="1">
      <alignment horizontal="left" wrapText="1"/>
      <protection locked="0"/>
    </xf>
    <xf numFmtId="0" fontId="7" fillId="0" borderId="3" xfId="1" applyFont="1" applyFill="1" applyBorder="1" applyAlignment="1" applyProtection="1">
      <alignment horizontal="left" wrapText="1"/>
      <protection locked="0"/>
    </xf>
    <xf numFmtId="0" fontId="0" fillId="3" borderId="0" xfId="0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3" fontId="0" fillId="0" borderId="0" xfId="0" applyNumberFormat="1"/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9" fontId="0" fillId="3" borderId="16" xfId="45" applyFont="1" applyFill="1" applyBorder="1"/>
    <xf numFmtId="0" fontId="0" fillId="11" borderId="13" xfId="0" applyFill="1" applyBorder="1" applyAlignment="1">
      <alignment wrapText="1"/>
    </xf>
    <xf numFmtId="0" fontId="0" fillId="11" borderId="14" xfId="0" applyFill="1" applyBorder="1" applyAlignment="1">
      <alignment wrapText="1"/>
    </xf>
    <xf numFmtId="0" fontId="0" fillId="11" borderId="15" xfId="0" applyFill="1" applyBorder="1" applyAlignment="1">
      <alignment wrapText="1"/>
    </xf>
    <xf numFmtId="9" fontId="0" fillId="11" borderId="8" xfId="45" applyFont="1" applyFill="1" applyBorder="1"/>
    <xf numFmtId="9" fontId="0" fillId="11" borderId="0" xfId="45" applyFont="1" applyFill="1" applyBorder="1"/>
    <xf numFmtId="9" fontId="0" fillId="11" borderId="9" xfId="45" applyFont="1" applyFill="1" applyBorder="1"/>
    <xf numFmtId="9" fontId="0" fillId="11" borderId="10" xfId="45" applyFont="1" applyFill="1" applyBorder="1"/>
    <xf numFmtId="9" fontId="0" fillId="11" borderId="11" xfId="45" applyFont="1" applyFill="1" applyBorder="1"/>
    <xf numFmtId="9" fontId="0" fillId="11" borderId="12" xfId="45" applyFont="1" applyFill="1" applyBorder="1"/>
    <xf numFmtId="0" fontId="25" fillId="0" borderId="1" xfId="0" applyFont="1" applyBorder="1"/>
    <xf numFmtId="0" fontId="25" fillId="0" borderId="2" xfId="0" applyFont="1" applyBorder="1"/>
    <xf numFmtId="0" fontId="25" fillId="0" borderId="3" xfId="0" applyFont="1" applyBorder="1"/>
    <xf numFmtId="0" fontId="25" fillId="0" borderId="0" xfId="0" applyFont="1" applyAlignment="1">
      <alignment horizontal="left"/>
    </xf>
    <xf numFmtId="0" fontId="25" fillId="0" borderId="0" xfId="0" applyFont="1"/>
  </cellXfs>
  <cellStyles count="46">
    <cellStyle name="=C:\WINNT35\SYSTEM32\COMMAND.COM" xfId="3"/>
    <cellStyle name="=C:\WINNT35\SYSTEM32\COMMAND.COM 2" xfId="4"/>
    <cellStyle name="bullet" xfId="5"/>
    <cellStyle name="calc1" xfId="6"/>
    <cellStyle name="calc2" xfId="7"/>
    <cellStyle name="Comma 2" xfId="8"/>
    <cellStyle name="Comma 2 2" xfId="9"/>
    <cellStyle name="Comma 3" xfId="10"/>
    <cellStyle name="Comma 4" xfId="11"/>
    <cellStyle name="comment1" xfId="12"/>
    <cellStyle name="comment1flat" xfId="13"/>
    <cellStyle name="comment1orange" xfId="14"/>
    <cellStyle name="comment2" xfId="15"/>
    <cellStyle name="comment2bold" xfId="16"/>
    <cellStyle name="conclusion" xfId="17"/>
    <cellStyle name="Currency 2" xfId="18"/>
    <cellStyle name="Currency 2 2" xfId="19"/>
    <cellStyle name="Currency 2 2 2" xfId="20"/>
    <cellStyle name="Currency 2 3" xfId="21"/>
    <cellStyle name="Currency 2 4" xfId="22"/>
    <cellStyle name="Currency 3" xfId="23"/>
    <cellStyle name="data" xfId="24"/>
    <cellStyle name="Euro" xfId="25"/>
    <cellStyle name="fade" xfId="26"/>
    <cellStyle name="head" xfId="27"/>
    <cellStyle name="Hyperlink" xfId="2" builtinId="8"/>
    <cellStyle name="Normal" xfId="0" builtinId="0"/>
    <cellStyle name="Normal 2" xfId="1"/>
    <cellStyle name="Normal 2 2" xfId="28"/>
    <cellStyle name="Normal 3" xfId="29"/>
    <cellStyle name="Normal 3 2" xfId="30"/>
    <cellStyle name="Normal 4" xfId="31"/>
    <cellStyle name="Normal 4 2" xfId="32"/>
    <cellStyle name="Normal 5" xfId="33"/>
    <cellStyle name="Normal 6" xfId="34"/>
    <cellStyle name="Percent" xfId="45" builtinId="5"/>
    <cellStyle name="Percent 2" xfId="35"/>
    <cellStyle name="Percent 3" xfId="36"/>
    <cellStyle name="qtag" xfId="37"/>
    <cellStyle name="qtagorange" xfId="38"/>
    <cellStyle name="qtext" xfId="39"/>
    <cellStyle name="result" xfId="40"/>
    <cellStyle name="section" xfId="41"/>
    <cellStyle name="subsection" xfId="42"/>
    <cellStyle name="subtitle" xfId="43"/>
    <cellStyle name="text" xfId="44"/>
  </cellStyles>
  <dxfs count="1">
    <dxf>
      <numFmt numFmtId="35" formatCode="_(* #,##0.00_);_(* \(#,##0.00\);_(* &quot;-&quot;??_);_(@_)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Base File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rocedture!A2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9525</xdr:rowOff>
    </xdr:from>
    <xdr:to>
      <xdr:col>10</xdr:col>
      <xdr:colOff>571500</xdr:colOff>
      <xdr:row>31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2209800" y="5829300"/>
          <a:ext cx="5667375" cy="17145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CLICK</a:t>
          </a:r>
          <a:r>
            <a:rPr lang="en-US" sz="1100" b="1" baseline="0">
              <a:solidFill>
                <a:sysClr val="windowText" lastClr="000000"/>
              </a:solidFill>
            </a:rPr>
            <a:t> HERE FOR OPENING OF BASE FILE FOR WORKING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0</xdr:rowOff>
    </xdr:from>
    <xdr:to>
      <xdr:col>9</xdr:col>
      <xdr:colOff>438150</xdr:colOff>
      <xdr:row>4</xdr:row>
      <xdr:rowOff>152400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4419600" y="0"/>
          <a:ext cx="914400" cy="91440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BACK</a:t>
          </a:r>
        </a:p>
        <a:p>
          <a:pPr algn="ctr"/>
          <a:endParaRPr lang="en-US" sz="1100" b="1"/>
        </a:p>
      </xdr:txBody>
    </xdr:sp>
    <xdr:clientData/>
  </xdr:twoCellAnchor>
  <xdr:twoCellAnchor>
    <xdr:from>
      <xdr:col>1</xdr:col>
      <xdr:colOff>133350</xdr:colOff>
      <xdr:row>39</xdr:row>
      <xdr:rowOff>9525</xdr:rowOff>
    </xdr:from>
    <xdr:to>
      <xdr:col>1</xdr:col>
      <xdr:colOff>142875</xdr:colOff>
      <xdr:row>39</xdr:row>
      <xdr:rowOff>171450</xdr:rowOff>
    </xdr:to>
    <xdr:cxnSp macro="">
      <xdr:nvCxnSpPr>
        <xdr:cNvPr id="4" name="Straight Arrow Connector 3"/>
        <xdr:cNvCxnSpPr/>
      </xdr:nvCxnSpPr>
      <xdr:spPr>
        <a:xfrm>
          <a:off x="1000125" y="8229600"/>
          <a:ext cx="9525" cy="161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51</xdr:row>
      <xdr:rowOff>0</xdr:rowOff>
    </xdr:from>
    <xdr:to>
      <xdr:col>13</xdr:col>
      <xdr:colOff>28575</xdr:colOff>
      <xdr:row>89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506075"/>
          <a:ext cx="975360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1</xdr:col>
      <xdr:colOff>9525</xdr:colOff>
      <xdr:row>41</xdr:row>
      <xdr:rowOff>161925</xdr:rowOff>
    </xdr:to>
    <xdr:cxnSp macro="">
      <xdr:nvCxnSpPr>
        <xdr:cNvPr id="6" name="Straight Arrow Connector 5"/>
        <xdr:cNvCxnSpPr/>
      </xdr:nvCxnSpPr>
      <xdr:spPr>
        <a:xfrm>
          <a:off x="866775" y="8601075"/>
          <a:ext cx="9525" cy="161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44</xdr:row>
      <xdr:rowOff>133350</xdr:rowOff>
    </xdr:from>
    <xdr:to>
      <xdr:col>4</xdr:col>
      <xdr:colOff>66675</xdr:colOff>
      <xdr:row>68</xdr:row>
      <xdr:rowOff>104775</xdr:rowOff>
    </xdr:to>
    <xdr:cxnSp macro="">
      <xdr:nvCxnSpPr>
        <xdr:cNvPr id="8" name="Straight Arrow Connector 7"/>
        <xdr:cNvCxnSpPr/>
      </xdr:nvCxnSpPr>
      <xdr:spPr>
        <a:xfrm flipV="1">
          <a:off x="2000250" y="9305925"/>
          <a:ext cx="1666875" cy="45434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D/Documents/Downloads/ExcelLookupFunctionsSeries1-15%20Finish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STINE/AppData/Local/Temp/Rar$DI29.6424/exercise-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e%20of%20Vlookup%20in%20more%20than%20one%20sheet-%20By%20CA.%20Htiesh%20Bans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HP%20Laptop/PD/Pristine/Financial%20Modeling%20in%20Excel/Material%2019oct%20v2/Day7/Ques-Day7-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STINE_PC/Desktop/PD/Mizuho/Day5/Ques-Day5-v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d/HP%20Laptop/PD/HSBC%20v2/Excel%20Books/Excel/examples%202003/Excel%20ExamplesConverted/Chapter14/Analys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okupDetails"/>
      <sheetName val="Table1"/>
      <sheetName val="VLOOKUP"/>
      <sheetName val="HLOOKUP"/>
      <sheetName val="LOOKUP"/>
      <sheetName val="MATCH"/>
      <sheetName val="INDEX"/>
      <sheetName val="MATCH &amp; INDEX"/>
      <sheetName val="CHOOSE"/>
      <sheetName val="Intersector Operator"/>
    </sheetNames>
    <sheetDataSet>
      <sheetData sheetId="0" refreshError="1"/>
      <sheetData sheetId="1">
        <row r="1">
          <cell r="A1">
            <v>1</v>
          </cell>
          <cell r="B1" t="str">
            <v>Suix</v>
          </cell>
        </row>
        <row r="2">
          <cell r="A2">
            <v>2</v>
          </cell>
          <cell r="B2" t="str">
            <v>Fred</v>
          </cell>
        </row>
        <row r="3">
          <cell r="A3">
            <v>3</v>
          </cell>
          <cell r="B3" t="str">
            <v>Chin</v>
          </cell>
        </row>
        <row r="4">
          <cell r="A4">
            <v>4</v>
          </cell>
          <cell r="B4" t="str">
            <v>Sheliadawn</v>
          </cell>
        </row>
      </sheetData>
      <sheetData sheetId="2">
        <row r="20">
          <cell r="B20" t="str">
            <v>Product 1</v>
          </cell>
        </row>
        <row r="21">
          <cell r="B21" t="str">
            <v>Product 2</v>
          </cell>
        </row>
        <row r="22">
          <cell r="B22" t="str">
            <v>Product 3</v>
          </cell>
        </row>
        <row r="23">
          <cell r="B23" t="str">
            <v>Product 4</v>
          </cell>
        </row>
        <row r="24">
          <cell r="B24" t="str">
            <v>Product 5</v>
          </cell>
        </row>
        <row r="31">
          <cell r="B31" t="str">
            <v>Boom01</v>
          </cell>
        </row>
        <row r="32">
          <cell r="B32" t="str">
            <v>Boom02</v>
          </cell>
        </row>
        <row r="33">
          <cell r="B33" t="str">
            <v>Boom03</v>
          </cell>
        </row>
        <row r="34">
          <cell r="B34" t="str">
            <v>Boom04</v>
          </cell>
        </row>
        <row r="35">
          <cell r="B35" t="str">
            <v>Boom05</v>
          </cell>
        </row>
        <row r="36">
          <cell r="B36" t="str">
            <v>Boom06</v>
          </cell>
        </row>
        <row r="37">
          <cell r="B37" t="str">
            <v>Boom07</v>
          </cell>
        </row>
        <row r="38">
          <cell r="B38" t="str">
            <v>Boom08</v>
          </cell>
        </row>
        <row r="39">
          <cell r="B39" t="str">
            <v>Boom09</v>
          </cell>
        </row>
        <row r="70">
          <cell r="I70">
            <v>0</v>
          </cell>
          <cell r="J70">
            <v>0</v>
          </cell>
          <cell r="K70">
            <v>50000</v>
          </cell>
          <cell r="M70">
            <v>0.15</v>
          </cell>
        </row>
        <row r="71">
          <cell r="I71">
            <v>50001</v>
          </cell>
          <cell r="J71">
            <v>50000</v>
          </cell>
          <cell r="K71">
            <v>75000</v>
          </cell>
          <cell r="L71">
            <v>7500</v>
          </cell>
          <cell r="M71">
            <v>0.25</v>
          </cell>
        </row>
        <row r="72">
          <cell r="I72">
            <v>75001</v>
          </cell>
          <cell r="J72">
            <v>75000</v>
          </cell>
          <cell r="K72">
            <v>100000</v>
          </cell>
          <cell r="L72">
            <v>13750</v>
          </cell>
          <cell r="M72">
            <v>0.34</v>
          </cell>
        </row>
        <row r="73">
          <cell r="I73">
            <v>100001</v>
          </cell>
          <cell r="J73">
            <v>100000</v>
          </cell>
          <cell r="K73">
            <v>335000</v>
          </cell>
          <cell r="L73">
            <v>22250</v>
          </cell>
          <cell r="M73">
            <v>0.39</v>
          </cell>
        </row>
        <row r="74">
          <cell r="I74">
            <v>335001</v>
          </cell>
          <cell r="J74">
            <v>335000</v>
          </cell>
          <cell r="K74">
            <v>10000000</v>
          </cell>
          <cell r="L74">
            <v>113900</v>
          </cell>
          <cell r="M74">
            <v>0.34</v>
          </cell>
        </row>
        <row r="75">
          <cell r="I75">
            <v>10000001</v>
          </cell>
          <cell r="J75">
            <v>10000000</v>
          </cell>
          <cell r="K75">
            <v>15000000</v>
          </cell>
          <cell r="L75">
            <v>3400000.0000000005</v>
          </cell>
          <cell r="M75">
            <v>0.35</v>
          </cell>
        </row>
        <row r="76">
          <cell r="I76">
            <v>15000001</v>
          </cell>
          <cell r="J76">
            <v>15000000</v>
          </cell>
          <cell r="K76">
            <v>18333333</v>
          </cell>
          <cell r="L76">
            <v>5150000</v>
          </cell>
          <cell r="M76">
            <v>0.38</v>
          </cell>
        </row>
        <row r="77">
          <cell r="I77">
            <v>18333334</v>
          </cell>
          <cell r="J77">
            <v>18333333</v>
          </cell>
          <cell r="L77">
            <v>6416666.54</v>
          </cell>
          <cell r="M77">
            <v>0.35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E8">
            <v>2709</v>
          </cell>
          <cell r="F8">
            <v>1623</v>
          </cell>
        </row>
        <row r="9">
          <cell r="E9">
            <v>3629</v>
          </cell>
          <cell r="F9">
            <v>2750</v>
          </cell>
        </row>
        <row r="10">
          <cell r="E10">
            <v>4783</v>
          </cell>
          <cell r="F10">
            <v>3708</v>
          </cell>
        </row>
        <row r="11">
          <cell r="C11">
            <v>7659</v>
          </cell>
          <cell r="D11">
            <v>6812</v>
          </cell>
          <cell r="E11">
            <v>5626</v>
          </cell>
          <cell r="F11">
            <v>5000</v>
          </cell>
          <cell r="G11">
            <v>3650</v>
          </cell>
        </row>
        <row r="12">
          <cell r="C12">
            <v>8816</v>
          </cell>
          <cell r="D12">
            <v>7938</v>
          </cell>
          <cell r="E12">
            <v>6596</v>
          </cell>
          <cell r="F12">
            <v>5864</v>
          </cell>
          <cell r="G12">
            <v>4679</v>
          </cell>
        </row>
        <row r="13">
          <cell r="E13">
            <v>7992</v>
          </cell>
          <cell r="F13">
            <v>6900</v>
          </cell>
        </row>
        <row r="14">
          <cell r="E14">
            <v>8761</v>
          </cell>
          <cell r="F14">
            <v>7914</v>
          </cell>
        </row>
        <row r="15">
          <cell r="E15">
            <v>9782</v>
          </cell>
          <cell r="F15">
            <v>8736</v>
          </cell>
        </row>
        <row r="16">
          <cell r="E16">
            <v>10937</v>
          </cell>
          <cell r="F16">
            <v>9746</v>
          </cell>
        </row>
        <row r="17">
          <cell r="E17">
            <v>11732</v>
          </cell>
          <cell r="F17">
            <v>10792</v>
          </cell>
        </row>
        <row r="18">
          <cell r="E18">
            <v>12904</v>
          </cell>
          <cell r="F18">
            <v>11667</v>
          </cell>
        </row>
        <row r="19">
          <cell r="E19">
            <v>13840</v>
          </cell>
          <cell r="F19">
            <v>12792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ormatting"/>
      <sheetName val="Any-Column Lookup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rocedture"/>
      <sheetName val="Master"/>
      <sheetName val="Branch 1"/>
      <sheetName val="Branch 2"/>
      <sheetName val="Branch 3"/>
    </sheet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B"/>
      <sheetName val="C"/>
      <sheetName val="D-I"/>
      <sheetName val="DJan"/>
      <sheetName val="DFeb"/>
      <sheetName val="DMar"/>
      <sheetName val="DConsolidated"/>
      <sheetName val="E"/>
      <sheetName val="G"/>
      <sheetName val="H"/>
      <sheetName val="I"/>
      <sheetName val="J"/>
      <sheetName val="J-I"/>
      <sheetName val="J-II"/>
      <sheetName val="J-III"/>
      <sheetName val="J-IV"/>
      <sheetName val="J-V"/>
    </sheetNames>
    <sheetDataSet>
      <sheetData sheetId="0"/>
      <sheetData sheetId="1"/>
      <sheetData sheetId="2"/>
      <sheetData sheetId="3">
        <row r="3">
          <cell r="G3" t="str">
            <v>Bombay</v>
          </cell>
          <cell r="I3" t="str">
            <v>FRM Comprehensive</v>
          </cell>
        </row>
        <row r="4">
          <cell r="G4" t="str">
            <v>Delhi</v>
          </cell>
          <cell r="I4" t="str">
            <v>CFA Comprehensive</v>
          </cell>
        </row>
        <row r="5">
          <cell r="G5" t="str">
            <v>Bangalore</v>
          </cell>
          <cell r="I5" t="str">
            <v>VisualizeFRM</v>
          </cell>
        </row>
        <row r="6">
          <cell r="G6" t="str">
            <v>Singapore</v>
          </cell>
          <cell r="I6" t="str">
            <v>Corporate Training</v>
          </cell>
        </row>
        <row r="7">
          <cell r="G7" t="str">
            <v>Online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K Answer"/>
      <sheetName val="K Sensitivity"/>
      <sheetName val="K Limits"/>
      <sheetName val="L"/>
      <sheetName val="L-Sol"/>
      <sheetName val="M"/>
      <sheetName val="N"/>
      <sheetName val="O"/>
      <sheetName val="Scroll Bars and Spinner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>
        <row r="7">
          <cell r="C7">
            <v>7200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uture Value"/>
      <sheetName val="Future Value (Data Table)"/>
      <sheetName val="Future Value (2-Inputs)"/>
      <sheetName val="Trend"/>
      <sheetName val="Iterate"/>
      <sheetName val="Correlation"/>
      <sheetName val="Descriptive"/>
      <sheetName val="Histogram"/>
      <sheetName val="Random (Dice Roll)"/>
      <sheetName val="Rank &amp; Percentile"/>
      <sheetName val="Goal Seek"/>
      <sheetName val="Margin"/>
      <sheetName val="Break Even"/>
      <sheetName val="Equations"/>
      <sheetName val="Chart Goal Seek"/>
      <sheetName val="Break Even (Goal Seek)"/>
      <sheetName val="Break Even (Solver)"/>
      <sheetName val="Sheet14"/>
      <sheetName val="Sheet15"/>
      <sheetName val="Sheet16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>
        <row r="10">
          <cell r="B10">
            <v>193224.57293287982</v>
          </cell>
          <cell r="C10">
            <v>135149.68966776197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1435.647382175928" createdVersion="3" refreshedVersion="3" minRefreshableVersion="3" recordCount="6">
  <cacheSource type="worksheet">
    <worksheetSource ref="A2:F8" sheet="Base File"/>
  </cacheSource>
  <cacheFields count="6">
    <cacheField name="Product" numFmtId="0">
      <sharedItems count="6">
        <s v="Samsung"/>
        <s v="Nokia"/>
        <s v="Sony"/>
        <s v="LG"/>
        <s v="BlackBerry"/>
        <s v="Micromax"/>
      </sharedItems>
    </cacheField>
    <cacheField name="Jan-13" numFmtId="0">
      <sharedItems containsSemiMixedTypes="0" containsString="0" containsNumber="1" containsInteger="1" minValue="183" maxValue="437"/>
    </cacheField>
    <cacheField name="Feb-13" numFmtId="0">
      <sharedItems containsSemiMixedTypes="0" containsString="0" containsNumber="1" containsInteger="1" minValue="104" maxValue="428"/>
    </cacheField>
    <cacheField name="Mar-13" numFmtId="0">
      <sharedItems containsSemiMixedTypes="0" containsString="0" containsNumber="1" containsInteger="1" minValue="171" maxValue="475"/>
    </cacheField>
    <cacheField name="Apr-13" numFmtId="0">
      <sharedItems containsSemiMixedTypes="0" containsString="0" containsNumber="1" containsInteger="1" minValue="166" maxValue="486"/>
    </cacheField>
    <cacheField name="May-13" numFmtId="0">
      <sharedItems containsSemiMixedTypes="0" containsString="0" containsNumber="1" containsInteger="1" minValue="159" maxValue="318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n v="319"/>
    <n v="186"/>
    <n v="475"/>
    <n v="486"/>
    <n v="160"/>
  </r>
  <r>
    <x v="1"/>
    <n v="267"/>
    <n v="364"/>
    <n v="348"/>
    <n v="166"/>
    <n v="277"/>
  </r>
  <r>
    <x v="2"/>
    <n v="359"/>
    <n v="428"/>
    <n v="287"/>
    <n v="367"/>
    <n v="159"/>
  </r>
  <r>
    <x v="3"/>
    <n v="437"/>
    <n v="147"/>
    <n v="260"/>
    <n v="286"/>
    <n v="194"/>
  </r>
  <r>
    <x v="4"/>
    <n v="387"/>
    <n v="357"/>
    <n v="453"/>
    <n v="425"/>
    <n v="239"/>
  </r>
  <r>
    <x v="5"/>
    <n v="183"/>
    <n v="104"/>
    <n v="171"/>
    <n v="214"/>
    <n v="3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7:F35" firstHeaderRow="1" firstDataRow="2" firstDataCol="1"/>
  <pivotFields count="6">
    <pivotField axis="axisRow" showAll="0">
      <items count="7">
        <item x="4"/>
        <item x="3"/>
        <item x="5"/>
        <item x="1"/>
        <item x="0"/>
        <item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Jan-13" fld="1" baseField="0" baseItem="0"/>
    <dataField name="Sum of Feb-13" fld="2" baseField="0" baseItem="0"/>
    <dataField name="Sum of Mar-13" fld="3" baseField="0" baseItem="0"/>
    <dataField name="Sum of Apr-13" fld="4" baseField="0" baseItem="0"/>
    <dataField name="Sum of May-13" fld="5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5:F23" firstHeaderRow="1" firstDataRow="2" firstDataCol="1"/>
  <pivotFields count="6">
    <pivotField axis="axisRow" showAll="0">
      <items count="7">
        <item x="4"/>
        <item x="3"/>
        <item x="5"/>
        <item x="1"/>
        <item x="0"/>
        <item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Jan-13" fld="1" baseField="0" baseItem="0"/>
    <dataField name="Sum of Feb-13" fld="2" baseField="0" baseItem="0"/>
    <dataField name="Sum of Mar-13" fld="3" baseField="0" baseItem="0"/>
    <dataField name="Sum of Apr-13" fld="4" baseField="0" baseItem="0"/>
    <dataField name="Sum of May-13" fld="5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hiteshbansal@rediff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showGridLines="0" topLeftCell="A19" workbookViewId="0">
      <selection activeCell="A34" sqref="A34"/>
    </sheetView>
  </sheetViews>
  <sheetFormatPr defaultRowHeight="12.75"/>
  <cols>
    <col min="1" max="1" width="23.5703125" style="1" bestFit="1" customWidth="1"/>
    <col min="2" max="2" width="9.5703125" style="1" bestFit="1" customWidth="1"/>
    <col min="3" max="3" width="12.42578125" style="1" bestFit="1" customWidth="1"/>
    <col min="4" max="16384" width="9.140625" style="1"/>
  </cols>
  <sheetData>
    <row r="1" spans="1:1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>
      <c r="A9" s="20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21" t="s">
        <v>3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22" t="s">
        <v>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21" t="s">
        <v>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21" t="s">
        <v>6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11" t="s">
        <v>7</v>
      </c>
      <c r="B22" s="10"/>
      <c r="C22" s="11" t="s">
        <v>8</v>
      </c>
      <c r="D22" s="10"/>
      <c r="E22" s="10"/>
      <c r="F22" s="10"/>
      <c r="G22" s="10"/>
      <c r="H22" s="10"/>
      <c r="I22" s="10"/>
      <c r="J22" s="10"/>
      <c r="K22" s="10"/>
    </row>
    <row r="23" spans="1:11">
      <c r="A23" s="10"/>
      <c r="B23" s="10"/>
      <c r="C23" s="12" t="s">
        <v>9</v>
      </c>
      <c r="D23" s="10"/>
      <c r="E23" s="10"/>
      <c r="F23" s="10"/>
      <c r="G23" s="10"/>
      <c r="H23" s="10"/>
      <c r="I23" s="10"/>
      <c r="J23" s="10"/>
      <c r="K23" s="10"/>
    </row>
    <row r="24" spans="1:11">
      <c r="A24" s="10"/>
      <c r="B24" s="10"/>
      <c r="C24" s="13" t="s">
        <v>10</v>
      </c>
      <c r="D24" s="10"/>
      <c r="E24" s="10"/>
      <c r="F24" s="10"/>
      <c r="G24" s="10"/>
      <c r="H24" s="10"/>
      <c r="I24" s="10"/>
      <c r="J24" s="10"/>
      <c r="K24" s="10"/>
    </row>
    <row r="25" spans="1:11" ht="13.5" thickBo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5.75" thickBot="1">
      <c r="A26" s="23" t="s">
        <v>11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</row>
    <row r="27" spans="1:11" s="3" customFormat="1" ht="15.75" thickBo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s="3" customFormat="1" ht="15.75" customHeight="1" thickBot="1">
      <c r="A28" s="4" t="s">
        <v>21</v>
      </c>
      <c r="B28" s="2"/>
      <c r="C28" s="26" t="s">
        <v>22</v>
      </c>
      <c r="D28" s="27"/>
      <c r="E28" s="27"/>
      <c r="F28" s="27"/>
      <c r="G28" s="27"/>
      <c r="H28" s="27"/>
      <c r="I28" s="27"/>
      <c r="J28" s="27"/>
      <c r="K28" s="28"/>
    </row>
    <row r="29" spans="1:11" s="3" customFormat="1" ht="15">
      <c r="A29" s="5"/>
      <c r="B29" s="2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18" t="s">
        <v>20</v>
      </c>
      <c r="B30" s="18"/>
      <c r="C30" s="19"/>
      <c r="D30" s="19"/>
      <c r="E30" s="19"/>
      <c r="F30" s="19"/>
      <c r="G30" s="19"/>
      <c r="H30" s="19"/>
      <c r="I30" s="19"/>
      <c r="J30" s="19"/>
      <c r="K30" s="19"/>
    </row>
    <row r="31" spans="1:11">
      <c r="A31" s="16"/>
      <c r="B31" s="16"/>
      <c r="C31" s="17"/>
      <c r="D31" s="17"/>
      <c r="E31" s="17"/>
      <c r="F31" s="17"/>
      <c r="G31" s="17"/>
      <c r="H31" s="17"/>
      <c r="I31" s="17"/>
      <c r="J31" s="17"/>
      <c r="K31" s="17"/>
    </row>
  </sheetData>
  <mergeCells count="11">
    <mergeCell ref="A1:K2"/>
    <mergeCell ref="A5:K6"/>
    <mergeCell ref="A9:K10"/>
    <mergeCell ref="A13:K13"/>
    <mergeCell ref="A15:K15"/>
    <mergeCell ref="A17:K17"/>
    <mergeCell ref="A20:K20"/>
    <mergeCell ref="A26:K26"/>
    <mergeCell ref="C28:K28"/>
    <mergeCell ref="A30:B30"/>
    <mergeCell ref="C30:K30"/>
  </mergeCells>
  <hyperlinks>
    <hyperlink ref="C24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"/>
  <sheetViews>
    <sheetView showGridLines="0" tabSelected="1" workbookViewId="0"/>
  </sheetViews>
  <sheetFormatPr defaultRowHeight="15"/>
  <cols>
    <col min="1" max="1" width="13" bestFit="1" customWidth="1"/>
    <col min="2" max="2" width="13.28515625" bestFit="1" customWidth="1"/>
    <col min="3" max="3" width="13.7109375" customWidth="1"/>
    <col min="4" max="4" width="14" customWidth="1"/>
    <col min="5" max="5" width="13.5703125" customWidth="1"/>
    <col min="6" max="6" width="14.28515625" customWidth="1"/>
  </cols>
  <sheetData>
    <row r="1" spans="1:10">
      <c r="B1" s="29" t="s">
        <v>13</v>
      </c>
      <c r="C1" s="29"/>
      <c r="D1" s="29"/>
      <c r="E1" s="29"/>
      <c r="F1" s="29"/>
    </row>
    <row r="2" spans="1:10">
      <c r="A2" s="14" t="s">
        <v>12</v>
      </c>
      <c r="B2" s="15">
        <v>41275</v>
      </c>
      <c r="C2" s="15">
        <v>41306</v>
      </c>
      <c r="D2" s="15">
        <v>41334</v>
      </c>
      <c r="E2" s="15">
        <v>41365</v>
      </c>
      <c r="F2" s="15">
        <v>41395</v>
      </c>
    </row>
    <row r="3" spans="1:10">
      <c r="A3" t="s">
        <v>14</v>
      </c>
      <c r="B3">
        <v>319</v>
      </c>
      <c r="C3">
        <v>186</v>
      </c>
      <c r="D3">
        <v>475</v>
      </c>
      <c r="E3">
        <v>486</v>
      </c>
      <c r="F3">
        <v>160</v>
      </c>
    </row>
    <row r="4" spans="1:10">
      <c r="A4" t="s">
        <v>15</v>
      </c>
      <c r="B4">
        <v>267</v>
      </c>
      <c r="C4">
        <v>364</v>
      </c>
      <c r="D4">
        <v>348</v>
      </c>
      <c r="E4">
        <v>166</v>
      </c>
      <c r="F4">
        <v>277</v>
      </c>
    </row>
    <row r="5" spans="1:10">
      <c r="A5" t="s">
        <v>16</v>
      </c>
      <c r="B5">
        <v>359</v>
      </c>
      <c r="C5">
        <v>428</v>
      </c>
      <c r="D5">
        <v>287</v>
      </c>
      <c r="E5">
        <v>367</v>
      </c>
      <c r="F5">
        <v>159</v>
      </c>
    </row>
    <row r="6" spans="1:10">
      <c r="A6" t="s">
        <v>17</v>
      </c>
      <c r="B6">
        <v>437</v>
      </c>
      <c r="C6">
        <v>147</v>
      </c>
      <c r="D6">
        <v>260</v>
      </c>
      <c r="E6">
        <v>286</v>
      </c>
      <c r="F6">
        <v>194</v>
      </c>
    </row>
    <row r="7" spans="1:10">
      <c r="A7" t="s">
        <v>18</v>
      </c>
      <c r="B7">
        <v>387</v>
      </c>
      <c r="C7">
        <v>357</v>
      </c>
      <c r="D7">
        <v>453</v>
      </c>
      <c r="E7">
        <v>425</v>
      </c>
      <c r="F7">
        <v>239</v>
      </c>
    </row>
    <row r="8" spans="1:10">
      <c r="A8" t="s">
        <v>19</v>
      </c>
      <c r="B8">
        <v>183</v>
      </c>
      <c r="C8">
        <v>104</v>
      </c>
      <c r="D8">
        <v>171</v>
      </c>
      <c r="E8">
        <v>214</v>
      </c>
      <c r="F8">
        <v>318</v>
      </c>
    </row>
    <row r="10" spans="1:10">
      <c r="A10" t="s">
        <v>35</v>
      </c>
      <c r="B10" t="s">
        <v>36</v>
      </c>
    </row>
    <row r="11" spans="1:10">
      <c r="B11" t="s">
        <v>37</v>
      </c>
    </row>
    <row r="13" spans="1:10" ht="15.75" thickBot="1"/>
    <row r="14" spans="1:10" ht="15.75" thickBot="1">
      <c r="A14" s="47" t="s">
        <v>38</v>
      </c>
      <c r="B14" s="48" t="s">
        <v>39</v>
      </c>
      <c r="C14" s="48"/>
      <c r="D14" s="48"/>
      <c r="E14" s="48"/>
      <c r="F14" s="48"/>
      <c r="G14" s="48"/>
      <c r="H14" s="49"/>
    </row>
    <row r="15" spans="1:10" ht="15.75" thickBot="1">
      <c r="B15" s="30" t="s">
        <v>26</v>
      </c>
    </row>
    <row r="16" spans="1:10" ht="45">
      <c r="A16" s="30" t="s">
        <v>23</v>
      </c>
      <c r="B16" t="s">
        <v>25</v>
      </c>
      <c r="C16" t="s">
        <v>27</v>
      </c>
      <c r="D16" t="s">
        <v>28</v>
      </c>
      <c r="E16" t="s">
        <v>29</v>
      </c>
      <c r="F16" t="s">
        <v>30</v>
      </c>
      <c r="G16" s="34" t="s">
        <v>31</v>
      </c>
      <c r="H16" s="35" t="s">
        <v>32</v>
      </c>
      <c r="I16" s="35" t="s">
        <v>33</v>
      </c>
      <c r="J16" s="36" t="s">
        <v>34</v>
      </c>
    </row>
    <row r="17" spans="1:10">
      <c r="A17" s="31" t="s">
        <v>18</v>
      </c>
      <c r="B17" s="33">
        <v>387</v>
      </c>
      <c r="C17" s="33">
        <v>357</v>
      </c>
      <c r="D17" s="33">
        <v>453</v>
      </c>
      <c r="E17" s="33">
        <v>425</v>
      </c>
      <c r="F17" s="33">
        <v>239</v>
      </c>
      <c r="G17" s="37">
        <f>+GETPIVOTDATA("Sum of Feb-13",$A$15,"Product","BlackBerry")/GETPIVOTDATA("Sum of Jan-13",$A$15,"Product","BlackBerry")</f>
        <v>0.92248062015503873</v>
      </c>
      <c r="H17" s="37">
        <f t="shared" ref="H17:J22" si="0">+GETPIVOTDATA("Sum of Feb-13",$A$15,"Product","BlackBerry")/GETPIVOTDATA("Sum of Jan-13",$A$15,"Product","BlackBerry")</f>
        <v>0.92248062015503873</v>
      </c>
      <c r="I17" s="37">
        <f t="shared" si="0"/>
        <v>0.92248062015503873</v>
      </c>
      <c r="J17" s="37">
        <f t="shared" si="0"/>
        <v>0.92248062015503873</v>
      </c>
    </row>
    <row r="18" spans="1:10">
      <c r="A18" s="31" t="s">
        <v>17</v>
      </c>
      <c r="B18" s="33">
        <v>437</v>
      </c>
      <c r="C18" s="33">
        <v>147</v>
      </c>
      <c r="D18" s="33">
        <v>260</v>
      </c>
      <c r="E18" s="33">
        <v>286</v>
      </c>
      <c r="F18" s="33">
        <v>194</v>
      </c>
      <c r="G18" s="37">
        <f t="shared" ref="G18:J22" si="1">+GETPIVOTDATA("Sum of Feb-13",$A$15,"Product","BlackBerry")/GETPIVOTDATA("Sum of Jan-13",$A$15,"Product","BlackBerry")</f>
        <v>0.92248062015503873</v>
      </c>
      <c r="H18" s="37">
        <f t="shared" si="0"/>
        <v>0.92248062015503873</v>
      </c>
      <c r="I18" s="37">
        <f t="shared" si="0"/>
        <v>0.92248062015503873</v>
      </c>
      <c r="J18" s="37">
        <f t="shared" si="0"/>
        <v>0.92248062015503873</v>
      </c>
    </row>
    <row r="19" spans="1:10">
      <c r="A19" s="31" t="s">
        <v>19</v>
      </c>
      <c r="B19" s="33">
        <v>183</v>
      </c>
      <c r="C19" s="33">
        <v>104</v>
      </c>
      <c r="D19" s="33">
        <v>171</v>
      </c>
      <c r="E19" s="33">
        <v>214</v>
      </c>
      <c r="F19" s="33">
        <v>318</v>
      </c>
      <c r="G19" s="37">
        <f t="shared" si="1"/>
        <v>0.92248062015503873</v>
      </c>
      <c r="H19" s="37">
        <f t="shared" si="0"/>
        <v>0.92248062015503873</v>
      </c>
      <c r="I19" s="37">
        <f t="shared" si="0"/>
        <v>0.92248062015503873</v>
      </c>
      <c r="J19" s="37">
        <f t="shared" si="0"/>
        <v>0.92248062015503873</v>
      </c>
    </row>
    <row r="20" spans="1:10">
      <c r="A20" s="31" t="s">
        <v>15</v>
      </c>
      <c r="B20" s="33">
        <v>267</v>
      </c>
      <c r="C20" s="33">
        <v>364</v>
      </c>
      <c r="D20" s="33">
        <v>348</v>
      </c>
      <c r="E20" s="33">
        <v>166</v>
      </c>
      <c r="F20" s="33">
        <v>277</v>
      </c>
      <c r="G20" s="37">
        <f t="shared" si="1"/>
        <v>0.92248062015503873</v>
      </c>
      <c r="H20" s="37">
        <f t="shared" si="0"/>
        <v>0.92248062015503873</v>
      </c>
      <c r="I20" s="37">
        <f t="shared" si="0"/>
        <v>0.92248062015503873</v>
      </c>
      <c r="J20" s="37">
        <f t="shared" si="0"/>
        <v>0.92248062015503873</v>
      </c>
    </row>
    <row r="21" spans="1:10">
      <c r="A21" s="31" t="s">
        <v>14</v>
      </c>
      <c r="B21" s="33">
        <v>319</v>
      </c>
      <c r="C21" s="33">
        <v>186</v>
      </c>
      <c r="D21" s="33">
        <v>475</v>
      </c>
      <c r="E21" s="33">
        <v>486</v>
      </c>
      <c r="F21" s="33">
        <v>160</v>
      </c>
      <c r="G21" s="37">
        <f t="shared" si="1"/>
        <v>0.92248062015503873</v>
      </c>
      <c r="H21" s="37">
        <f t="shared" si="0"/>
        <v>0.92248062015503873</v>
      </c>
      <c r="I21" s="37">
        <f t="shared" si="0"/>
        <v>0.92248062015503873</v>
      </c>
      <c r="J21" s="37">
        <f t="shared" si="0"/>
        <v>0.92248062015503873</v>
      </c>
    </row>
    <row r="22" spans="1:10">
      <c r="A22" s="31" t="s">
        <v>16</v>
      </c>
      <c r="B22" s="33">
        <v>359</v>
      </c>
      <c r="C22" s="33">
        <v>428</v>
      </c>
      <c r="D22" s="33">
        <v>287</v>
      </c>
      <c r="E22" s="33">
        <v>367</v>
      </c>
      <c r="F22" s="33">
        <v>159</v>
      </c>
      <c r="G22" s="37">
        <f t="shared" si="1"/>
        <v>0.92248062015503873</v>
      </c>
      <c r="H22" s="37">
        <f t="shared" si="0"/>
        <v>0.92248062015503873</v>
      </c>
      <c r="I22" s="37">
        <f t="shared" si="0"/>
        <v>0.92248062015503873</v>
      </c>
      <c r="J22" s="37">
        <f t="shared" si="0"/>
        <v>0.92248062015503873</v>
      </c>
    </row>
    <row r="23" spans="1:10">
      <c r="A23" s="31" t="s">
        <v>24</v>
      </c>
      <c r="B23" s="33">
        <v>1952</v>
      </c>
      <c r="C23" s="33">
        <v>1586</v>
      </c>
      <c r="D23" s="33">
        <v>1994</v>
      </c>
      <c r="E23" s="33">
        <v>1944</v>
      </c>
      <c r="F23" s="33">
        <v>1347</v>
      </c>
    </row>
    <row r="26" spans="1:10">
      <c r="A26" s="50" t="s">
        <v>40</v>
      </c>
      <c r="B26" s="51" t="s">
        <v>41</v>
      </c>
      <c r="C26" s="51"/>
      <c r="D26" s="51"/>
      <c r="E26" s="51"/>
      <c r="F26" s="51"/>
      <c r="G26" s="51"/>
    </row>
    <row r="27" spans="1:10" ht="15.75" thickBot="1">
      <c r="B27" s="30" t="s">
        <v>26</v>
      </c>
    </row>
    <row r="28" spans="1:10" ht="45">
      <c r="A28" s="30" t="s">
        <v>23</v>
      </c>
      <c r="B28" t="s">
        <v>25</v>
      </c>
      <c r="C28" t="s">
        <v>27</v>
      </c>
      <c r="D28" t="s">
        <v>28</v>
      </c>
      <c r="E28" t="s">
        <v>29</v>
      </c>
      <c r="F28" t="s">
        <v>30</v>
      </c>
      <c r="G28" s="38" t="s">
        <v>31</v>
      </c>
      <c r="H28" s="39" t="s">
        <v>32</v>
      </c>
      <c r="I28" s="39" t="s">
        <v>33</v>
      </c>
      <c r="J28" s="40" t="s">
        <v>34</v>
      </c>
    </row>
    <row r="29" spans="1:10">
      <c r="A29" s="31" t="s">
        <v>18</v>
      </c>
      <c r="B29" s="32">
        <v>387</v>
      </c>
      <c r="C29" s="32">
        <v>357</v>
      </c>
      <c r="D29" s="32">
        <v>453</v>
      </c>
      <c r="E29" s="32">
        <v>425</v>
      </c>
      <c r="F29" s="32">
        <v>239</v>
      </c>
      <c r="G29" s="41">
        <f>+C29/B29</f>
        <v>0.92248062015503873</v>
      </c>
      <c r="H29" s="42">
        <f t="shared" ref="H29:H34" si="2">+D29/C29</f>
        <v>1.26890756302521</v>
      </c>
      <c r="I29" s="42">
        <f t="shared" ref="I29:I34" si="3">+E29/D29</f>
        <v>0.9381898454746137</v>
      </c>
      <c r="J29" s="43">
        <f t="shared" ref="J29:J34" si="4">+F29/E29</f>
        <v>0.56235294117647061</v>
      </c>
    </row>
    <row r="30" spans="1:10">
      <c r="A30" s="31" t="s">
        <v>17</v>
      </c>
      <c r="B30" s="32">
        <v>437</v>
      </c>
      <c r="C30" s="32">
        <v>147</v>
      </c>
      <c r="D30" s="32">
        <v>260</v>
      </c>
      <c r="E30" s="32">
        <v>286</v>
      </c>
      <c r="F30" s="32">
        <v>194</v>
      </c>
      <c r="G30" s="41">
        <f t="shared" ref="G30:G34" si="5">+C30/B30</f>
        <v>0.33638443935926776</v>
      </c>
      <c r="H30" s="42">
        <f t="shared" si="2"/>
        <v>1.7687074829931972</v>
      </c>
      <c r="I30" s="42">
        <f t="shared" si="3"/>
        <v>1.1000000000000001</v>
      </c>
      <c r="J30" s="43">
        <f t="shared" si="4"/>
        <v>0.67832167832167833</v>
      </c>
    </row>
    <row r="31" spans="1:10">
      <c r="A31" s="31" t="s">
        <v>19</v>
      </c>
      <c r="B31" s="32">
        <v>183</v>
      </c>
      <c r="C31" s="32">
        <v>104</v>
      </c>
      <c r="D31" s="32">
        <v>171</v>
      </c>
      <c r="E31" s="32">
        <v>214</v>
      </c>
      <c r="F31" s="32">
        <v>318</v>
      </c>
      <c r="G31" s="41">
        <f t="shared" si="5"/>
        <v>0.56830601092896171</v>
      </c>
      <c r="H31" s="42">
        <f t="shared" si="2"/>
        <v>1.6442307692307692</v>
      </c>
      <c r="I31" s="42">
        <f t="shared" si="3"/>
        <v>1.2514619883040936</v>
      </c>
      <c r="J31" s="43">
        <f t="shared" si="4"/>
        <v>1.485981308411215</v>
      </c>
    </row>
    <row r="32" spans="1:10">
      <c r="A32" s="31" t="s">
        <v>15</v>
      </c>
      <c r="B32" s="32">
        <v>267</v>
      </c>
      <c r="C32" s="32">
        <v>364</v>
      </c>
      <c r="D32" s="32">
        <v>348</v>
      </c>
      <c r="E32" s="32">
        <v>166</v>
      </c>
      <c r="F32" s="32">
        <v>277</v>
      </c>
      <c r="G32" s="41">
        <f t="shared" si="5"/>
        <v>1.3632958801498127</v>
      </c>
      <c r="H32" s="42">
        <f t="shared" si="2"/>
        <v>0.95604395604395609</v>
      </c>
      <c r="I32" s="42">
        <f t="shared" si="3"/>
        <v>0.47701149425287354</v>
      </c>
      <c r="J32" s="43">
        <f t="shared" si="4"/>
        <v>1.6686746987951808</v>
      </c>
    </row>
    <row r="33" spans="1:10">
      <c r="A33" s="31" t="s">
        <v>14</v>
      </c>
      <c r="B33" s="32">
        <v>319</v>
      </c>
      <c r="C33" s="32">
        <v>186</v>
      </c>
      <c r="D33" s="32">
        <v>475</v>
      </c>
      <c r="E33" s="32">
        <v>486</v>
      </c>
      <c r="F33" s="32">
        <v>160</v>
      </c>
      <c r="G33" s="41">
        <f t="shared" si="5"/>
        <v>0.58307210031347967</v>
      </c>
      <c r="H33" s="42">
        <f t="shared" si="2"/>
        <v>2.553763440860215</v>
      </c>
      <c r="I33" s="42">
        <f t="shared" si="3"/>
        <v>1.023157894736842</v>
      </c>
      <c r="J33" s="43">
        <f t="shared" si="4"/>
        <v>0.32921810699588477</v>
      </c>
    </row>
    <row r="34" spans="1:10" ht="15.75" thickBot="1">
      <c r="A34" s="31" t="s">
        <v>16</v>
      </c>
      <c r="B34" s="32">
        <v>359</v>
      </c>
      <c r="C34" s="32">
        <v>428</v>
      </c>
      <c r="D34" s="32">
        <v>287</v>
      </c>
      <c r="E34" s="32">
        <v>367</v>
      </c>
      <c r="F34" s="32">
        <v>159</v>
      </c>
      <c r="G34" s="44">
        <f t="shared" si="5"/>
        <v>1.1922005571030641</v>
      </c>
      <c r="H34" s="45">
        <f t="shared" si="2"/>
        <v>0.67056074766355145</v>
      </c>
      <c r="I34" s="45">
        <f t="shared" si="3"/>
        <v>1.2787456445993031</v>
      </c>
      <c r="J34" s="46">
        <f t="shared" si="4"/>
        <v>0.43324250681198911</v>
      </c>
    </row>
    <row r="35" spans="1:10">
      <c r="A35" s="31" t="s">
        <v>24</v>
      </c>
      <c r="B35" s="32">
        <v>1952</v>
      </c>
      <c r="C35" s="32">
        <v>1586</v>
      </c>
      <c r="D35" s="32">
        <v>1994</v>
      </c>
      <c r="E35" s="32">
        <v>1944</v>
      </c>
      <c r="F35" s="32">
        <v>1347</v>
      </c>
    </row>
    <row r="38" spans="1:10">
      <c r="A38" s="31" t="s">
        <v>42</v>
      </c>
    </row>
    <row r="39" spans="1:10">
      <c r="A39" s="31" t="s">
        <v>43</v>
      </c>
    </row>
    <row r="41" spans="1:10">
      <c r="A41" t="s">
        <v>44</v>
      </c>
    </row>
    <row r="43" spans="1:10">
      <c r="A43" t="s">
        <v>45</v>
      </c>
    </row>
    <row r="45" spans="1:10">
      <c r="A45" t="s">
        <v>46</v>
      </c>
    </row>
  </sheetData>
  <mergeCells count="1">
    <mergeCell ref="B1:F1"/>
  </mergeCell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Procedture</vt:lpstr>
      <vt:lpstr>Base File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2013-06-10T10:12:41Z</dcterms:modified>
</cp:coreProperties>
</file>