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autoCompressPictures="0"/>
  <bookViews>
    <workbookView xWindow="0" yWindow="0" windowWidth="20730" windowHeight="11760"/>
  </bookViews>
  <sheets>
    <sheet name="ASSIGNMENT" sheetId="3" r:id="rId1"/>
    <sheet name="SOLUTION" sheetId="1" r:id="rId2"/>
  </sheets>
  <calcPr calcId="12451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5" i="1"/>
  <c r="C5"/>
  <c r="G5"/>
  <c r="F5"/>
  <c r="E5"/>
</calcChain>
</file>

<file path=xl/sharedStrings.xml><?xml version="1.0" encoding="utf-8"?>
<sst xmlns="http://schemas.openxmlformats.org/spreadsheetml/2006/main" count="327" uniqueCount="115">
  <si>
    <t>Employee ID</t>
  </si>
  <si>
    <t>Full Name</t>
  </si>
  <si>
    <t>SSN</t>
  </si>
  <si>
    <t>Department</t>
  </si>
  <si>
    <t>Start Date</t>
  </si>
  <si>
    <t>Earnings</t>
  </si>
  <si>
    <t>EMP007</t>
  </si>
  <si>
    <t>EMP001</t>
  </si>
  <si>
    <t>Faith K. Macias</t>
  </si>
  <si>
    <t>EMP002</t>
  </si>
  <si>
    <t>Lucian Q. Franklin</t>
  </si>
  <si>
    <t>EMP003</t>
  </si>
  <si>
    <t>Blaze V. Bridges</t>
  </si>
  <si>
    <t>EMP004</t>
  </si>
  <si>
    <t>Denton Q. Dale</t>
  </si>
  <si>
    <t>EMP005</t>
  </si>
  <si>
    <t>Blossom K. Fox</t>
  </si>
  <si>
    <t>EMP006</t>
  </si>
  <si>
    <t>Kerry V. David</t>
  </si>
  <si>
    <t>Melanie X. Baker</t>
  </si>
  <si>
    <t>EMP008</t>
  </si>
  <si>
    <t>Adele M. Fulton</t>
  </si>
  <si>
    <t>EMP009</t>
  </si>
  <si>
    <t>Justina O. Jensen</t>
  </si>
  <si>
    <t>EMP010</t>
  </si>
  <si>
    <t>Yoshi J. England</t>
  </si>
  <si>
    <t>EMP011</t>
  </si>
  <si>
    <t>Brooke Y. Mccarty</t>
  </si>
  <si>
    <t>EMP012</t>
  </si>
  <si>
    <t>Kay G. Colon</t>
  </si>
  <si>
    <t>EMP013</t>
  </si>
  <si>
    <t>Callie I. Forbes</t>
  </si>
  <si>
    <t>Human Resources</t>
  </si>
  <si>
    <t>EMP014</t>
  </si>
  <si>
    <t>Zachery O. Mann</t>
  </si>
  <si>
    <t>EMP015</t>
  </si>
  <si>
    <t>Lydia W. Nielsen</t>
  </si>
  <si>
    <t>EMP016</t>
  </si>
  <si>
    <t>Alika C. Crawford</t>
  </si>
  <si>
    <t>EMP017</t>
  </si>
  <si>
    <t>Sheila D. Stephens</t>
  </si>
  <si>
    <t>EMP018</t>
  </si>
  <si>
    <t>Phelan L. Stuart</t>
  </si>
  <si>
    <t>EMP019</t>
  </si>
  <si>
    <t>Cora X. Hardy</t>
  </si>
  <si>
    <t>EMP020</t>
  </si>
  <si>
    <t>Reece E. Gross</t>
  </si>
  <si>
    <t>EMP021</t>
  </si>
  <si>
    <t>Casey T. Kim</t>
  </si>
  <si>
    <t>EMP022</t>
  </si>
  <si>
    <t>Berk Y. Austin</t>
  </si>
  <si>
    <t>EMP023</t>
  </si>
  <si>
    <t>Galvin G. Christian</t>
  </si>
  <si>
    <t>EMP024</t>
  </si>
  <si>
    <t>Mohammad V. Cervantes</t>
  </si>
  <si>
    <t>EMP025</t>
  </si>
  <si>
    <t>Dane M. Rios</t>
  </si>
  <si>
    <t>EMP026</t>
  </si>
  <si>
    <t>Benjamin R. Russo</t>
  </si>
  <si>
    <t>EMP027</t>
  </si>
  <si>
    <t>Charity O. Munoz</t>
  </si>
  <si>
    <t>EMP028</t>
  </si>
  <si>
    <t>Eric L. Hendrix</t>
  </si>
  <si>
    <t>EMP029</t>
  </si>
  <si>
    <t>Palmer V. Mitchell</t>
  </si>
  <si>
    <t>EMP030</t>
  </si>
  <si>
    <t>Mason F. Higgins</t>
  </si>
  <si>
    <t>EMP031</t>
  </si>
  <si>
    <t>Savannah S. Mcdaniel</t>
  </si>
  <si>
    <t>EMP032</t>
  </si>
  <si>
    <t>Libby S. Oneill</t>
  </si>
  <si>
    <t>EMP033</t>
  </si>
  <si>
    <t>Kimberley X. Ayers</t>
  </si>
  <si>
    <t>EMP034</t>
  </si>
  <si>
    <t>Ria B. Parsons</t>
  </si>
  <si>
    <t>EMP035</t>
  </si>
  <si>
    <t>Lynn V. Ward</t>
  </si>
  <si>
    <t>EMP036</t>
  </si>
  <si>
    <t>Beck Q. Barrera</t>
  </si>
  <si>
    <t>EMP037</t>
  </si>
  <si>
    <t>Ray H. Davis</t>
  </si>
  <si>
    <t>EMP038</t>
  </si>
  <si>
    <t>Georgia S. Lee</t>
  </si>
  <si>
    <t>EMP039</t>
  </si>
  <si>
    <t>Regina I. England</t>
  </si>
  <si>
    <t>EMP040</t>
  </si>
  <si>
    <t>Maggy T. Vasquez</t>
  </si>
  <si>
    <t>EMP041</t>
  </si>
  <si>
    <t>Salvador I. Raymond</t>
  </si>
  <si>
    <t>EMP042</t>
  </si>
  <si>
    <t>Keaton A. Gonzalez</t>
  </si>
  <si>
    <t>EMP043</t>
  </si>
  <si>
    <t>Dean B. Tillman</t>
  </si>
  <si>
    <t>EMP044</t>
  </si>
  <si>
    <t>Caldwell T. Parks</t>
  </si>
  <si>
    <t>EMP045</t>
  </si>
  <si>
    <t>Claire S. Fuentes</t>
  </si>
  <si>
    <t>EMP046</t>
  </si>
  <si>
    <t>Ali T. Herman</t>
  </si>
  <si>
    <t>EMP047</t>
  </si>
  <si>
    <t>Melissa Z. Cook</t>
  </si>
  <si>
    <t>EMP048</t>
  </si>
  <si>
    <t>Wesley M. Luna</t>
  </si>
  <si>
    <t>EMP049</t>
  </si>
  <si>
    <t>Martina T. Gilmore</t>
  </si>
  <si>
    <t>EMP050</t>
  </si>
  <si>
    <t>Yen R. Wilder</t>
  </si>
  <si>
    <t>Marketing</t>
  </si>
  <si>
    <t>IT/IS</t>
  </si>
  <si>
    <t>Engineering</t>
  </si>
  <si>
    <t>Finance</t>
  </si>
  <si>
    <t>Customer Support</t>
  </si>
  <si>
    <t>Sales</t>
  </si>
  <si>
    <t>VLOOKUP Employee Example Table</t>
  </si>
  <si>
    <t>Salary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</si>
</sst>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00\-00\-0000"/>
    <numFmt numFmtId="165" formatCode="_ [$₹-4009]\ * #,##0_ ;_ [$₹-4009]\ * \-#,##0_ ;_ [$₹-4009]\ * &quot;-&quot;??_ ;_ @_ "/>
  </numFmts>
  <fonts count="7"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  <xf numFmtId="44" fontId="6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0" borderId="1" xfId="0" applyBorder="1"/>
    <xf numFmtId="16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/>
    <xf numFmtId="0" fontId="2" fillId="5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0" xfId="0" applyFont="1"/>
    <xf numFmtId="0" fontId="0" fillId="0" borderId="0" xfId="0" quotePrefix="1"/>
    <xf numFmtId="0" fontId="2" fillId="0" borderId="0" xfId="0" applyFont="1"/>
    <xf numFmtId="165" fontId="3" fillId="0" borderId="1" xfId="0" applyNumberFormat="1" applyFont="1" applyFill="1" applyBorder="1"/>
    <xf numFmtId="165" fontId="0" fillId="0" borderId="0" xfId="0" applyNumberFormat="1"/>
    <xf numFmtId="165" fontId="2" fillId="5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</cellXfs>
  <cellStyles count="13">
    <cellStyle name="Currency 2" xfId="12"/>
    <cellStyle name="Followed Hyperlink" xfId="1" builtinId="9" hidden="1"/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Normal" xfId="0" builtinId="0"/>
    <cellStyle name="Normal 2" xfId="11"/>
  </cellStyles>
  <dxfs count="1"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2:I60"/>
  <sheetViews>
    <sheetView showGridLines="0" tabSelected="1" workbookViewId="0">
      <selection activeCell="K16" sqref="K16"/>
    </sheetView>
  </sheetViews>
  <sheetFormatPr defaultColWidth="8.85546875" defaultRowHeight="15"/>
  <cols>
    <col min="1" max="1" width="4.42578125" customWidth="1"/>
    <col min="2" max="2" width="14.42578125" bestFit="1" customWidth="1"/>
    <col min="3" max="3" width="23.42578125" bestFit="1" customWidth="1"/>
    <col min="4" max="4" width="16.28515625" bestFit="1" customWidth="1"/>
    <col min="5" max="5" width="17.7109375" bestFit="1" customWidth="1"/>
    <col min="6" max="6" width="14.85546875" bestFit="1" customWidth="1"/>
    <col min="7" max="7" width="14.140625" customWidth="1"/>
    <col min="9" max="9" width="10" bestFit="1" customWidth="1"/>
  </cols>
  <sheetData>
    <row r="2" spans="2:9" ht="26.25">
      <c r="B2" s="15" t="s">
        <v>113</v>
      </c>
      <c r="C2" s="15"/>
      <c r="D2" s="15"/>
      <c r="E2" s="15"/>
      <c r="F2" s="15"/>
      <c r="G2" s="15"/>
    </row>
    <row r="4" spans="2:9" ht="20.100000000000001" customHeight="1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</row>
    <row r="5" spans="2:9">
      <c r="B5" s="2"/>
      <c r="C5" s="3"/>
      <c r="D5" s="4"/>
      <c r="E5" s="3"/>
      <c r="F5" s="5"/>
      <c r="G5" s="12"/>
      <c r="H5" s="10"/>
    </row>
    <row r="6" spans="2:9">
      <c r="G6" s="13"/>
    </row>
    <row r="7" spans="2:9"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14" t="s">
        <v>5</v>
      </c>
    </row>
    <row r="8" spans="2:9">
      <c r="B8" s="7" t="s">
        <v>7</v>
      </c>
      <c r="C8" s="8" t="s">
        <v>8</v>
      </c>
      <c r="D8" s="4">
        <v>845043962</v>
      </c>
      <c r="E8" s="8" t="s">
        <v>107</v>
      </c>
      <c r="F8" s="5">
        <v>39474</v>
      </c>
      <c r="G8" s="12">
        <v>73500</v>
      </c>
      <c r="I8" s="9"/>
    </row>
    <row r="9" spans="2:9">
      <c r="B9" s="7" t="s">
        <v>9</v>
      </c>
      <c r="C9" s="8" t="s">
        <v>10</v>
      </c>
      <c r="D9" s="4">
        <v>345284935</v>
      </c>
      <c r="E9" s="8" t="s">
        <v>108</v>
      </c>
      <c r="F9" s="5">
        <v>39508</v>
      </c>
      <c r="G9" s="12">
        <v>80000</v>
      </c>
      <c r="I9" s="9"/>
    </row>
    <row r="10" spans="2:9">
      <c r="B10" s="7" t="s">
        <v>11</v>
      </c>
      <c r="C10" s="8" t="s">
        <v>12</v>
      </c>
      <c r="D10" s="4">
        <v>503538350</v>
      </c>
      <c r="E10" s="8" t="s">
        <v>107</v>
      </c>
      <c r="F10" s="5">
        <v>39554</v>
      </c>
      <c r="G10" s="12">
        <v>95000</v>
      </c>
      <c r="I10" s="9"/>
    </row>
    <row r="11" spans="2:9">
      <c r="B11" s="7" t="s">
        <v>13</v>
      </c>
      <c r="C11" s="8" t="s">
        <v>14</v>
      </c>
      <c r="D11" s="4">
        <v>858397967</v>
      </c>
      <c r="E11" s="8" t="s">
        <v>107</v>
      </c>
      <c r="F11" s="5">
        <v>39571</v>
      </c>
      <c r="G11" s="12">
        <v>105000</v>
      </c>
      <c r="I11" s="9"/>
    </row>
    <row r="12" spans="2:9">
      <c r="B12" s="7" t="s">
        <v>15</v>
      </c>
      <c r="C12" s="8" t="s">
        <v>16</v>
      </c>
      <c r="D12" s="4">
        <v>245185890</v>
      </c>
      <c r="E12" s="8" t="s">
        <v>109</v>
      </c>
      <c r="F12" s="5">
        <v>39640</v>
      </c>
      <c r="G12" s="12">
        <v>90000</v>
      </c>
      <c r="I12" s="9"/>
    </row>
    <row r="13" spans="2:9">
      <c r="B13" s="7" t="s">
        <v>17</v>
      </c>
      <c r="C13" s="8" t="s">
        <v>18</v>
      </c>
      <c r="D13" s="4">
        <v>873458675</v>
      </c>
      <c r="E13" s="8" t="s">
        <v>110</v>
      </c>
      <c r="F13" s="5">
        <v>39646</v>
      </c>
      <c r="G13" s="12">
        <v>60000</v>
      </c>
      <c r="I13" s="9"/>
    </row>
    <row r="14" spans="2:9">
      <c r="B14" s="7" t="s">
        <v>6</v>
      </c>
      <c r="C14" s="8" t="s">
        <v>19</v>
      </c>
      <c r="D14" s="4">
        <v>190083679</v>
      </c>
      <c r="E14" s="8" t="s">
        <v>110</v>
      </c>
      <c r="F14" s="5">
        <v>39726</v>
      </c>
      <c r="G14" s="12">
        <v>87000</v>
      </c>
      <c r="I14" s="9"/>
    </row>
    <row r="15" spans="2:9">
      <c r="B15" s="7" t="s">
        <v>20</v>
      </c>
      <c r="C15" s="8" t="s">
        <v>21</v>
      </c>
      <c r="D15" s="4">
        <v>352369553</v>
      </c>
      <c r="E15" s="8" t="s">
        <v>109</v>
      </c>
      <c r="F15" s="5">
        <v>39749</v>
      </c>
      <c r="G15" s="12">
        <v>104000</v>
      </c>
      <c r="I15" s="9"/>
    </row>
    <row r="16" spans="2:9">
      <c r="B16" s="7" t="s">
        <v>22</v>
      </c>
      <c r="C16" s="8" t="s">
        <v>23</v>
      </c>
      <c r="D16" s="4">
        <v>645740451</v>
      </c>
      <c r="E16" s="8" t="s">
        <v>107</v>
      </c>
      <c r="F16" s="5">
        <v>39757</v>
      </c>
      <c r="G16" s="12">
        <v>380050</v>
      </c>
      <c r="I16" s="9"/>
    </row>
    <row r="17" spans="2:9">
      <c r="B17" s="7" t="s">
        <v>24</v>
      </c>
      <c r="C17" s="8" t="s">
        <v>25</v>
      </c>
      <c r="D17" s="4">
        <v>558531475</v>
      </c>
      <c r="E17" s="8" t="s">
        <v>107</v>
      </c>
      <c r="F17" s="5">
        <v>39791</v>
      </c>
      <c r="G17" s="12">
        <v>93000</v>
      </c>
      <c r="I17" s="9"/>
    </row>
    <row r="18" spans="2:9">
      <c r="B18" s="7" t="s">
        <v>26</v>
      </c>
      <c r="C18" s="8" t="s">
        <v>27</v>
      </c>
      <c r="D18" s="4">
        <v>129426148</v>
      </c>
      <c r="E18" s="8" t="s">
        <v>108</v>
      </c>
      <c r="F18" s="5">
        <v>39856</v>
      </c>
      <c r="G18" s="12">
        <v>180000</v>
      </c>
      <c r="I18" s="9"/>
    </row>
    <row r="19" spans="2:9">
      <c r="B19" s="7" t="s">
        <v>28</v>
      </c>
      <c r="C19" s="8" t="s">
        <v>29</v>
      </c>
      <c r="D19" s="4">
        <v>796504767</v>
      </c>
      <c r="E19" s="8" t="s">
        <v>107</v>
      </c>
      <c r="F19" s="5">
        <v>39891</v>
      </c>
      <c r="G19" s="12">
        <v>100000</v>
      </c>
      <c r="I19" s="9"/>
    </row>
    <row r="20" spans="2:9">
      <c r="B20" s="7" t="s">
        <v>30</v>
      </c>
      <c r="C20" s="8" t="s">
        <v>31</v>
      </c>
      <c r="D20" s="4">
        <v>266481339</v>
      </c>
      <c r="E20" s="8" t="s">
        <v>32</v>
      </c>
      <c r="F20" s="5">
        <v>39916</v>
      </c>
      <c r="G20" s="12">
        <v>136000</v>
      </c>
      <c r="I20" s="9"/>
    </row>
    <row r="21" spans="2:9">
      <c r="B21" s="7" t="s">
        <v>33</v>
      </c>
      <c r="C21" s="8" t="s">
        <v>34</v>
      </c>
      <c r="D21" s="4">
        <v>663003285</v>
      </c>
      <c r="E21" s="8" t="s">
        <v>107</v>
      </c>
      <c r="F21" s="5">
        <v>39931</v>
      </c>
      <c r="G21" s="12">
        <v>68000</v>
      </c>
      <c r="I21" s="9"/>
    </row>
    <row r="22" spans="2:9">
      <c r="B22" s="7" t="s">
        <v>35</v>
      </c>
      <c r="C22" s="8" t="s">
        <v>36</v>
      </c>
      <c r="D22" s="4">
        <v>362487035</v>
      </c>
      <c r="E22" s="8" t="s">
        <v>111</v>
      </c>
      <c r="F22" s="5">
        <v>39946</v>
      </c>
      <c r="G22" s="12">
        <v>100000</v>
      </c>
      <c r="I22" s="9"/>
    </row>
    <row r="23" spans="2:9">
      <c r="B23" s="7" t="s">
        <v>37</v>
      </c>
      <c r="C23" s="8" t="s">
        <v>38</v>
      </c>
      <c r="D23" s="4">
        <v>608450899</v>
      </c>
      <c r="E23" s="8" t="s">
        <v>109</v>
      </c>
      <c r="F23" s="5">
        <v>39966</v>
      </c>
      <c r="G23" s="12">
        <v>144000</v>
      </c>
      <c r="I23" s="9"/>
    </row>
    <row r="24" spans="2:9">
      <c r="B24" s="7" t="s">
        <v>39</v>
      </c>
      <c r="C24" s="8" t="s">
        <v>40</v>
      </c>
      <c r="D24" s="4">
        <v>728053317</v>
      </c>
      <c r="E24" s="8" t="s">
        <v>109</v>
      </c>
      <c r="F24" s="5">
        <v>40012</v>
      </c>
      <c r="G24" s="12">
        <v>84000</v>
      </c>
      <c r="I24" s="9"/>
    </row>
    <row r="25" spans="2:9">
      <c r="B25" s="7" t="s">
        <v>41</v>
      </c>
      <c r="C25" s="8" t="s">
        <v>42</v>
      </c>
      <c r="D25" s="4">
        <v>606536042</v>
      </c>
      <c r="E25" s="8" t="s">
        <v>32</v>
      </c>
      <c r="F25" s="5">
        <v>40049</v>
      </c>
      <c r="G25" s="12">
        <v>90000</v>
      </c>
      <c r="I25" s="9"/>
    </row>
    <row r="26" spans="2:9">
      <c r="B26" s="7" t="s">
        <v>43</v>
      </c>
      <c r="C26" s="8" t="s">
        <v>44</v>
      </c>
      <c r="D26" s="4">
        <v>978888706</v>
      </c>
      <c r="E26" s="8" t="s">
        <v>32</v>
      </c>
      <c r="F26" s="5">
        <v>40061</v>
      </c>
      <c r="G26" s="12">
        <v>62000</v>
      </c>
      <c r="I26" s="9"/>
    </row>
    <row r="27" spans="2:9">
      <c r="B27" s="7" t="s">
        <v>45</v>
      </c>
      <c r="C27" s="8" t="s">
        <v>46</v>
      </c>
      <c r="D27" s="4">
        <v>577848195</v>
      </c>
      <c r="E27" s="8" t="s">
        <v>108</v>
      </c>
      <c r="F27" s="5">
        <v>40067</v>
      </c>
      <c r="G27" s="12">
        <v>120000</v>
      </c>
      <c r="I27" s="9"/>
    </row>
    <row r="28" spans="2:9">
      <c r="B28" s="7" t="s">
        <v>47</v>
      </c>
      <c r="C28" s="8" t="s">
        <v>48</v>
      </c>
      <c r="D28" s="4">
        <v>855032966</v>
      </c>
      <c r="E28" s="8" t="s">
        <v>109</v>
      </c>
      <c r="F28" s="5">
        <v>40081</v>
      </c>
      <c r="G28" s="12">
        <v>110000</v>
      </c>
      <c r="I28" s="9"/>
    </row>
    <row r="29" spans="2:9">
      <c r="B29" s="7" t="s">
        <v>49</v>
      </c>
      <c r="C29" s="8" t="s">
        <v>50</v>
      </c>
      <c r="D29" s="4">
        <v>247240737</v>
      </c>
      <c r="E29" s="8" t="s">
        <v>109</v>
      </c>
      <c r="F29" s="5">
        <v>40131</v>
      </c>
      <c r="G29" s="12">
        <v>94000</v>
      </c>
      <c r="I29" s="9"/>
    </row>
    <row r="30" spans="2:9">
      <c r="B30" s="7" t="s">
        <v>51</v>
      </c>
      <c r="C30" s="8" t="s">
        <v>52</v>
      </c>
      <c r="D30" s="4">
        <v>875695292</v>
      </c>
      <c r="E30" s="8" t="s">
        <v>110</v>
      </c>
      <c r="F30" s="5">
        <v>40131</v>
      </c>
      <c r="G30" s="12">
        <v>250500</v>
      </c>
      <c r="I30" s="9"/>
    </row>
    <row r="31" spans="2:9">
      <c r="B31" s="7" t="s">
        <v>53</v>
      </c>
      <c r="C31" s="8" t="s">
        <v>54</v>
      </c>
      <c r="D31" s="4">
        <v>427114373</v>
      </c>
      <c r="E31" s="8" t="s">
        <v>32</v>
      </c>
      <c r="F31" s="5">
        <v>40200</v>
      </c>
      <c r="G31" s="12">
        <v>92000</v>
      </c>
      <c r="I31" s="9"/>
    </row>
    <row r="32" spans="2:9">
      <c r="B32" s="7" t="s">
        <v>55</v>
      </c>
      <c r="C32" s="8" t="s">
        <v>56</v>
      </c>
      <c r="D32" s="4">
        <v>337353169</v>
      </c>
      <c r="E32" s="8" t="s">
        <v>112</v>
      </c>
      <c r="F32" s="5">
        <v>40226</v>
      </c>
      <c r="G32" s="12">
        <v>84000</v>
      </c>
      <c r="I32" s="9"/>
    </row>
    <row r="33" spans="2:9">
      <c r="B33" s="7" t="s">
        <v>57</v>
      </c>
      <c r="C33" s="8" t="s">
        <v>58</v>
      </c>
      <c r="D33" s="4">
        <v>448367921</v>
      </c>
      <c r="E33" s="8" t="s">
        <v>107</v>
      </c>
      <c r="F33" s="5">
        <v>40287</v>
      </c>
      <c r="G33" s="12">
        <v>150000</v>
      </c>
      <c r="I33" s="9"/>
    </row>
    <row r="34" spans="2:9">
      <c r="B34" s="7" t="s">
        <v>59</v>
      </c>
      <c r="C34" s="8" t="s">
        <v>60</v>
      </c>
      <c r="D34" s="4">
        <v>295684790</v>
      </c>
      <c r="E34" s="8" t="s">
        <v>111</v>
      </c>
      <c r="F34" s="5">
        <v>40327</v>
      </c>
      <c r="G34" s="12">
        <v>106000</v>
      </c>
      <c r="I34" s="9"/>
    </row>
    <row r="35" spans="2:9">
      <c r="B35" s="7" t="s">
        <v>61</v>
      </c>
      <c r="C35" s="8" t="s">
        <v>62</v>
      </c>
      <c r="D35" s="4">
        <v>202732253</v>
      </c>
      <c r="E35" s="8" t="s">
        <v>110</v>
      </c>
      <c r="F35" s="5">
        <v>40470</v>
      </c>
      <c r="G35" s="12">
        <v>160000</v>
      </c>
      <c r="I35" s="9"/>
    </row>
    <row r="36" spans="2:9">
      <c r="B36" s="7" t="s">
        <v>63</v>
      </c>
      <c r="C36" s="8" t="s">
        <v>64</v>
      </c>
      <c r="D36" s="4">
        <v>885238208</v>
      </c>
      <c r="E36" s="8" t="s">
        <v>107</v>
      </c>
      <c r="F36" s="5">
        <v>40471</v>
      </c>
      <c r="G36" s="12">
        <v>130000</v>
      </c>
      <c r="I36" s="9"/>
    </row>
    <row r="37" spans="2:9">
      <c r="B37" s="7" t="s">
        <v>65</v>
      </c>
      <c r="C37" s="8" t="s">
        <v>66</v>
      </c>
      <c r="D37" s="4">
        <v>943450868</v>
      </c>
      <c r="E37" s="8" t="s">
        <v>109</v>
      </c>
      <c r="F37" s="5">
        <v>40472</v>
      </c>
      <c r="G37" s="12">
        <v>60000</v>
      </c>
      <c r="I37" s="9"/>
    </row>
    <row r="38" spans="2:9">
      <c r="B38" s="7" t="s">
        <v>67</v>
      </c>
      <c r="C38" s="8" t="s">
        <v>68</v>
      </c>
      <c r="D38" s="4">
        <v>156631813</v>
      </c>
      <c r="E38" s="8" t="s">
        <v>32</v>
      </c>
      <c r="F38" s="5">
        <v>40499</v>
      </c>
      <c r="G38" s="12">
        <v>70000</v>
      </c>
      <c r="I38" s="9"/>
    </row>
    <row r="39" spans="2:9">
      <c r="B39" s="7" t="s">
        <v>69</v>
      </c>
      <c r="C39" s="8" t="s">
        <v>70</v>
      </c>
      <c r="D39" s="4">
        <v>615317103</v>
      </c>
      <c r="E39" s="8" t="s">
        <v>32</v>
      </c>
      <c r="F39" s="5">
        <v>40509</v>
      </c>
      <c r="G39" s="12">
        <v>76000</v>
      </c>
      <c r="I39" s="9"/>
    </row>
    <row r="40" spans="2:9">
      <c r="B40" s="7" t="s">
        <v>71</v>
      </c>
      <c r="C40" s="8" t="s">
        <v>72</v>
      </c>
      <c r="D40" s="4">
        <v>955683859</v>
      </c>
      <c r="E40" s="8" t="s">
        <v>111</v>
      </c>
      <c r="F40" s="5">
        <v>40521</v>
      </c>
      <c r="G40" s="12">
        <v>65000</v>
      </c>
      <c r="I40" s="9"/>
    </row>
    <row r="41" spans="2:9">
      <c r="B41" s="7" t="s">
        <v>73</v>
      </c>
      <c r="C41" s="8" t="s">
        <v>74</v>
      </c>
      <c r="D41" s="4">
        <v>791118439</v>
      </c>
      <c r="E41" s="8" t="s">
        <v>32</v>
      </c>
      <c r="F41" s="5">
        <v>40524</v>
      </c>
      <c r="G41" s="12">
        <v>105000</v>
      </c>
      <c r="I41" s="9"/>
    </row>
    <row r="42" spans="2:9">
      <c r="B42" s="7" t="s">
        <v>75</v>
      </c>
      <c r="C42" s="8" t="s">
        <v>76</v>
      </c>
      <c r="D42" s="4">
        <v>881829219</v>
      </c>
      <c r="E42" s="8" t="s">
        <v>109</v>
      </c>
      <c r="F42" s="5">
        <v>40623</v>
      </c>
      <c r="G42" s="12">
        <v>124000</v>
      </c>
      <c r="I42" s="9"/>
    </row>
    <row r="43" spans="2:9">
      <c r="B43" s="7" t="s">
        <v>77</v>
      </c>
      <c r="C43" s="8" t="s">
        <v>78</v>
      </c>
      <c r="D43" s="4">
        <v>404963404</v>
      </c>
      <c r="E43" s="8" t="s">
        <v>111</v>
      </c>
      <c r="F43" s="5">
        <v>40624</v>
      </c>
      <c r="G43" s="12">
        <v>75000</v>
      </c>
      <c r="I43" s="9"/>
    </row>
    <row r="44" spans="2:9">
      <c r="B44" s="7" t="s">
        <v>79</v>
      </c>
      <c r="C44" s="8" t="s">
        <v>80</v>
      </c>
      <c r="D44" s="4">
        <v>267337597</v>
      </c>
      <c r="E44" s="8" t="s">
        <v>111</v>
      </c>
      <c r="F44" s="5">
        <v>40657</v>
      </c>
      <c r="G44" s="12">
        <v>72500</v>
      </c>
      <c r="I44" s="9"/>
    </row>
    <row r="45" spans="2:9">
      <c r="B45" s="7" t="s">
        <v>81</v>
      </c>
      <c r="C45" s="8" t="s">
        <v>82</v>
      </c>
      <c r="D45" s="4">
        <v>335519127</v>
      </c>
      <c r="E45" s="8" t="s">
        <v>112</v>
      </c>
      <c r="F45" s="5">
        <v>40741</v>
      </c>
      <c r="G45" s="12">
        <v>150200</v>
      </c>
      <c r="I45" s="9"/>
    </row>
    <row r="46" spans="2:9">
      <c r="B46" s="7" t="s">
        <v>83</v>
      </c>
      <c r="C46" s="8" t="s">
        <v>84</v>
      </c>
      <c r="D46" s="4">
        <v>945525156</v>
      </c>
      <c r="E46" s="8" t="s">
        <v>108</v>
      </c>
      <c r="F46" s="5">
        <v>40789</v>
      </c>
      <c r="G46" s="12">
        <v>96600</v>
      </c>
      <c r="I46" s="9"/>
    </row>
    <row r="47" spans="2:9">
      <c r="B47" s="7" t="s">
        <v>85</v>
      </c>
      <c r="C47" s="8" t="s">
        <v>86</v>
      </c>
      <c r="D47" s="4">
        <v>322004294</v>
      </c>
      <c r="E47" s="8" t="s">
        <v>108</v>
      </c>
      <c r="F47" s="5">
        <v>40811</v>
      </c>
      <c r="G47" s="12">
        <v>78000</v>
      </c>
      <c r="I47" s="9"/>
    </row>
    <row r="48" spans="2:9">
      <c r="B48" s="7" t="s">
        <v>87</v>
      </c>
      <c r="C48" s="8" t="s">
        <v>88</v>
      </c>
      <c r="D48" s="4">
        <v>671724788</v>
      </c>
      <c r="E48" s="8" t="s">
        <v>111</v>
      </c>
      <c r="F48" s="5">
        <v>40813</v>
      </c>
      <c r="G48" s="12">
        <v>579621</v>
      </c>
      <c r="I48" s="9"/>
    </row>
    <row r="49" spans="2:9">
      <c r="B49" s="7" t="s">
        <v>89</v>
      </c>
      <c r="C49" s="8" t="s">
        <v>90</v>
      </c>
      <c r="D49" s="4">
        <v>590909394</v>
      </c>
      <c r="E49" s="8" t="s">
        <v>107</v>
      </c>
      <c r="F49" s="5">
        <v>40821</v>
      </c>
      <c r="G49" s="12">
        <v>519354</v>
      </c>
      <c r="I49" s="9"/>
    </row>
    <row r="50" spans="2:9">
      <c r="B50" s="7" t="s">
        <v>91</v>
      </c>
      <c r="C50" s="8" t="s">
        <v>92</v>
      </c>
      <c r="D50" s="4">
        <v>149060226</v>
      </c>
      <c r="E50" s="8" t="s">
        <v>32</v>
      </c>
      <c r="F50" s="5">
        <v>40894</v>
      </c>
      <c r="G50" s="12">
        <v>807383</v>
      </c>
      <c r="I50" s="9"/>
    </row>
    <row r="51" spans="2:9">
      <c r="B51" s="7" t="s">
        <v>93</v>
      </c>
      <c r="C51" s="8" t="s">
        <v>94</v>
      </c>
      <c r="D51" s="4">
        <v>707972664</v>
      </c>
      <c r="E51" s="8" t="s">
        <v>107</v>
      </c>
      <c r="F51" s="5">
        <v>40938</v>
      </c>
      <c r="G51" s="12">
        <v>567399</v>
      </c>
      <c r="I51" s="9"/>
    </row>
    <row r="52" spans="2:9">
      <c r="B52" s="7" t="s">
        <v>95</v>
      </c>
      <c r="C52" s="8" t="s">
        <v>96</v>
      </c>
      <c r="D52" s="4">
        <v>291515228</v>
      </c>
      <c r="E52" s="8" t="s">
        <v>110</v>
      </c>
      <c r="F52" s="5">
        <v>40946</v>
      </c>
      <c r="G52" s="12">
        <v>71509</v>
      </c>
      <c r="I52" s="9"/>
    </row>
    <row r="53" spans="2:9">
      <c r="B53" s="7" t="s">
        <v>97</v>
      </c>
      <c r="C53" s="8" t="s">
        <v>98</v>
      </c>
      <c r="D53" s="4">
        <v>143568793</v>
      </c>
      <c r="E53" s="8" t="s">
        <v>109</v>
      </c>
      <c r="F53" s="5">
        <v>40966</v>
      </c>
      <c r="G53" s="12">
        <v>337522</v>
      </c>
      <c r="I53" s="9"/>
    </row>
    <row r="54" spans="2:9">
      <c r="B54" s="7" t="s">
        <v>99</v>
      </c>
      <c r="C54" s="8" t="s">
        <v>100</v>
      </c>
      <c r="D54" s="4">
        <v>875536203</v>
      </c>
      <c r="E54" s="8" t="s">
        <v>110</v>
      </c>
      <c r="F54" s="5">
        <v>40966</v>
      </c>
      <c r="G54" s="12">
        <v>87881</v>
      </c>
      <c r="I54" s="9"/>
    </row>
    <row r="55" spans="2:9">
      <c r="B55" s="7" t="s">
        <v>101</v>
      </c>
      <c r="C55" s="8" t="s">
        <v>102</v>
      </c>
      <c r="D55" s="4">
        <v>822332521</v>
      </c>
      <c r="E55" s="8" t="s">
        <v>32</v>
      </c>
      <c r="F55" s="5">
        <v>41096</v>
      </c>
      <c r="G55" s="12">
        <v>191860</v>
      </c>
      <c r="I55" s="9"/>
    </row>
    <row r="56" spans="2:9">
      <c r="B56" s="7" t="s">
        <v>103</v>
      </c>
      <c r="C56" s="8" t="s">
        <v>104</v>
      </c>
      <c r="D56" s="4">
        <v>861736382</v>
      </c>
      <c r="E56" s="8" t="s">
        <v>110</v>
      </c>
      <c r="F56" s="5">
        <v>41129</v>
      </c>
      <c r="G56" s="12">
        <v>451109</v>
      </c>
      <c r="I56" s="9"/>
    </row>
    <row r="57" spans="2:9">
      <c r="B57" s="7" t="s">
        <v>105</v>
      </c>
      <c r="C57" s="8" t="s">
        <v>106</v>
      </c>
      <c r="D57" s="4">
        <v>769981072</v>
      </c>
      <c r="E57" s="8" t="s">
        <v>32</v>
      </c>
      <c r="F57" s="5">
        <v>41172</v>
      </c>
      <c r="G57" s="12">
        <v>881612</v>
      </c>
      <c r="I57" s="9"/>
    </row>
    <row r="60" spans="2:9" s="11" customFormat="1"/>
  </sheetData>
  <mergeCells count="1">
    <mergeCell ref="B2:G2"/>
  </mergeCells>
  <dataValidations count="1">
    <dataValidation type="list" allowBlank="1" showInputMessage="1" showErrorMessage="1" sqref="B5">
      <formula1>$B$8:$B$57</formula1>
    </dataValidation>
  </dataValidations>
  <pageMargins left="0.7" right="0.7" top="0.75" bottom="0.75" header="0.3" footer="0.3"/>
  <pageSetup paperSize="9"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rgb="FF92D050"/>
  </sheetPr>
  <dimension ref="B2:I60"/>
  <sheetViews>
    <sheetView showGridLines="0" workbookViewId="0">
      <selection activeCell="C15" sqref="C15"/>
    </sheetView>
  </sheetViews>
  <sheetFormatPr defaultColWidth="8.85546875" defaultRowHeight="15"/>
  <cols>
    <col min="1" max="1" width="4.42578125" customWidth="1"/>
    <col min="2" max="2" width="14.42578125" bestFit="1" customWidth="1"/>
    <col min="3" max="3" width="36" customWidth="1"/>
    <col min="4" max="4" width="16.28515625" bestFit="1" customWidth="1"/>
    <col min="5" max="5" width="17.7109375" bestFit="1" customWidth="1"/>
    <col min="6" max="6" width="14.85546875" bestFit="1" customWidth="1"/>
    <col min="7" max="7" width="14.140625" customWidth="1"/>
    <col min="9" max="9" width="10" bestFit="1" customWidth="1"/>
  </cols>
  <sheetData>
    <row r="2" spans="2:9" ht="26.25">
      <c r="B2" s="15" t="s">
        <v>113</v>
      </c>
      <c r="C2" s="15"/>
      <c r="D2" s="15"/>
      <c r="E2" s="15"/>
      <c r="F2" s="15"/>
      <c r="G2" s="15"/>
    </row>
    <row r="4" spans="2:9" ht="20.100000000000001" customHeight="1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114</v>
      </c>
    </row>
    <row r="5" spans="2:9">
      <c r="B5" s="2" t="s">
        <v>35</v>
      </c>
      <c r="C5" s="3" t="str">
        <f>VLOOKUP($B$5,$B$8:$G$57,2,FALSE)</f>
        <v>Lydia W. Nielsen</v>
      </c>
      <c r="D5" s="4">
        <f>VLOOKUP($B$5,$B$8:$G$57,3,FALSE)</f>
        <v>362487035</v>
      </c>
      <c r="E5" s="3" t="str">
        <f>VLOOKUP($B$5,$B$8:$G$57,4,FALSE)</f>
        <v>Customer Support</v>
      </c>
      <c r="F5" s="5">
        <f>VLOOKUP($B$5,$B$8:$G$57,5,FALSE)</f>
        <v>39946</v>
      </c>
      <c r="G5" s="12">
        <f>VLOOKUP($B$5,$B$8:$G$57,6,FALSE)</f>
        <v>100000</v>
      </c>
      <c r="H5" s="10"/>
    </row>
    <row r="6" spans="2:9">
      <c r="G6" s="13"/>
    </row>
    <row r="7" spans="2:9">
      <c r="B7" s="6" t="s">
        <v>0</v>
      </c>
      <c r="C7" s="6" t="s">
        <v>1</v>
      </c>
      <c r="D7" s="6" t="s">
        <v>2</v>
      </c>
      <c r="E7" s="6" t="s">
        <v>3</v>
      </c>
      <c r="F7" s="6" t="s">
        <v>4</v>
      </c>
      <c r="G7" s="14" t="s">
        <v>114</v>
      </c>
    </row>
    <row r="8" spans="2:9">
      <c r="B8" s="7" t="s">
        <v>7</v>
      </c>
      <c r="C8" s="8" t="s">
        <v>8</v>
      </c>
      <c r="D8" s="4">
        <v>845043962</v>
      </c>
      <c r="E8" s="8" t="s">
        <v>107</v>
      </c>
      <c r="F8" s="5">
        <v>39474</v>
      </c>
      <c r="G8" s="12">
        <v>73500</v>
      </c>
      <c r="I8" s="9"/>
    </row>
    <row r="9" spans="2:9">
      <c r="B9" s="7" t="s">
        <v>9</v>
      </c>
      <c r="C9" s="8" t="s">
        <v>10</v>
      </c>
      <c r="D9" s="4">
        <v>345284935</v>
      </c>
      <c r="E9" s="8" t="s">
        <v>108</v>
      </c>
      <c r="F9" s="5">
        <v>39508</v>
      </c>
      <c r="G9" s="12">
        <v>80000</v>
      </c>
      <c r="I9" s="9"/>
    </row>
    <row r="10" spans="2:9">
      <c r="B10" s="7" t="s">
        <v>11</v>
      </c>
      <c r="C10" s="8" t="s">
        <v>12</v>
      </c>
      <c r="D10" s="4">
        <v>503538350</v>
      </c>
      <c r="E10" s="8" t="s">
        <v>107</v>
      </c>
      <c r="F10" s="5">
        <v>39554</v>
      </c>
      <c r="G10" s="12">
        <v>95000</v>
      </c>
      <c r="I10" s="9"/>
    </row>
    <row r="11" spans="2:9">
      <c r="B11" s="7" t="s">
        <v>13</v>
      </c>
      <c r="C11" s="8" t="s">
        <v>14</v>
      </c>
      <c r="D11" s="4">
        <v>858397967</v>
      </c>
      <c r="E11" s="8" t="s">
        <v>107</v>
      </c>
      <c r="F11" s="5">
        <v>39571</v>
      </c>
      <c r="G11" s="12">
        <v>105000</v>
      </c>
      <c r="I11" s="9"/>
    </row>
    <row r="12" spans="2:9">
      <c r="B12" s="7" t="s">
        <v>15</v>
      </c>
      <c r="C12" s="8" t="s">
        <v>16</v>
      </c>
      <c r="D12" s="4">
        <v>245185890</v>
      </c>
      <c r="E12" s="8" t="s">
        <v>109</v>
      </c>
      <c r="F12" s="5">
        <v>39640</v>
      </c>
      <c r="G12" s="12">
        <v>90000</v>
      </c>
      <c r="I12" s="9"/>
    </row>
    <row r="13" spans="2:9">
      <c r="B13" s="7" t="s">
        <v>17</v>
      </c>
      <c r="C13" s="8" t="s">
        <v>18</v>
      </c>
      <c r="D13" s="4">
        <v>873458675</v>
      </c>
      <c r="E13" s="8" t="s">
        <v>110</v>
      </c>
      <c r="F13" s="5">
        <v>39646</v>
      </c>
      <c r="G13" s="12">
        <v>60000</v>
      </c>
      <c r="I13" s="9"/>
    </row>
    <row r="14" spans="2:9">
      <c r="B14" s="7" t="s">
        <v>6</v>
      </c>
      <c r="C14" s="8" t="s">
        <v>19</v>
      </c>
      <c r="D14" s="4">
        <v>190083679</v>
      </c>
      <c r="E14" s="8" t="s">
        <v>110</v>
      </c>
      <c r="F14" s="5">
        <v>39726</v>
      </c>
      <c r="G14" s="12">
        <v>87000</v>
      </c>
      <c r="I14" s="9"/>
    </row>
    <row r="15" spans="2:9">
      <c r="B15" s="7" t="s">
        <v>20</v>
      </c>
      <c r="C15" s="8" t="s">
        <v>21</v>
      </c>
      <c r="D15" s="4">
        <v>352369553</v>
      </c>
      <c r="E15" s="8" t="s">
        <v>109</v>
      </c>
      <c r="F15" s="5">
        <v>39749</v>
      </c>
      <c r="G15" s="12">
        <v>104000</v>
      </c>
      <c r="I15" s="9"/>
    </row>
    <row r="16" spans="2:9">
      <c r="B16" s="7" t="s">
        <v>22</v>
      </c>
      <c r="C16" s="8" t="s">
        <v>23</v>
      </c>
      <c r="D16" s="4">
        <v>645740451</v>
      </c>
      <c r="E16" s="8" t="s">
        <v>107</v>
      </c>
      <c r="F16" s="5">
        <v>39757</v>
      </c>
      <c r="G16" s="12">
        <v>380050</v>
      </c>
      <c r="I16" s="9"/>
    </row>
    <row r="17" spans="2:9">
      <c r="B17" s="7" t="s">
        <v>24</v>
      </c>
      <c r="C17" s="8" t="s">
        <v>25</v>
      </c>
      <c r="D17" s="4">
        <v>558531475</v>
      </c>
      <c r="E17" s="8" t="s">
        <v>107</v>
      </c>
      <c r="F17" s="5">
        <v>39791</v>
      </c>
      <c r="G17" s="12">
        <v>93000</v>
      </c>
      <c r="I17" s="9"/>
    </row>
    <row r="18" spans="2:9">
      <c r="B18" s="7" t="s">
        <v>26</v>
      </c>
      <c r="C18" s="8" t="s">
        <v>27</v>
      </c>
      <c r="D18" s="4">
        <v>129426148</v>
      </c>
      <c r="E18" s="8" t="s">
        <v>108</v>
      </c>
      <c r="F18" s="5">
        <v>39856</v>
      </c>
      <c r="G18" s="12">
        <v>180000</v>
      </c>
      <c r="I18" s="9"/>
    </row>
    <row r="19" spans="2:9">
      <c r="B19" s="7" t="s">
        <v>28</v>
      </c>
      <c r="C19" s="8" t="s">
        <v>29</v>
      </c>
      <c r="D19" s="4">
        <v>796504767</v>
      </c>
      <c r="E19" s="8" t="s">
        <v>107</v>
      </c>
      <c r="F19" s="5">
        <v>39891</v>
      </c>
      <c r="G19" s="12">
        <v>100000</v>
      </c>
      <c r="I19" s="9"/>
    </row>
    <row r="20" spans="2:9">
      <c r="B20" s="7" t="s">
        <v>30</v>
      </c>
      <c r="C20" s="8" t="s">
        <v>31</v>
      </c>
      <c r="D20" s="4">
        <v>266481339</v>
      </c>
      <c r="E20" s="8" t="s">
        <v>32</v>
      </c>
      <c r="F20" s="5">
        <v>39916</v>
      </c>
      <c r="G20" s="12">
        <v>136000</v>
      </c>
      <c r="I20" s="9"/>
    </row>
    <row r="21" spans="2:9">
      <c r="B21" s="7" t="s">
        <v>33</v>
      </c>
      <c r="C21" s="8" t="s">
        <v>34</v>
      </c>
      <c r="D21" s="4">
        <v>663003285</v>
      </c>
      <c r="E21" s="8" t="s">
        <v>107</v>
      </c>
      <c r="F21" s="5">
        <v>39931</v>
      </c>
      <c r="G21" s="12">
        <v>68000</v>
      </c>
      <c r="I21" s="9"/>
    </row>
    <row r="22" spans="2:9">
      <c r="B22" s="7" t="s">
        <v>35</v>
      </c>
      <c r="C22" s="8" t="s">
        <v>36</v>
      </c>
      <c r="D22" s="4">
        <v>362487035</v>
      </c>
      <c r="E22" s="8" t="s">
        <v>111</v>
      </c>
      <c r="F22" s="5">
        <v>39946</v>
      </c>
      <c r="G22" s="12">
        <v>100000</v>
      </c>
      <c r="I22" s="9"/>
    </row>
    <row r="23" spans="2:9">
      <c r="B23" s="7" t="s">
        <v>37</v>
      </c>
      <c r="C23" s="8" t="s">
        <v>38</v>
      </c>
      <c r="D23" s="4">
        <v>608450899</v>
      </c>
      <c r="E23" s="8" t="s">
        <v>109</v>
      </c>
      <c r="F23" s="5">
        <v>39966</v>
      </c>
      <c r="G23" s="12">
        <v>144000</v>
      </c>
      <c r="I23" s="9"/>
    </row>
    <row r="24" spans="2:9">
      <c r="B24" s="7" t="s">
        <v>39</v>
      </c>
      <c r="C24" s="8" t="s">
        <v>40</v>
      </c>
      <c r="D24" s="4">
        <v>728053317</v>
      </c>
      <c r="E24" s="8" t="s">
        <v>109</v>
      </c>
      <c r="F24" s="5">
        <v>40012</v>
      </c>
      <c r="G24" s="12">
        <v>84000</v>
      </c>
      <c r="I24" s="9"/>
    </row>
    <row r="25" spans="2:9">
      <c r="B25" s="7" t="s">
        <v>41</v>
      </c>
      <c r="C25" s="8" t="s">
        <v>42</v>
      </c>
      <c r="D25" s="4">
        <v>606536042</v>
      </c>
      <c r="E25" s="8" t="s">
        <v>32</v>
      </c>
      <c r="F25" s="5">
        <v>40049</v>
      </c>
      <c r="G25" s="12">
        <v>90000</v>
      </c>
      <c r="I25" s="9"/>
    </row>
    <row r="26" spans="2:9">
      <c r="B26" s="7" t="s">
        <v>43</v>
      </c>
      <c r="C26" s="8" t="s">
        <v>44</v>
      </c>
      <c r="D26" s="4">
        <v>978888706</v>
      </c>
      <c r="E26" s="8" t="s">
        <v>32</v>
      </c>
      <c r="F26" s="5">
        <v>40061</v>
      </c>
      <c r="G26" s="12">
        <v>62000</v>
      </c>
      <c r="I26" s="9"/>
    </row>
    <row r="27" spans="2:9">
      <c r="B27" s="7" t="s">
        <v>45</v>
      </c>
      <c r="C27" s="8" t="s">
        <v>46</v>
      </c>
      <c r="D27" s="4">
        <v>577848195</v>
      </c>
      <c r="E27" s="8" t="s">
        <v>108</v>
      </c>
      <c r="F27" s="5">
        <v>40067</v>
      </c>
      <c r="G27" s="12">
        <v>120000</v>
      </c>
      <c r="I27" s="9"/>
    </row>
    <row r="28" spans="2:9">
      <c r="B28" s="7" t="s">
        <v>47</v>
      </c>
      <c r="C28" s="8" t="s">
        <v>48</v>
      </c>
      <c r="D28" s="4">
        <v>855032966</v>
      </c>
      <c r="E28" s="8" t="s">
        <v>109</v>
      </c>
      <c r="F28" s="5">
        <v>40081</v>
      </c>
      <c r="G28" s="12">
        <v>110000</v>
      </c>
      <c r="I28" s="9"/>
    </row>
    <row r="29" spans="2:9">
      <c r="B29" s="7" t="s">
        <v>49</v>
      </c>
      <c r="C29" s="8" t="s">
        <v>50</v>
      </c>
      <c r="D29" s="4">
        <v>247240737</v>
      </c>
      <c r="E29" s="8" t="s">
        <v>109</v>
      </c>
      <c r="F29" s="5">
        <v>40131</v>
      </c>
      <c r="G29" s="12">
        <v>94000</v>
      </c>
      <c r="I29" s="9"/>
    </row>
    <row r="30" spans="2:9">
      <c r="B30" s="7" t="s">
        <v>51</v>
      </c>
      <c r="C30" s="8" t="s">
        <v>52</v>
      </c>
      <c r="D30" s="4">
        <v>875695292</v>
      </c>
      <c r="E30" s="8" t="s">
        <v>110</v>
      </c>
      <c r="F30" s="5">
        <v>40131</v>
      </c>
      <c r="G30" s="12">
        <v>250500</v>
      </c>
      <c r="I30" s="9"/>
    </row>
    <row r="31" spans="2:9">
      <c r="B31" s="7" t="s">
        <v>53</v>
      </c>
      <c r="C31" s="8" t="s">
        <v>54</v>
      </c>
      <c r="D31" s="4">
        <v>427114373</v>
      </c>
      <c r="E31" s="8" t="s">
        <v>32</v>
      </c>
      <c r="F31" s="5">
        <v>40200</v>
      </c>
      <c r="G31" s="12">
        <v>92000</v>
      </c>
      <c r="I31" s="9"/>
    </row>
    <row r="32" spans="2:9">
      <c r="B32" s="7" t="s">
        <v>55</v>
      </c>
      <c r="C32" s="8" t="s">
        <v>56</v>
      </c>
      <c r="D32" s="4">
        <v>337353169</v>
      </c>
      <c r="E32" s="8" t="s">
        <v>112</v>
      </c>
      <c r="F32" s="5">
        <v>40226</v>
      </c>
      <c r="G32" s="12">
        <v>84000</v>
      </c>
      <c r="I32" s="9"/>
    </row>
    <row r="33" spans="2:9">
      <c r="B33" s="7" t="s">
        <v>57</v>
      </c>
      <c r="C33" s="8" t="s">
        <v>58</v>
      </c>
      <c r="D33" s="4">
        <v>448367921</v>
      </c>
      <c r="E33" s="8" t="s">
        <v>107</v>
      </c>
      <c r="F33" s="5">
        <v>40287</v>
      </c>
      <c r="G33" s="12">
        <v>150000</v>
      </c>
      <c r="I33" s="9"/>
    </row>
    <row r="34" spans="2:9">
      <c r="B34" s="7" t="s">
        <v>59</v>
      </c>
      <c r="C34" s="8" t="s">
        <v>60</v>
      </c>
      <c r="D34" s="4">
        <v>295684790</v>
      </c>
      <c r="E34" s="8" t="s">
        <v>111</v>
      </c>
      <c r="F34" s="5">
        <v>40327</v>
      </c>
      <c r="G34" s="12">
        <v>106000</v>
      </c>
      <c r="I34" s="9"/>
    </row>
    <row r="35" spans="2:9">
      <c r="B35" s="7" t="s">
        <v>61</v>
      </c>
      <c r="C35" s="8" t="s">
        <v>62</v>
      </c>
      <c r="D35" s="4">
        <v>202732253</v>
      </c>
      <c r="E35" s="8" t="s">
        <v>110</v>
      </c>
      <c r="F35" s="5">
        <v>40470</v>
      </c>
      <c r="G35" s="12">
        <v>160000</v>
      </c>
      <c r="I35" s="9"/>
    </row>
    <row r="36" spans="2:9">
      <c r="B36" s="7" t="s">
        <v>63</v>
      </c>
      <c r="C36" s="8" t="s">
        <v>64</v>
      </c>
      <c r="D36" s="4">
        <v>885238208</v>
      </c>
      <c r="E36" s="8" t="s">
        <v>107</v>
      </c>
      <c r="F36" s="5">
        <v>40471</v>
      </c>
      <c r="G36" s="12">
        <v>130000</v>
      </c>
      <c r="I36" s="9"/>
    </row>
    <row r="37" spans="2:9">
      <c r="B37" s="7" t="s">
        <v>65</v>
      </c>
      <c r="C37" s="8" t="s">
        <v>66</v>
      </c>
      <c r="D37" s="4">
        <v>943450868</v>
      </c>
      <c r="E37" s="8" t="s">
        <v>109</v>
      </c>
      <c r="F37" s="5">
        <v>40472</v>
      </c>
      <c r="G37" s="12">
        <v>60000</v>
      </c>
      <c r="I37" s="9"/>
    </row>
    <row r="38" spans="2:9">
      <c r="B38" s="7" t="s">
        <v>67</v>
      </c>
      <c r="C38" s="8" t="s">
        <v>68</v>
      </c>
      <c r="D38" s="4">
        <v>156631813</v>
      </c>
      <c r="E38" s="8" t="s">
        <v>32</v>
      </c>
      <c r="F38" s="5">
        <v>40499</v>
      </c>
      <c r="G38" s="12">
        <v>70000</v>
      </c>
      <c r="I38" s="9"/>
    </row>
    <row r="39" spans="2:9">
      <c r="B39" s="7" t="s">
        <v>69</v>
      </c>
      <c r="C39" s="8" t="s">
        <v>70</v>
      </c>
      <c r="D39" s="4">
        <v>615317103</v>
      </c>
      <c r="E39" s="8" t="s">
        <v>32</v>
      </c>
      <c r="F39" s="5">
        <v>40509</v>
      </c>
      <c r="G39" s="12">
        <v>76000</v>
      </c>
      <c r="I39" s="9"/>
    </row>
    <row r="40" spans="2:9">
      <c r="B40" s="7" t="s">
        <v>71</v>
      </c>
      <c r="C40" s="8" t="s">
        <v>72</v>
      </c>
      <c r="D40" s="4">
        <v>955683859</v>
      </c>
      <c r="E40" s="8" t="s">
        <v>111</v>
      </c>
      <c r="F40" s="5">
        <v>40521</v>
      </c>
      <c r="G40" s="12">
        <v>65000</v>
      </c>
      <c r="I40" s="9"/>
    </row>
    <row r="41" spans="2:9">
      <c r="B41" s="7" t="s">
        <v>73</v>
      </c>
      <c r="C41" s="8" t="s">
        <v>74</v>
      </c>
      <c r="D41" s="4">
        <v>791118439</v>
      </c>
      <c r="E41" s="8" t="s">
        <v>32</v>
      </c>
      <c r="F41" s="5">
        <v>40524</v>
      </c>
      <c r="G41" s="12">
        <v>105000</v>
      </c>
      <c r="I41" s="9"/>
    </row>
    <row r="42" spans="2:9">
      <c r="B42" s="7" t="s">
        <v>75</v>
      </c>
      <c r="C42" s="8" t="s">
        <v>76</v>
      </c>
      <c r="D42" s="4">
        <v>881829219</v>
      </c>
      <c r="E42" s="8" t="s">
        <v>109</v>
      </c>
      <c r="F42" s="5">
        <v>40623</v>
      </c>
      <c r="G42" s="12">
        <v>124000</v>
      </c>
      <c r="I42" s="9"/>
    </row>
    <row r="43" spans="2:9">
      <c r="B43" s="7" t="s">
        <v>77</v>
      </c>
      <c r="C43" s="8" t="s">
        <v>78</v>
      </c>
      <c r="D43" s="4">
        <v>404963404</v>
      </c>
      <c r="E43" s="8" t="s">
        <v>111</v>
      </c>
      <c r="F43" s="5">
        <v>40624</v>
      </c>
      <c r="G43" s="12">
        <v>75000</v>
      </c>
      <c r="I43" s="9"/>
    </row>
    <row r="44" spans="2:9">
      <c r="B44" s="7" t="s">
        <v>79</v>
      </c>
      <c r="C44" s="8" t="s">
        <v>80</v>
      </c>
      <c r="D44" s="4">
        <v>267337597</v>
      </c>
      <c r="E44" s="8" t="s">
        <v>111</v>
      </c>
      <c r="F44" s="5">
        <v>40657</v>
      </c>
      <c r="G44" s="12">
        <v>72500</v>
      </c>
      <c r="I44" s="9"/>
    </row>
    <row r="45" spans="2:9">
      <c r="B45" s="7" t="s">
        <v>81</v>
      </c>
      <c r="C45" s="8" t="s">
        <v>82</v>
      </c>
      <c r="D45" s="4">
        <v>335519127</v>
      </c>
      <c r="E45" s="8" t="s">
        <v>112</v>
      </c>
      <c r="F45" s="5">
        <v>40741</v>
      </c>
      <c r="G45" s="12">
        <v>150200</v>
      </c>
      <c r="I45" s="9"/>
    </row>
    <row r="46" spans="2:9">
      <c r="B46" s="7" t="s">
        <v>83</v>
      </c>
      <c r="C46" s="8" t="s">
        <v>84</v>
      </c>
      <c r="D46" s="4">
        <v>945525156</v>
      </c>
      <c r="E46" s="8" t="s">
        <v>108</v>
      </c>
      <c r="F46" s="5">
        <v>40789</v>
      </c>
      <c r="G46" s="12">
        <v>96600</v>
      </c>
      <c r="I46" s="9"/>
    </row>
    <row r="47" spans="2:9">
      <c r="B47" s="7" t="s">
        <v>85</v>
      </c>
      <c r="C47" s="8" t="s">
        <v>86</v>
      </c>
      <c r="D47" s="4">
        <v>322004294</v>
      </c>
      <c r="E47" s="8" t="s">
        <v>108</v>
      </c>
      <c r="F47" s="5">
        <v>40811</v>
      </c>
      <c r="G47" s="12">
        <v>78000</v>
      </c>
      <c r="I47" s="9"/>
    </row>
    <row r="48" spans="2:9">
      <c r="B48" s="7" t="s">
        <v>87</v>
      </c>
      <c r="C48" s="8" t="s">
        <v>88</v>
      </c>
      <c r="D48" s="4">
        <v>671724788</v>
      </c>
      <c r="E48" s="8" t="s">
        <v>111</v>
      </c>
      <c r="F48" s="5">
        <v>40813</v>
      </c>
      <c r="G48" s="12">
        <v>579621</v>
      </c>
      <c r="I48" s="9"/>
    </row>
    <row r="49" spans="2:9">
      <c r="B49" s="7" t="s">
        <v>89</v>
      </c>
      <c r="C49" s="8" t="s">
        <v>90</v>
      </c>
      <c r="D49" s="4">
        <v>590909394</v>
      </c>
      <c r="E49" s="8" t="s">
        <v>107</v>
      </c>
      <c r="F49" s="5">
        <v>40821</v>
      </c>
      <c r="G49" s="12">
        <v>519354</v>
      </c>
      <c r="I49" s="9"/>
    </row>
    <row r="50" spans="2:9">
      <c r="B50" s="7" t="s">
        <v>91</v>
      </c>
      <c r="C50" s="8" t="s">
        <v>92</v>
      </c>
      <c r="D50" s="4">
        <v>149060226</v>
      </c>
      <c r="E50" s="8" t="s">
        <v>32</v>
      </c>
      <c r="F50" s="5">
        <v>40894</v>
      </c>
      <c r="G50" s="12">
        <v>807383</v>
      </c>
      <c r="I50" s="9"/>
    </row>
    <row r="51" spans="2:9">
      <c r="B51" s="7" t="s">
        <v>93</v>
      </c>
      <c r="C51" s="8" t="s">
        <v>94</v>
      </c>
      <c r="D51" s="4">
        <v>707972664</v>
      </c>
      <c r="E51" s="8" t="s">
        <v>107</v>
      </c>
      <c r="F51" s="5">
        <v>40938</v>
      </c>
      <c r="G51" s="12">
        <v>567399</v>
      </c>
      <c r="I51" s="9"/>
    </row>
    <row r="52" spans="2:9">
      <c r="B52" s="7" t="s">
        <v>95</v>
      </c>
      <c r="C52" s="8" t="s">
        <v>96</v>
      </c>
      <c r="D52" s="4">
        <v>291515228</v>
      </c>
      <c r="E52" s="8" t="s">
        <v>110</v>
      </c>
      <c r="F52" s="5">
        <v>40946</v>
      </c>
      <c r="G52" s="12">
        <v>71509</v>
      </c>
      <c r="I52" s="9"/>
    </row>
    <row r="53" spans="2:9">
      <c r="B53" s="7" t="s">
        <v>97</v>
      </c>
      <c r="C53" s="8" t="s">
        <v>98</v>
      </c>
      <c r="D53" s="4">
        <v>143568793</v>
      </c>
      <c r="E53" s="8" t="s">
        <v>109</v>
      </c>
      <c r="F53" s="5">
        <v>40966</v>
      </c>
      <c r="G53" s="12">
        <v>337522</v>
      </c>
      <c r="I53" s="9"/>
    </row>
    <row r="54" spans="2:9">
      <c r="B54" s="7" t="s">
        <v>99</v>
      </c>
      <c r="C54" s="8" t="s">
        <v>100</v>
      </c>
      <c r="D54" s="4">
        <v>875536203</v>
      </c>
      <c r="E54" s="8" t="s">
        <v>110</v>
      </c>
      <c r="F54" s="5">
        <v>40966</v>
      </c>
      <c r="G54" s="12">
        <v>87881</v>
      </c>
      <c r="I54" s="9"/>
    </row>
    <row r="55" spans="2:9">
      <c r="B55" s="7" t="s">
        <v>101</v>
      </c>
      <c r="C55" s="8" t="s">
        <v>102</v>
      </c>
      <c r="D55" s="4">
        <v>822332521</v>
      </c>
      <c r="E55" s="8" t="s">
        <v>32</v>
      </c>
      <c r="F55" s="5">
        <v>41096</v>
      </c>
      <c r="G55" s="12">
        <v>191860</v>
      </c>
      <c r="I55" s="9"/>
    </row>
    <row r="56" spans="2:9">
      <c r="B56" s="7" t="s">
        <v>103</v>
      </c>
      <c r="C56" s="8" t="s">
        <v>104</v>
      </c>
      <c r="D56" s="4">
        <v>861736382</v>
      </c>
      <c r="E56" s="8" t="s">
        <v>110</v>
      </c>
      <c r="F56" s="5">
        <v>41129</v>
      </c>
      <c r="G56" s="12">
        <v>451109</v>
      </c>
      <c r="I56" s="9"/>
    </row>
    <row r="57" spans="2:9">
      <c r="B57" s="7" t="s">
        <v>105</v>
      </c>
      <c r="C57" s="8" t="s">
        <v>106</v>
      </c>
      <c r="D57" s="4">
        <v>769981072</v>
      </c>
      <c r="E57" s="8" t="s">
        <v>32</v>
      </c>
      <c r="F57" s="5">
        <v>41172</v>
      </c>
      <c r="G57" s="12">
        <v>881612</v>
      </c>
      <c r="I57" s="9"/>
    </row>
    <row r="60" spans="2:9" s="11" customFormat="1"/>
  </sheetData>
  <mergeCells count="1">
    <mergeCell ref="B2:G2"/>
  </mergeCells>
  <conditionalFormatting sqref="B8:G57">
    <cfRule type="expression" dxfId="0" priority="1">
      <formula>IS($G8=$G$5)</formula>
    </cfRule>
  </conditionalFormatting>
  <dataValidations count="1">
    <dataValidation type="list" allowBlank="1" showInputMessage="1" showErrorMessage="1" errorTitle="Error" promptTitle="Employee ID" prompt="Select Employee ID" sqref="B5">
      <formula1>$B$8:$B$57</formula1>
    </dataValidation>
  </dataValidations>
  <pageMargins left="0.7" right="0.7" top="0.75" bottom="0.75" header="0.3" footer="0.3"/>
  <pageSetup paperSize="9" orientation="portrait" horizontalDpi="4294967294" verticalDpi="429496729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ASSIGNMENT</vt:lpstr>
      <vt:lpstr>SOLUTION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Chan</dc:creator>
  <cp:lastModifiedBy>windows 8.1</cp:lastModifiedBy>
  <dcterms:created xsi:type="dcterms:W3CDTF">2012-12-06T16:11:28Z</dcterms:created>
  <dcterms:modified xsi:type="dcterms:W3CDTF">2015-01-09T14:54:22Z</dcterms:modified>
</cp:coreProperties>
</file>