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Repayment Sech." sheetId="1" r:id="rId1"/>
    <sheet name="FDR" sheetId="2" r:id="rId2"/>
  </sheets>
  <calcPr calcId="152511"/>
</workbook>
</file>

<file path=xl/calcChain.xml><?xml version="1.0" encoding="utf-8"?>
<calcChain xmlns="http://schemas.openxmlformats.org/spreadsheetml/2006/main">
  <c r="M11" i="2" l="1"/>
  <c r="I11" i="2"/>
  <c r="J11" i="2" s="1"/>
  <c r="K11" i="2" s="1"/>
  <c r="I12" i="2" s="1"/>
  <c r="J12" i="2" l="1"/>
  <c r="K12" i="2" s="1"/>
  <c r="I13" i="2" s="1"/>
  <c r="N11" i="2"/>
  <c r="O11" i="2" s="1"/>
  <c r="M12" i="2" s="1"/>
  <c r="E11" i="2"/>
  <c r="F11" i="2" s="1"/>
  <c r="G11" i="2" s="1"/>
  <c r="E12" i="2" s="1"/>
  <c r="A11" i="2"/>
  <c r="B11" i="2" s="1"/>
  <c r="C11" i="2" s="1"/>
  <c r="A12" i="2" s="1"/>
  <c r="J13" i="2" l="1"/>
  <c r="K13" i="2" s="1"/>
  <c r="I14" i="2" s="1"/>
  <c r="F12" i="2"/>
  <c r="G12" i="2" s="1"/>
  <c r="E13" i="2" s="1"/>
  <c r="N12" i="2"/>
  <c r="O12" i="2" s="1"/>
  <c r="B12" i="2"/>
  <c r="C12" i="2" s="1"/>
  <c r="A13" i="2" s="1"/>
  <c r="C12" i="1"/>
  <c r="F13" i="2" l="1"/>
  <c r="G13" i="2" s="1"/>
  <c r="E14" i="2" s="1"/>
  <c r="J14" i="2"/>
  <c r="K14" i="2" s="1"/>
  <c r="B13" i="2"/>
  <c r="C13" i="2" s="1"/>
  <c r="A14" i="2" s="1"/>
  <c r="C15" i="1"/>
  <c r="C14" i="1"/>
  <c r="C13" i="1"/>
  <c r="D11" i="1"/>
  <c r="B12" i="1" s="1"/>
  <c r="A12" i="1" s="1"/>
  <c r="F14" i="2" l="1"/>
  <c r="G14" i="2" s="1"/>
  <c r="E15" i="2" s="1"/>
  <c r="B14" i="2"/>
  <c r="C14" i="2" s="1"/>
  <c r="A15" i="2" s="1"/>
  <c r="D12" i="1"/>
  <c r="B13" i="1" s="1"/>
  <c r="A13" i="1" s="1"/>
  <c r="F15" i="2" l="1"/>
  <c r="G15" i="2" s="1"/>
  <c r="E16" i="2" s="1"/>
  <c r="B15" i="2"/>
  <c r="C15" i="2" s="1"/>
  <c r="A16" i="2" s="1"/>
  <c r="D13" i="1"/>
  <c r="B14" i="1" s="1"/>
  <c r="A14" i="1" s="1"/>
  <c r="D14" i="1" s="1"/>
  <c r="B15" i="1" s="1"/>
  <c r="A15" i="1" s="1"/>
  <c r="D15" i="1" s="1"/>
  <c r="F16" i="2" l="1"/>
  <c r="G16" i="2" s="1"/>
  <c r="E17" i="2" s="1"/>
  <c r="F17" i="2" s="1"/>
  <c r="G17" i="2" s="1"/>
  <c r="E18" i="2" s="1"/>
  <c r="B16" i="2"/>
  <c r="C16" i="2" s="1"/>
  <c r="A17" i="2" s="1"/>
  <c r="B17" i="2" s="1"/>
  <c r="C17" i="2" s="1"/>
  <c r="A18" i="2" s="1"/>
  <c r="F18" i="2" l="1"/>
  <c r="G18" i="2" s="1"/>
  <c r="B18" i="2"/>
  <c r="C18" i="2" s="1"/>
  <c r="A19" i="2" s="1"/>
  <c r="B19" i="2" l="1"/>
  <c r="C19" i="2" s="1"/>
  <c r="A20" i="2" s="1"/>
  <c r="B20" i="2" s="1"/>
  <c r="C20" i="2" s="1"/>
  <c r="A21" i="2" s="1"/>
  <c r="B21" i="2" s="1"/>
  <c r="C21" i="2" s="1"/>
  <c r="A22" i="2" s="1"/>
  <c r="B22" i="2" s="1"/>
  <c r="C22" i="2" s="1"/>
  <c r="A23" i="2" s="1"/>
  <c r="B23" i="2" l="1"/>
  <c r="C23" i="2" s="1"/>
  <c r="A24" i="2" s="1"/>
  <c r="B24" i="2" s="1"/>
  <c r="C24" i="2" s="1"/>
  <c r="A25" i="2" s="1"/>
  <c r="B25" i="2" l="1"/>
  <c r="C25" i="2" s="1"/>
  <c r="A26" i="2" s="1"/>
  <c r="B26" i="2" s="1"/>
  <c r="C26" i="2" s="1"/>
  <c r="A27" i="2" s="1"/>
  <c r="B27" i="2" s="1"/>
  <c r="C27" i="2" s="1"/>
  <c r="A28" i="2" s="1"/>
  <c r="B28" i="2" l="1"/>
  <c r="C28" i="2" s="1"/>
  <c r="A29" i="2" s="1"/>
  <c r="B29" i="2" s="1"/>
  <c r="C29" i="2" s="1"/>
  <c r="A30" i="2" s="1"/>
  <c r="B30" i="2" s="1"/>
  <c r="C30" i="2" s="1"/>
  <c r="A31" i="2" s="1"/>
  <c r="B31" i="2" l="1"/>
  <c r="C31" i="2" s="1"/>
  <c r="A32" i="2" s="1"/>
  <c r="B32" i="2" s="1"/>
  <c r="C32" i="2" s="1"/>
  <c r="A33" i="2" s="1"/>
  <c r="B33" i="2" s="1"/>
  <c r="C33" i="2" s="1"/>
  <c r="A34" i="2" s="1"/>
  <c r="B34" i="2" l="1"/>
  <c r="C34" i="2" s="1"/>
</calcChain>
</file>

<file path=xl/sharedStrings.xml><?xml version="1.0" encoding="utf-8"?>
<sst xmlns="http://schemas.openxmlformats.org/spreadsheetml/2006/main" count="26" uniqueCount="17">
  <si>
    <t>Rate</t>
  </si>
  <si>
    <t>Principal</t>
  </si>
  <si>
    <t>Interest</t>
  </si>
  <si>
    <t>EMI</t>
  </si>
  <si>
    <t>Principal Outstanding</t>
  </si>
  <si>
    <t>Teneure (in months)</t>
  </si>
  <si>
    <t>Loan Amount (Rs.)</t>
  </si>
  <si>
    <t>FD AMOUNT</t>
  </si>
  <si>
    <t>RATE</t>
  </si>
  <si>
    <t>OPENING BALANCE</t>
  </si>
  <si>
    <t>INTEREST</t>
  </si>
  <si>
    <t>CLOSING BALANCE</t>
  </si>
  <si>
    <t>QUATERLY CUMULATIVE</t>
  </si>
  <si>
    <t>HALF-YEARLY CUMULATIVE</t>
  </si>
  <si>
    <t>MONTHLY CUMULATIVE</t>
  </si>
  <si>
    <t>YEARLY CUMULATIVE</t>
  </si>
  <si>
    <r>
      <t xml:space="preserve">TENURE </t>
    </r>
    <r>
      <rPr>
        <sz val="11"/>
        <color theme="1"/>
        <rFont val="Segoe Print"/>
      </rPr>
      <t>(in months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</si>
</sst>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Segoe Prin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9" fontId="0" fillId="2" borderId="0" xfId="1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E335"/>
  <sheetViews>
    <sheetView tabSelected="1" workbookViewId="0">
      <selection activeCell="B15" sqref="B15"/>
    </sheetView>
  </sheetViews>
  <sheetFormatPr defaultRowHeight="15" x14ac:dyDescent="0.25"/>
  <cols>
    <col min="1" max="1" width="19.42578125" bestFit="1" customWidth="1"/>
    <col min="2" max="2" width="20.42578125" customWidth="1"/>
    <col min="3" max="3" width="20.28515625" customWidth="1"/>
    <col min="4" max="4" width="24.5703125" customWidth="1"/>
    <col min="5" max="5" width="18" customWidth="1"/>
  </cols>
  <sheetData>
    <row r="3" spans="1:4" x14ac:dyDescent="0.25">
      <c r="A3" t="s">
        <v>6</v>
      </c>
      <c r="B3" s="3">
        <v>10000</v>
      </c>
    </row>
    <row r="4" spans="1:4" x14ac:dyDescent="0.25">
      <c r="A4" t="s">
        <v>0</v>
      </c>
      <c r="B4" s="7">
        <v>0.12</v>
      </c>
    </row>
    <row r="5" spans="1:4" x14ac:dyDescent="0.25">
      <c r="A5" t="s">
        <v>5</v>
      </c>
      <c r="B5" s="3">
        <v>12</v>
      </c>
    </row>
    <row r="10" spans="1:4" ht="30" x14ac:dyDescent="0.25">
      <c r="A10" s="4" t="s">
        <v>1</v>
      </c>
      <c r="B10" s="4" t="s">
        <v>2</v>
      </c>
      <c r="C10" s="4" t="s">
        <v>3</v>
      </c>
      <c r="D10" s="5" t="s">
        <v>4</v>
      </c>
    </row>
    <row r="11" spans="1:4" x14ac:dyDescent="0.25">
      <c r="A11" s="1">
        <v>0</v>
      </c>
      <c r="B11" s="1">
        <v>0</v>
      </c>
      <c r="C11" s="1">
        <v>0</v>
      </c>
      <c r="D11" s="1">
        <f>B3</f>
        <v>10000</v>
      </c>
    </row>
    <row r="12" spans="1:4" x14ac:dyDescent="0.25">
      <c r="A12" s="6">
        <f>C12-B12</f>
        <v>788.4878867834168</v>
      </c>
      <c r="B12" s="6">
        <f>D11*$B$4/12</f>
        <v>100</v>
      </c>
      <c r="C12" s="6">
        <f>B3*B4/12*(POWER(1+B4/12,B5)/(POWER(1+B4/12,B5)-1))</f>
        <v>888.4878867834168</v>
      </c>
      <c r="D12" s="6">
        <f>D11-A12</f>
        <v>9211.5121132165841</v>
      </c>
    </row>
    <row r="13" spans="1:4" x14ac:dyDescent="0.25">
      <c r="A13" s="6">
        <f t="shared" ref="A13" si="0">C13-B13</f>
        <v>796.37276565125092</v>
      </c>
      <c r="B13" s="6">
        <f t="shared" ref="B13" si="1">D12*$B$4/12</f>
        <v>92.115121132165839</v>
      </c>
      <c r="C13" s="6">
        <f>$C$12</f>
        <v>888.4878867834168</v>
      </c>
      <c r="D13" s="6">
        <f t="shared" ref="D13" si="2">D12-A13</f>
        <v>8415.1393475653331</v>
      </c>
    </row>
    <row r="14" spans="1:4" x14ac:dyDescent="0.25">
      <c r="A14" s="6">
        <f t="shared" ref="A14:A20" si="3">C14-B14</f>
        <v>804.33649330776348</v>
      </c>
      <c r="B14" s="6">
        <f t="shared" ref="B14:B20" si="4">D13*$B$4/12</f>
        <v>84.151393475653336</v>
      </c>
      <c r="C14" s="6">
        <f t="shared" ref="C14:C77" si="5">$C$12</f>
        <v>888.4878867834168</v>
      </c>
      <c r="D14" s="6">
        <f t="shared" ref="D14:D20" si="6">D13-A14</f>
        <v>7610.8028542575694</v>
      </c>
    </row>
    <row r="15" spans="1:4" x14ac:dyDescent="0.25">
      <c r="A15" s="6">
        <f t="shared" si="3"/>
        <v>812.37985824084114</v>
      </c>
      <c r="B15" s="6">
        <f t="shared" si="4"/>
        <v>76.108028542575695</v>
      </c>
      <c r="C15" s="6">
        <f t="shared" si="5"/>
        <v>888.4878867834168</v>
      </c>
      <c r="D15" s="6">
        <f t="shared" si="6"/>
        <v>6798.4229960167286</v>
      </c>
    </row>
    <row r="16" spans="1:4" x14ac:dyDescent="0.25">
      <c r="A16" s="6"/>
      <c r="B16" s="6"/>
      <c r="C16" s="6"/>
      <c r="D16" s="6"/>
    </row>
    <row r="17" spans="1:5" x14ac:dyDescent="0.25">
      <c r="A17" s="6"/>
      <c r="B17" s="6"/>
      <c r="C17" s="6"/>
      <c r="D17" s="6"/>
    </row>
    <row r="18" spans="1:5" x14ac:dyDescent="0.25">
      <c r="A18" s="6"/>
      <c r="B18" s="6"/>
      <c r="C18" s="6"/>
      <c r="D18" s="6"/>
    </row>
    <row r="19" spans="1:5" x14ac:dyDescent="0.25">
      <c r="A19" s="6"/>
      <c r="B19" s="6"/>
      <c r="C19" s="6"/>
      <c r="D19" s="6"/>
    </row>
    <row r="20" spans="1:5" x14ac:dyDescent="0.25">
      <c r="A20" s="6"/>
      <c r="B20" s="6"/>
      <c r="C20" s="6"/>
      <c r="D20" s="6"/>
      <c r="E20" s="2"/>
    </row>
    <row r="21" spans="1:5" x14ac:dyDescent="0.25">
      <c r="A21" s="6"/>
      <c r="B21" s="6"/>
      <c r="C21" s="6"/>
      <c r="D21" s="6"/>
      <c r="E21" s="2"/>
    </row>
    <row r="22" spans="1:5" x14ac:dyDescent="0.25">
      <c r="A22" s="6"/>
      <c r="B22" s="6"/>
      <c r="C22" s="6"/>
      <c r="D22" s="6"/>
      <c r="E22" s="2"/>
    </row>
    <row r="23" spans="1:5" x14ac:dyDescent="0.25">
      <c r="A23" s="6"/>
      <c r="B23" s="6"/>
      <c r="C23" s="6"/>
      <c r="D23" s="6"/>
      <c r="E23" s="2"/>
    </row>
    <row r="24" spans="1:5" x14ac:dyDescent="0.25">
      <c r="A24" s="6"/>
      <c r="B24" s="6"/>
      <c r="C24" s="6"/>
      <c r="D24" s="6"/>
    </row>
    <row r="25" spans="1:5" x14ac:dyDescent="0.25">
      <c r="A25" s="6"/>
      <c r="B25" s="6"/>
      <c r="C25" s="6"/>
      <c r="D25" s="6"/>
    </row>
    <row r="26" spans="1:5" x14ac:dyDescent="0.25">
      <c r="A26" s="6"/>
      <c r="B26" s="6"/>
      <c r="C26" s="6"/>
      <c r="D26" s="6"/>
    </row>
    <row r="27" spans="1:5" x14ac:dyDescent="0.25">
      <c r="A27" s="6"/>
      <c r="B27" s="6"/>
      <c r="C27" s="6"/>
      <c r="D27" s="6"/>
    </row>
    <row r="28" spans="1:5" x14ac:dyDescent="0.25">
      <c r="A28" s="6"/>
      <c r="B28" s="6"/>
      <c r="C28" s="6"/>
      <c r="D28" s="6"/>
    </row>
    <row r="29" spans="1:5" x14ac:dyDescent="0.25">
      <c r="A29" s="6"/>
      <c r="B29" s="6"/>
      <c r="C29" s="6"/>
      <c r="D29" s="6"/>
    </row>
    <row r="30" spans="1:5" x14ac:dyDescent="0.25">
      <c r="A30" s="6"/>
      <c r="B30" s="6"/>
      <c r="C30" s="6"/>
      <c r="D30" s="6"/>
    </row>
    <row r="31" spans="1:5" x14ac:dyDescent="0.25">
      <c r="A31" s="6"/>
      <c r="B31" s="6"/>
      <c r="C31" s="6"/>
      <c r="D31" s="6"/>
    </row>
    <row r="32" spans="1:5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6"/>
      <c r="B37" s="6"/>
      <c r="C37" s="6"/>
      <c r="D37" s="6"/>
    </row>
    <row r="38" spans="1:4" x14ac:dyDescent="0.25">
      <c r="A38" s="6"/>
      <c r="B38" s="6"/>
      <c r="C38" s="6"/>
      <c r="D38" s="6"/>
    </row>
    <row r="39" spans="1:4" x14ac:dyDescent="0.25">
      <c r="A39" s="6"/>
      <c r="B39" s="6"/>
      <c r="C39" s="6"/>
      <c r="D39" s="6"/>
    </row>
    <row r="40" spans="1:4" x14ac:dyDescent="0.25">
      <c r="A40" s="6"/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6"/>
      <c r="B45" s="6"/>
      <c r="C45" s="6"/>
      <c r="D45" s="6"/>
    </row>
    <row r="46" spans="1:4" x14ac:dyDescent="0.25">
      <c r="A46" s="6"/>
      <c r="B46" s="6"/>
      <c r="C46" s="6"/>
      <c r="D46" s="6"/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6"/>
      <c r="B49" s="6"/>
      <c r="C49" s="6"/>
      <c r="D49" s="6"/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6"/>
      <c r="B52" s="6"/>
      <c r="C52" s="6"/>
      <c r="D52" s="6"/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6"/>
      <c r="B55" s="6"/>
      <c r="C55" s="6"/>
      <c r="D55" s="6"/>
    </row>
    <row r="56" spans="1:4" x14ac:dyDescent="0.25">
      <c r="A56" s="6"/>
      <c r="B56" s="6"/>
      <c r="C56" s="6"/>
      <c r="D56" s="6"/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6"/>
      <c r="B59" s="6"/>
      <c r="C59" s="6"/>
      <c r="D59" s="6"/>
    </row>
    <row r="60" spans="1:4" x14ac:dyDescent="0.25">
      <c r="A60" s="6"/>
      <c r="B60" s="6"/>
      <c r="C60" s="6"/>
      <c r="D60" s="6"/>
    </row>
    <row r="61" spans="1:4" x14ac:dyDescent="0.25">
      <c r="A61" s="6"/>
      <c r="B61" s="6"/>
      <c r="C61" s="6"/>
      <c r="D61" s="6"/>
    </row>
    <row r="62" spans="1:4" x14ac:dyDescent="0.25">
      <c r="A62" s="6"/>
      <c r="B62" s="6"/>
      <c r="C62" s="6"/>
      <c r="D62" s="6"/>
    </row>
    <row r="63" spans="1:4" x14ac:dyDescent="0.25">
      <c r="A63" s="6"/>
      <c r="B63" s="6"/>
      <c r="C63" s="6"/>
      <c r="D63" s="6"/>
    </row>
    <row r="64" spans="1:4" x14ac:dyDescent="0.25">
      <c r="A64" s="6"/>
      <c r="B64" s="6"/>
      <c r="C64" s="6"/>
      <c r="D64" s="6"/>
    </row>
    <row r="65" spans="1:4" x14ac:dyDescent="0.25">
      <c r="A65" s="6"/>
      <c r="B65" s="6"/>
      <c r="C65" s="6"/>
      <c r="D65" s="6"/>
    </row>
    <row r="66" spans="1:4" x14ac:dyDescent="0.25">
      <c r="A66" s="6"/>
      <c r="B66" s="6"/>
      <c r="C66" s="6"/>
      <c r="D66" s="6"/>
    </row>
    <row r="67" spans="1:4" x14ac:dyDescent="0.25">
      <c r="A67" s="6"/>
      <c r="B67" s="6"/>
      <c r="C67" s="6"/>
      <c r="D67" s="6"/>
    </row>
    <row r="68" spans="1:4" x14ac:dyDescent="0.25">
      <c r="A68" s="6"/>
      <c r="B68" s="6"/>
      <c r="C68" s="6"/>
      <c r="D68" s="6"/>
    </row>
    <row r="69" spans="1:4" x14ac:dyDescent="0.25">
      <c r="A69" s="6"/>
      <c r="B69" s="6"/>
      <c r="C69" s="6"/>
      <c r="D69" s="6"/>
    </row>
    <row r="70" spans="1:4" x14ac:dyDescent="0.25">
      <c r="A70" s="6"/>
      <c r="B70" s="6"/>
      <c r="C70" s="6"/>
      <c r="D70" s="6"/>
    </row>
    <row r="71" spans="1:4" x14ac:dyDescent="0.25">
      <c r="A71" s="6"/>
      <c r="B71" s="6"/>
      <c r="C71" s="6"/>
      <c r="D71" s="6"/>
    </row>
    <row r="72" spans="1:4" x14ac:dyDescent="0.25">
      <c r="A72" s="6"/>
      <c r="B72" s="6"/>
      <c r="C72" s="6"/>
      <c r="D72" s="6"/>
    </row>
    <row r="73" spans="1:4" x14ac:dyDescent="0.25">
      <c r="A73" s="6"/>
      <c r="B73" s="6"/>
      <c r="C73" s="6"/>
      <c r="D73" s="6"/>
    </row>
    <row r="74" spans="1:4" x14ac:dyDescent="0.25">
      <c r="A74" s="6"/>
      <c r="B74" s="6"/>
      <c r="C74" s="6"/>
      <c r="D74" s="6"/>
    </row>
    <row r="75" spans="1:4" x14ac:dyDescent="0.25">
      <c r="A75" s="6"/>
      <c r="B75" s="6"/>
      <c r="C75" s="6"/>
      <c r="D75" s="6"/>
    </row>
    <row r="76" spans="1:4" x14ac:dyDescent="0.25">
      <c r="A76" s="6"/>
      <c r="B76" s="6"/>
      <c r="C76" s="6"/>
      <c r="D76" s="6"/>
    </row>
    <row r="77" spans="1:4" x14ac:dyDescent="0.25">
      <c r="A77" s="6"/>
      <c r="B77" s="6"/>
      <c r="C77" s="6"/>
      <c r="D77" s="6"/>
    </row>
    <row r="78" spans="1:4" x14ac:dyDescent="0.25">
      <c r="A78" s="6"/>
      <c r="B78" s="6"/>
      <c r="C78" s="6"/>
      <c r="D78" s="6"/>
    </row>
    <row r="79" spans="1:4" x14ac:dyDescent="0.25">
      <c r="A79" s="6"/>
      <c r="B79" s="6"/>
      <c r="C79" s="6"/>
      <c r="D79" s="6"/>
    </row>
    <row r="80" spans="1:4" x14ac:dyDescent="0.25">
      <c r="A80" s="6"/>
      <c r="B80" s="6"/>
      <c r="C80" s="6"/>
      <c r="D80" s="6"/>
    </row>
    <row r="81" spans="1:4" x14ac:dyDescent="0.25">
      <c r="A81" s="6"/>
      <c r="B81" s="6"/>
      <c r="C81" s="6"/>
      <c r="D81" s="6"/>
    </row>
    <row r="82" spans="1:4" x14ac:dyDescent="0.25">
      <c r="A82" s="6"/>
      <c r="B82" s="6"/>
      <c r="C82" s="6"/>
      <c r="D82" s="6"/>
    </row>
    <row r="83" spans="1:4" x14ac:dyDescent="0.25">
      <c r="A83" s="6"/>
      <c r="B83" s="6"/>
      <c r="C83" s="6"/>
      <c r="D83" s="6"/>
    </row>
    <row r="84" spans="1:4" x14ac:dyDescent="0.25">
      <c r="A84" s="6"/>
      <c r="B84" s="6"/>
      <c r="C84" s="6"/>
      <c r="D84" s="6"/>
    </row>
    <row r="85" spans="1:4" x14ac:dyDescent="0.25">
      <c r="A85" s="6"/>
      <c r="B85" s="6"/>
      <c r="C85" s="6"/>
      <c r="D85" s="6"/>
    </row>
    <row r="86" spans="1:4" x14ac:dyDescent="0.25">
      <c r="A86" s="6"/>
      <c r="B86" s="6"/>
      <c r="C86" s="6"/>
      <c r="D86" s="6"/>
    </row>
    <row r="87" spans="1:4" x14ac:dyDescent="0.25">
      <c r="A87" s="6"/>
      <c r="B87" s="6"/>
      <c r="C87" s="6"/>
      <c r="D87" s="6"/>
    </row>
    <row r="88" spans="1:4" x14ac:dyDescent="0.25">
      <c r="A88" s="6"/>
      <c r="B88" s="6"/>
      <c r="C88" s="6"/>
      <c r="D88" s="6"/>
    </row>
    <row r="89" spans="1:4" x14ac:dyDescent="0.25">
      <c r="A89" s="6"/>
      <c r="B89" s="6"/>
      <c r="C89" s="6"/>
      <c r="D89" s="6"/>
    </row>
    <row r="90" spans="1:4" x14ac:dyDescent="0.25">
      <c r="A90" s="6"/>
      <c r="B90" s="6"/>
      <c r="C90" s="6"/>
      <c r="D90" s="6"/>
    </row>
    <row r="91" spans="1:4" x14ac:dyDescent="0.25">
      <c r="A91" s="6"/>
      <c r="B91" s="6"/>
      <c r="C91" s="6"/>
      <c r="D91" s="6"/>
    </row>
    <row r="92" spans="1:4" x14ac:dyDescent="0.25">
      <c r="A92" s="6"/>
      <c r="B92" s="6"/>
      <c r="C92" s="6"/>
      <c r="D92" s="6"/>
    </row>
    <row r="93" spans="1:4" x14ac:dyDescent="0.25">
      <c r="A93" s="6"/>
      <c r="B93" s="6"/>
      <c r="C93" s="6"/>
      <c r="D93" s="6"/>
    </row>
    <row r="94" spans="1:4" x14ac:dyDescent="0.25">
      <c r="A94" s="6"/>
      <c r="B94" s="6"/>
      <c r="C94" s="6"/>
      <c r="D94" s="6"/>
    </row>
    <row r="95" spans="1:4" x14ac:dyDescent="0.25">
      <c r="A95" s="6"/>
      <c r="B95" s="6"/>
      <c r="C95" s="6"/>
      <c r="D95" s="6"/>
    </row>
    <row r="96" spans="1:4" x14ac:dyDescent="0.25">
      <c r="A96" s="6"/>
      <c r="B96" s="6"/>
      <c r="C96" s="6"/>
      <c r="D96" s="6"/>
    </row>
    <row r="97" spans="1:4" x14ac:dyDescent="0.25">
      <c r="A97" s="6"/>
      <c r="B97" s="6"/>
      <c r="C97" s="6"/>
      <c r="D97" s="6"/>
    </row>
    <row r="98" spans="1:4" x14ac:dyDescent="0.25">
      <c r="A98" s="6"/>
      <c r="B98" s="6"/>
      <c r="C98" s="6"/>
      <c r="D98" s="6"/>
    </row>
    <row r="99" spans="1:4" x14ac:dyDescent="0.25">
      <c r="A99" s="6"/>
      <c r="B99" s="6"/>
      <c r="C99" s="6"/>
      <c r="D99" s="6"/>
    </row>
    <row r="100" spans="1:4" x14ac:dyDescent="0.25">
      <c r="A100" s="6"/>
      <c r="B100" s="6"/>
      <c r="C100" s="6"/>
      <c r="D100" s="6"/>
    </row>
    <row r="101" spans="1:4" x14ac:dyDescent="0.25">
      <c r="A101" s="6"/>
      <c r="B101" s="6"/>
      <c r="C101" s="6"/>
      <c r="D101" s="6"/>
    </row>
    <row r="102" spans="1:4" x14ac:dyDescent="0.25">
      <c r="A102" s="6"/>
      <c r="B102" s="6"/>
      <c r="C102" s="6"/>
      <c r="D102" s="6"/>
    </row>
    <row r="103" spans="1:4" x14ac:dyDescent="0.25">
      <c r="A103" s="6"/>
      <c r="B103" s="6"/>
      <c r="C103" s="6"/>
      <c r="D103" s="6"/>
    </row>
    <row r="104" spans="1:4" x14ac:dyDescent="0.25">
      <c r="A104" s="6"/>
      <c r="B104" s="6"/>
      <c r="C104" s="6"/>
      <c r="D104" s="6"/>
    </row>
    <row r="105" spans="1:4" x14ac:dyDescent="0.25">
      <c r="A105" s="6"/>
      <c r="B105" s="6"/>
      <c r="C105" s="6"/>
      <c r="D105" s="6"/>
    </row>
    <row r="106" spans="1:4" x14ac:dyDescent="0.25">
      <c r="A106" s="6"/>
      <c r="B106" s="6"/>
      <c r="C106" s="6"/>
      <c r="D106" s="6"/>
    </row>
    <row r="107" spans="1:4" x14ac:dyDescent="0.25">
      <c r="A107" s="6"/>
      <c r="B107" s="6"/>
      <c r="C107" s="6"/>
      <c r="D107" s="6"/>
    </row>
    <row r="108" spans="1:4" x14ac:dyDescent="0.25">
      <c r="A108" s="6"/>
      <c r="B108" s="6"/>
      <c r="C108" s="6"/>
      <c r="D108" s="6"/>
    </row>
    <row r="109" spans="1:4" x14ac:dyDescent="0.25">
      <c r="A109" s="6"/>
      <c r="B109" s="6"/>
      <c r="C109" s="6"/>
      <c r="D109" s="6"/>
    </row>
    <row r="110" spans="1:4" x14ac:dyDescent="0.25">
      <c r="A110" s="6"/>
      <c r="B110" s="6"/>
      <c r="C110" s="6"/>
      <c r="D110" s="6"/>
    </row>
    <row r="111" spans="1:4" x14ac:dyDescent="0.25">
      <c r="A111" s="6"/>
      <c r="B111" s="6"/>
      <c r="C111" s="6"/>
      <c r="D111" s="6"/>
    </row>
    <row r="112" spans="1:4" x14ac:dyDescent="0.25">
      <c r="A112" s="6"/>
      <c r="B112" s="6"/>
      <c r="C112" s="6"/>
      <c r="D112" s="6"/>
    </row>
    <row r="113" spans="1:4" x14ac:dyDescent="0.25">
      <c r="A113" s="6"/>
      <c r="B113" s="6"/>
      <c r="C113" s="6"/>
      <c r="D113" s="6"/>
    </row>
    <row r="114" spans="1:4" x14ac:dyDescent="0.25">
      <c r="A114" s="6"/>
      <c r="B114" s="6"/>
      <c r="C114" s="6"/>
      <c r="D114" s="6"/>
    </row>
    <row r="115" spans="1:4" x14ac:dyDescent="0.25">
      <c r="A115" s="6"/>
      <c r="B115" s="6"/>
      <c r="C115" s="6"/>
      <c r="D115" s="6"/>
    </row>
    <row r="116" spans="1:4" x14ac:dyDescent="0.25">
      <c r="A116" s="6"/>
      <c r="B116" s="6"/>
      <c r="C116" s="6"/>
      <c r="D116" s="6"/>
    </row>
    <row r="117" spans="1:4" x14ac:dyDescent="0.25">
      <c r="A117" s="6"/>
      <c r="B117" s="6"/>
      <c r="C117" s="6"/>
      <c r="D117" s="6"/>
    </row>
    <row r="118" spans="1:4" x14ac:dyDescent="0.25">
      <c r="A118" s="6"/>
      <c r="B118" s="6"/>
      <c r="C118" s="6"/>
      <c r="D118" s="6"/>
    </row>
    <row r="119" spans="1:4" x14ac:dyDescent="0.25">
      <c r="A119" s="6"/>
      <c r="B119" s="6"/>
      <c r="C119" s="6"/>
      <c r="D119" s="6"/>
    </row>
    <row r="120" spans="1:4" x14ac:dyDescent="0.25">
      <c r="A120" s="6"/>
      <c r="B120" s="6"/>
      <c r="C120" s="6"/>
      <c r="D120" s="6"/>
    </row>
    <row r="121" spans="1:4" x14ac:dyDescent="0.25">
      <c r="A121" s="6"/>
      <c r="B121" s="6"/>
      <c r="C121" s="6"/>
      <c r="D121" s="6"/>
    </row>
    <row r="122" spans="1:4" x14ac:dyDescent="0.25">
      <c r="A122" s="6"/>
      <c r="B122" s="6"/>
      <c r="C122" s="6"/>
      <c r="D122" s="6"/>
    </row>
    <row r="123" spans="1:4" x14ac:dyDescent="0.25">
      <c r="A123" s="6"/>
      <c r="B123" s="6"/>
      <c r="C123" s="6"/>
      <c r="D123" s="6"/>
    </row>
    <row r="124" spans="1:4" x14ac:dyDescent="0.25">
      <c r="A124" s="6"/>
      <c r="B124" s="6"/>
      <c r="C124" s="6"/>
      <c r="D124" s="6"/>
    </row>
    <row r="125" spans="1:4" x14ac:dyDescent="0.25">
      <c r="A125" s="6"/>
      <c r="B125" s="6"/>
      <c r="C125" s="6"/>
      <c r="D125" s="6"/>
    </row>
    <row r="126" spans="1:4" x14ac:dyDescent="0.25">
      <c r="A126" s="6"/>
      <c r="B126" s="6"/>
      <c r="C126" s="6"/>
      <c r="D126" s="6"/>
    </row>
    <row r="127" spans="1:4" x14ac:dyDescent="0.25">
      <c r="A127" s="6"/>
      <c r="B127" s="6"/>
      <c r="C127" s="6"/>
      <c r="D127" s="6"/>
    </row>
    <row r="128" spans="1:4" x14ac:dyDescent="0.25">
      <c r="A128" s="6"/>
      <c r="B128" s="6"/>
      <c r="C128" s="6"/>
      <c r="D128" s="6"/>
    </row>
    <row r="129" spans="1:4" x14ac:dyDescent="0.25">
      <c r="A129" s="6"/>
      <c r="B129" s="6"/>
      <c r="C129" s="6"/>
      <c r="D129" s="6"/>
    </row>
    <row r="130" spans="1:4" x14ac:dyDescent="0.25">
      <c r="A130" s="6"/>
      <c r="B130" s="6"/>
      <c r="C130" s="6"/>
      <c r="D130" s="6"/>
    </row>
    <row r="131" spans="1:4" x14ac:dyDescent="0.25">
      <c r="A131" s="6"/>
      <c r="B131" s="6"/>
      <c r="C131" s="6"/>
      <c r="D131" s="6"/>
    </row>
    <row r="132" spans="1:4" x14ac:dyDescent="0.25">
      <c r="A132" s="6"/>
      <c r="B132" s="6"/>
      <c r="C132" s="6"/>
      <c r="D132" s="6"/>
    </row>
    <row r="133" spans="1:4" x14ac:dyDescent="0.25">
      <c r="A133" s="6"/>
      <c r="B133" s="6"/>
      <c r="C133" s="6"/>
      <c r="D133" s="6"/>
    </row>
    <row r="134" spans="1:4" x14ac:dyDescent="0.25">
      <c r="A134" s="6"/>
      <c r="B134" s="6"/>
      <c r="C134" s="6"/>
      <c r="D134" s="6"/>
    </row>
    <row r="135" spans="1:4" x14ac:dyDescent="0.25">
      <c r="A135" s="6"/>
      <c r="B135" s="6"/>
      <c r="C135" s="6"/>
      <c r="D135" s="6"/>
    </row>
    <row r="136" spans="1:4" x14ac:dyDescent="0.25">
      <c r="A136" s="6"/>
      <c r="B136" s="6"/>
      <c r="C136" s="6"/>
      <c r="D136" s="6"/>
    </row>
    <row r="137" spans="1:4" x14ac:dyDescent="0.25">
      <c r="A137" s="6"/>
      <c r="B137" s="6"/>
      <c r="C137" s="6"/>
      <c r="D137" s="6"/>
    </row>
    <row r="138" spans="1:4" x14ac:dyDescent="0.25">
      <c r="A138" s="6"/>
      <c r="B138" s="6"/>
      <c r="C138" s="6"/>
      <c r="D138" s="6"/>
    </row>
    <row r="139" spans="1:4" x14ac:dyDescent="0.25">
      <c r="A139" s="6"/>
      <c r="B139" s="6"/>
      <c r="C139" s="6"/>
      <c r="D139" s="6"/>
    </row>
    <row r="140" spans="1:4" x14ac:dyDescent="0.25">
      <c r="A140" s="6"/>
      <c r="B140" s="6"/>
      <c r="C140" s="6"/>
      <c r="D140" s="6"/>
    </row>
    <row r="141" spans="1:4" x14ac:dyDescent="0.25">
      <c r="A141" s="6"/>
      <c r="B141" s="6"/>
      <c r="C141" s="6"/>
      <c r="D141" s="6"/>
    </row>
    <row r="142" spans="1:4" x14ac:dyDescent="0.25">
      <c r="A142" s="6"/>
      <c r="B142" s="6"/>
      <c r="C142" s="6"/>
      <c r="D142" s="6"/>
    </row>
    <row r="143" spans="1:4" x14ac:dyDescent="0.25">
      <c r="A143" s="6"/>
      <c r="B143" s="6"/>
      <c r="C143" s="6"/>
      <c r="D143" s="6"/>
    </row>
    <row r="144" spans="1:4" x14ac:dyDescent="0.25">
      <c r="A144" s="6"/>
      <c r="B144" s="6"/>
      <c r="C144" s="6"/>
      <c r="D144" s="6"/>
    </row>
    <row r="145" spans="1:4" x14ac:dyDescent="0.25">
      <c r="A145" s="6"/>
      <c r="B145" s="6"/>
      <c r="C145" s="6"/>
      <c r="D145" s="6"/>
    </row>
    <row r="146" spans="1:4" x14ac:dyDescent="0.25">
      <c r="A146" s="6"/>
      <c r="B146" s="6"/>
      <c r="C146" s="6"/>
      <c r="D146" s="6"/>
    </row>
    <row r="147" spans="1:4" x14ac:dyDescent="0.25">
      <c r="A147" s="6"/>
      <c r="B147" s="6"/>
      <c r="C147" s="6"/>
      <c r="D147" s="6"/>
    </row>
    <row r="148" spans="1:4" x14ac:dyDescent="0.25">
      <c r="A148" s="6"/>
      <c r="B148" s="6"/>
      <c r="C148" s="6"/>
      <c r="D148" s="6"/>
    </row>
    <row r="149" spans="1:4" x14ac:dyDescent="0.25">
      <c r="A149" s="6"/>
      <c r="B149" s="6"/>
      <c r="C149" s="6"/>
      <c r="D149" s="6"/>
    </row>
    <row r="150" spans="1:4" x14ac:dyDescent="0.25">
      <c r="A150" s="6"/>
      <c r="B150" s="6"/>
      <c r="C150" s="6"/>
      <c r="D150" s="6"/>
    </row>
    <row r="151" spans="1:4" x14ac:dyDescent="0.25">
      <c r="A151" s="6"/>
      <c r="B151" s="6"/>
      <c r="C151" s="6"/>
      <c r="D151" s="6"/>
    </row>
    <row r="152" spans="1:4" x14ac:dyDescent="0.25">
      <c r="A152" s="6"/>
      <c r="B152" s="6"/>
      <c r="C152" s="6"/>
      <c r="D152" s="6"/>
    </row>
    <row r="153" spans="1:4" x14ac:dyDescent="0.25">
      <c r="A153" s="6"/>
      <c r="B153" s="6"/>
      <c r="C153" s="6"/>
      <c r="D153" s="6"/>
    </row>
    <row r="154" spans="1:4" x14ac:dyDescent="0.25">
      <c r="A154" s="6"/>
      <c r="B154" s="6"/>
      <c r="C154" s="6"/>
      <c r="D154" s="6"/>
    </row>
    <row r="155" spans="1:4" x14ac:dyDescent="0.25">
      <c r="A155" s="6"/>
      <c r="B155" s="6"/>
      <c r="C155" s="6"/>
      <c r="D155" s="6"/>
    </row>
    <row r="156" spans="1:4" x14ac:dyDescent="0.25">
      <c r="A156" s="6"/>
      <c r="B156" s="6"/>
      <c r="C156" s="6"/>
      <c r="D156" s="6"/>
    </row>
    <row r="157" spans="1:4" x14ac:dyDescent="0.25">
      <c r="A157" s="6"/>
      <c r="B157" s="6"/>
      <c r="C157" s="6"/>
      <c r="D157" s="6"/>
    </row>
    <row r="158" spans="1:4" x14ac:dyDescent="0.25">
      <c r="A158" s="6"/>
      <c r="B158" s="6"/>
      <c r="C158" s="6"/>
      <c r="D158" s="6"/>
    </row>
    <row r="159" spans="1:4" x14ac:dyDescent="0.25">
      <c r="A159" s="6"/>
      <c r="B159" s="6"/>
      <c r="C159" s="6"/>
      <c r="D159" s="6"/>
    </row>
    <row r="160" spans="1:4" x14ac:dyDescent="0.25">
      <c r="A160" s="6"/>
      <c r="B160" s="6"/>
      <c r="C160" s="6"/>
      <c r="D160" s="6"/>
    </row>
    <row r="161" spans="1:4" x14ac:dyDescent="0.25">
      <c r="A161" s="6"/>
      <c r="B161" s="6"/>
      <c r="C161" s="6"/>
      <c r="D161" s="6"/>
    </row>
    <row r="162" spans="1:4" x14ac:dyDescent="0.25">
      <c r="A162" s="6"/>
      <c r="B162" s="6"/>
      <c r="C162" s="6"/>
      <c r="D162" s="6"/>
    </row>
    <row r="163" spans="1:4" x14ac:dyDescent="0.25">
      <c r="A163" s="6"/>
      <c r="B163" s="6"/>
      <c r="C163" s="6"/>
      <c r="D163" s="6"/>
    </row>
    <row r="164" spans="1:4" x14ac:dyDescent="0.25">
      <c r="A164" s="6"/>
      <c r="B164" s="6"/>
      <c r="C164" s="6"/>
      <c r="D164" s="6"/>
    </row>
    <row r="165" spans="1:4" x14ac:dyDescent="0.25">
      <c r="A165" s="6"/>
      <c r="B165" s="6"/>
      <c r="C165" s="6"/>
      <c r="D165" s="6"/>
    </row>
    <row r="166" spans="1:4" x14ac:dyDescent="0.25">
      <c r="A166" s="6"/>
      <c r="B166" s="6"/>
      <c r="C166" s="6"/>
      <c r="D166" s="6"/>
    </row>
    <row r="167" spans="1:4" x14ac:dyDescent="0.25">
      <c r="A167" s="6"/>
      <c r="B167" s="6"/>
      <c r="C167" s="6"/>
      <c r="D167" s="6"/>
    </row>
    <row r="168" spans="1:4" x14ac:dyDescent="0.25">
      <c r="A168" s="6"/>
      <c r="B168" s="6"/>
      <c r="C168" s="6"/>
      <c r="D168" s="6"/>
    </row>
    <row r="169" spans="1:4" x14ac:dyDescent="0.25">
      <c r="A169" s="6"/>
      <c r="B169" s="6"/>
      <c r="C169" s="6"/>
      <c r="D169" s="6"/>
    </row>
    <row r="170" spans="1:4" x14ac:dyDescent="0.25">
      <c r="A170" s="6"/>
      <c r="B170" s="6"/>
      <c r="C170" s="6"/>
      <c r="D170" s="6"/>
    </row>
    <row r="171" spans="1:4" x14ac:dyDescent="0.25">
      <c r="A171" s="6"/>
      <c r="B171" s="6"/>
      <c r="C171" s="6"/>
      <c r="D171" s="6"/>
    </row>
    <row r="172" spans="1:4" x14ac:dyDescent="0.25">
      <c r="A172" s="6"/>
      <c r="B172" s="6"/>
      <c r="C172" s="6"/>
      <c r="D172" s="6"/>
    </row>
    <row r="173" spans="1:4" x14ac:dyDescent="0.25">
      <c r="A173" s="6"/>
      <c r="B173" s="6"/>
      <c r="C173" s="6"/>
      <c r="D173" s="6"/>
    </row>
    <row r="174" spans="1:4" x14ac:dyDescent="0.25">
      <c r="A174" s="6"/>
      <c r="B174" s="6"/>
      <c r="C174" s="6"/>
      <c r="D174" s="6"/>
    </row>
    <row r="175" spans="1:4" x14ac:dyDescent="0.25">
      <c r="A175" s="6"/>
      <c r="B175" s="6"/>
      <c r="C175" s="6"/>
      <c r="D175" s="6"/>
    </row>
    <row r="176" spans="1:4" x14ac:dyDescent="0.25">
      <c r="A176" s="6"/>
      <c r="B176" s="6"/>
      <c r="C176" s="6"/>
      <c r="D176" s="6"/>
    </row>
    <row r="177" spans="1:4" x14ac:dyDescent="0.25">
      <c r="A177" s="6"/>
      <c r="B177" s="6"/>
      <c r="C177" s="6"/>
      <c r="D177" s="6"/>
    </row>
    <row r="178" spans="1:4" x14ac:dyDescent="0.25">
      <c r="A178" s="6"/>
      <c r="B178" s="6"/>
      <c r="C178" s="6"/>
      <c r="D178" s="6"/>
    </row>
    <row r="179" spans="1:4" x14ac:dyDescent="0.25">
      <c r="A179" s="6"/>
      <c r="B179" s="6"/>
      <c r="C179" s="6"/>
      <c r="D179" s="6"/>
    </row>
    <row r="180" spans="1:4" x14ac:dyDescent="0.25">
      <c r="A180" s="6"/>
      <c r="B180" s="6"/>
      <c r="C180" s="6"/>
      <c r="D180" s="6"/>
    </row>
    <row r="181" spans="1:4" x14ac:dyDescent="0.25">
      <c r="A181" s="6"/>
      <c r="B181" s="6"/>
      <c r="C181" s="6"/>
      <c r="D181" s="6"/>
    </row>
    <row r="182" spans="1:4" x14ac:dyDescent="0.25">
      <c r="A182" s="6"/>
      <c r="B182" s="6"/>
      <c r="C182" s="6"/>
      <c r="D182" s="6"/>
    </row>
    <row r="183" spans="1:4" x14ac:dyDescent="0.25">
      <c r="A183" s="6"/>
      <c r="B183" s="6"/>
      <c r="C183" s="6"/>
      <c r="D183" s="6"/>
    </row>
    <row r="184" spans="1:4" x14ac:dyDescent="0.25">
      <c r="A184" s="6"/>
      <c r="B184" s="6"/>
      <c r="C184" s="6"/>
      <c r="D184" s="6"/>
    </row>
    <row r="185" spans="1:4" x14ac:dyDescent="0.25">
      <c r="A185" s="6"/>
      <c r="B185" s="6"/>
      <c r="C185" s="6"/>
      <c r="D185" s="6"/>
    </row>
    <row r="186" spans="1:4" x14ac:dyDescent="0.25">
      <c r="A186" s="6"/>
      <c r="B186" s="6"/>
      <c r="C186" s="6"/>
      <c r="D186" s="6"/>
    </row>
    <row r="187" spans="1:4" x14ac:dyDescent="0.25">
      <c r="A187" s="6"/>
      <c r="B187" s="6"/>
      <c r="C187" s="6"/>
      <c r="D187" s="6"/>
    </row>
    <row r="188" spans="1:4" x14ac:dyDescent="0.25">
      <c r="A188" s="6"/>
      <c r="B188" s="6"/>
      <c r="C188" s="6"/>
      <c r="D188" s="6"/>
    </row>
    <row r="189" spans="1:4" x14ac:dyDescent="0.25">
      <c r="A189" s="6"/>
      <c r="B189" s="6"/>
      <c r="C189" s="6"/>
      <c r="D189" s="6"/>
    </row>
    <row r="190" spans="1:4" x14ac:dyDescent="0.25">
      <c r="A190" s="6"/>
      <c r="B190" s="6"/>
      <c r="C190" s="6"/>
      <c r="D190" s="6"/>
    </row>
    <row r="191" spans="1:4" x14ac:dyDescent="0.25">
      <c r="A191" s="6"/>
      <c r="B191" s="6"/>
      <c r="C191" s="6"/>
      <c r="D191" s="6"/>
    </row>
    <row r="192" spans="1:4" x14ac:dyDescent="0.25">
      <c r="A192" s="6"/>
      <c r="B192" s="6"/>
      <c r="C192" s="6"/>
      <c r="D192" s="6"/>
    </row>
    <row r="193" spans="1:4" x14ac:dyDescent="0.25">
      <c r="A193" s="6"/>
      <c r="B193" s="6"/>
      <c r="C193" s="6"/>
      <c r="D193" s="6"/>
    </row>
    <row r="194" spans="1:4" x14ac:dyDescent="0.25">
      <c r="A194" s="6"/>
      <c r="B194" s="6"/>
      <c r="C194" s="6"/>
      <c r="D194" s="6"/>
    </row>
    <row r="195" spans="1:4" x14ac:dyDescent="0.25">
      <c r="A195" s="6"/>
      <c r="B195" s="6"/>
      <c r="C195" s="6"/>
      <c r="D195" s="6"/>
    </row>
    <row r="196" spans="1:4" x14ac:dyDescent="0.25">
      <c r="A196" s="6"/>
      <c r="B196" s="6"/>
      <c r="C196" s="6"/>
      <c r="D196" s="6"/>
    </row>
    <row r="197" spans="1:4" x14ac:dyDescent="0.25">
      <c r="A197" s="6"/>
      <c r="B197" s="6"/>
      <c r="C197" s="6"/>
      <c r="D197" s="6"/>
    </row>
    <row r="198" spans="1:4" x14ac:dyDescent="0.25">
      <c r="A198" s="6"/>
      <c r="B198" s="6"/>
      <c r="C198" s="6"/>
      <c r="D198" s="6"/>
    </row>
    <row r="199" spans="1:4" x14ac:dyDescent="0.25">
      <c r="A199" s="6"/>
      <c r="B199" s="6"/>
      <c r="C199" s="6"/>
      <c r="D199" s="6"/>
    </row>
    <row r="200" spans="1:4" x14ac:dyDescent="0.25">
      <c r="A200" s="6"/>
      <c r="B200" s="6"/>
      <c r="C200" s="6"/>
      <c r="D200" s="6"/>
    </row>
    <row r="201" spans="1:4" x14ac:dyDescent="0.25">
      <c r="A201" s="6"/>
      <c r="B201" s="6"/>
      <c r="C201" s="6"/>
      <c r="D201" s="6"/>
    </row>
    <row r="202" spans="1:4" x14ac:dyDescent="0.25">
      <c r="A202" s="6"/>
      <c r="B202" s="6"/>
      <c r="C202" s="6"/>
      <c r="D202" s="6"/>
    </row>
    <row r="203" spans="1:4" x14ac:dyDescent="0.25">
      <c r="A203" s="6"/>
      <c r="B203" s="6"/>
      <c r="C203" s="6"/>
      <c r="D203" s="6"/>
    </row>
    <row r="204" spans="1:4" x14ac:dyDescent="0.25">
      <c r="A204" s="6"/>
      <c r="B204" s="6"/>
      <c r="C204" s="6"/>
      <c r="D204" s="6"/>
    </row>
    <row r="205" spans="1:4" x14ac:dyDescent="0.25">
      <c r="A205" s="6"/>
      <c r="B205" s="6"/>
      <c r="C205" s="6"/>
      <c r="D205" s="6"/>
    </row>
    <row r="206" spans="1:4" x14ac:dyDescent="0.25">
      <c r="A206" s="6"/>
      <c r="B206" s="6"/>
      <c r="C206" s="6"/>
      <c r="D206" s="6"/>
    </row>
    <row r="207" spans="1:4" x14ac:dyDescent="0.25">
      <c r="A207" s="6"/>
      <c r="B207" s="6"/>
      <c r="C207" s="6"/>
      <c r="D207" s="6"/>
    </row>
    <row r="208" spans="1:4" x14ac:dyDescent="0.25">
      <c r="A208" s="6"/>
      <c r="B208" s="6"/>
      <c r="C208" s="6"/>
      <c r="D208" s="6"/>
    </row>
    <row r="209" spans="1:4" x14ac:dyDescent="0.25">
      <c r="A209" s="6"/>
      <c r="B209" s="6"/>
      <c r="C209" s="6"/>
      <c r="D209" s="6"/>
    </row>
    <row r="210" spans="1:4" x14ac:dyDescent="0.25">
      <c r="A210" s="6"/>
      <c r="B210" s="6"/>
      <c r="C210" s="6"/>
      <c r="D210" s="6"/>
    </row>
    <row r="211" spans="1:4" x14ac:dyDescent="0.25">
      <c r="A211" s="6"/>
      <c r="B211" s="6"/>
      <c r="C211" s="6"/>
      <c r="D211" s="6"/>
    </row>
    <row r="212" spans="1:4" x14ac:dyDescent="0.25">
      <c r="A212" s="6"/>
      <c r="B212" s="6"/>
      <c r="C212" s="6"/>
      <c r="D212" s="6"/>
    </row>
    <row r="213" spans="1:4" x14ac:dyDescent="0.25">
      <c r="A213" s="6"/>
      <c r="B213" s="6"/>
      <c r="C213" s="6"/>
      <c r="D213" s="6"/>
    </row>
    <row r="214" spans="1:4" x14ac:dyDescent="0.25">
      <c r="A214" s="6"/>
      <c r="B214" s="6"/>
      <c r="C214" s="6"/>
      <c r="D214" s="6"/>
    </row>
    <row r="215" spans="1:4" x14ac:dyDescent="0.25">
      <c r="A215" s="6"/>
      <c r="B215" s="6"/>
      <c r="C215" s="6"/>
      <c r="D215" s="6"/>
    </row>
    <row r="216" spans="1:4" x14ac:dyDescent="0.25">
      <c r="A216" s="6"/>
      <c r="B216" s="6"/>
      <c r="C216" s="6"/>
      <c r="D216" s="6"/>
    </row>
    <row r="217" spans="1:4" x14ac:dyDescent="0.25">
      <c r="A217" s="6"/>
      <c r="B217" s="6"/>
      <c r="C217" s="6"/>
      <c r="D217" s="6"/>
    </row>
    <row r="218" spans="1:4" x14ac:dyDescent="0.25">
      <c r="A218" s="6"/>
      <c r="B218" s="6"/>
      <c r="C218" s="6"/>
      <c r="D218" s="6"/>
    </row>
    <row r="219" spans="1:4" x14ac:dyDescent="0.25">
      <c r="A219" s="6"/>
      <c r="B219" s="6"/>
      <c r="C219" s="6"/>
      <c r="D219" s="6"/>
    </row>
    <row r="220" spans="1:4" x14ac:dyDescent="0.25">
      <c r="A220" s="6"/>
      <c r="B220" s="6"/>
      <c r="C220" s="6"/>
      <c r="D220" s="6"/>
    </row>
    <row r="221" spans="1:4" x14ac:dyDescent="0.25">
      <c r="A221" s="6"/>
      <c r="B221" s="6"/>
      <c r="C221" s="6"/>
      <c r="D221" s="6"/>
    </row>
    <row r="222" spans="1:4" x14ac:dyDescent="0.25">
      <c r="A222" s="6"/>
      <c r="B222" s="6"/>
      <c r="C222" s="6"/>
      <c r="D222" s="6"/>
    </row>
    <row r="223" spans="1:4" x14ac:dyDescent="0.25">
      <c r="A223" s="6"/>
      <c r="B223" s="6"/>
      <c r="C223" s="6"/>
      <c r="D223" s="6"/>
    </row>
    <row r="224" spans="1:4" x14ac:dyDescent="0.25">
      <c r="A224" s="6"/>
      <c r="B224" s="6"/>
      <c r="C224" s="6"/>
      <c r="D224" s="6"/>
    </row>
    <row r="225" spans="1:4" x14ac:dyDescent="0.25">
      <c r="A225" s="6"/>
      <c r="B225" s="6"/>
      <c r="C225" s="6"/>
      <c r="D225" s="6"/>
    </row>
    <row r="226" spans="1:4" x14ac:dyDescent="0.25">
      <c r="A226" s="6"/>
      <c r="B226" s="6"/>
      <c r="C226" s="6"/>
      <c r="D226" s="6"/>
    </row>
    <row r="227" spans="1:4" x14ac:dyDescent="0.25">
      <c r="A227" s="6"/>
      <c r="B227" s="6"/>
      <c r="C227" s="6"/>
      <c r="D227" s="6"/>
    </row>
    <row r="228" spans="1:4" x14ac:dyDescent="0.25">
      <c r="A228" s="6"/>
      <c r="B228" s="6"/>
      <c r="C228" s="6"/>
      <c r="D228" s="6"/>
    </row>
    <row r="229" spans="1:4" x14ac:dyDescent="0.25">
      <c r="A229" s="6"/>
      <c r="B229" s="6"/>
      <c r="C229" s="6"/>
      <c r="D229" s="6"/>
    </row>
    <row r="230" spans="1:4" x14ac:dyDescent="0.25">
      <c r="A230" s="6"/>
      <c r="B230" s="6"/>
      <c r="C230" s="6"/>
      <c r="D230" s="6"/>
    </row>
    <row r="231" spans="1:4" x14ac:dyDescent="0.25">
      <c r="A231" s="6"/>
      <c r="B231" s="6"/>
      <c r="C231" s="6"/>
      <c r="D231" s="6"/>
    </row>
    <row r="232" spans="1:4" x14ac:dyDescent="0.25">
      <c r="A232" s="6"/>
      <c r="B232" s="6"/>
      <c r="C232" s="6"/>
      <c r="D232" s="6"/>
    </row>
    <row r="233" spans="1:4" x14ac:dyDescent="0.25">
      <c r="A233" s="6"/>
      <c r="B233" s="6"/>
      <c r="C233" s="6"/>
      <c r="D233" s="6"/>
    </row>
    <row r="234" spans="1:4" x14ac:dyDescent="0.25">
      <c r="A234" s="6"/>
      <c r="B234" s="6"/>
      <c r="C234" s="6"/>
      <c r="D234" s="6"/>
    </row>
    <row r="235" spans="1:4" x14ac:dyDescent="0.25">
      <c r="A235" s="6"/>
      <c r="B235" s="6"/>
      <c r="C235" s="6"/>
      <c r="D235" s="6"/>
    </row>
    <row r="236" spans="1:4" x14ac:dyDescent="0.25">
      <c r="A236" s="6"/>
      <c r="B236" s="6"/>
      <c r="C236" s="6"/>
      <c r="D236" s="6"/>
    </row>
    <row r="237" spans="1:4" x14ac:dyDescent="0.25">
      <c r="A237" s="6"/>
      <c r="B237" s="6"/>
      <c r="C237" s="6"/>
      <c r="D237" s="6"/>
    </row>
    <row r="238" spans="1:4" x14ac:dyDescent="0.25">
      <c r="A238" s="6"/>
      <c r="B238" s="6"/>
      <c r="C238" s="6"/>
      <c r="D238" s="6"/>
    </row>
    <row r="239" spans="1:4" x14ac:dyDescent="0.25">
      <c r="A239" s="6"/>
      <c r="B239" s="6"/>
      <c r="C239" s="6"/>
      <c r="D239" s="6"/>
    </row>
    <row r="240" spans="1:4" x14ac:dyDescent="0.25">
      <c r="A240" s="6"/>
      <c r="B240" s="6"/>
      <c r="C240" s="6"/>
      <c r="D240" s="6"/>
    </row>
    <row r="241" spans="1:4" x14ac:dyDescent="0.25">
      <c r="A241" s="6"/>
      <c r="B241" s="6"/>
      <c r="C241" s="6"/>
      <c r="D241" s="6"/>
    </row>
    <row r="242" spans="1:4" x14ac:dyDescent="0.25">
      <c r="A242" s="6"/>
      <c r="B242" s="6"/>
      <c r="C242" s="6"/>
      <c r="D242" s="6"/>
    </row>
    <row r="243" spans="1:4" x14ac:dyDescent="0.25">
      <c r="A243" s="6"/>
      <c r="B243" s="6"/>
      <c r="C243" s="6"/>
      <c r="D243" s="6"/>
    </row>
    <row r="244" spans="1:4" x14ac:dyDescent="0.25">
      <c r="A244" s="6"/>
      <c r="B244" s="6"/>
      <c r="C244" s="6"/>
      <c r="D244" s="6"/>
    </row>
    <row r="245" spans="1:4" x14ac:dyDescent="0.25">
      <c r="A245" s="6"/>
      <c r="B245" s="6"/>
      <c r="C245" s="6"/>
      <c r="D245" s="6"/>
    </row>
    <row r="246" spans="1:4" x14ac:dyDescent="0.25">
      <c r="A246" s="6"/>
      <c r="B246" s="6"/>
      <c r="C246" s="6"/>
      <c r="D246" s="6"/>
    </row>
    <row r="247" spans="1:4" x14ac:dyDescent="0.25">
      <c r="A247" s="6"/>
      <c r="B247" s="6"/>
      <c r="C247" s="6"/>
      <c r="D247" s="6"/>
    </row>
    <row r="248" spans="1:4" x14ac:dyDescent="0.25">
      <c r="A248" s="6"/>
      <c r="B248" s="6"/>
      <c r="C248" s="6"/>
      <c r="D248" s="6"/>
    </row>
    <row r="249" spans="1:4" x14ac:dyDescent="0.25">
      <c r="A249" s="6"/>
      <c r="B249" s="6"/>
      <c r="C249" s="6"/>
      <c r="D249" s="6"/>
    </row>
    <row r="250" spans="1:4" x14ac:dyDescent="0.25">
      <c r="A250" s="6"/>
      <c r="B250" s="6"/>
      <c r="C250" s="6"/>
      <c r="D250" s="6"/>
    </row>
    <row r="251" spans="1:4" x14ac:dyDescent="0.25">
      <c r="A251" s="6"/>
      <c r="B251" s="6"/>
      <c r="C251" s="6"/>
      <c r="D251" s="6"/>
    </row>
    <row r="252" spans="1:4" x14ac:dyDescent="0.25">
      <c r="A252" s="6"/>
      <c r="B252" s="6"/>
      <c r="C252" s="6"/>
      <c r="D252" s="6"/>
    </row>
    <row r="253" spans="1:4" x14ac:dyDescent="0.25">
      <c r="A253" s="6"/>
      <c r="B253" s="6"/>
      <c r="C253" s="6"/>
      <c r="D253" s="6"/>
    </row>
    <row r="254" spans="1:4" x14ac:dyDescent="0.25">
      <c r="A254" s="6"/>
      <c r="B254" s="6"/>
      <c r="C254" s="6"/>
      <c r="D254" s="6"/>
    </row>
    <row r="255" spans="1:4" x14ac:dyDescent="0.25">
      <c r="A255" s="6"/>
      <c r="B255" s="6"/>
      <c r="C255" s="6"/>
      <c r="D255" s="6"/>
    </row>
    <row r="256" spans="1:4" x14ac:dyDescent="0.25">
      <c r="A256" s="6"/>
      <c r="B256" s="6"/>
      <c r="C256" s="6"/>
      <c r="D256" s="6"/>
    </row>
    <row r="257" spans="1:4" x14ac:dyDescent="0.25">
      <c r="A257" s="6"/>
      <c r="B257" s="6"/>
      <c r="C257" s="6"/>
      <c r="D257" s="6"/>
    </row>
    <row r="258" spans="1:4" x14ac:dyDescent="0.25">
      <c r="A258" s="6"/>
      <c r="B258" s="6"/>
      <c r="C258" s="6"/>
      <c r="D258" s="6"/>
    </row>
    <row r="259" spans="1:4" x14ac:dyDescent="0.25">
      <c r="A259" s="6"/>
      <c r="B259" s="6"/>
      <c r="C259" s="6"/>
      <c r="D259" s="6"/>
    </row>
    <row r="260" spans="1:4" x14ac:dyDescent="0.25">
      <c r="A260" s="6"/>
      <c r="B260" s="6"/>
      <c r="C260" s="6"/>
      <c r="D260" s="6"/>
    </row>
    <row r="261" spans="1:4" x14ac:dyDescent="0.25">
      <c r="A261" s="6"/>
      <c r="B261" s="6"/>
      <c r="C261" s="6"/>
      <c r="D261" s="6"/>
    </row>
    <row r="262" spans="1:4" x14ac:dyDescent="0.25">
      <c r="A262" s="6"/>
      <c r="B262" s="6"/>
      <c r="C262" s="6"/>
      <c r="D262" s="6"/>
    </row>
    <row r="263" spans="1:4" x14ac:dyDescent="0.25">
      <c r="A263" s="6"/>
      <c r="B263" s="6"/>
      <c r="C263" s="6"/>
      <c r="D263" s="6"/>
    </row>
    <row r="264" spans="1:4" x14ac:dyDescent="0.25">
      <c r="A264" s="6"/>
      <c r="B264" s="6"/>
      <c r="C264" s="6"/>
      <c r="D264" s="6"/>
    </row>
    <row r="265" spans="1:4" x14ac:dyDescent="0.25">
      <c r="A265" s="6"/>
      <c r="B265" s="6"/>
      <c r="C265" s="6"/>
      <c r="D265" s="6"/>
    </row>
    <row r="266" spans="1:4" x14ac:dyDescent="0.25">
      <c r="A266" s="6"/>
      <c r="B266" s="6"/>
      <c r="C266" s="6"/>
      <c r="D266" s="6"/>
    </row>
    <row r="267" spans="1:4" x14ac:dyDescent="0.25">
      <c r="A267" s="6"/>
      <c r="B267" s="6"/>
      <c r="C267" s="6"/>
      <c r="D267" s="6"/>
    </row>
    <row r="268" spans="1:4" x14ac:dyDescent="0.25">
      <c r="A268" s="6"/>
      <c r="B268" s="6"/>
      <c r="C268" s="6"/>
      <c r="D268" s="6"/>
    </row>
    <row r="269" spans="1:4" x14ac:dyDescent="0.25">
      <c r="A269" s="6"/>
      <c r="B269" s="6"/>
      <c r="C269" s="6"/>
      <c r="D269" s="6"/>
    </row>
    <row r="270" spans="1:4" x14ac:dyDescent="0.25">
      <c r="A270" s="6"/>
      <c r="B270" s="6"/>
      <c r="C270" s="6"/>
      <c r="D270" s="6"/>
    </row>
    <row r="271" spans="1:4" x14ac:dyDescent="0.25">
      <c r="A271" s="6"/>
      <c r="B271" s="6"/>
      <c r="C271" s="6"/>
      <c r="D271" s="6"/>
    </row>
    <row r="272" spans="1:4" x14ac:dyDescent="0.25">
      <c r="A272" s="6"/>
      <c r="B272" s="6"/>
      <c r="C272" s="6"/>
      <c r="D272" s="6"/>
    </row>
    <row r="273" spans="1:4" x14ac:dyDescent="0.25">
      <c r="A273" s="6"/>
      <c r="B273" s="6"/>
      <c r="C273" s="6"/>
      <c r="D273" s="6"/>
    </row>
    <row r="274" spans="1:4" x14ac:dyDescent="0.25">
      <c r="A274" s="6"/>
      <c r="B274" s="6"/>
      <c r="C274" s="6"/>
      <c r="D274" s="6"/>
    </row>
    <row r="275" spans="1:4" x14ac:dyDescent="0.25">
      <c r="A275" s="6"/>
      <c r="B275" s="6"/>
      <c r="C275" s="6"/>
      <c r="D275" s="6"/>
    </row>
    <row r="276" spans="1:4" x14ac:dyDescent="0.25">
      <c r="A276" s="6"/>
      <c r="B276" s="6"/>
      <c r="C276" s="6"/>
      <c r="D276" s="6"/>
    </row>
    <row r="277" spans="1:4" x14ac:dyDescent="0.25">
      <c r="A277" s="6"/>
      <c r="B277" s="6"/>
      <c r="C277" s="6"/>
      <c r="D277" s="6"/>
    </row>
    <row r="278" spans="1:4" x14ac:dyDescent="0.25">
      <c r="A278" s="6"/>
      <c r="B278" s="6"/>
      <c r="C278" s="6"/>
      <c r="D278" s="6"/>
    </row>
    <row r="279" spans="1:4" x14ac:dyDescent="0.25">
      <c r="A279" s="6"/>
      <c r="B279" s="6"/>
      <c r="C279" s="6"/>
      <c r="D279" s="6"/>
    </row>
    <row r="280" spans="1:4" x14ac:dyDescent="0.25">
      <c r="A280" s="6"/>
      <c r="B280" s="6"/>
      <c r="C280" s="6"/>
      <c r="D280" s="6"/>
    </row>
    <row r="281" spans="1:4" x14ac:dyDescent="0.25">
      <c r="A281" s="6"/>
      <c r="B281" s="6"/>
      <c r="C281" s="6"/>
      <c r="D281" s="6"/>
    </row>
    <row r="282" spans="1:4" x14ac:dyDescent="0.25">
      <c r="A282" s="6"/>
      <c r="B282" s="6"/>
      <c r="C282" s="6"/>
      <c r="D282" s="6"/>
    </row>
    <row r="283" spans="1:4" x14ac:dyDescent="0.25">
      <c r="A283" s="6"/>
      <c r="B283" s="6"/>
      <c r="C283" s="6"/>
      <c r="D283" s="6"/>
    </row>
    <row r="284" spans="1:4" x14ac:dyDescent="0.25">
      <c r="A284" s="6"/>
      <c r="B284" s="6"/>
      <c r="C284" s="6"/>
      <c r="D284" s="6"/>
    </row>
    <row r="285" spans="1:4" x14ac:dyDescent="0.25">
      <c r="A285" s="6"/>
      <c r="B285" s="6"/>
      <c r="C285" s="6"/>
      <c r="D285" s="6"/>
    </row>
    <row r="286" spans="1:4" x14ac:dyDescent="0.25">
      <c r="A286" s="6"/>
      <c r="B286" s="6"/>
      <c r="C286" s="6"/>
      <c r="D286" s="6"/>
    </row>
    <row r="287" spans="1:4" x14ac:dyDescent="0.25">
      <c r="A287" s="6"/>
      <c r="B287" s="6"/>
      <c r="C287" s="6"/>
      <c r="D287" s="6"/>
    </row>
    <row r="288" spans="1:4" x14ac:dyDescent="0.25">
      <c r="A288" s="6"/>
      <c r="B288" s="6"/>
      <c r="C288" s="6"/>
      <c r="D288" s="6"/>
    </row>
    <row r="289" spans="1:4" x14ac:dyDescent="0.25">
      <c r="A289" s="6"/>
      <c r="B289" s="6"/>
      <c r="C289" s="6"/>
      <c r="D289" s="6"/>
    </row>
    <row r="290" spans="1:4" x14ac:dyDescent="0.25">
      <c r="A290" s="6"/>
      <c r="B290" s="6"/>
      <c r="C290" s="6"/>
      <c r="D290" s="6"/>
    </row>
    <row r="291" spans="1:4" x14ac:dyDescent="0.25">
      <c r="A291" s="6"/>
      <c r="B291" s="6"/>
      <c r="C291" s="6"/>
      <c r="D291" s="6"/>
    </row>
    <row r="292" spans="1:4" x14ac:dyDescent="0.25">
      <c r="A292" s="6"/>
      <c r="B292" s="6"/>
      <c r="C292" s="6"/>
      <c r="D292" s="6"/>
    </row>
    <row r="293" spans="1:4" x14ac:dyDescent="0.25">
      <c r="A293" s="6"/>
      <c r="B293" s="6"/>
      <c r="C293" s="6"/>
      <c r="D293" s="6"/>
    </row>
    <row r="294" spans="1:4" x14ac:dyDescent="0.25">
      <c r="A294" s="6"/>
      <c r="B294" s="6"/>
      <c r="C294" s="6"/>
      <c r="D294" s="6"/>
    </row>
    <row r="295" spans="1:4" x14ac:dyDescent="0.25">
      <c r="A295" s="6"/>
      <c r="B295" s="6"/>
      <c r="C295" s="6"/>
      <c r="D295" s="6"/>
    </row>
    <row r="296" spans="1:4" x14ac:dyDescent="0.25">
      <c r="A296" s="6"/>
      <c r="B296" s="6"/>
      <c r="C296" s="6"/>
      <c r="D296" s="6"/>
    </row>
    <row r="297" spans="1:4" x14ac:dyDescent="0.25">
      <c r="A297" s="6"/>
      <c r="B297" s="6"/>
      <c r="C297" s="6"/>
      <c r="D297" s="6"/>
    </row>
    <row r="298" spans="1:4" x14ac:dyDescent="0.25">
      <c r="A298" s="6"/>
      <c r="B298" s="6"/>
      <c r="C298" s="6"/>
      <c r="D298" s="6"/>
    </row>
    <row r="299" spans="1:4" x14ac:dyDescent="0.25">
      <c r="A299" s="6"/>
      <c r="B299" s="6"/>
      <c r="C299" s="6"/>
      <c r="D299" s="6"/>
    </row>
    <row r="300" spans="1:4" x14ac:dyDescent="0.25">
      <c r="A300" s="6"/>
      <c r="B300" s="6"/>
      <c r="C300" s="6"/>
      <c r="D300" s="6"/>
    </row>
    <row r="301" spans="1:4" x14ac:dyDescent="0.25">
      <c r="A301" s="6"/>
      <c r="B301" s="6"/>
      <c r="C301" s="6"/>
      <c r="D301" s="6"/>
    </row>
    <row r="302" spans="1:4" x14ac:dyDescent="0.25">
      <c r="A302" s="6"/>
      <c r="B302" s="6"/>
      <c r="C302" s="6"/>
      <c r="D302" s="6"/>
    </row>
    <row r="303" spans="1:4" x14ac:dyDescent="0.25">
      <c r="A303" s="6"/>
      <c r="B303" s="6"/>
      <c r="C303" s="6"/>
      <c r="D303" s="6"/>
    </row>
    <row r="304" spans="1:4" x14ac:dyDescent="0.25">
      <c r="A304" s="6"/>
      <c r="B304" s="6"/>
      <c r="C304" s="6"/>
      <c r="D304" s="6"/>
    </row>
    <row r="305" spans="1:4" x14ac:dyDescent="0.25">
      <c r="A305" s="6"/>
      <c r="B305" s="6"/>
      <c r="C305" s="6"/>
      <c r="D305" s="6"/>
    </row>
    <row r="306" spans="1:4" x14ac:dyDescent="0.25">
      <c r="A306" s="6"/>
      <c r="B306" s="6"/>
      <c r="C306" s="6"/>
      <c r="D306" s="6"/>
    </row>
    <row r="307" spans="1:4" x14ac:dyDescent="0.25">
      <c r="A307" s="6"/>
      <c r="B307" s="6"/>
      <c r="C307" s="6"/>
      <c r="D307" s="6"/>
    </row>
    <row r="308" spans="1:4" x14ac:dyDescent="0.25">
      <c r="A308" s="6"/>
      <c r="B308" s="6"/>
      <c r="C308" s="6"/>
      <c r="D308" s="6"/>
    </row>
    <row r="309" spans="1:4" x14ac:dyDescent="0.25">
      <c r="A309" s="6"/>
      <c r="B309" s="6"/>
      <c r="C309" s="6"/>
      <c r="D309" s="6"/>
    </row>
    <row r="310" spans="1:4" x14ac:dyDescent="0.25">
      <c r="A310" s="6"/>
      <c r="B310" s="6"/>
      <c r="C310" s="6"/>
      <c r="D310" s="6"/>
    </row>
    <row r="311" spans="1:4" x14ac:dyDescent="0.25">
      <c r="A311" s="6"/>
      <c r="B311" s="6"/>
      <c r="C311" s="6"/>
      <c r="D311" s="6"/>
    </row>
    <row r="312" spans="1:4" x14ac:dyDescent="0.25">
      <c r="A312" s="6"/>
      <c r="B312" s="6"/>
      <c r="C312" s="6"/>
      <c r="D312" s="6"/>
    </row>
    <row r="313" spans="1:4" x14ac:dyDescent="0.25">
      <c r="A313" s="6"/>
      <c r="B313" s="6"/>
      <c r="C313" s="6"/>
      <c r="D313" s="6"/>
    </row>
    <row r="314" spans="1:4" x14ac:dyDescent="0.25">
      <c r="A314" s="6"/>
      <c r="B314" s="6"/>
      <c r="C314" s="6"/>
      <c r="D314" s="6"/>
    </row>
    <row r="315" spans="1:4" x14ac:dyDescent="0.25">
      <c r="A315" s="6"/>
      <c r="B315" s="6"/>
      <c r="C315" s="6"/>
      <c r="D315" s="6"/>
    </row>
    <row r="316" spans="1:4" x14ac:dyDescent="0.25">
      <c r="A316" s="6"/>
      <c r="B316" s="6"/>
      <c r="C316" s="6"/>
      <c r="D316" s="6"/>
    </row>
    <row r="317" spans="1:4" x14ac:dyDescent="0.25">
      <c r="A317" s="6"/>
      <c r="B317" s="6"/>
      <c r="C317" s="6"/>
      <c r="D317" s="6"/>
    </row>
    <row r="318" spans="1:4" x14ac:dyDescent="0.25">
      <c r="A318" s="6"/>
      <c r="B318" s="6"/>
      <c r="C318" s="6"/>
      <c r="D318" s="6"/>
    </row>
    <row r="319" spans="1:4" x14ac:dyDescent="0.25">
      <c r="A319" s="6"/>
      <c r="B319" s="6"/>
      <c r="C319" s="6"/>
      <c r="D319" s="6"/>
    </row>
    <row r="320" spans="1:4" x14ac:dyDescent="0.25">
      <c r="A320" s="6"/>
      <c r="B320" s="6"/>
      <c r="C320" s="6"/>
      <c r="D320" s="6"/>
    </row>
    <row r="321" spans="1:4" x14ac:dyDescent="0.25">
      <c r="A321" s="6"/>
      <c r="B321" s="6"/>
      <c r="C321" s="6"/>
      <c r="D321" s="6"/>
    </row>
    <row r="322" spans="1:4" x14ac:dyDescent="0.25">
      <c r="A322" s="6"/>
      <c r="B322" s="6"/>
      <c r="C322" s="6"/>
      <c r="D322" s="6"/>
    </row>
    <row r="323" spans="1:4" x14ac:dyDescent="0.25">
      <c r="A323" s="6"/>
      <c r="B323" s="6"/>
      <c r="C323" s="6"/>
      <c r="D323" s="6"/>
    </row>
    <row r="324" spans="1:4" x14ac:dyDescent="0.25">
      <c r="A324" s="6"/>
      <c r="B324" s="6"/>
      <c r="C324" s="6"/>
      <c r="D324" s="6"/>
    </row>
    <row r="325" spans="1:4" x14ac:dyDescent="0.25">
      <c r="A325" s="6"/>
      <c r="B325" s="6"/>
      <c r="C325" s="6"/>
      <c r="D325" s="6"/>
    </row>
    <row r="326" spans="1:4" x14ac:dyDescent="0.25">
      <c r="A326" s="6"/>
      <c r="B326" s="6"/>
      <c r="C326" s="6"/>
      <c r="D326" s="6"/>
    </row>
    <row r="327" spans="1:4" x14ac:dyDescent="0.25">
      <c r="A327" s="6"/>
      <c r="B327" s="6"/>
      <c r="C327" s="6"/>
      <c r="D327" s="6"/>
    </row>
    <row r="328" spans="1:4" x14ac:dyDescent="0.25">
      <c r="A328" s="6"/>
      <c r="B328" s="6"/>
      <c r="C328" s="6"/>
      <c r="D328" s="6"/>
    </row>
    <row r="329" spans="1:4" x14ac:dyDescent="0.25">
      <c r="A329" s="6"/>
      <c r="B329" s="6"/>
      <c r="C329" s="6"/>
      <c r="D329" s="6"/>
    </row>
    <row r="330" spans="1:4" x14ac:dyDescent="0.25">
      <c r="A330" s="6"/>
      <c r="B330" s="6"/>
      <c r="C330" s="6"/>
      <c r="D330" s="6"/>
    </row>
    <row r="331" spans="1:4" x14ac:dyDescent="0.25">
      <c r="A331" s="6"/>
      <c r="B331" s="6"/>
      <c r="C331" s="6"/>
      <c r="D331" s="6"/>
    </row>
    <row r="332" spans="1:4" x14ac:dyDescent="0.25">
      <c r="A332" s="6"/>
      <c r="B332" s="6"/>
      <c r="C332" s="6"/>
      <c r="D332" s="6"/>
    </row>
    <row r="333" spans="1:4" x14ac:dyDescent="0.25">
      <c r="A333" s="6"/>
      <c r="B333" s="6"/>
      <c r="C333" s="6"/>
      <c r="D333" s="6"/>
    </row>
    <row r="334" spans="1:4" x14ac:dyDescent="0.25">
      <c r="A334" s="6"/>
      <c r="B334" s="6"/>
      <c r="C334" s="6"/>
      <c r="D334" s="6"/>
    </row>
    <row r="335" spans="1:4" x14ac:dyDescent="0.25">
      <c r="A335" s="6"/>
      <c r="B335" s="6"/>
      <c r="C335" s="6"/>
      <c r="D33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O40"/>
  <sheetViews>
    <sheetView zoomScaleNormal="100" workbookViewId="0">
      <selection activeCell="B3" sqref="B3:B5"/>
    </sheetView>
  </sheetViews>
  <sheetFormatPr defaultRowHeight="15" x14ac:dyDescent="0.25"/>
  <cols>
    <col min="1" max="1" width="22.140625" bestFit="1" customWidth="1"/>
    <col min="2" max="2" width="11.28515625" customWidth="1"/>
    <col min="3" max="3" width="17.5703125" bestFit="1" customWidth="1"/>
    <col min="5" max="5" width="18.140625" bestFit="1" customWidth="1"/>
    <col min="6" max="6" width="10" bestFit="1" customWidth="1"/>
    <col min="7" max="7" width="18.140625" bestFit="1" customWidth="1"/>
    <col min="9" max="9" width="18.140625" bestFit="1" customWidth="1"/>
    <col min="10" max="10" width="9.42578125" bestFit="1" customWidth="1"/>
    <col min="11" max="11" width="17.5703125" bestFit="1" customWidth="1"/>
    <col min="13" max="13" width="18.140625" bestFit="1" customWidth="1"/>
    <col min="15" max="15" width="17.5703125" bestFit="1" customWidth="1"/>
  </cols>
  <sheetData>
    <row r="3" spans="1:15" x14ac:dyDescent="0.25">
      <c r="A3" t="s">
        <v>7</v>
      </c>
      <c r="B3" s="3">
        <v>10000</v>
      </c>
    </row>
    <row r="4" spans="1:15" x14ac:dyDescent="0.25">
      <c r="A4" t="s">
        <v>8</v>
      </c>
      <c r="B4" s="7">
        <v>0.12</v>
      </c>
    </row>
    <row r="5" spans="1:15" ht="23.25" x14ac:dyDescent="0.6">
      <c r="A5" t="s">
        <v>16</v>
      </c>
      <c r="B5" s="3">
        <v>0</v>
      </c>
    </row>
    <row r="9" spans="1:15" ht="15.75" x14ac:dyDescent="0.25">
      <c r="A9" s="8" t="s">
        <v>14</v>
      </c>
      <c r="B9" s="8"/>
      <c r="C9" s="8"/>
      <c r="D9" s="9"/>
      <c r="E9" s="8" t="s">
        <v>12</v>
      </c>
      <c r="F9" s="8"/>
      <c r="G9" s="8"/>
      <c r="H9" s="9"/>
      <c r="I9" s="8" t="s">
        <v>13</v>
      </c>
      <c r="J9" s="8"/>
      <c r="K9" s="8"/>
      <c r="L9" s="9"/>
      <c r="M9" s="8" t="s">
        <v>15</v>
      </c>
      <c r="N9" s="8"/>
      <c r="O9" s="8"/>
    </row>
    <row r="10" spans="1:15" x14ac:dyDescent="0.25">
      <c r="A10" s="1" t="s">
        <v>9</v>
      </c>
      <c r="B10" s="1" t="s">
        <v>10</v>
      </c>
      <c r="C10" s="1" t="s">
        <v>11</v>
      </c>
      <c r="E10" s="1" t="s">
        <v>9</v>
      </c>
      <c r="F10" s="1" t="s">
        <v>10</v>
      </c>
      <c r="G10" s="1" t="s">
        <v>11</v>
      </c>
      <c r="I10" s="1" t="s">
        <v>9</v>
      </c>
      <c r="J10" s="1" t="s">
        <v>10</v>
      </c>
      <c r="K10" s="1" t="s">
        <v>11</v>
      </c>
      <c r="L10" s="1"/>
      <c r="M10" s="1" t="s">
        <v>9</v>
      </c>
      <c r="N10" s="1" t="s">
        <v>10</v>
      </c>
      <c r="O10" s="1" t="s">
        <v>11</v>
      </c>
    </row>
    <row r="11" spans="1:15" x14ac:dyDescent="0.25">
      <c r="A11" s="6">
        <f>B3</f>
        <v>10000</v>
      </c>
      <c r="B11" s="6">
        <f>A11*$B$4/12</f>
        <v>100</v>
      </c>
      <c r="C11" s="6">
        <f>A11+B11</f>
        <v>10100</v>
      </c>
      <c r="E11" s="6">
        <f>B3</f>
        <v>10000</v>
      </c>
      <c r="F11" s="1">
        <f>E11*$B$4/4</f>
        <v>300</v>
      </c>
      <c r="G11" s="6">
        <f>E11+F11</f>
        <v>10300</v>
      </c>
      <c r="I11" s="1">
        <f>B3</f>
        <v>10000</v>
      </c>
      <c r="J11" s="1">
        <f>I11*$B$4/2</f>
        <v>600</v>
      </c>
      <c r="K11" s="1">
        <f>I11+J11</f>
        <v>10600</v>
      </c>
      <c r="L11" s="1"/>
      <c r="M11" s="1">
        <f>B3</f>
        <v>10000</v>
      </c>
      <c r="N11" s="1">
        <f>M11*$B$4</f>
        <v>1200</v>
      </c>
      <c r="O11" s="1">
        <f>M11+N11</f>
        <v>11200</v>
      </c>
    </row>
    <row r="12" spans="1:15" x14ac:dyDescent="0.25">
      <c r="A12" s="6">
        <f>C11</f>
        <v>10100</v>
      </c>
      <c r="B12" s="6">
        <f>A12*$B$4/12</f>
        <v>101</v>
      </c>
      <c r="C12" s="6">
        <f>A12+B12</f>
        <v>10201</v>
      </c>
      <c r="E12" s="6">
        <f>G11</f>
        <v>10300</v>
      </c>
      <c r="F12" s="6">
        <f t="shared" ref="F12:F26" si="0">E12*$B$4/4</f>
        <v>309</v>
      </c>
      <c r="G12" s="6">
        <f t="shared" ref="G12:G17" si="1">E12+F12</f>
        <v>10609</v>
      </c>
      <c r="I12" s="1">
        <f>K11</f>
        <v>10600</v>
      </c>
      <c r="J12" s="1">
        <f>I12*$B$4/2</f>
        <v>636</v>
      </c>
      <c r="K12" s="1">
        <f>I12+J12</f>
        <v>11236</v>
      </c>
      <c r="L12" s="1"/>
      <c r="M12" s="1">
        <f>O11</f>
        <v>11200</v>
      </c>
      <c r="N12" s="1">
        <f>M12*$B$4</f>
        <v>1344</v>
      </c>
      <c r="O12" s="1">
        <f>M12+N12</f>
        <v>12544</v>
      </c>
    </row>
    <row r="13" spans="1:15" x14ac:dyDescent="0.25">
      <c r="A13" s="6">
        <f t="shared" ref="A13:A29" si="2">C12</f>
        <v>10201</v>
      </c>
      <c r="B13" s="6">
        <f t="shared" ref="B13:B34" si="3">A13*$B$4/12</f>
        <v>102.00999999999999</v>
      </c>
      <c r="C13" s="6">
        <f t="shared" ref="C13:C29" si="4">A13+B13</f>
        <v>10303.01</v>
      </c>
      <c r="E13" s="6">
        <f t="shared" ref="E13:E17" si="5">G12</f>
        <v>10609</v>
      </c>
      <c r="F13" s="6">
        <f t="shared" si="0"/>
        <v>318.27</v>
      </c>
      <c r="G13" s="6">
        <f t="shared" ref="G13:G17" si="6">E13+F13</f>
        <v>10927.27</v>
      </c>
      <c r="I13" s="6">
        <f t="shared" ref="I13:I14" si="7">K12</f>
        <v>11236</v>
      </c>
      <c r="J13" s="6">
        <f t="shared" ref="J13:J14" si="8">I13*$B$4/2</f>
        <v>674.16</v>
      </c>
      <c r="K13" s="6">
        <f t="shared" ref="K13:K14" si="9">I13+J13</f>
        <v>11910.16</v>
      </c>
      <c r="L13" s="1"/>
      <c r="M13" s="1"/>
      <c r="N13" s="1"/>
      <c r="O13" s="1"/>
    </row>
    <row r="14" spans="1:15" x14ac:dyDescent="0.25">
      <c r="A14" s="6">
        <f t="shared" si="2"/>
        <v>10303.01</v>
      </c>
      <c r="B14" s="6">
        <f t="shared" si="3"/>
        <v>103.0301</v>
      </c>
      <c r="C14" s="6">
        <f t="shared" si="4"/>
        <v>10406.0401</v>
      </c>
      <c r="E14" s="6">
        <f t="shared" si="5"/>
        <v>10927.27</v>
      </c>
      <c r="F14" s="6">
        <f t="shared" si="0"/>
        <v>327.81810000000002</v>
      </c>
      <c r="G14" s="6">
        <f t="shared" si="6"/>
        <v>11255.088100000001</v>
      </c>
      <c r="I14" s="6">
        <f t="shared" si="7"/>
        <v>11910.16</v>
      </c>
      <c r="J14" s="6">
        <f t="shared" si="8"/>
        <v>714.6096</v>
      </c>
      <c r="K14" s="6">
        <f t="shared" si="9"/>
        <v>12624.7696</v>
      </c>
      <c r="L14" s="1"/>
      <c r="M14" s="1"/>
      <c r="N14" s="1"/>
      <c r="O14" s="1"/>
    </row>
    <row r="15" spans="1:15" x14ac:dyDescent="0.25">
      <c r="A15" s="6">
        <f t="shared" si="2"/>
        <v>10406.0401</v>
      </c>
      <c r="B15" s="6">
        <f t="shared" si="3"/>
        <v>104.060401</v>
      </c>
      <c r="C15" s="6">
        <f t="shared" si="4"/>
        <v>10510.100501000001</v>
      </c>
      <c r="E15" s="6">
        <f t="shared" ref="E15:E18" si="10">G14</f>
        <v>11255.088100000001</v>
      </c>
      <c r="F15" s="6">
        <f t="shared" si="0"/>
        <v>337.65264300000001</v>
      </c>
      <c r="G15" s="6">
        <f t="shared" ref="G15:G18" si="11">E15+F15</f>
        <v>11592.740743</v>
      </c>
    </row>
    <row r="16" spans="1:15" x14ac:dyDescent="0.25">
      <c r="A16" s="6">
        <f t="shared" si="2"/>
        <v>10510.100501000001</v>
      </c>
      <c r="B16" s="6">
        <f t="shared" si="3"/>
        <v>105.10100501000001</v>
      </c>
      <c r="C16" s="6">
        <f t="shared" si="4"/>
        <v>10615.20150601</v>
      </c>
      <c r="E16" s="6">
        <f t="shared" si="10"/>
        <v>11592.740743</v>
      </c>
      <c r="F16" s="6">
        <f t="shared" si="0"/>
        <v>347.78222228999999</v>
      </c>
      <c r="G16" s="6">
        <f t="shared" si="11"/>
        <v>11940.52296529</v>
      </c>
    </row>
    <row r="17" spans="1:7" x14ac:dyDescent="0.25">
      <c r="A17" s="6">
        <f t="shared" si="2"/>
        <v>10615.20150601</v>
      </c>
      <c r="B17" s="6">
        <f t="shared" si="3"/>
        <v>106.1520150601</v>
      </c>
      <c r="C17" s="6">
        <f t="shared" si="4"/>
        <v>10721.353521070101</v>
      </c>
      <c r="E17" s="6">
        <f t="shared" si="10"/>
        <v>11940.52296529</v>
      </c>
      <c r="F17" s="6">
        <f t="shared" si="0"/>
        <v>358.21568895869996</v>
      </c>
      <c r="G17" s="6">
        <f t="shared" si="11"/>
        <v>12298.7386542487</v>
      </c>
    </row>
    <row r="18" spans="1:7" x14ac:dyDescent="0.25">
      <c r="A18" s="6">
        <f t="shared" si="2"/>
        <v>10721.353521070101</v>
      </c>
      <c r="B18" s="6">
        <f t="shared" si="3"/>
        <v>107.21353521070101</v>
      </c>
      <c r="C18" s="6">
        <f t="shared" si="4"/>
        <v>10828.567056280803</v>
      </c>
      <c r="E18" s="6">
        <f t="shared" si="10"/>
        <v>12298.7386542487</v>
      </c>
      <c r="F18" s="6">
        <f t="shared" si="0"/>
        <v>368.96215962746101</v>
      </c>
      <c r="G18" s="6">
        <f t="shared" si="11"/>
        <v>12667.700813876161</v>
      </c>
    </row>
    <row r="19" spans="1:7" x14ac:dyDescent="0.25">
      <c r="A19" s="6">
        <f t="shared" si="2"/>
        <v>10828.567056280803</v>
      </c>
      <c r="B19" s="6">
        <f t="shared" si="3"/>
        <v>108.28567056280802</v>
      </c>
      <c r="C19" s="6">
        <f t="shared" si="4"/>
        <v>10936.85272684361</v>
      </c>
      <c r="E19" s="6"/>
      <c r="F19" s="6"/>
      <c r="G19" s="6"/>
    </row>
    <row r="20" spans="1:7" x14ac:dyDescent="0.25">
      <c r="A20" s="6">
        <f t="shared" si="2"/>
        <v>10936.85272684361</v>
      </c>
      <c r="B20" s="6">
        <f t="shared" si="3"/>
        <v>109.3685272684361</v>
      </c>
      <c r="C20" s="6">
        <f t="shared" si="4"/>
        <v>11046.221254112046</v>
      </c>
      <c r="E20" s="6"/>
      <c r="F20" s="6"/>
      <c r="G20" s="6"/>
    </row>
    <row r="21" spans="1:7" x14ac:dyDescent="0.25">
      <c r="A21" s="6">
        <f t="shared" si="2"/>
        <v>11046.221254112046</v>
      </c>
      <c r="B21" s="6">
        <f t="shared" si="3"/>
        <v>110.46221254112045</v>
      </c>
      <c r="C21" s="6">
        <f t="shared" si="4"/>
        <v>11156.683466653167</v>
      </c>
      <c r="E21" s="6"/>
      <c r="F21" s="6"/>
      <c r="G21" s="6"/>
    </row>
    <row r="22" spans="1:7" x14ac:dyDescent="0.25">
      <c r="A22" s="6">
        <f t="shared" si="2"/>
        <v>11156.683466653167</v>
      </c>
      <c r="B22" s="6">
        <f t="shared" si="3"/>
        <v>111.56683466653168</v>
      </c>
      <c r="C22" s="6">
        <f t="shared" si="4"/>
        <v>11268.250301319698</v>
      </c>
      <c r="E22" s="6"/>
      <c r="F22" s="6"/>
      <c r="G22" s="6"/>
    </row>
    <row r="23" spans="1:7" x14ac:dyDescent="0.25">
      <c r="A23" s="6">
        <f t="shared" ref="A23:A37" si="12">C22</f>
        <v>11268.250301319698</v>
      </c>
      <c r="B23" s="6">
        <f t="shared" ref="B23:B37" si="13">A23*$B$4/12</f>
        <v>112.68250301319698</v>
      </c>
      <c r="C23" s="6">
        <f t="shared" ref="C23:C37" si="14">A23+B23</f>
        <v>11380.932804332895</v>
      </c>
      <c r="E23" s="6"/>
      <c r="F23" s="6"/>
      <c r="G23" s="6"/>
    </row>
    <row r="24" spans="1:7" x14ac:dyDescent="0.25">
      <c r="A24" s="6">
        <f t="shared" si="12"/>
        <v>11380.932804332895</v>
      </c>
      <c r="B24" s="6">
        <f t="shared" si="13"/>
        <v>113.80932804332895</v>
      </c>
      <c r="C24" s="6">
        <f t="shared" si="14"/>
        <v>11494.742132376225</v>
      </c>
      <c r="E24" s="6"/>
      <c r="F24" s="6"/>
      <c r="G24" s="6"/>
    </row>
    <row r="25" spans="1:7" x14ac:dyDescent="0.25">
      <c r="A25" s="6">
        <f t="shared" si="12"/>
        <v>11494.742132376225</v>
      </c>
      <c r="B25" s="6">
        <f t="shared" si="13"/>
        <v>114.94742132376224</v>
      </c>
      <c r="C25" s="6">
        <f t="shared" si="14"/>
        <v>11609.689553699987</v>
      </c>
      <c r="E25" s="6"/>
      <c r="F25" s="6"/>
      <c r="G25" s="6"/>
    </row>
    <row r="26" spans="1:7" x14ac:dyDescent="0.25">
      <c r="A26" s="6">
        <f t="shared" si="12"/>
        <v>11609.689553699987</v>
      </c>
      <c r="B26" s="6">
        <f t="shared" si="13"/>
        <v>116.09689553699987</v>
      </c>
      <c r="C26" s="6">
        <f t="shared" si="14"/>
        <v>11725.786449236986</v>
      </c>
      <c r="E26" s="6"/>
      <c r="F26" s="6"/>
      <c r="G26" s="6"/>
    </row>
    <row r="27" spans="1:7" x14ac:dyDescent="0.25">
      <c r="A27" s="6">
        <f t="shared" si="12"/>
        <v>11725.786449236986</v>
      </c>
      <c r="B27" s="6">
        <f t="shared" si="13"/>
        <v>117.25786449236985</v>
      </c>
      <c r="C27" s="6">
        <f t="shared" si="14"/>
        <v>11843.044313729357</v>
      </c>
    </row>
    <row r="28" spans="1:7" x14ac:dyDescent="0.25">
      <c r="A28" s="6">
        <f t="shared" si="12"/>
        <v>11843.044313729357</v>
      </c>
      <c r="B28" s="6">
        <f t="shared" si="13"/>
        <v>118.43044313729355</v>
      </c>
      <c r="C28" s="6">
        <f t="shared" si="14"/>
        <v>11961.47475686665</v>
      </c>
    </row>
    <row r="29" spans="1:7" x14ac:dyDescent="0.25">
      <c r="A29" s="6">
        <f t="shared" si="12"/>
        <v>11961.47475686665</v>
      </c>
      <c r="B29" s="6">
        <f t="shared" si="13"/>
        <v>119.61474756866649</v>
      </c>
      <c r="C29" s="6">
        <f t="shared" si="14"/>
        <v>12081.089504435316</v>
      </c>
    </row>
    <row r="30" spans="1:7" x14ac:dyDescent="0.25">
      <c r="A30" s="6">
        <f t="shared" si="12"/>
        <v>12081.089504435316</v>
      </c>
      <c r="B30" s="6">
        <f t="shared" si="13"/>
        <v>120.81089504435316</v>
      </c>
      <c r="C30" s="6">
        <f t="shared" si="14"/>
        <v>12201.900399479669</v>
      </c>
    </row>
    <row r="31" spans="1:7" x14ac:dyDescent="0.25">
      <c r="A31" s="6">
        <f t="shared" si="12"/>
        <v>12201.900399479669</v>
      </c>
      <c r="B31" s="6">
        <f t="shared" si="13"/>
        <v>122.01900399479668</v>
      </c>
      <c r="C31" s="6">
        <f t="shared" si="14"/>
        <v>12323.919403474467</v>
      </c>
    </row>
    <row r="32" spans="1:7" x14ac:dyDescent="0.25">
      <c r="A32" s="6">
        <f t="shared" si="12"/>
        <v>12323.919403474467</v>
      </c>
      <c r="B32" s="6">
        <f t="shared" si="13"/>
        <v>123.23919403474467</v>
      </c>
      <c r="C32" s="6">
        <f t="shared" si="14"/>
        <v>12447.158597509211</v>
      </c>
    </row>
    <row r="33" spans="1:3" x14ac:dyDescent="0.25">
      <c r="A33" s="6">
        <f t="shared" si="12"/>
        <v>12447.158597509211</v>
      </c>
      <c r="B33" s="6">
        <f t="shared" si="13"/>
        <v>124.47158597509211</v>
      </c>
      <c r="C33" s="6">
        <f t="shared" si="14"/>
        <v>12571.630183484303</v>
      </c>
    </row>
    <row r="34" spans="1:3" x14ac:dyDescent="0.25">
      <c r="A34" s="6">
        <f t="shared" si="12"/>
        <v>12571.630183484303</v>
      </c>
      <c r="B34" s="6">
        <f t="shared" si="13"/>
        <v>125.71630183484302</v>
      </c>
      <c r="C34" s="6">
        <f t="shared" si="14"/>
        <v>12697.346485319147</v>
      </c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</sheetData>
  <mergeCells count="4">
    <mergeCell ref="M9:O9"/>
    <mergeCell ref="I9:K9"/>
    <mergeCell ref="E9:G9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Repayment Sech.</vt:lpstr>
      <vt:lpstr>FDR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2014-08-05T17:34:49Z</dcterms:modified>
</cp:coreProperties>
</file>