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980" windowHeight="7815"/>
  </bookViews>
  <sheets>
    <sheet name="IF AND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<sst xmlns="http://schemas.openxmlformats.org/spreadsheetml/2006/main" count="44" uniqueCount="38">
  <si>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</si>
  <si>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</si>
  <si>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</si>
  <si>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</si>
  <si>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</si>
  <si>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</si>
  <si>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</si>
  <si>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</si>
  <si>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</si>
  <si>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</si>
  <si>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</si>
  <si>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</si>
  <si>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Result </t>
  </si>
  <si>
    <t>End Dec Stock Qty.</t>
  </si>
  <si>
    <t>1.</t>
  </si>
  <si>
    <t>2.</t>
  </si>
  <si>
    <t>3.</t>
  </si>
  <si>
    <t>4.</t>
  </si>
  <si>
    <t>5</t>
  </si>
  <si>
    <t>6.</t>
  </si>
  <si>
    <t>Note:</t>
  </si>
  <si>
    <t>The above if and formula is very useful particularly for Finance / Logistics Users.</t>
  </si>
  <si>
    <t>Here I have created a sample exercise which needs to be updated in yellow color cells and lavender cells and results will be</t>
  </si>
  <si>
    <t>displayed in the Green color cells.</t>
  </si>
  <si>
    <t>The above exercise is basically to find out the stock quantity at the end of a month (December in this case) is derived from which month purchases.</t>
  </si>
  <si>
    <t>a.</t>
  </si>
  <si>
    <t>b.</t>
  </si>
  <si>
    <t>c.</t>
  </si>
  <si>
    <t>assuming a FIFO basis. This is useful to arrive at the last arrival purchase rate and compare with system driven FIFO or some other analysis depends</t>
  </si>
  <si>
    <t>on situation.</t>
  </si>
  <si>
    <t>d.</t>
  </si>
  <si>
    <t>understand this conditions of formula and try use/apply this wherever necessary to simplyfy the manual calculations/workings..</t>
  </si>
  <si>
    <t>Please mail your respond/quries to p_karthikn@yahoo.com</t>
  </si>
  <si>
    <t>I will try to solve your quries.</t>
  </si>
  <si>
    <t>Regards</t>
  </si>
  <si>
    <t>Karthikeyan.P</t>
  </si>
  <si>
    <t>Executive -Finance,</t>
  </si>
  <si>
    <t>Madura Coats.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</si>
</sst>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7030A0"/>
      <name val="Arial"/>
      <family val="2"/>
    </font>
    <font>
      <b/>
      <sz val="10"/>
      <color theme="5" tint="-0.249977111117893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b/>
      <i/>
      <sz val="12"/>
      <color theme="1"/>
      <name val="Arial"/>
      <family val="2"/>
    </font>
    <font>
      <sz val="10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0" xfId="0" quotePrefix="1" applyFont="1"/>
    <xf numFmtId="43" fontId="2" fillId="3" borderId="3" xfId="1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164" fontId="2" fillId="3" borderId="3" xfId="1" applyNumberFormat="1" applyFont="1" applyFill="1" applyBorder="1"/>
    <xf numFmtId="0" fontId="2" fillId="4" borderId="8" xfId="0" applyFont="1" applyFill="1" applyBorder="1"/>
    <xf numFmtId="0" fontId="2" fillId="4" borderId="0" xfId="0" applyFont="1" applyFill="1" applyBorder="1"/>
    <xf numFmtId="0" fontId="2" fillId="4" borderId="9" xfId="0" applyFont="1" applyFill="1" applyBorder="1"/>
    <xf numFmtId="0" fontId="2" fillId="0" borderId="0" xfId="0" quotePrefix="1" applyFont="1" applyFill="1" applyBorder="1"/>
    <xf numFmtId="164" fontId="2" fillId="3" borderId="4" xfId="1" applyNumberFormat="1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5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7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6" fillId="0" borderId="8" xfId="0" applyFont="1" applyBorder="1"/>
    <xf numFmtId="0" fontId="6" fillId="0" borderId="10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9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3300"/>
      <color rgb="FFFFCCFF"/>
      <color rgb="FF66FFCC"/>
      <color rgb="FFFFFF99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showGridLines="0" tabSelected="1" zoomScale="90" zoomScaleNormal="90" workbookViewId="0">
      <selection activeCell="B10" sqref="B10"/>
    </sheetView>
  </sheetViews>
  <sheetFormatPr defaultRowHeight="12.75" x14ac:dyDescent="0.2"/>
  <cols>
    <col min="1" max="4" width="9.140625" style="1"/>
    <col min="5" max="5" width="13.85546875" style="1" customWidth="1"/>
    <col min="6" max="16384" width="9.140625" style="1"/>
  </cols>
  <sheetData>
    <row r="2" spans="1:21" ht="25.5" x14ac:dyDescent="0.2">
      <c r="E2" s="2" t="s">
        <v>13</v>
      </c>
      <c r="G2" s="3" t="s">
        <v>11</v>
      </c>
      <c r="H2" s="3" t="s">
        <v>10</v>
      </c>
      <c r="I2" s="3" t="s">
        <v>9</v>
      </c>
      <c r="J2" s="3" t="s">
        <v>8</v>
      </c>
      <c r="K2" s="3" t="s">
        <v>7</v>
      </c>
      <c r="L2" s="3" t="s">
        <v>6</v>
      </c>
      <c r="M2" s="3" t="s">
        <v>5</v>
      </c>
      <c r="N2" s="3" t="s">
        <v>4</v>
      </c>
      <c r="O2" s="3" t="s">
        <v>3</v>
      </c>
      <c r="P2" s="3" t="s">
        <v>2</v>
      </c>
      <c r="Q2" s="3" t="s">
        <v>1</v>
      </c>
      <c r="R2" s="3" t="s">
        <v>0</v>
      </c>
    </row>
    <row r="3" spans="1:21" x14ac:dyDescent="0.2">
      <c r="D3" s="4" t="s">
        <v>14</v>
      </c>
      <c r="E3" s="5">
        <v>0</v>
      </c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8"/>
    </row>
    <row r="4" spans="1:21" x14ac:dyDescent="0.2">
      <c r="D4" s="4" t="s">
        <v>15</v>
      </c>
      <c r="E4" s="9">
        <v>250</v>
      </c>
      <c r="G4" s="10">
        <v>100</v>
      </c>
      <c r="H4" s="11">
        <v>100</v>
      </c>
      <c r="I4" s="11"/>
      <c r="J4" s="11"/>
      <c r="K4" s="11"/>
      <c r="L4" s="11"/>
      <c r="M4" s="11"/>
      <c r="N4" s="11"/>
      <c r="O4" s="11"/>
      <c r="P4" s="11"/>
      <c r="Q4" s="11"/>
      <c r="R4" s="12"/>
    </row>
    <row r="5" spans="1:21" x14ac:dyDescent="0.2">
      <c r="D5" s="4" t="s">
        <v>16</v>
      </c>
      <c r="E5" s="9">
        <v>350</v>
      </c>
      <c r="G5" s="10">
        <v>150</v>
      </c>
      <c r="H5" s="11">
        <v>250</v>
      </c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21" x14ac:dyDescent="0.2">
      <c r="D6" s="13" t="s">
        <v>17</v>
      </c>
      <c r="E6" s="9">
        <v>1250</v>
      </c>
      <c r="G6" s="10">
        <v>150</v>
      </c>
      <c r="H6" s="11">
        <v>200</v>
      </c>
      <c r="I6" s="11">
        <v>50</v>
      </c>
      <c r="J6" s="11">
        <v>50</v>
      </c>
      <c r="K6" s="11">
        <v>45</v>
      </c>
      <c r="L6" s="11">
        <v>25</v>
      </c>
      <c r="M6" s="11">
        <v>65</v>
      </c>
      <c r="N6" s="11">
        <v>450</v>
      </c>
      <c r="O6" s="11">
        <v>200</v>
      </c>
      <c r="P6" s="11">
        <v>10</v>
      </c>
      <c r="Q6" s="11"/>
      <c r="R6" s="12">
        <v>55</v>
      </c>
    </row>
    <row r="7" spans="1:21" x14ac:dyDescent="0.2">
      <c r="D7" s="13" t="s">
        <v>18</v>
      </c>
      <c r="E7" s="9">
        <v>1350</v>
      </c>
      <c r="G7" s="10">
        <v>150</v>
      </c>
      <c r="H7" s="11">
        <v>200</v>
      </c>
      <c r="I7" s="11">
        <v>50</v>
      </c>
      <c r="J7" s="11">
        <v>50</v>
      </c>
      <c r="K7" s="11">
        <v>45</v>
      </c>
      <c r="L7" s="11">
        <v>25</v>
      </c>
      <c r="M7" s="11">
        <v>65</v>
      </c>
      <c r="N7" s="11">
        <v>450</v>
      </c>
      <c r="O7" s="11">
        <v>200</v>
      </c>
      <c r="P7" s="11">
        <v>150</v>
      </c>
      <c r="Q7" s="11">
        <v>250</v>
      </c>
      <c r="R7" s="12">
        <v>55</v>
      </c>
    </row>
    <row r="8" spans="1:21" x14ac:dyDescent="0.2">
      <c r="D8" s="13" t="s">
        <v>19</v>
      </c>
      <c r="E8" s="14">
        <v>100</v>
      </c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spans="1:21" x14ac:dyDescent="0.2">
      <c r="B9" s="18" t="s">
        <v>12</v>
      </c>
    </row>
    <row r="10" spans="1:21" x14ac:dyDescent="0.2">
      <c r="A10" s="4" t="s">
        <v>14</v>
      </c>
      <c r="B10" s="19" t="str">
        <f t="shared" ref="B10:B15" si="0">IF(AND(E3=0),"No stock",IF(AND(E3&gt;SUM(G3:R3),SUM(G3:R3)=0),"Old Stock from pre Year purchases",IF(AND(E3&gt;SUM(G3:R3),SUM(G3:R3)&gt;0),"Stock Combination includes Cur.Yr &amp; Pre.Yr Purchases",IF(AND(E3&gt;SUM(G3:Q3),E3&lt;=SUM(G3:R3)),"Jan-Dec",IF(AND(E3&gt;SUM(G3:P3),E3&lt;=SUM(G3:Q3)),"Feb-Dec",IF(AND(E3&gt;SUM(G3:O3),E3&lt;=SUM(G3:P3)),"Mar-Dec",IF(AND(E3&gt;SUM(G3:N3),E3&lt;=SUM(G3:O3)),"Apr-Dec",IF(AND(E3&gt;SUM(G3:M3),E3&lt;=SUM(G3:N3)),"May-Dec",IF(AND(E3&gt;SUM(G3:L3),E3&lt;=SUM(G3:M3)),"Jun-Dec",IF(AND(E3&gt;SUM(G3:K3),E3&lt;=SUM(G3:L3)),"Jul-Dec",IF(AND(E3&gt;SUM(G3:J3),E3&lt;=SUM(G3:K3)),"Aug-Dec",IF(AND(E3&gt;SUM(G3:I3),E3&lt;=SUM(G3:J3)),"Sep-Dec",IF(AND(E3&gt;SUM(G3:H3),E3&lt;=SUM(G3:I3)),"Oct-Dec",IF(AND(E3&gt;G3,E3&lt;=SUM(G3:H3)),"Nov-Dec","Dec alone"))))))))))))))</f>
        <v>No stock</v>
      </c>
    </row>
    <row r="11" spans="1:21" x14ac:dyDescent="0.2">
      <c r="A11" s="4" t="s">
        <v>15</v>
      </c>
      <c r="B11" s="20" t="str">
        <f t="shared" si="0"/>
        <v>Stock Combination includes Cur.Yr &amp; Pre.Yr Purchases</v>
      </c>
    </row>
    <row r="12" spans="1:21" ht="15" x14ac:dyDescent="0.2">
      <c r="A12" s="4" t="s">
        <v>16</v>
      </c>
      <c r="B12" s="20" t="str">
        <f t="shared" si="0"/>
        <v>Nov-Dec</v>
      </c>
      <c r="F12" s="33" t="s">
        <v>20</v>
      </c>
      <c r="G12" s="34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</row>
    <row r="13" spans="1:21" x14ac:dyDescent="0.2">
      <c r="A13" s="13" t="s">
        <v>17</v>
      </c>
      <c r="B13" s="20" t="str">
        <f t="shared" si="0"/>
        <v>Jan-Dec</v>
      </c>
      <c r="F13" s="32" t="s">
        <v>25</v>
      </c>
      <c r="G13" s="26" t="s">
        <v>21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9"/>
    </row>
    <row r="14" spans="1:21" x14ac:dyDescent="0.2">
      <c r="A14" s="13" t="s">
        <v>18</v>
      </c>
      <c r="B14" s="20" t="str">
        <f t="shared" si="0"/>
        <v>Mar-Dec</v>
      </c>
      <c r="F14" s="32" t="s">
        <v>26</v>
      </c>
      <c r="G14" s="26" t="s">
        <v>22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9"/>
    </row>
    <row r="15" spans="1:21" x14ac:dyDescent="0.2">
      <c r="A15" s="13" t="s">
        <v>19</v>
      </c>
      <c r="B15" s="21" t="str">
        <f t="shared" si="0"/>
        <v>Old Stock from pre Year purchases</v>
      </c>
      <c r="F15" s="32"/>
      <c r="G15" s="26" t="s">
        <v>23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9"/>
    </row>
    <row r="16" spans="1:21" x14ac:dyDescent="0.2">
      <c r="F16" s="32" t="s">
        <v>27</v>
      </c>
      <c r="G16" s="26" t="s">
        <v>24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9"/>
    </row>
    <row r="17" spans="6:21" x14ac:dyDescent="0.2">
      <c r="F17" s="32"/>
      <c r="G17" s="26" t="s">
        <v>28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9"/>
    </row>
    <row r="18" spans="6:21" x14ac:dyDescent="0.2">
      <c r="F18" s="32"/>
      <c r="G18" s="26" t="s">
        <v>29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9"/>
    </row>
    <row r="19" spans="6:21" x14ac:dyDescent="0.2">
      <c r="F19" s="32" t="s">
        <v>30</v>
      </c>
      <c r="G19" s="26" t="s">
        <v>31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9"/>
    </row>
    <row r="20" spans="6:21" x14ac:dyDescent="0.2"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9"/>
    </row>
    <row r="21" spans="6:21" x14ac:dyDescent="0.2">
      <c r="F21" s="25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9"/>
    </row>
    <row r="22" spans="6:21" x14ac:dyDescent="0.2">
      <c r="F22" s="27" t="s">
        <v>32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9"/>
    </row>
    <row r="23" spans="6:21" x14ac:dyDescent="0.2">
      <c r="F23" s="28" t="s">
        <v>33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1"/>
    </row>
    <row r="25" spans="6:21" x14ac:dyDescent="0.2">
      <c r="F25" s="22" t="s">
        <v>34</v>
      </c>
    </row>
    <row r="26" spans="6:21" x14ac:dyDescent="0.2">
      <c r="F26" s="22" t="s">
        <v>35</v>
      </c>
    </row>
    <row r="27" spans="6:21" x14ac:dyDescent="0.2">
      <c r="F27" s="22" t="s">
        <v>36</v>
      </c>
    </row>
    <row r="28" spans="6:21" x14ac:dyDescent="0.2">
      <c r="F28" s="22" t="s">
        <v>37</v>
      </c>
    </row>
  </sheetData>
  <mergeCells count="1">
    <mergeCell ref="F12:G12"/>
  </mergeCells>
  <pageMargins left="0.7" right="0.7" top="0.75" bottom="0.75" header="0.3" footer="0.3"/>
  <pageSetup paperSize="9" orientation="portrait" r:id="rId1"/>
  <ignoredErrors>
    <ignoredError sqref="D3:D8 A10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IF AND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Karthikeyan</dc:creator>
  <cp:lastModifiedBy>Karthikeyan</cp:lastModifiedBy>
  <dcterms:created xsi:type="dcterms:W3CDTF">2012-11-16T15:04:17Z</dcterms:created>
  <dcterms:modified xsi:type="dcterms:W3CDTF">2012-11-17T10:17:03Z</dcterms:modified>
</cp:coreProperties>
</file>