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8445"/>
  </bookViews>
  <sheets>
    <sheet name="schedule nov 2012" sheetId="1" r:id="rId1"/>
  </sheets>
  <calcPr calcId="124519" iterateDelta="1E-4"/>
</workbook>
</file>

<file path=xl/calcChain.xml><?xml version="1.0" encoding="utf-8"?>
<calcChain xmlns="http://schemas.openxmlformats.org/spreadsheetml/2006/main">
  <c r="K76" i="1"/>
  <c r="L76" s="1"/>
  <c r="J76"/>
  <c r="K75"/>
  <c r="J75"/>
  <c r="K74"/>
  <c r="J74"/>
  <c r="K73"/>
  <c r="J73"/>
  <c r="K72"/>
  <c r="L72" s="1"/>
  <c r="J72"/>
  <c r="K71"/>
  <c r="J71"/>
  <c r="K70"/>
  <c r="K77" s="1"/>
  <c r="K69"/>
  <c r="J69"/>
  <c r="L69" s="1"/>
  <c r="J70"/>
  <c r="L75"/>
  <c r="L74"/>
  <c r="L73"/>
  <c r="L85"/>
  <c r="E77"/>
  <c r="D77"/>
  <c r="F76"/>
  <c r="F75"/>
  <c r="F74"/>
  <c r="F73"/>
  <c r="F72"/>
  <c r="F71"/>
  <c r="F70"/>
  <c r="F69"/>
  <c r="J77" l="1"/>
  <c r="L77" s="1"/>
  <c r="L70"/>
  <c r="L71"/>
  <c r="F77"/>
</calcChain>
</file>

<file path=xl/sharedStrings.xml><?xml version="1.0" encoding="utf-8"?>
<sst xmlns="http://schemas.openxmlformats.org/spreadsheetml/2006/main" count="455" uniqueCount="72">
  <si>
    <t>Date</t>
  </si>
  <si>
    <t>Day</t>
  </si>
  <si>
    <t>Monday</t>
  </si>
  <si>
    <t>SFM</t>
  </si>
  <si>
    <t>Tuesday</t>
  </si>
  <si>
    <t>Wednesday</t>
  </si>
  <si>
    <t>Thursday</t>
  </si>
  <si>
    <t>Friday</t>
  </si>
  <si>
    <t>DT Case law</t>
  </si>
  <si>
    <t>Saturday</t>
  </si>
  <si>
    <t>Sunday</t>
  </si>
  <si>
    <t>ISCA</t>
  </si>
  <si>
    <t>INDIRECT TAX</t>
  </si>
  <si>
    <t>SR NO</t>
  </si>
  <si>
    <t>SUBJECT</t>
  </si>
  <si>
    <t>SLOT II</t>
  </si>
  <si>
    <t>TOTAL</t>
  </si>
  <si>
    <t>AUDIT</t>
  </si>
  <si>
    <t>LAW</t>
  </si>
  <si>
    <t>COSTING</t>
  </si>
  <si>
    <t>DIRECT TAX</t>
  </si>
  <si>
    <t>ACCOUNTS</t>
  </si>
  <si>
    <t>PARTICULARS</t>
  </si>
  <si>
    <t>DATE</t>
  </si>
  <si>
    <t>STATUS</t>
  </si>
  <si>
    <t>FROM</t>
  </si>
  <si>
    <t>TO</t>
  </si>
  <si>
    <t>DAYS</t>
  </si>
  <si>
    <t>SLOT I</t>
  </si>
  <si>
    <t>TOTAL NUMBER OF DAYS</t>
  </si>
  <si>
    <t>ACCOUNTS THEORY A/S</t>
  </si>
  <si>
    <t>RTP &amp; PAST PAPERS @ END</t>
  </si>
  <si>
    <t>DT &amp; IDT AMENDMENTS</t>
  </si>
  <si>
    <t>AMA &amp; SFM FORMULA / THEORY</t>
  </si>
  <si>
    <t>WEALTH TAX &amp; ALLIED LAWS</t>
  </si>
  <si>
    <t>AS</t>
  </si>
  <si>
    <t xml:space="preserve"> DT Amendments</t>
  </si>
  <si>
    <t>IDT Amendments</t>
  </si>
  <si>
    <t>IDT Case law</t>
  </si>
  <si>
    <t>IDT &amp; LAW</t>
  </si>
  <si>
    <t>DT &amp; LAW</t>
  </si>
  <si>
    <t>IDT &amp; AUDIT</t>
  </si>
  <si>
    <t>DT &amp; AUDIT</t>
  </si>
  <si>
    <t>IDT &amp; ISCA</t>
  </si>
  <si>
    <t>OR</t>
  </si>
  <si>
    <t>DT &amp; IDT</t>
  </si>
  <si>
    <t>DT &amp; AUDITING</t>
  </si>
  <si>
    <t>SFM THEORY</t>
  </si>
  <si>
    <t>COST THEORY</t>
  </si>
  <si>
    <t>DT &amp;  ALLIED LAW</t>
  </si>
  <si>
    <t>DT &amp; CO. LAW</t>
  </si>
  <si>
    <t>WEALTH TAX &amp; ISCA</t>
  </si>
  <si>
    <t>SFM (HOURS)</t>
  </si>
  <si>
    <t>AUDIT (HOURS)</t>
  </si>
  <si>
    <t>LAW (HOURS)</t>
  </si>
  <si>
    <t>ISCA (HOURS)</t>
  </si>
  <si>
    <t>COSTING (HOURS)</t>
  </si>
  <si>
    <t>INDIRECT TAX (HRS)</t>
  </si>
  <si>
    <t>DIRECT TAX (HOURS)</t>
  </si>
  <si>
    <t>ACCOUNTS (HOURS)</t>
  </si>
  <si>
    <t>TOTAL NO. OF HOURS</t>
  </si>
  <si>
    <t>TOTAL NO. OF APPEARANCES</t>
  </si>
  <si>
    <t>30-APR-2-13</t>
  </si>
  <si>
    <t>BY SHIKHA SINGHANIA</t>
  </si>
  <si>
    <t>DT &amp; IDT MAY 13 CASE LAWS</t>
  </si>
  <si>
    <t>3 HRS EACH</t>
  </si>
  <si>
    <t>PART I</t>
  </si>
  <si>
    <t>PART II</t>
  </si>
  <si>
    <t>KEEP OTHER IMPORTANT DATES AND FESTIVALS IN MIND SO THAT YOU DO NOT END UP MISSING SOME TOPIC.</t>
  </si>
  <si>
    <t>PLAN EACH DAY</t>
  </si>
  <si>
    <t>MAKE A DIARY OF YOUR CHAPTERS &amp; NO. OF DAYS TO COMPLETE EACH CHAPTER</t>
  </si>
  <si>
    <t>KEEP TIME FOR REVISION AS WELL</t>
  </si>
</sst>
</file>

<file path=xl/styles.xml><?xml version="1.0" encoding="utf-8"?>
<styleSheet xmlns="http://schemas.openxmlformats.org/spreadsheetml/2006/main">
  <numFmts count="4">
    <numFmt numFmtId="164" formatCode="dd/mm/yyyy;@"/>
    <numFmt numFmtId="165" formatCode="mm/dd/yy;@"/>
    <numFmt numFmtId="166" formatCode="d\-mmm\-yy;@"/>
    <numFmt numFmtId="167" formatCode="m/d;@"/>
  </numFmts>
  <fonts count="15">
    <font>
      <sz val="10"/>
      <name val="Arial"/>
      <family val="2"/>
    </font>
    <font>
      <sz val="11"/>
      <color indexed="8"/>
      <name val="Calibri"/>
      <family val="2"/>
    </font>
    <font>
      <sz val="36"/>
      <color indexed="8"/>
      <name val="Stencil"/>
      <family val="5"/>
    </font>
    <font>
      <sz val="14"/>
      <name val="Tw Cen MT Condensed Extra Bold"/>
      <family val="2"/>
    </font>
    <font>
      <sz val="11"/>
      <color indexed="8"/>
      <name val="Berlin Sans FB"/>
      <family val="2"/>
    </font>
    <font>
      <sz val="10"/>
      <name val="Berlin Sans FB"/>
      <family val="2"/>
    </font>
    <font>
      <sz val="11"/>
      <name val="Berlin Sans FB"/>
      <family val="2"/>
    </font>
    <font>
      <sz val="30"/>
      <color indexed="8"/>
      <name val="Stencil"/>
      <family val="5"/>
    </font>
    <font>
      <sz val="11"/>
      <name val="Tw Cen MT Condensed Extra Bold"/>
      <family val="2"/>
    </font>
    <font>
      <sz val="10"/>
      <name val="Tw Cen MT Condensed Extra Bold"/>
      <family val="2"/>
    </font>
    <font>
      <sz val="11"/>
      <color theme="1"/>
      <name val="Berlin Sans FB"/>
      <family val="2"/>
    </font>
    <font>
      <sz val="36"/>
      <color theme="1"/>
      <name val="Stencil"/>
      <family val="5"/>
    </font>
    <font>
      <sz val="11"/>
      <color theme="1"/>
      <name val="Tw Cen MT Condensed Extra Bold"/>
      <family val="2"/>
    </font>
    <font>
      <b/>
      <sz val="11"/>
      <color theme="1"/>
      <name val="Tw Cen MT Condensed Extra Bold"/>
      <family val="2"/>
    </font>
    <font>
      <b/>
      <sz val="30"/>
      <color indexed="8"/>
      <name val="Curlz MT"/>
      <family val="5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6" fontId="4" fillId="0" borderId="1" xfId="1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1" xfId="1" applyFont="1" applyFill="1" applyBorder="1" applyAlignment="1">
      <alignment horizontal="center" vertical="center"/>
    </xf>
    <xf numFmtId="0" fontId="9" fillId="0" borderId="0" xfId="0" applyFont="1"/>
    <xf numFmtId="0" fontId="9" fillId="0" borderId="4" xfId="0" applyFont="1" applyFill="1" applyBorder="1"/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0" fillId="0" borderId="0" xfId="0" applyFill="1"/>
    <xf numFmtId="166" fontId="4" fillId="0" borderId="12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164" fontId="7" fillId="0" borderId="5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4" fontId="14" fillId="0" borderId="13" xfId="1" applyNumberFormat="1" applyFont="1" applyFill="1" applyBorder="1" applyAlignment="1">
      <alignment horizontal="center" vertical="center"/>
    </xf>
    <xf numFmtId="164" fontId="14" fillId="0" borderId="14" xfId="1" applyNumberFormat="1" applyFont="1" applyFill="1" applyBorder="1" applyAlignment="1">
      <alignment horizontal="center" vertical="center"/>
    </xf>
    <xf numFmtId="164" fontId="14" fillId="0" borderId="15" xfId="1" applyNumberFormat="1" applyFont="1" applyFill="1" applyBorder="1" applyAlignment="1">
      <alignment horizontal="center" vertical="center"/>
    </xf>
    <xf numFmtId="164" fontId="14" fillId="0" borderId="16" xfId="1" applyNumberFormat="1" applyFont="1" applyFill="1" applyBorder="1" applyAlignment="1">
      <alignment horizontal="center" vertical="center"/>
    </xf>
    <xf numFmtId="164" fontId="14" fillId="0" borderId="17" xfId="1" applyNumberFormat="1" applyFont="1" applyFill="1" applyBorder="1" applyAlignment="1">
      <alignment horizontal="center" vertical="center"/>
    </xf>
    <xf numFmtId="164" fontId="14" fillId="0" borderId="1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</xdr:rowOff>
    </xdr:from>
    <xdr:ext cx="10858500" cy="1329595"/>
    <xdr:sp macro="" textlink="">
      <xdr:nvSpPr>
        <xdr:cNvPr id="2" name="Rectangle 1"/>
        <xdr:cNvSpPr/>
      </xdr:nvSpPr>
      <xdr:spPr>
        <a:xfrm>
          <a:off x="371475" y="1"/>
          <a:ext cx="10858500" cy="1329595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9600" b="1" cap="none" spc="50">
              <a:ln w="11430"/>
              <a:solidFill>
                <a:schemeClr val="tx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ctionIs" pitchFamily="2" charset="0"/>
            </a:rPr>
            <a:t>CA FINAL may 2013</a:t>
          </a:r>
        </a:p>
      </xdr:txBody>
    </xdr:sp>
    <xdr:clientData/>
  </xdr:oneCellAnchor>
  <xdr:oneCellAnchor>
    <xdr:from>
      <xdr:col>1</xdr:col>
      <xdr:colOff>198374</xdr:colOff>
      <xdr:row>8</xdr:row>
      <xdr:rowOff>539</xdr:rowOff>
    </xdr:from>
    <xdr:ext cx="4343305" cy="710964"/>
    <xdr:sp macro="" textlink="">
      <xdr:nvSpPr>
        <xdr:cNvPr id="3" name="Rectangle 2"/>
        <xdr:cNvSpPr/>
      </xdr:nvSpPr>
      <xdr:spPr>
        <a:xfrm>
          <a:off x="550799" y="1295939"/>
          <a:ext cx="4343305" cy="710964"/>
        </a:xfrm>
        <a:prstGeom prst="rect">
          <a:avLst/>
        </a:prstGeom>
        <a:noFill/>
      </xdr:spPr>
      <xdr:txBody>
        <a:bodyPr wrap="none" lIns="91440" tIns="45720" rIns="91440" bIns="45720" anchor="ctr">
          <a:spAutoFit/>
        </a:bodyPr>
        <a:lstStyle/>
        <a:p>
          <a:pPr algn="ctr"/>
          <a:r>
            <a:rPr lang="en-US" sz="4800" b="1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  <a:latin typeface="ActionIs" pitchFamily="2" charset="0"/>
            </a:rPr>
            <a:t>SCHEDULE : PART I</a:t>
          </a:r>
        </a:p>
      </xdr:txBody>
    </xdr:sp>
    <xdr:clientData/>
  </xdr:oneCellAnchor>
  <xdr:oneCellAnchor>
    <xdr:from>
      <xdr:col>2</xdr:col>
      <xdr:colOff>84074</xdr:colOff>
      <xdr:row>79</xdr:row>
      <xdr:rowOff>10064</xdr:rowOff>
    </xdr:from>
    <xdr:ext cx="3713516" cy="593304"/>
    <xdr:sp macro="" textlink="">
      <xdr:nvSpPr>
        <xdr:cNvPr id="4" name="Rectangle 3"/>
        <xdr:cNvSpPr/>
      </xdr:nvSpPr>
      <xdr:spPr>
        <a:xfrm>
          <a:off x="1179449" y="22212839"/>
          <a:ext cx="371351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IMPORTANT : TO DO</a:t>
          </a:r>
        </a:p>
      </xdr:txBody>
    </xdr:sp>
    <xdr:clientData/>
  </xdr:oneCellAnchor>
  <xdr:oneCellAnchor>
    <xdr:from>
      <xdr:col>8</xdr:col>
      <xdr:colOff>1236599</xdr:colOff>
      <xdr:row>61</xdr:row>
      <xdr:rowOff>86264</xdr:rowOff>
    </xdr:from>
    <xdr:ext cx="184730" cy="593304"/>
    <xdr:sp macro="" textlink="">
      <xdr:nvSpPr>
        <xdr:cNvPr id="5" name="Rectangle 4"/>
        <xdr:cNvSpPr/>
      </xdr:nvSpPr>
      <xdr:spPr>
        <a:xfrm>
          <a:off x="7818374" y="18164714"/>
          <a:ext cx="18473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226949</xdr:colOff>
      <xdr:row>61</xdr:row>
      <xdr:rowOff>76200</xdr:rowOff>
    </xdr:from>
    <xdr:ext cx="4783201" cy="593304"/>
    <xdr:sp macro="" textlink="">
      <xdr:nvSpPr>
        <xdr:cNvPr id="6" name="Rectangle 5"/>
        <xdr:cNvSpPr/>
      </xdr:nvSpPr>
      <xdr:spPr>
        <a:xfrm>
          <a:off x="579374" y="18449925"/>
          <a:ext cx="4783201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32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7</xdr:col>
      <xdr:colOff>160274</xdr:colOff>
      <xdr:row>8</xdr:row>
      <xdr:rowOff>539</xdr:rowOff>
    </xdr:from>
    <xdr:ext cx="4518737" cy="710964"/>
    <xdr:sp macro="" textlink="">
      <xdr:nvSpPr>
        <xdr:cNvPr id="7" name="Rectangle 6"/>
        <xdr:cNvSpPr/>
      </xdr:nvSpPr>
      <xdr:spPr>
        <a:xfrm>
          <a:off x="5980049" y="1295939"/>
          <a:ext cx="4518737" cy="71096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1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  <a:latin typeface="ActionIs" pitchFamily="2" charset="0"/>
            </a:rPr>
            <a:t>SCHEDULE : PART II</a:t>
          </a:r>
        </a:p>
      </xdr:txBody>
    </xdr:sp>
    <xdr:clientData/>
  </xdr:oneCellAnchor>
  <xdr:oneCellAnchor>
    <xdr:from>
      <xdr:col>8</xdr:col>
      <xdr:colOff>274574</xdr:colOff>
      <xdr:row>79</xdr:row>
      <xdr:rowOff>57689</xdr:rowOff>
    </xdr:from>
    <xdr:ext cx="3373296" cy="593304"/>
    <xdr:sp macro="" textlink="">
      <xdr:nvSpPr>
        <xdr:cNvPr id="8" name="Rectangle 7"/>
        <xdr:cNvSpPr/>
      </xdr:nvSpPr>
      <xdr:spPr>
        <a:xfrm>
          <a:off x="6856349" y="22631939"/>
          <a:ext cx="337329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PART BIFIRCATION</a:t>
          </a:r>
        </a:p>
      </xdr:txBody>
    </xdr:sp>
    <xdr:clientData/>
  </xdr:oneCellAnchor>
  <xdr:oneCellAnchor>
    <xdr:from>
      <xdr:col>7</xdr:col>
      <xdr:colOff>674624</xdr:colOff>
      <xdr:row>86</xdr:row>
      <xdr:rowOff>38639</xdr:rowOff>
    </xdr:from>
    <xdr:ext cx="184730" cy="593304"/>
    <xdr:sp macro="" textlink="">
      <xdr:nvSpPr>
        <xdr:cNvPr id="9" name="Rectangle 8"/>
        <xdr:cNvSpPr/>
      </xdr:nvSpPr>
      <xdr:spPr>
        <a:xfrm>
          <a:off x="6494399" y="24879839"/>
          <a:ext cx="18473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twoCellAnchor>
    <xdr:from>
      <xdr:col>0</xdr:col>
      <xdr:colOff>333375</xdr:colOff>
      <xdr:row>94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333375" y="28632150"/>
          <a:ext cx="11020425" cy="8096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 rtl="0"/>
          <a:endParaRPr lang="en-US" sz="3600" b="1" kern="10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0:L94"/>
  <sheetViews>
    <sheetView showGridLines="0" tabSelected="1" workbookViewId="0">
      <selection activeCell="E99" sqref="E99"/>
    </sheetView>
  </sheetViews>
  <sheetFormatPr defaultRowHeight="12.75"/>
  <cols>
    <col min="1" max="1" width="5.28515625" customWidth="1"/>
    <col min="2" max="2" width="11.140625" customWidth="1"/>
    <col min="3" max="3" width="18.28515625" customWidth="1"/>
    <col min="4" max="4" width="13.85546875" customWidth="1"/>
    <col min="5" max="5" width="14.5703125" customWidth="1"/>
    <col min="6" max="6" width="21.140625" customWidth="1"/>
    <col min="7" max="7" width="3" customWidth="1"/>
    <col min="8" max="8" width="11.42578125" customWidth="1"/>
    <col min="9" max="9" width="20.7109375" customWidth="1"/>
    <col min="10" max="11" width="15.140625" customWidth="1"/>
    <col min="12" max="12" width="20.5703125" customWidth="1"/>
  </cols>
  <sheetData>
    <row r="10" spans="2:12" ht="46.5">
      <c r="B10" s="42"/>
      <c r="C10" s="42"/>
      <c r="D10" s="42"/>
      <c r="E10" s="42"/>
      <c r="F10" s="42"/>
      <c r="H10" s="43"/>
      <c r="I10" s="43"/>
      <c r="J10" s="43"/>
      <c r="K10" s="43"/>
      <c r="L10" s="43"/>
    </row>
    <row r="11" spans="2:12" ht="24.95" customHeight="1">
      <c r="B11" s="7" t="s">
        <v>0</v>
      </c>
      <c r="C11" s="8" t="s">
        <v>1</v>
      </c>
      <c r="D11" s="44" t="s">
        <v>65</v>
      </c>
      <c r="E11" s="44"/>
      <c r="F11" s="23" t="s">
        <v>65</v>
      </c>
      <c r="H11" s="7" t="s">
        <v>0</v>
      </c>
      <c r="I11" s="8" t="s">
        <v>1</v>
      </c>
      <c r="J11" s="44" t="s">
        <v>65</v>
      </c>
      <c r="K11" s="44"/>
      <c r="L11" s="23" t="s">
        <v>65</v>
      </c>
    </row>
    <row r="12" spans="2:12" s="3" customFormat="1" ht="24.95" customHeight="1">
      <c r="B12" s="1">
        <v>41295</v>
      </c>
      <c r="C12" s="2" t="s">
        <v>2</v>
      </c>
      <c r="D12" s="9" t="s">
        <v>3</v>
      </c>
      <c r="E12" s="9" t="s">
        <v>19</v>
      </c>
      <c r="F12" s="2" t="s">
        <v>39</v>
      </c>
      <c r="H12" s="1">
        <v>41345</v>
      </c>
      <c r="I12" s="2" t="s">
        <v>4</v>
      </c>
      <c r="J12" s="4" t="s">
        <v>21</v>
      </c>
      <c r="K12" s="4" t="s">
        <v>44</v>
      </c>
      <c r="L12" s="2" t="s">
        <v>45</v>
      </c>
    </row>
    <row r="13" spans="2:12" s="3" customFormat="1" ht="24.95" customHeight="1">
      <c r="B13" s="1">
        <v>41296</v>
      </c>
      <c r="C13" s="2" t="s">
        <v>4</v>
      </c>
      <c r="D13" s="9" t="s">
        <v>3</v>
      </c>
      <c r="E13" s="9" t="s">
        <v>19</v>
      </c>
      <c r="F13" s="2" t="s">
        <v>39</v>
      </c>
      <c r="H13" s="1">
        <v>41346</v>
      </c>
      <c r="I13" s="2" t="s">
        <v>5</v>
      </c>
      <c r="J13" s="4" t="s">
        <v>21</v>
      </c>
      <c r="K13" s="4" t="s">
        <v>44</v>
      </c>
      <c r="L13" s="2" t="s">
        <v>45</v>
      </c>
    </row>
    <row r="14" spans="2:12" s="3" customFormat="1" ht="24.95" customHeight="1">
      <c r="B14" s="1">
        <v>41297</v>
      </c>
      <c r="C14" s="2" t="s">
        <v>5</v>
      </c>
      <c r="D14" s="9" t="s">
        <v>3</v>
      </c>
      <c r="E14" s="9" t="s">
        <v>19</v>
      </c>
      <c r="F14" s="2" t="s">
        <v>39</v>
      </c>
      <c r="H14" s="1">
        <v>41347</v>
      </c>
      <c r="I14" s="2" t="s">
        <v>6</v>
      </c>
      <c r="J14" s="4" t="s">
        <v>21</v>
      </c>
      <c r="K14" s="4" t="s">
        <v>44</v>
      </c>
      <c r="L14" s="2" t="s">
        <v>45</v>
      </c>
    </row>
    <row r="15" spans="2:12" s="3" customFormat="1" ht="24.95" customHeight="1">
      <c r="B15" s="1">
        <v>41298</v>
      </c>
      <c r="C15" s="2" t="s">
        <v>6</v>
      </c>
      <c r="D15" s="9" t="s">
        <v>3</v>
      </c>
      <c r="E15" s="9" t="s">
        <v>19</v>
      </c>
      <c r="F15" s="2" t="s">
        <v>39</v>
      </c>
      <c r="H15" s="1">
        <v>41348</v>
      </c>
      <c r="I15" s="2" t="s">
        <v>7</v>
      </c>
      <c r="J15" s="4" t="s">
        <v>21</v>
      </c>
      <c r="K15" s="4" t="s">
        <v>44</v>
      </c>
      <c r="L15" s="2" t="s">
        <v>45</v>
      </c>
    </row>
    <row r="16" spans="2:12" s="3" customFormat="1" ht="24.95" customHeight="1">
      <c r="B16" s="1">
        <v>41299</v>
      </c>
      <c r="C16" s="2" t="s">
        <v>7</v>
      </c>
      <c r="D16" s="9" t="s">
        <v>3</v>
      </c>
      <c r="E16" s="9" t="s">
        <v>19</v>
      </c>
      <c r="F16" s="2" t="s">
        <v>39</v>
      </c>
      <c r="H16" s="1">
        <v>41349</v>
      </c>
      <c r="I16" s="2" t="s">
        <v>9</v>
      </c>
      <c r="J16" s="4" t="s">
        <v>21</v>
      </c>
      <c r="K16" s="4" t="s">
        <v>44</v>
      </c>
      <c r="L16" s="2" t="s">
        <v>45</v>
      </c>
    </row>
    <row r="17" spans="2:12" s="3" customFormat="1" ht="24.95" customHeight="1">
      <c r="B17" s="1">
        <v>41300</v>
      </c>
      <c r="C17" s="2" t="s">
        <v>9</v>
      </c>
      <c r="D17" s="9" t="s">
        <v>3</v>
      </c>
      <c r="E17" s="9" t="s">
        <v>19</v>
      </c>
      <c r="F17" s="2" t="s">
        <v>39</v>
      </c>
      <c r="H17" s="1">
        <v>41350</v>
      </c>
      <c r="I17" s="2" t="s">
        <v>10</v>
      </c>
      <c r="J17" s="4" t="s">
        <v>21</v>
      </c>
      <c r="K17" s="4" t="s">
        <v>44</v>
      </c>
      <c r="L17" s="2" t="s">
        <v>45</v>
      </c>
    </row>
    <row r="18" spans="2:12" s="3" customFormat="1" ht="24.95" customHeight="1">
      <c r="B18" s="1">
        <v>41301</v>
      </c>
      <c r="C18" s="2" t="s">
        <v>10</v>
      </c>
      <c r="D18" s="9" t="s">
        <v>3</v>
      </c>
      <c r="E18" s="9" t="s">
        <v>19</v>
      </c>
      <c r="F18" s="2" t="s">
        <v>39</v>
      </c>
      <c r="H18" s="1">
        <v>41351</v>
      </c>
      <c r="I18" s="2" t="s">
        <v>2</v>
      </c>
      <c r="J18" s="4" t="s">
        <v>21</v>
      </c>
      <c r="K18" s="4" t="s">
        <v>44</v>
      </c>
      <c r="L18" s="2" t="s">
        <v>45</v>
      </c>
    </row>
    <row r="19" spans="2:12" s="3" customFormat="1" ht="24.95" customHeight="1">
      <c r="B19" s="1">
        <v>41302</v>
      </c>
      <c r="C19" s="2" t="s">
        <v>2</v>
      </c>
      <c r="D19" s="9" t="s">
        <v>3</v>
      </c>
      <c r="E19" s="9" t="s">
        <v>19</v>
      </c>
      <c r="F19" s="2" t="s">
        <v>40</v>
      </c>
      <c r="H19" s="1">
        <v>41352</v>
      </c>
      <c r="I19" s="2" t="s">
        <v>4</v>
      </c>
      <c r="J19" s="4" t="s">
        <v>21</v>
      </c>
      <c r="K19" s="4" t="s">
        <v>44</v>
      </c>
      <c r="L19" s="2" t="s">
        <v>45</v>
      </c>
    </row>
    <row r="20" spans="2:12" s="3" customFormat="1" ht="24.95" customHeight="1">
      <c r="B20" s="1">
        <v>41303</v>
      </c>
      <c r="C20" s="2" t="s">
        <v>4</v>
      </c>
      <c r="D20" s="9" t="s">
        <v>3</v>
      </c>
      <c r="E20" s="9" t="s">
        <v>19</v>
      </c>
      <c r="F20" s="2" t="s">
        <v>40</v>
      </c>
      <c r="H20" s="1">
        <v>41353</v>
      </c>
      <c r="I20" s="2" t="s">
        <v>5</v>
      </c>
      <c r="J20" s="4" t="s">
        <v>21</v>
      </c>
      <c r="K20" s="4" t="s">
        <v>44</v>
      </c>
      <c r="L20" s="2" t="s">
        <v>50</v>
      </c>
    </row>
    <row r="21" spans="2:12" s="3" customFormat="1" ht="24.95" customHeight="1">
      <c r="B21" s="1">
        <v>41304</v>
      </c>
      <c r="C21" s="2" t="s">
        <v>5</v>
      </c>
      <c r="D21" s="9" t="s">
        <v>3</v>
      </c>
      <c r="E21" s="9" t="s">
        <v>19</v>
      </c>
      <c r="F21" s="2" t="s">
        <v>40</v>
      </c>
      <c r="H21" s="1">
        <v>41354</v>
      </c>
      <c r="I21" s="2" t="s">
        <v>6</v>
      </c>
      <c r="J21" s="4" t="s">
        <v>21</v>
      </c>
      <c r="K21" s="4" t="s">
        <v>44</v>
      </c>
      <c r="L21" s="2" t="s">
        <v>50</v>
      </c>
    </row>
    <row r="22" spans="2:12" s="3" customFormat="1" ht="24.95" customHeight="1">
      <c r="B22" s="1">
        <v>41305</v>
      </c>
      <c r="C22" s="2" t="s">
        <v>6</v>
      </c>
      <c r="D22" s="9" t="s">
        <v>3</v>
      </c>
      <c r="E22" s="9" t="s">
        <v>19</v>
      </c>
      <c r="F22" s="2" t="s">
        <v>40</v>
      </c>
      <c r="H22" s="1">
        <v>41355</v>
      </c>
      <c r="I22" s="2" t="s">
        <v>7</v>
      </c>
      <c r="J22" s="4" t="s">
        <v>21</v>
      </c>
      <c r="K22" s="4" t="s">
        <v>44</v>
      </c>
      <c r="L22" s="2" t="s">
        <v>50</v>
      </c>
    </row>
    <row r="23" spans="2:12" s="3" customFormat="1" ht="24.95" customHeight="1">
      <c r="B23" s="1">
        <v>41306</v>
      </c>
      <c r="C23" s="2" t="s">
        <v>7</v>
      </c>
      <c r="D23" s="9" t="s">
        <v>3</v>
      </c>
      <c r="E23" s="9" t="s">
        <v>19</v>
      </c>
      <c r="F23" s="2" t="s">
        <v>40</v>
      </c>
      <c r="H23" s="1">
        <v>41356</v>
      </c>
      <c r="I23" s="2" t="s">
        <v>9</v>
      </c>
      <c r="J23" s="4" t="s">
        <v>21</v>
      </c>
      <c r="K23" s="4" t="s">
        <v>44</v>
      </c>
      <c r="L23" s="2" t="s">
        <v>50</v>
      </c>
    </row>
    <row r="24" spans="2:12" s="3" customFormat="1" ht="24.95" customHeight="1">
      <c r="B24" s="1">
        <v>41307</v>
      </c>
      <c r="C24" s="2" t="s">
        <v>9</v>
      </c>
      <c r="D24" s="9" t="s">
        <v>3</v>
      </c>
      <c r="E24" s="9" t="s">
        <v>19</v>
      </c>
      <c r="F24" s="2" t="s">
        <v>40</v>
      </c>
      <c r="H24" s="1">
        <v>41357</v>
      </c>
      <c r="I24" s="2" t="s">
        <v>10</v>
      </c>
      <c r="J24" s="4" t="s">
        <v>21</v>
      </c>
      <c r="K24" s="4" t="s">
        <v>44</v>
      </c>
      <c r="L24" s="2" t="s">
        <v>50</v>
      </c>
    </row>
    <row r="25" spans="2:12" s="3" customFormat="1" ht="24.95" customHeight="1">
      <c r="B25" s="1">
        <v>41308</v>
      </c>
      <c r="C25" s="2" t="s">
        <v>10</v>
      </c>
      <c r="D25" s="9" t="s">
        <v>3</v>
      </c>
      <c r="E25" s="9" t="s">
        <v>19</v>
      </c>
      <c r="F25" s="2" t="s">
        <v>40</v>
      </c>
      <c r="H25" s="1">
        <v>41358</v>
      </c>
      <c r="I25" s="2" t="s">
        <v>2</v>
      </c>
      <c r="J25" s="4" t="s">
        <v>21</v>
      </c>
      <c r="K25" s="4" t="s">
        <v>3</v>
      </c>
      <c r="L25" s="2" t="s">
        <v>49</v>
      </c>
    </row>
    <row r="26" spans="2:12" s="3" customFormat="1" ht="24.95" customHeight="1">
      <c r="B26" s="1">
        <v>41309</v>
      </c>
      <c r="C26" s="2" t="s">
        <v>2</v>
      </c>
      <c r="D26" s="9" t="s">
        <v>3</v>
      </c>
      <c r="E26" s="9" t="s">
        <v>19</v>
      </c>
      <c r="F26" s="2" t="s">
        <v>41</v>
      </c>
      <c r="H26" s="1">
        <v>41359</v>
      </c>
      <c r="I26" s="2" t="s">
        <v>4</v>
      </c>
      <c r="J26" s="4" t="s">
        <v>21</v>
      </c>
      <c r="K26" s="4" t="s">
        <v>3</v>
      </c>
      <c r="L26" s="2" t="s">
        <v>49</v>
      </c>
    </row>
    <row r="27" spans="2:12" s="3" customFormat="1" ht="24.95" customHeight="1">
      <c r="B27" s="1">
        <v>41310</v>
      </c>
      <c r="C27" s="2" t="s">
        <v>4</v>
      </c>
      <c r="D27" s="9" t="s">
        <v>3</v>
      </c>
      <c r="E27" s="9" t="s">
        <v>19</v>
      </c>
      <c r="F27" s="2" t="s">
        <v>41</v>
      </c>
      <c r="H27" s="1">
        <v>41360</v>
      </c>
      <c r="I27" s="2" t="s">
        <v>5</v>
      </c>
      <c r="J27" s="4" t="s">
        <v>21</v>
      </c>
      <c r="K27" s="4" t="s">
        <v>3</v>
      </c>
      <c r="L27" s="2" t="s">
        <v>49</v>
      </c>
    </row>
    <row r="28" spans="2:12" s="3" customFormat="1" ht="24.95" customHeight="1">
      <c r="B28" s="1">
        <v>41311</v>
      </c>
      <c r="C28" s="2" t="s">
        <v>5</v>
      </c>
      <c r="D28" s="9" t="s">
        <v>3</v>
      </c>
      <c r="E28" s="9" t="s">
        <v>19</v>
      </c>
      <c r="F28" s="2" t="s">
        <v>41</v>
      </c>
      <c r="H28" s="1">
        <v>41361</v>
      </c>
      <c r="I28" s="2" t="s">
        <v>6</v>
      </c>
      <c r="J28" s="4" t="s">
        <v>21</v>
      </c>
      <c r="K28" s="4" t="s">
        <v>3</v>
      </c>
      <c r="L28" s="2" t="s">
        <v>49</v>
      </c>
    </row>
    <row r="29" spans="2:12" s="3" customFormat="1" ht="24.95" customHeight="1">
      <c r="B29" s="1">
        <v>41312</v>
      </c>
      <c r="C29" s="2" t="s">
        <v>6</v>
      </c>
      <c r="D29" s="9" t="s">
        <v>3</v>
      </c>
      <c r="E29" s="9" t="s">
        <v>19</v>
      </c>
      <c r="F29" s="2" t="s">
        <v>41</v>
      </c>
      <c r="H29" s="1">
        <v>41362</v>
      </c>
      <c r="I29" s="2" t="s">
        <v>7</v>
      </c>
      <c r="J29" s="4" t="s">
        <v>21</v>
      </c>
      <c r="K29" s="4" t="s">
        <v>3</v>
      </c>
      <c r="L29" s="2" t="s">
        <v>49</v>
      </c>
    </row>
    <row r="30" spans="2:12" s="3" customFormat="1" ht="24.95" customHeight="1">
      <c r="B30" s="1">
        <v>41313</v>
      </c>
      <c r="C30" s="2" t="s">
        <v>7</v>
      </c>
      <c r="D30" s="9" t="s">
        <v>3</v>
      </c>
      <c r="E30" s="9" t="s">
        <v>19</v>
      </c>
      <c r="F30" s="2" t="s">
        <v>41</v>
      </c>
      <c r="H30" s="1">
        <v>41363</v>
      </c>
      <c r="I30" s="2" t="s">
        <v>9</v>
      </c>
      <c r="J30" s="4" t="s">
        <v>21</v>
      </c>
      <c r="K30" s="4" t="s">
        <v>3</v>
      </c>
      <c r="L30" s="2" t="s">
        <v>49</v>
      </c>
    </row>
    <row r="31" spans="2:12" s="3" customFormat="1" ht="24.95" customHeight="1">
      <c r="B31" s="1">
        <v>41314</v>
      </c>
      <c r="C31" s="2" t="s">
        <v>9</v>
      </c>
      <c r="D31" s="9" t="s">
        <v>3</v>
      </c>
      <c r="E31" s="9" t="s">
        <v>19</v>
      </c>
      <c r="F31" s="2" t="s">
        <v>41</v>
      </c>
      <c r="H31" s="1">
        <v>41364</v>
      </c>
      <c r="I31" s="2" t="s">
        <v>10</v>
      </c>
      <c r="J31" s="4" t="s">
        <v>21</v>
      </c>
      <c r="K31" s="4" t="s">
        <v>3</v>
      </c>
      <c r="L31" s="2" t="s">
        <v>46</v>
      </c>
    </row>
    <row r="32" spans="2:12" s="3" customFormat="1" ht="24.95" customHeight="1">
      <c r="B32" s="1">
        <v>41315</v>
      </c>
      <c r="C32" s="2" t="s">
        <v>10</v>
      </c>
      <c r="D32" s="9" t="s">
        <v>3</v>
      </c>
      <c r="E32" s="9" t="s">
        <v>19</v>
      </c>
      <c r="F32" s="2" t="s">
        <v>41</v>
      </c>
      <c r="H32" s="1">
        <v>41365</v>
      </c>
      <c r="I32" s="2" t="s">
        <v>2</v>
      </c>
      <c r="J32" s="4" t="s">
        <v>35</v>
      </c>
      <c r="K32" s="4" t="s">
        <v>19</v>
      </c>
      <c r="L32" s="2" t="s">
        <v>46</v>
      </c>
    </row>
    <row r="33" spans="2:12" s="3" customFormat="1" ht="24.95" customHeight="1">
      <c r="B33" s="1">
        <v>41316</v>
      </c>
      <c r="C33" s="2" t="s">
        <v>2</v>
      </c>
      <c r="D33" s="9" t="s">
        <v>3</v>
      </c>
      <c r="E33" s="9" t="s">
        <v>19</v>
      </c>
      <c r="F33" s="2" t="s">
        <v>41</v>
      </c>
      <c r="H33" s="1">
        <v>41366</v>
      </c>
      <c r="I33" s="2" t="s">
        <v>4</v>
      </c>
      <c r="J33" s="4" t="s">
        <v>35</v>
      </c>
      <c r="K33" s="4" t="s">
        <v>19</v>
      </c>
      <c r="L33" s="2" t="s">
        <v>46</v>
      </c>
    </row>
    <row r="34" spans="2:12" s="3" customFormat="1" ht="24.95" customHeight="1">
      <c r="B34" s="1">
        <v>41317</v>
      </c>
      <c r="C34" s="2" t="s">
        <v>4</v>
      </c>
      <c r="D34" s="9" t="s">
        <v>3</v>
      </c>
      <c r="E34" s="9" t="s">
        <v>19</v>
      </c>
      <c r="F34" s="2" t="s">
        <v>42</v>
      </c>
      <c r="H34" s="1">
        <v>41367</v>
      </c>
      <c r="I34" s="2" t="s">
        <v>5</v>
      </c>
      <c r="J34" s="4" t="s">
        <v>35</v>
      </c>
      <c r="K34" s="4" t="s">
        <v>19</v>
      </c>
      <c r="L34" s="2" t="s">
        <v>46</v>
      </c>
    </row>
    <row r="35" spans="2:12" s="3" customFormat="1" ht="24.95" customHeight="1">
      <c r="B35" s="1">
        <v>41318</v>
      </c>
      <c r="C35" s="2" t="s">
        <v>5</v>
      </c>
      <c r="D35" s="9" t="s">
        <v>3</v>
      </c>
      <c r="E35" s="9" t="s">
        <v>19</v>
      </c>
      <c r="F35" s="2" t="s">
        <v>42</v>
      </c>
      <c r="H35" s="1">
        <v>41368</v>
      </c>
      <c r="I35" s="2" t="s">
        <v>6</v>
      </c>
      <c r="J35" s="4" t="s">
        <v>35</v>
      </c>
      <c r="K35" s="4" t="s">
        <v>19</v>
      </c>
      <c r="L35" s="2" t="s">
        <v>46</v>
      </c>
    </row>
    <row r="36" spans="2:12" s="3" customFormat="1" ht="24.95" customHeight="1">
      <c r="B36" s="1">
        <v>41319</v>
      </c>
      <c r="C36" s="2" t="s">
        <v>6</v>
      </c>
      <c r="D36" s="9" t="s">
        <v>3</v>
      </c>
      <c r="E36" s="9" t="s">
        <v>19</v>
      </c>
      <c r="F36" s="2" t="s">
        <v>42</v>
      </c>
      <c r="H36" s="1">
        <v>41369</v>
      </c>
      <c r="I36" s="2" t="s">
        <v>7</v>
      </c>
      <c r="J36" s="4" t="s">
        <v>35</v>
      </c>
      <c r="K36" s="4" t="s">
        <v>19</v>
      </c>
      <c r="L36" s="2" t="s">
        <v>46</v>
      </c>
    </row>
    <row r="37" spans="2:12" s="3" customFormat="1" ht="24.95" customHeight="1">
      <c r="B37" s="1">
        <v>41320</v>
      </c>
      <c r="C37" s="2" t="s">
        <v>7</v>
      </c>
      <c r="D37" s="9" t="s">
        <v>3</v>
      </c>
      <c r="E37" s="9" t="s">
        <v>19</v>
      </c>
      <c r="F37" s="2" t="s">
        <v>42</v>
      </c>
      <c r="H37" s="1">
        <v>41370</v>
      </c>
      <c r="I37" s="2" t="s">
        <v>9</v>
      </c>
      <c r="J37" s="4" t="s">
        <v>35</v>
      </c>
      <c r="K37" s="4" t="s">
        <v>19</v>
      </c>
      <c r="L37" s="2" t="s">
        <v>46</v>
      </c>
    </row>
    <row r="38" spans="2:12" s="3" customFormat="1" ht="24.95" customHeight="1">
      <c r="B38" s="1">
        <v>41321</v>
      </c>
      <c r="C38" s="2" t="s">
        <v>9</v>
      </c>
      <c r="D38" s="9" t="s">
        <v>3</v>
      </c>
      <c r="E38" s="9" t="s">
        <v>19</v>
      </c>
      <c r="F38" s="2" t="s">
        <v>42</v>
      </c>
      <c r="H38" s="1">
        <v>41371</v>
      </c>
      <c r="I38" s="2" t="s">
        <v>10</v>
      </c>
      <c r="J38" s="4" t="s">
        <v>35</v>
      </c>
      <c r="K38" s="4" t="s">
        <v>19</v>
      </c>
      <c r="L38" s="2" t="s">
        <v>51</v>
      </c>
    </row>
    <row r="39" spans="2:12" s="3" customFormat="1" ht="24.95" customHeight="1">
      <c r="B39" s="1">
        <v>41322</v>
      </c>
      <c r="C39" s="2" t="s">
        <v>10</v>
      </c>
      <c r="D39" s="9" t="s">
        <v>3</v>
      </c>
      <c r="E39" s="9" t="s">
        <v>19</v>
      </c>
      <c r="F39" s="2" t="s">
        <v>42</v>
      </c>
      <c r="H39" s="1">
        <v>41372</v>
      </c>
      <c r="I39" s="2" t="s">
        <v>2</v>
      </c>
      <c r="J39" s="4" t="s">
        <v>35</v>
      </c>
      <c r="K39" s="4" t="s">
        <v>3</v>
      </c>
      <c r="L39" s="2" t="s">
        <v>51</v>
      </c>
    </row>
    <row r="40" spans="2:12" s="3" customFormat="1" ht="24.95" customHeight="1">
      <c r="B40" s="1">
        <v>41323</v>
      </c>
      <c r="C40" s="2" t="s">
        <v>2</v>
      </c>
      <c r="D40" s="9" t="s">
        <v>3</v>
      </c>
      <c r="E40" s="9" t="s">
        <v>19</v>
      </c>
      <c r="F40" s="2" t="s">
        <v>42</v>
      </c>
      <c r="H40" s="1">
        <v>41373</v>
      </c>
      <c r="I40" s="2" t="s">
        <v>4</v>
      </c>
      <c r="J40" s="4" t="s">
        <v>35</v>
      </c>
      <c r="K40" s="4" t="s">
        <v>3</v>
      </c>
      <c r="L40" s="2" t="s">
        <v>51</v>
      </c>
    </row>
    <row r="41" spans="2:12" s="3" customFormat="1" ht="24.95" customHeight="1">
      <c r="B41" s="1">
        <v>41324</v>
      </c>
      <c r="C41" s="2" t="s">
        <v>4</v>
      </c>
      <c r="D41" s="9" t="s">
        <v>3</v>
      </c>
      <c r="E41" s="9" t="s">
        <v>19</v>
      </c>
      <c r="F41" s="2" t="s">
        <v>42</v>
      </c>
      <c r="H41" s="1">
        <v>41374</v>
      </c>
      <c r="I41" s="2" t="s">
        <v>5</v>
      </c>
      <c r="J41" s="4" t="s">
        <v>35</v>
      </c>
      <c r="K41" s="4" t="s">
        <v>3</v>
      </c>
      <c r="L41" s="2" t="s">
        <v>43</v>
      </c>
    </row>
    <row r="42" spans="2:12" s="3" customFormat="1" ht="24.95" customHeight="1">
      <c r="B42" s="1">
        <v>41325</v>
      </c>
      <c r="C42" s="2" t="s">
        <v>5</v>
      </c>
      <c r="D42" s="9" t="s">
        <v>3</v>
      </c>
      <c r="E42" s="9" t="s">
        <v>19</v>
      </c>
      <c r="F42" s="2" t="s">
        <v>42</v>
      </c>
      <c r="H42" s="1">
        <v>41375</v>
      </c>
      <c r="I42" s="2" t="s">
        <v>6</v>
      </c>
      <c r="J42" s="4" t="s">
        <v>35</v>
      </c>
      <c r="K42" s="4" t="s">
        <v>3</v>
      </c>
      <c r="L42" s="2" t="s">
        <v>43</v>
      </c>
    </row>
    <row r="43" spans="2:12" s="3" customFormat="1" ht="24.95" customHeight="1">
      <c r="B43" s="1">
        <v>41326</v>
      </c>
      <c r="C43" s="2" t="s">
        <v>6</v>
      </c>
      <c r="D43" s="9" t="s">
        <v>3</v>
      </c>
      <c r="E43" s="9" t="s">
        <v>19</v>
      </c>
      <c r="F43" s="2" t="s">
        <v>42</v>
      </c>
      <c r="H43" s="1">
        <v>41376</v>
      </c>
      <c r="I43" s="2" t="s">
        <v>7</v>
      </c>
      <c r="J43" s="4" t="s">
        <v>35</v>
      </c>
      <c r="K43" s="4" t="s">
        <v>3</v>
      </c>
      <c r="L43" s="2" t="s">
        <v>43</v>
      </c>
    </row>
    <row r="44" spans="2:12" s="3" customFormat="1" ht="24.95" customHeight="1">
      <c r="B44" s="1">
        <v>41327</v>
      </c>
      <c r="C44" s="2" t="s">
        <v>7</v>
      </c>
      <c r="D44" s="9" t="s">
        <v>3</v>
      </c>
      <c r="E44" s="9" t="s">
        <v>19</v>
      </c>
      <c r="F44" s="2" t="s">
        <v>42</v>
      </c>
      <c r="H44" s="1">
        <v>41377</v>
      </c>
      <c r="I44" s="2" t="s">
        <v>9</v>
      </c>
      <c r="J44" s="4" t="s">
        <v>35</v>
      </c>
      <c r="K44" s="4" t="s">
        <v>3</v>
      </c>
      <c r="L44" s="2" t="s">
        <v>43</v>
      </c>
    </row>
    <row r="45" spans="2:12" s="3" customFormat="1" ht="24.95" customHeight="1">
      <c r="B45" s="1">
        <v>41328</v>
      </c>
      <c r="C45" s="2" t="s">
        <v>9</v>
      </c>
      <c r="D45" s="9" t="s">
        <v>3</v>
      </c>
      <c r="E45" s="9" t="s">
        <v>19</v>
      </c>
      <c r="F45" s="22" t="s">
        <v>43</v>
      </c>
      <c r="H45" s="1">
        <v>41378</v>
      </c>
      <c r="I45" s="2" t="s">
        <v>10</v>
      </c>
      <c r="J45" s="4" t="s">
        <v>21</v>
      </c>
      <c r="K45" s="4" t="s">
        <v>19</v>
      </c>
      <c r="L45" s="9" t="s">
        <v>37</v>
      </c>
    </row>
    <row r="46" spans="2:12" s="3" customFormat="1" ht="24.95" customHeight="1">
      <c r="B46" s="1">
        <v>41329</v>
      </c>
      <c r="C46" s="2" t="s">
        <v>10</v>
      </c>
      <c r="D46" s="9" t="s">
        <v>3</v>
      </c>
      <c r="E46" s="9" t="s">
        <v>19</v>
      </c>
      <c r="F46" s="22" t="s">
        <v>43</v>
      </c>
      <c r="H46" s="1">
        <v>41379</v>
      </c>
      <c r="I46" s="2" t="s">
        <v>2</v>
      </c>
      <c r="J46" s="4" t="s">
        <v>21</v>
      </c>
      <c r="K46" s="4" t="s">
        <v>48</v>
      </c>
      <c r="L46" s="9" t="s">
        <v>37</v>
      </c>
    </row>
    <row r="47" spans="2:12" s="3" customFormat="1" ht="24.95" customHeight="1">
      <c r="B47" s="1">
        <v>41330</v>
      </c>
      <c r="C47" s="2" t="s">
        <v>2</v>
      </c>
      <c r="D47" s="9" t="s">
        <v>3</v>
      </c>
      <c r="E47" s="9" t="s">
        <v>19</v>
      </c>
      <c r="F47" s="22" t="s">
        <v>43</v>
      </c>
      <c r="H47" s="1">
        <v>41380</v>
      </c>
      <c r="I47" s="2" t="s">
        <v>4</v>
      </c>
      <c r="J47" s="4" t="s">
        <v>21</v>
      </c>
      <c r="K47" s="4" t="s">
        <v>48</v>
      </c>
      <c r="L47" s="9" t="s">
        <v>38</v>
      </c>
    </row>
    <row r="48" spans="2:12" s="3" customFormat="1" ht="24.95" customHeight="1">
      <c r="B48" s="1">
        <v>41331</v>
      </c>
      <c r="C48" s="2" t="s">
        <v>4</v>
      </c>
      <c r="D48" s="9" t="s">
        <v>3</v>
      </c>
      <c r="E48" s="9" t="s">
        <v>19</v>
      </c>
      <c r="F48" s="22" t="s">
        <v>43</v>
      </c>
      <c r="H48" s="1">
        <v>41381</v>
      </c>
      <c r="I48" s="2" t="s">
        <v>5</v>
      </c>
      <c r="J48" s="4" t="s">
        <v>21</v>
      </c>
      <c r="K48" s="4" t="s">
        <v>48</v>
      </c>
      <c r="L48" s="9" t="s">
        <v>38</v>
      </c>
    </row>
    <row r="49" spans="2:12" s="3" customFormat="1" ht="24.95" customHeight="1">
      <c r="B49" s="1">
        <v>41332</v>
      </c>
      <c r="C49" s="2" t="s">
        <v>5</v>
      </c>
      <c r="D49" s="9" t="s">
        <v>3</v>
      </c>
      <c r="E49" s="9" t="s">
        <v>19</v>
      </c>
      <c r="F49" s="22" t="s">
        <v>43</v>
      </c>
      <c r="H49" s="1">
        <v>41382</v>
      </c>
      <c r="I49" s="2" t="s">
        <v>6</v>
      </c>
      <c r="J49" s="4" t="s">
        <v>21</v>
      </c>
      <c r="K49" s="4" t="s">
        <v>48</v>
      </c>
      <c r="L49" s="9" t="s">
        <v>38</v>
      </c>
    </row>
    <row r="50" spans="2:12" s="3" customFormat="1" ht="24.95" customHeight="1">
      <c r="B50" s="1">
        <v>41333</v>
      </c>
      <c r="C50" s="2" t="s">
        <v>6</v>
      </c>
      <c r="D50" s="9" t="s">
        <v>3</v>
      </c>
      <c r="E50" s="9" t="s">
        <v>19</v>
      </c>
      <c r="F50" s="22" t="s">
        <v>43</v>
      </c>
      <c r="H50" s="1">
        <v>41383</v>
      </c>
      <c r="I50" s="2" t="s">
        <v>7</v>
      </c>
      <c r="J50" s="4" t="s">
        <v>21</v>
      </c>
      <c r="K50" s="4" t="s">
        <v>48</v>
      </c>
      <c r="L50" s="9" t="s">
        <v>38</v>
      </c>
    </row>
    <row r="51" spans="2:12" s="3" customFormat="1" ht="24.95" customHeight="1">
      <c r="B51" s="1">
        <v>41334</v>
      </c>
      <c r="C51" s="2" t="s">
        <v>7</v>
      </c>
      <c r="D51" s="9" t="s">
        <v>3</v>
      </c>
      <c r="E51" s="9" t="s">
        <v>19</v>
      </c>
      <c r="F51" s="22" t="s">
        <v>43</v>
      </c>
      <c r="H51" s="1">
        <v>41384</v>
      </c>
      <c r="I51" s="2" t="s">
        <v>9</v>
      </c>
      <c r="J51" s="4" t="s">
        <v>21</v>
      </c>
      <c r="K51" s="4" t="s">
        <v>47</v>
      </c>
      <c r="L51" s="9" t="s">
        <v>36</v>
      </c>
    </row>
    <row r="52" spans="2:12" s="3" customFormat="1" ht="24.95" customHeight="1">
      <c r="B52" s="1">
        <v>41335</v>
      </c>
      <c r="C52" s="2" t="s">
        <v>9</v>
      </c>
      <c r="D52" s="9" t="s">
        <v>3</v>
      </c>
      <c r="E52" s="9" t="s">
        <v>19</v>
      </c>
      <c r="F52" s="22" t="s">
        <v>43</v>
      </c>
      <c r="H52" s="1">
        <v>41385</v>
      </c>
      <c r="I52" s="2" t="s">
        <v>10</v>
      </c>
      <c r="J52" s="4" t="s">
        <v>21</v>
      </c>
      <c r="K52" s="4" t="s">
        <v>47</v>
      </c>
      <c r="L52" s="9" t="s">
        <v>36</v>
      </c>
    </row>
    <row r="53" spans="2:12" s="3" customFormat="1" ht="24.95" customHeight="1">
      <c r="B53" s="1">
        <v>41336</v>
      </c>
      <c r="C53" s="2" t="s">
        <v>10</v>
      </c>
      <c r="D53" s="9" t="s">
        <v>3</v>
      </c>
      <c r="E53" s="9" t="s">
        <v>19</v>
      </c>
      <c r="F53" s="22" t="s">
        <v>43</v>
      </c>
      <c r="H53" s="1">
        <v>41386</v>
      </c>
      <c r="I53" s="2" t="s">
        <v>2</v>
      </c>
      <c r="J53" s="4" t="s">
        <v>21</v>
      </c>
      <c r="K53" s="4" t="s">
        <v>47</v>
      </c>
      <c r="L53" s="9" t="s">
        <v>36</v>
      </c>
    </row>
    <row r="54" spans="2:12" s="3" customFormat="1" ht="24.95" customHeight="1">
      <c r="B54" s="1">
        <v>41337</v>
      </c>
      <c r="C54" s="2" t="s">
        <v>2</v>
      </c>
      <c r="D54" s="9" t="s">
        <v>3</v>
      </c>
      <c r="E54" s="9" t="s">
        <v>19</v>
      </c>
      <c r="F54" s="22" t="s">
        <v>43</v>
      </c>
      <c r="H54" s="1">
        <v>41387</v>
      </c>
      <c r="I54" s="2" t="s">
        <v>4</v>
      </c>
      <c r="J54" s="4" t="s">
        <v>21</v>
      </c>
      <c r="K54" s="4" t="s">
        <v>47</v>
      </c>
      <c r="L54" s="9" t="s">
        <v>8</v>
      </c>
    </row>
    <row r="55" spans="2:12" s="3" customFormat="1" ht="24.95" customHeight="1">
      <c r="B55" s="1">
        <v>41338</v>
      </c>
      <c r="C55" s="2" t="s">
        <v>4</v>
      </c>
      <c r="D55" s="9" t="s">
        <v>3</v>
      </c>
      <c r="E55" s="9" t="s">
        <v>19</v>
      </c>
      <c r="F55" s="22" t="s">
        <v>43</v>
      </c>
      <c r="H55" s="1">
        <v>41388</v>
      </c>
      <c r="I55" s="2" t="s">
        <v>5</v>
      </c>
      <c r="J55" s="4" t="s">
        <v>21</v>
      </c>
      <c r="K55" s="4" t="s">
        <v>35</v>
      </c>
      <c r="L55" s="9" t="s">
        <v>8</v>
      </c>
    </row>
    <row r="56" spans="2:12" s="3" customFormat="1" ht="24.95" customHeight="1">
      <c r="B56" s="1">
        <v>41339</v>
      </c>
      <c r="C56" s="2" t="s">
        <v>5</v>
      </c>
      <c r="D56" s="9" t="s">
        <v>3</v>
      </c>
      <c r="E56" s="9" t="s">
        <v>19</v>
      </c>
      <c r="F56" s="22" t="s">
        <v>43</v>
      </c>
      <c r="H56" s="1">
        <v>41389</v>
      </c>
      <c r="I56" s="2" t="s">
        <v>6</v>
      </c>
      <c r="J56" s="4" t="s">
        <v>21</v>
      </c>
      <c r="K56" s="4" t="s">
        <v>35</v>
      </c>
      <c r="L56" s="9" t="s">
        <v>8</v>
      </c>
    </row>
    <row r="57" spans="2:12" s="3" customFormat="1" ht="24.95" customHeight="1">
      <c r="B57" s="1">
        <v>41340</v>
      </c>
      <c r="C57" s="2" t="s">
        <v>6</v>
      </c>
      <c r="D57" s="9" t="s">
        <v>3</v>
      </c>
      <c r="E57" s="9" t="s">
        <v>19</v>
      </c>
      <c r="F57" s="22" t="s">
        <v>43</v>
      </c>
      <c r="H57" s="1">
        <v>41390</v>
      </c>
      <c r="I57" s="2" t="s">
        <v>7</v>
      </c>
      <c r="J57" s="4" t="s">
        <v>21</v>
      </c>
      <c r="K57" s="4" t="s">
        <v>35</v>
      </c>
      <c r="L57" s="9" t="s">
        <v>8</v>
      </c>
    </row>
    <row r="58" spans="2:12" s="3" customFormat="1" ht="24.95" customHeight="1">
      <c r="B58" s="1">
        <v>41341</v>
      </c>
      <c r="C58" s="2" t="s">
        <v>7</v>
      </c>
      <c r="D58" s="9" t="s">
        <v>3</v>
      </c>
      <c r="E58" s="9" t="s">
        <v>19</v>
      </c>
      <c r="F58" s="22" t="s">
        <v>43</v>
      </c>
      <c r="H58" s="1">
        <v>41391</v>
      </c>
      <c r="I58" s="2" t="s">
        <v>9</v>
      </c>
      <c r="J58" s="39" t="s">
        <v>21</v>
      </c>
      <c r="K58" s="40"/>
      <c r="L58" s="22" t="s">
        <v>35</v>
      </c>
    </row>
    <row r="59" spans="2:12" s="3" customFormat="1" ht="24.95" customHeight="1">
      <c r="B59" s="1">
        <v>41342</v>
      </c>
      <c r="C59" s="2" t="s">
        <v>9</v>
      </c>
      <c r="D59" s="9" t="s">
        <v>3</v>
      </c>
      <c r="E59" s="9" t="s">
        <v>19</v>
      </c>
      <c r="F59" s="22" t="s">
        <v>43</v>
      </c>
      <c r="H59" s="1">
        <v>41392</v>
      </c>
      <c r="I59" s="2" t="s">
        <v>10</v>
      </c>
      <c r="J59" s="39" t="s">
        <v>21</v>
      </c>
      <c r="K59" s="40"/>
      <c r="L59" s="22" t="s">
        <v>35</v>
      </c>
    </row>
    <row r="60" spans="2:12" s="3" customFormat="1" ht="24.95" customHeight="1">
      <c r="B60" s="1">
        <v>41343</v>
      </c>
      <c r="C60" s="2" t="s">
        <v>10</v>
      </c>
      <c r="D60" s="9" t="s">
        <v>3</v>
      </c>
      <c r="E60" s="9" t="s">
        <v>19</v>
      </c>
      <c r="F60" s="22" t="s">
        <v>43</v>
      </c>
      <c r="H60" s="1">
        <v>41393</v>
      </c>
      <c r="I60" s="2" t="s">
        <v>2</v>
      </c>
      <c r="J60" s="39" t="s">
        <v>21</v>
      </c>
      <c r="K60" s="40"/>
      <c r="L60" s="22" t="s">
        <v>35</v>
      </c>
    </row>
    <row r="61" spans="2:12" s="3" customFormat="1" ht="24.95" customHeight="1">
      <c r="B61" s="1">
        <v>41344</v>
      </c>
      <c r="C61" s="2" t="s">
        <v>2</v>
      </c>
      <c r="D61" s="9" t="s">
        <v>3</v>
      </c>
      <c r="E61" s="9" t="s">
        <v>19</v>
      </c>
      <c r="F61" s="22" t="s">
        <v>43</v>
      </c>
      <c r="H61" s="1">
        <v>41394</v>
      </c>
      <c r="I61" s="2" t="s">
        <v>4</v>
      </c>
      <c r="J61" s="39" t="s">
        <v>21</v>
      </c>
      <c r="K61" s="40"/>
      <c r="L61" s="22" t="s">
        <v>35</v>
      </c>
    </row>
    <row r="62" spans="2:12" ht="13.5" customHeight="1"/>
    <row r="63" spans="2:12" ht="13.5" customHeight="1"/>
    <row r="64" spans="2:12" ht="13.5" customHeight="1"/>
    <row r="65" spans="2:12" ht="13.5" customHeight="1"/>
    <row r="66" spans="2:12" ht="13.5" customHeight="1"/>
    <row r="67" spans="2:12" ht="13.5" customHeight="1"/>
    <row r="68" spans="2:12" ht="24.95" customHeight="1">
      <c r="B68" s="11" t="s">
        <v>13</v>
      </c>
      <c r="C68" s="11" t="s">
        <v>14</v>
      </c>
      <c r="D68" s="24" t="s">
        <v>66</v>
      </c>
      <c r="E68" s="24" t="s">
        <v>67</v>
      </c>
      <c r="F68" s="11" t="s">
        <v>16</v>
      </c>
      <c r="G68" s="5"/>
      <c r="H68" s="11" t="s">
        <v>13</v>
      </c>
      <c r="I68" s="11" t="s">
        <v>14</v>
      </c>
      <c r="J68" s="24" t="s">
        <v>66</v>
      </c>
      <c r="K68" s="24" t="s">
        <v>67</v>
      </c>
      <c r="L68" s="11" t="s">
        <v>16</v>
      </c>
    </row>
    <row r="69" spans="2:12" ht="24.95" customHeight="1">
      <c r="B69" s="9">
        <v>1</v>
      </c>
      <c r="C69" s="10" t="s">
        <v>3</v>
      </c>
      <c r="D69" s="9">
        <v>50</v>
      </c>
      <c r="E69" s="9">
        <v>17</v>
      </c>
      <c r="F69" s="9">
        <f t="shared" ref="F69:F77" si="0">SUM(D69:E69)</f>
        <v>67</v>
      </c>
      <c r="G69" s="3"/>
      <c r="H69" s="9">
        <v>1</v>
      </c>
      <c r="I69" s="10" t="s">
        <v>52</v>
      </c>
      <c r="J69" s="9">
        <f t="shared" ref="J69" si="1">+D69*3</f>
        <v>150</v>
      </c>
      <c r="K69" s="9">
        <f t="shared" ref="K69:K76" si="2">+E69*3</f>
        <v>51</v>
      </c>
      <c r="L69" s="9">
        <f t="shared" ref="L69:L77" si="3">SUM(J69:K69)</f>
        <v>201</v>
      </c>
    </row>
    <row r="70" spans="2:12" ht="24.95" customHeight="1">
      <c r="B70" s="9">
        <v>2</v>
      </c>
      <c r="C70" s="10" t="s">
        <v>17</v>
      </c>
      <c r="D70" s="9">
        <v>19</v>
      </c>
      <c r="E70" s="9">
        <v>7</v>
      </c>
      <c r="F70" s="9">
        <f t="shared" si="0"/>
        <v>26</v>
      </c>
      <c r="G70" s="3"/>
      <c r="H70" s="9">
        <v>2</v>
      </c>
      <c r="I70" s="10" t="s">
        <v>53</v>
      </c>
      <c r="J70" s="9">
        <f>+D70*3</f>
        <v>57</v>
      </c>
      <c r="K70" s="9">
        <f t="shared" si="2"/>
        <v>21</v>
      </c>
      <c r="L70" s="9">
        <f t="shared" si="3"/>
        <v>78</v>
      </c>
    </row>
    <row r="71" spans="2:12" ht="24.95" customHeight="1">
      <c r="B71" s="9">
        <v>3</v>
      </c>
      <c r="C71" s="10" t="s">
        <v>18</v>
      </c>
      <c r="D71" s="9">
        <v>15</v>
      </c>
      <c r="E71" s="9">
        <v>11</v>
      </c>
      <c r="F71" s="9">
        <f t="shared" si="0"/>
        <v>26</v>
      </c>
      <c r="G71" s="3"/>
      <c r="H71" s="9">
        <v>3</v>
      </c>
      <c r="I71" s="10" t="s">
        <v>54</v>
      </c>
      <c r="J71" s="9">
        <f t="shared" ref="J71:J76" si="4">+D71*3</f>
        <v>45</v>
      </c>
      <c r="K71" s="9">
        <f t="shared" si="2"/>
        <v>33</v>
      </c>
      <c r="L71" s="9">
        <f t="shared" si="3"/>
        <v>78</v>
      </c>
    </row>
    <row r="72" spans="2:12" ht="24.95" customHeight="1">
      <c r="B72" s="9">
        <v>4</v>
      </c>
      <c r="C72" s="10" t="s">
        <v>11</v>
      </c>
      <c r="D72" s="9">
        <v>17</v>
      </c>
      <c r="E72" s="9">
        <v>7</v>
      </c>
      <c r="F72" s="9">
        <f t="shared" si="0"/>
        <v>24</v>
      </c>
      <c r="G72" s="3"/>
      <c r="H72" s="9">
        <v>4</v>
      </c>
      <c r="I72" s="10" t="s">
        <v>55</v>
      </c>
      <c r="J72" s="9">
        <f t="shared" si="4"/>
        <v>51</v>
      </c>
      <c r="K72" s="9">
        <f t="shared" si="2"/>
        <v>21</v>
      </c>
      <c r="L72" s="9">
        <f t="shared" si="3"/>
        <v>72</v>
      </c>
    </row>
    <row r="73" spans="2:12" ht="24.95" customHeight="1">
      <c r="B73" s="9">
        <v>5</v>
      </c>
      <c r="C73" s="10" t="s">
        <v>19</v>
      </c>
      <c r="D73" s="9">
        <v>50</v>
      </c>
      <c r="E73" s="9">
        <v>26</v>
      </c>
      <c r="F73" s="9">
        <f t="shared" si="0"/>
        <v>76</v>
      </c>
      <c r="G73" s="3"/>
      <c r="H73" s="9">
        <v>5</v>
      </c>
      <c r="I73" s="10" t="s">
        <v>56</v>
      </c>
      <c r="J73" s="9">
        <f t="shared" si="4"/>
        <v>150</v>
      </c>
      <c r="K73" s="9">
        <f t="shared" si="2"/>
        <v>78</v>
      </c>
      <c r="L73" s="9">
        <f t="shared" si="3"/>
        <v>228</v>
      </c>
    </row>
    <row r="74" spans="2:12" ht="24.95" customHeight="1">
      <c r="B74" s="9">
        <v>6</v>
      </c>
      <c r="C74" s="10" t="s">
        <v>12</v>
      </c>
      <c r="D74" s="9">
        <v>32</v>
      </c>
      <c r="E74" s="9">
        <v>18</v>
      </c>
      <c r="F74" s="9">
        <f t="shared" si="0"/>
        <v>50</v>
      </c>
      <c r="G74" s="3"/>
      <c r="H74" s="9">
        <v>6</v>
      </c>
      <c r="I74" s="10" t="s">
        <v>57</v>
      </c>
      <c r="J74" s="9">
        <f t="shared" si="4"/>
        <v>96</v>
      </c>
      <c r="K74" s="9">
        <f t="shared" si="2"/>
        <v>54</v>
      </c>
      <c r="L74" s="9">
        <f t="shared" si="3"/>
        <v>150</v>
      </c>
    </row>
    <row r="75" spans="2:12" ht="24.95" customHeight="1">
      <c r="B75" s="9">
        <v>7</v>
      </c>
      <c r="C75" s="10" t="s">
        <v>20</v>
      </c>
      <c r="D75" s="9">
        <v>18</v>
      </c>
      <c r="E75" s="9">
        <v>36</v>
      </c>
      <c r="F75" s="9">
        <f t="shared" si="0"/>
        <v>54</v>
      </c>
      <c r="G75" s="3"/>
      <c r="H75" s="9">
        <v>7</v>
      </c>
      <c r="I75" s="10" t="s">
        <v>58</v>
      </c>
      <c r="J75" s="9">
        <f t="shared" si="4"/>
        <v>54</v>
      </c>
      <c r="K75" s="9">
        <f t="shared" si="2"/>
        <v>108</v>
      </c>
      <c r="L75" s="9">
        <f t="shared" si="3"/>
        <v>162</v>
      </c>
    </row>
    <row r="76" spans="2:12" ht="24.95" customHeight="1">
      <c r="B76" s="9">
        <v>8</v>
      </c>
      <c r="C76" s="10" t="s">
        <v>21</v>
      </c>
      <c r="D76" s="9">
        <v>0</v>
      </c>
      <c r="E76" s="9">
        <v>60</v>
      </c>
      <c r="F76" s="9">
        <f t="shared" si="0"/>
        <v>60</v>
      </c>
      <c r="G76" s="3"/>
      <c r="H76" s="9">
        <v>8</v>
      </c>
      <c r="I76" s="10" t="s">
        <v>59</v>
      </c>
      <c r="J76" s="9">
        <f t="shared" si="4"/>
        <v>0</v>
      </c>
      <c r="K76" s="9">
        <f t="shared" si="2"/>
        <v>180</v>
      </c>
      <c r="L76" s="9">
        <f t="shared" si="3"/>
        <v>180</v>
      </c>
    </row>
    <row r="77" spans="2:12" ht="24.95" customHeight="1">
      <c r="B77" s="41" t="s">
        <v>61</v>
      </c>
      <c r="C77" s="41"/>
      <c r="D77" s="12">
        <f>SUM(D69:D76)</f>
        <v>201</v>
      </c>
      <c r="E77" s="12">
        <f>SUM(E69:E76)</f>
        <v>182</v>
      </c>
      <c r="F77" s="13">
        <f t="shared" si="0"/>
        <v>383</v>
      </c>
      <c r="G77" s="6"/>
      <c r="H77" s="41" t="s">
        <v>60</v>
      </c>
      <c r="I77" s="41"/>
      <c r="J77" s="12">
        <f>SUM(J69:J76)</f>
        <v>603</v>
      </c>
      <c r="K77" s="12">
        <f>SUM(K69:K76)</f>
        <v>546</v>
      </c>
      <c r="L77" s="12">
        <f t="shared" si="3"/>
        <v>1149</v>
      </c>
    </row>
    <row r="80" spans="2:12">
      <c r="B80" s="27"/>
      <c r="C80" s="28"/>
      <c r="D80" s="28"/>
      <c r="E80" s="28"/>
      <c r="F80" s="29"/>
      <c r="H80" s="27"/>
      <c r="I80" s="28"/>
      <c r="J80" s="28"/>
      <c r="K80" s="28"/>
      <c r="L80" s="29"/>
    </row>
    <row r="81" spans="2:12" ht="42" customHeight="1">
      <c r="B81" s="30"/>
      <c r="C81" s="31"/>
      <c r="D81" s="31"/>
      <c r="E81" s="31"/>
      <c r="F81" s="32"/>
      <c r="H81" s="30"/>
      <c r="I81" s="31"/>
      <c r="J81" s="31"/>
      <c r="K81" s="31"/>
      <c r="L81" s="32"/>
    </row>
    <row r="82" spans="2:12" ht="24.95" customHeight="1">
      <c r="B82" s="14" t="s">
        <v>13</v>
      </c>
      <c r="C82" s="33" t="s">
        <v>22</v>
      </c>
      <c r="D82" s="33"/>
      <c r="E82" s="14" t="s">
        <v>23</v>
      </c>
      <c r="F82" s="15" t="s">
        <v>24</v>
      </c>
      <c r="G82" s="6"/>
      <c r="H82" s="34" t="s">
        <v>22</v>
      </c>
      <c r="I82" s="33"/>
      <c r="J82" s="14" t="s">
        <v>25</v>
      </c>
      <c r="K82" s="14" t="s">
        <v>26</v>
      </c>
      <c r="L82" s="14" t="s">
        <v>27</v>
      </c>
    </row>
    <row r="83" spans="2:12" ht="24.95" customHeight="1">
      <c r="B83" s="9">
        <v>1</v>
      </c>
      <c r="C83" s="25" t="s">
        <v>32</v>
      </c>
      <c r="D83" s="25"/>
      <c r="E83" s="16"/>
      <c r="F83" s="16"/>
      <c r="G83" s="17"/>
      <c r="H83" s="35" t="s">
        <v>28</v>
      </c>
      <c r="I83" s="36"/>
      <c r="J83" s="18">
        <v>41295</v>
      </c>
      <c r="K83" s="18">
        <v>41344</v>
      </c>
      <c r="L83" s="19">
        <v>50</v>
      </c>
    </row>
    <row r="84" spans="2:12" ht="24.95" customHeight="1">
      <c r="B84" s="9">
        <v>2</v>
      </c>
      <c r="C84" s="25" t="s">
        <v>64</v>
      </c>
      <c r="D84" s="25"/>
      <c r="E84" s="16"/>
      <c r="F84" s="16"/>
      <c r="G84" s="17"/>
      <c r="H84" s="37" t="s">
        <v>15</v>
      </c>
      <c r="I84" s="38"/>
      <c r="J84" s="20">
        <v>41345</v>
      </c>
      <c r="K84" s="20" t="s">
        <v>62</v>
      </c>
      <c r="L84" s="21">
        <v>50</v>
      </c>
    </row>
    <row r="85" spans="2:12" ht="24.95" customHeight="1">
      <c r="B85" s="9">
        <v>3</v>
      </c>
      <c r="C85" s="10" t="s">
        <v>33</v>
      </c>
      <c r="D85" s="9"/>
      <c r="E85" s="16"/>
      <c r="F85" s="16"/>
      <c r="G85" s="17"/>
      <c r="H85" s="33" t="s">
        <v>29</v>
      </c>
      <c r="I85" s="33"/>
      <c r="J85" s="33"/>
      <c r="K85" s="33"/>
      <c r="L85" s="21">
        <f>SUM(L83:L84)</f>
        <v>100</v>
      </c>
    </row>
    <row r="86" spans="2:12" ht="24.95" customHeight="1">
      <c r="B86" s="9">
        <v>4</v>
      </c>
      <c r="C86" s="25" t="s">
        <v>34</v>
      </c>
      <c r="D86" s="25"/>
      <c r="E86" s="16"/>
      <c r="F86" s="16"/>
      <c r="G86" s="17"/>
      <c r="H86" s="17"/>
      <c r="I86" s="17"/>
      <c r="J86" s="17"/>
      <c r="K86" s="17"/>
      <c r="L86" s="17"/>
    </row>
    <row r="87" spans="2:12" ht="24.95" customHeight="1">
      <c r="B87" s="9">
        <v>5</v>
      </c>
      <c r="C87" s="25" t="s">
        <v>30</v>
      </c>
      <c r="D87" s="25"/>
      <c r="E87" s="16"/>
      <c r="F87" s="16"/>
      <c r="G87" s="17"/>
      <c r="H87" s="45" t="s">
        <v>63</v>
      </c>
      <c r="I87" s="46"/>
      <c r="J87" s="46"/>
      <c r="K87" s="46"/>
      <c r="L87" s="47"/>
    </row>
    <row r="88" spans="2:12" ht="24.95" customHeight="1">
      <c r="B88" s="9">
        <v>6</v>
      </c>
      <c r="C88" s="26" t="s">
        <v>31</v>
      </c>
      <c r="D88" s="26"/>
      <c r="E88" s="9"/>
      <c r="F88" s="9"/>
      <c r="G88" s="17"/>
      <c r="H88" s="48"/>
      <c r="I88" s="49"/>
      <c r="J88" s="49"/>
      <c r="K88" s="49"/>
      <c r="L88" s="50"/>
    </row>
    <row r="91" spans="2:12">
      <c r="B91" s="51" t="s">
        <v>68</v>
      </c>
      <c r="C91" s="51"/>
      <c r="D91" s="51"/>
      <c r="E91" s="51"/>
      <c r="F91" s="51"/>
      <c r="G91" s="51"/>
      <c r="H91" s="51"/>
      <c r="I91" s="51"/>
    </row>
    <row r="92" spans="2:12">
      <c r="B92" s="51" t="s">
        <v>69</v>
      </c>
      <c r="C92" s="51"/>
      <c r="D92" s="51"/>
      <c r="E92" s="51"/>
      <c r="F92" s="51"/>
      <c r="G92" s="51"/>
      <c r="H92" s="51"/>
      <c r="I92" s="51"/>
    </row>
    <row r="93" spans="2:12">
      <c r="B93" s="51" t="s">
        <v>70</v>
      </c>
      <c r="C93" s="51"/>
      <c r="D93" s="51"/>
      <c r="E93" s="51"/>
      <c r="F93" s="51"/>
      <c r="G93" s="51"/>
      <c r="H93" s="51"/>
      <c r="I93" s="51"/>
    </row>
    <row r="94" spans="2:12">
      <c r="B94" s="51" t="s">
        <v>71</v>
      </c>
      <c r="C94" s="51"/>
      <c r="D94" s="51"/>
      <c r="E94" s="51"/>
      <c r="F94" s="51"/>
      <c r="G94" s="51"/>
      <c r="H94" s="51"/>
      <c r="I94" s="51"/>
    </row>
  </sheetData>
  <mergeCells count="27">
    <mergeCell ref="B91:I91"/>
    <mergeCell ref="B92:I92"/>
    <mergeCell ref="B93:I93"/>
    <mergeCell ref="B94:I94"/>
    <mergeCell ref="B10:F10"/>
    <mergeCell ref="H10:L10"/>
    <mergeCell ref="D11:E11"/>
    <mergeCell ref="J11:K11"/>
    <mergeCell ref="J58:K58"/>
    <mergeCell ref="J59:K59"/>
    <mergeCell ref="J60:K60"/>
    <mergeCell ref="J61:K61"/>
    <mergeCell ref="B77:C77"/>
    <mergeCell ref="H77:I77"/>
    <mergeCell ref="C86:D86"/>
    <mergeCell ref="C88:D88"/>
    <mergeCell ref="B80:F81"/>
    <mergeCell ref="H80:L81"/>
    <mergeCell ref="C82:D82"/>
    <mergeCell ref="H82:I82"/>
    <mergeCell ref="C83:D83"/>
    <mergeCell ref="H83:I83"/>
    <mergeCell ref="C84:D84"/>
    <mergeCell ref="H84:I84"/>
    <mergeCell ref="H85:K85"/>
    <mergeCell ref="C87:D87"/>
    <mergeCell ref="H87:L88"/>
  </mergeCells>
  <pageMargins left="0.24" right="0.16" top="0.75" bottom="0.75" header="0.2800000000000000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nov 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Ritu</cp:lastModifiedBy>
  <cp:lastPrinted>2012-07-24T18:27:51Z</cp:lastPrinted>
  <dcterms:created xsi:type="dcterms:W3CDTF">2012-01-21T09:56:21Z</dcterms:created>
  <dcterms:modified xsi:type="dcterms:W3CDTF">2012-10-26T06:16:27Z</dcterms:modified>
</cp:coreProperties>
</file>