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1295" windowHeight="4815"/>
  </bookViews>
  <sheets>
    <sheet name="LEAVE" sheetId="1" r:id="rId1"/>
  </sheets>
  <definedNames>
    <definedName name="_xlnm.Print_Area" localSheetId="0">LEAVE!$G$6:$K$29</definedName>
  </definedNames>
  <calcPr calcId="125725"/>
</workbook>
</file>

<file path=xl/calcChain.xml><?xml version="1.0" encoding="utf-8"?>
<calcChain xmlns="http://schemas.openxmlformats.org/spreadsheetml/2006/main">
  <c r="J13" i="1"/>
  <c r="J20" s="1"/>
  <c r="J22" l="1"/>
  <c r="J24" s="1"/>
  <c r="J26" s="1"/>
</calcChain>
</file>

<file path=xl/comments1.xml><?xml version="1.0" encoding="utf-8"?>
<comments xmlns="http://schemas.openxmlformats.org/spreadsheetml/2006/main">
  <authors>
    <author>UMA SHANKAR</author>
  </authors>
  <commentList>
    <comment ref="J16" authorId="0">
      <text>
        <r>
          <rPr>
            <sz val="8"/>
            <color indexed="81"/>
            <rFont val="Tahoma"/>
            <family val="2"/>
          </rPr>
          <t>Enter the Number of leaves taken (excluding Weekends &amp; Govt. &amp; Office Holidays)
(In Days)</t>
        </r>
      </text>
    </comment>
  </commentList>
</comments>
</file>

<file path=xl/sharedStrings.xml><?xml version="1.0" encoding="utf-8"?>
<sst xmlns="http://schemas.openxmlformats.org/spreadsheetml/2006/main" count="17" uniqueCount="16">
  <si>
    <t>LEAVE ELIGIBLE</t>
  </si>
  <si>
    <t>ARTICLESHIP DURATION</t>
  </si>
  <si>
    <t>(in years)</t>
  </si>
  <si>
    <t>TOTAL LEAVE TAKEN</t>
  </si>
  <si>
    <t>(Excluding Weekends &amp; Govt. Holidays)</t>
  </si>
  <si>
    <t>TOTAL ARTICLES DAYS</t>
  </si>
  <si>
    <t>EXCESS / (SHORT)</t>
  </si>
  <si>
    <t>Stream of Education</t>
  </si>
  <si>
    <t>(PE II, PCC, IPCC)</t>
  </si>
  <si>
    <t>PE II</t>
  </si>
  <si>
    <t>PCC</t>
  </si>
  <si>
    <t>IPCC</t>
  </si>
  <si>
    <t>ACTUAL PERIOD SERVED</t>
  </si>
  <si>
    <t>Vignesh A</t>
  </si>
  <si>
    <t>ICAI ARTICLESHIP LEAVE CALCULATOR</t>
  </si>
  <si>
    <t xml:space="preserve"> FORM 119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</si>
</sst>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5" tint="-0.249977111117893"/>
      <name val="Arial Black"/>
      <family val="2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164" fontId="0" fillId="2" borderId="0" xfId="1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164" fontId="0" fillId="2" borderId="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164" fontId="8" fillId="2" borderId="0" xfId="1" applyNumberFormat="1" applyFont="1" applyFill="1" applyBorder="1" applyProtection="1">
      <protection locked="0"/>
    </xf>
    <xf numFmtId="165" fontId="2" fillId="2" borderId="0" xfId="1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0" borderId="0" xfId="1" applyNumberFormat="1" applyFont="1" applyProtection="1">
      <protection locked="0"/>
    </xf>
    <xf numFmtId="165" fontId="8" fillId="2" borderId="1" xfId="1" applyNumberFormat="1" applyFont="1" applyFill="1" applyBorder="1" applyProtection="1"/>
    <xf numFmtId="164" fontId="4" fillId="2" borderId="7" xfId="1" applyNumberFormat="1" applyFont="1" applyFill="1" applyBorder="1" applyAlignment="1" applyProtection="1">
      <alignment horizontal="left" vertical="top"/>
      <protection locked="0"/>
    </xf>
    <xf numFmtId="164" fontId="4" fillId="2" borderId="0" xfId="1" applyNumberFormat="1" applyFont="1" applyFill="1" applyBorder="1" applyAlignment="1" applyProtection="1">
      <alignment horizontal="left" vertical="top"/>
      <protection locked="0"/>
    </xf>
    <xf numFmtId="164" fontId="5" fillId="2" borderId="9" xfId="1" applyNumberFormat="1" applyFont="1" applyFill="1" applyBorder="1" applyAlignment="1" applyProtection="1">
      <alignment horizontal="left"/>
      <protection locked="0"/>
    </xf>
    <xf numFmtId="164" fontId="5" fillId="2" borderId="10" xfId="1" applyNumberFormat="1" applyFont="1" applyFill="1" applyBorder="1" applyAlignment="1" applyProtection="1">
      <alignment horizontal="left"/>
      <protection locked="0"/>
    </xf>
    <xf numFmtId="164" fontId="0" fillId="2" borderId="2" xfId="1" applyNumberFormat="1" applyFont="1" applyFill="1" applyBorder="1" applyAlignment="1" applyProtection="1">
      <alignment horizontal="center" vertical="center"/>
    </xf>
    <xf numFmtId="164" fontId="0" fillId="2" borderId="3" xfId="1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 wrapText="1"/>
      <protection locked="0"/>
    </xf>
    <xf numFmtId="165" fontId="0" fillId="2" borderId="2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3" xfId="1" applyNumberFormat="1" applyFont="1" applyFill="1" applyBorder="1" applyAlignment="1" applyProtection="1">
      <alignment horizontal="center" vertical="center"/>
      <protection locked="0"/>
    </xf>
    <xf numFmtId="164" fontId="0" fillId="2" borderId="2" xfId="1" applyNumberFormat="1" applyFont="1" applyFill="1" applyBorder="1" applyAlignment="1" applyProtection="1">
      <alignment horizontal="center" vertical="center"/>
      <protection locked="0"/>
    </xf>
    <xf numFmtId="16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left"/>
      <protection locked="0"/>
    </xf>
    <xf numFmtId="164" fontId="6" fillId="2" borderId="11" xfId="1" applyNumberFormat="1" applyFont="1" applyFill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G6:U54"/>
  <sheetViews>
    <sheetView showGridLines="0" tabSelected="1" zoomScaleNormal="100" zoomScaleSheetLayoutView="205" workbookViewId="0">
      <selection activeCell="Q6" sqref="Q6"/>
    </sheetView>
  </sheetViews>
  <sheetFormatPr defaultRowHeight="15"/>
  <cols>
    <col min="1" max="7" width="9.140625" style="1"/>
    <col min="8" max="8" width="22.28515625" style="1" bestFit="1" customWidth="1"/>
    <col min="9" max="9" width="4" style="1" customWidth="1"/>
    <col min="10" max="10" width="7.7109375" style="17" bestFit="1" customWidth="1"/>
    <col min="11" max="11" width="9.140625" style="1"/>
    <col min="12" max="12" width="0" style="1" hidden="1" customWidth="1"/>
    <col min="13" max="16384" width="9.140625" style="1"/>
  </cols>
  <sheetData>
    <row r="6" spans="7:21" ht="15" customHeight="1">
      <c r="G6" s="31" t="s">
        <v>14</v>
      </c>
      <c r="H6" s="32"/>
      <c r="I6" s="32"/>
      <c r="J6" s="32"/>
      <c r="K6" s="33"/>
    </row>
    <row r="7" spans="7:21" ht="15" customHeight="1">
      <c r="G7" s="34"/>
      <c r="H7" s="35"/>
      <c r="I7" s="35"/>
      <c r="J7" s="35"/>
      <c r="K7" s="36"/>
    </row>
    <row r="8" spans="7:21">
      <c r="G8" s="37"/>
      <c r="H8" s="38"/>
      <c r="I8" s="38"/>
      <c r="J8" s="38"/>
      <c r="K8" s="39"/>
    </row>
    <row r="9" spans="7:21" ht="23.25" thickBot="1">
      <c r="G9" s="2"/>
      <c r="H9" s="3"/>
      <c r="I9" s="3"/>
      <c r="J9" s="3"/>
      <c r="K9" s="4"/>
      <c r="P9" s="42" t="s">
        <v>15</v>
      </c>
      <c r="Q9" s="43"/>
      <c r="R9" s="43"/>
      <c r="S9" s="43"/>
      <c r="T9" s="43"/>
      <c r="U9" s="44"/>
    </row>
    <row r="10" spans="7:21">
      <c r="G10" s="5"/>
      <c r="H10" s="6" t="s">
        <v>7</v>
      </c>
      <c r="I10" s="6"/>
      <c r="J10" s="29" t="s">
        <v>10</v>
      </c>
      <c r="K10" s="7"/>
      <c r="P10" s="45"/>
      <c r="Q10" s="46"/>
      <c r="R10" s="46"/>
      <c r="S10" s="46"/>
      <c r="T10" s="46"/>
      <c r="U10" s="47"/>
    </row>
    <row r="11" spans="7:21" ht="15.75" thickBot="1">
      <c r="G11" s="5"/>
      <c r="H11" s="8" t="s">
        <v>8</v>
      </c>
      <c r="I11" s="6"/>
      <c r="J11" s="30"/>
      <c r="K11" s="7"/>
      <c r="P11" s="48"/>
      <c r="Q11" s="49"/>
      <c r="R11" s="49"/>
      <c r="S11" s="49"/>
      <c r="T11" s="49"/>
      <c r="U11" s="50"/>
    </row>
    <row r="12" spans="7:21" ht="15.75" thickBot="1">
      <c r="G12" s="5"/>
      <c r="H12" s="6"/>
      <c r="I12" s="6"/>
      <c r="J12" s="9"/>
      <c r="K12" s="7"/>
      <c r="P12" s="48"/>
      <c r="Q12" s="49"/>
      <c r="R12" s="49"/>
      <c r="S12" s="49"/>
      <c r="T12" s="49"/>
      <c r="U12" s="50"/>
    </row>
    <row r="13" spans="7:21">
      <c r="G13" s="5"/>
      <c r="H13" s="10" t="s">
        <v>1</v>
      </c>
      <c r="I13" s="10"/>
      <c r="J13" s="23">
        <f>+IF(J10=O52,3,3.5)</f>
        <v>3.5</v>
      </c>
      <c r="K13" s="7"/>
      <c r="P13" s="48"/>
      <c r="Q13" s="49"/>
      <c r="R13" s="49"/>
      <c r="S13" s="49"/>
      <c r="T13" s="49"/>
      <c r="U13" s="50"/>
    </row>
    <row r="14" spans="7:21" ht="15.75" thickBot="1">
      <c r="G14" s="5"/>
      <c r="H14" s="10" t="s">
        <v>2</v>
      </c>
      <c r="I14" s="10"/>
      <c r="J14" s="24"/>
      <c r="K14" s="7"/>
      <c r="P14" s="48"/>
      <c r="Q14" s="49"/>
      <c r="R14" s="49"/>
      <c r="S14" s="49"/>
      <c r="T14" s="49"/>
      <c r="U14" s="50"/>
    </row>
    <row r="15" spans="7:21" ht="15.75" thickBot="1">
      <c r="G15" s="5"/>
      <c r="H15" s="10"/>
      <c r="I15" s="10"/>
      <c r="J15" s="11"/>
      <c r="K15" s="7"/>
      <c r="P15" s="48"/>
      <c r="Q15" s="49"/>
      <c r="R15" s="49"/>
      <c r="S15" s="49"/>
      <c r="T15" s="49"/>
      <c r="U15" s="50"/>
    </row>
    <row r="16" spans="7:21">
      <c r="G16" s="5"/>
      <c r="H16" s="10" t="s">
        <v>3</v>
      </c>
      <c r="I16" s="10"/>
      <c r="J16" s="26">
        <v>185</v>
      </c>
      <c r="K16" s="7"/>
      <c r="P16" s="48"/>
      <c r="Q16" s="49"/>
      <c r="R16" s="49"/>
      <c r="S16" s="49"/>
      <c r="T16" s="49"/>
      <c r="U16" s="50"/>
    </row>
    <row r="17" spans="7:21">
      <c r="G17" s="5"/>
      <c r="H17" s="25" t="s">
        <v>4</v>
      </c>
      <c r="I17" s="12"/>
      <c r="J17" s="27"/>
      <c r="K17" s="7"/>
      <c r="P17" s="48"/>
      <c r="Q17" s="49"/>
      <c r="R17" s="49"/>
      <c r="S17" s="49"/>
      <c r="T17" s="49"/>
      <c r="U17" s="50"/>
    </row>
    <row r="18" spans="7:21" ht="15.75" thickBot="1">
      <c r="G18" s="5"/>
      <c r="H18" s="25"/>
      <c r="I18" s="12"/>
      <c r="J18" s="28"/>
      <c r="K18" s="7"/>
      <c r="L18" s="13"/>
      <c r="P18" s="48"/>
      <c r="Q18" s="49"/>
      <c r="R18" s="49"/>
      <c r="S18" s="49"/>
      <c r="T18" s="49"/>
      <c r="U18" s="50"/>
    </row>
    <row r="19" spans="7:21" ht="15.75" thickBot="1">
      <c r="G19" s="5"/>
      <c r="H19" s="10"/>
      <c r="I19" s="10"/>
      <c r="J19" s="9"/>
      <c r="K19" s="7"/>
      <c r="P19" s="48"/>
      <c r="Q19" s="49"/>
      <c r="R19" s="49"/>
      <c r="S19" s="49"/>
      <c r="T19" s="49"/>
      <c r="U19" s="50"/>
    </row>
    <row r="20" spans="7:21" ht="15.75" thickBot="1">
      <c r="G20" s="5"/>
      <c r="H20" s="10" t="s">
        <v>5</v>
      </c>
      <c r="I20" s="10"/>
      <c r="J20" s="18">
        <f>J13*365</f>
        <v>1277.5</v>
      </c>
      <c r="K20" s="7"/>
      <c r="P20" s="51"/>
      <c r="Q20" s="52"/>
      <c r="R20" s="52"/>
      <c r="S20" s="52"/>
      <c r="T20" s="52"/>
      <c r="U20" s="53"/>
    </row>
    <row r="21" spans="7:21" ht="15.75" thickBot="1">
      <c r="G21" s="5"/>
      <c r="H21" s="10"/>
      <c r="I21" s="10"/>
      <c r="J21" s="14"/>
      <c r="K21" s="7"/>
    </row>
    <row r="22" spans="7:21" ht="15.75" thickBot="1">
      <c r="G22" s="5"/>
      <c r="H22" s="10" t="s">
        <v>12</v>
      </c>
      <c r="I22" s="10"/>
      <c r="J22" s="18">
        <f>J20-J16</f>
        <v>1092.5</v>
      </c>
      <c r="K22" s="7"/>
    </row>
    <row r="23" spans="7:21" ht="15.75" thickBot="1">
      <c r="G23" s="5"/>
      <c r="H23" s="10"/>
      <c r="I23" s="10"/>
      <c r="J23" s="14"/>
      <c r="K23" s="7"/>
    </row>
    <row r="24" spans="7:21" ht="15.75" thickBot="1">
      <c r="G24" s="5"/>
      <c r="H24" s="10" t="s">
        <v>0</v>
      </c>
      <c r="I24" s="10"/>
      <c r="J24" s="18">
        <f>J22/6</f>
        <v>182.08333333333334</v>
      </c>
      <c r="K24" s="7"/>
    </row>
    <row r="25" spans="7:21" ht="15.75" thickBot="1">
      <c r="G25" s="5"/>
      <c r="H25" s="10"/>
      <c r="I25" s="10"/>
      <c r="J25" s="14"/>
      <c r="K25" s="7"/>
    </row>
    <row r="26" spans="7:21" ht="15.75" thickBot="1">
      <c r="G26" s="5"/>
      <c r="H26" s="10" t="s">
        <v>6</v>
      </c>
      <c r="I26" s="10"/>
      <c r="J26" s="18">
        <f>J16-J24</f>
        <v>2.9166666666666572</v>
      </c>
      <c r="K26" s="7"/>
    </row>
    <row r="27" spans="7:21">
      <c r="G27" s="5"/>
      <c r="H27" s="10"/>
      <c r="I27" s="10"/>
      <c r="J27" s="15"/>
      <c r="K27" s="7"/>
    </row>
    <row r="28" spans="7:21">
      <c r="G28" s="19"/>
      <c r="H28" s="20"/>
      <c r="I28" s="6"/>
      <c r="J28" s="9"/>
      <c r="K28" s="7"/>
    </row>
    <row r="29" spans="7:21" ht="15.75" thickBot="1">
      <c r="G29" s="21"/>
      <c r="H29" s="22"/>
      <c r="I29" s="16"/>
      <c r="J29" s="40" t="s">
        <v>13</v>
      </c>
      <c r="K29" s="41"/>
    </row>
    <row r="33" spans="10:10">
      <c r="J33" s="1"/>
    </row>
    <row r="34" spans="10:10">
      <c r="J34" s="1"/>
    </row>
    <row r="35" spans="10:10">
      <c r="J35" s="1"/>
    </row>
    <row r="52" spans="15:15" hidden="1">
      <c r="O52" s="17" t="s">
        <v>9</v>
      </c>
    </row>
    <row r="53" spans="15:15" hidden="1">
      <c r="O53" s="17" t="s">
        <v>10</v>
      </c>
    </row>
    <row r="54" spans="15:15" hidden="1">
      <c r="O54" s="17" t="s">
        <v>11</v>
      </c>
    </row>
  </sheetData>
  <sheetProtection selectLockedCells="1"/>
  <mergeCells count="10">
    <mergeCell ref="J10:J11"/>
    <mergeCell ref="G6:K8"/>
    <mergeCell ref="J29:K29"/>
    <mergeCell ref="P10:U20"/>
    <mergeCell ref="P9:U9"/>
    <mergeCell ref="G28:H28"/>
    <mergeCell ref="G29:H29"/>
    <mergeCell ref="J13:J14"/>
    <mergeCell ref="H17:H18"/>
    <mergeCell ref="J16:J18"/>
  </mergeCells>
  <dataValidations count="1">
    <dataValidation type="list" allowBlank="1" showInputMessage="1" showErrorMessage="1" sqref="J10:J11">
      <formula1>$O$52:$O$54</formula1>
    </dataValidation>
  </dataValidations>
  <pageMargins left="0.7" right="0.7" top="0.75" bottom="0.75" header="0.3" footer="0.3"/>
  <pageSetup orientation="portrait" r:id="rId1"/>
  <legacyDrawing r:id="rId2"/>
  <oleObjects>
    <oleObject progId="Acrobat Document" dvAspect="DVASPECT_ICON" shapeId="1033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LEAVE</vt:lpstr>
      <vt:lpstr>LEAVE!Print_Area</vt:lpstr>
    </vt:vector>
  </TitlesOfParts>
  <Company>NETWORK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 SHANKAR</dc:creator>
  <cp:lastModifiedBy>Windows User</cp:lastModifiedBy>
  <cp:lastPrinted>2009-05-28T10:22:37Z</cp:lastPrinted>
  <dcterms:created xsi:type="dcterms:W3CDTF">2009-05-28T09:35:04Z</dcterms:created>
  <dcterms:modified xsi:type="dcterms:W3CDTF">2011-03-22T13:28:53Z</dcterms:modified>
</cp:coreProperties>
</file>