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Notes" sheetId="2" r:id="rId1"/>
    <sheet name="Computation" sheetId="1" r:id="rId2"/>
  </sheets>
  <calcPr calcId="124519"/>
</workbook>
</file>

<file path=xl/calcChain.xml><?xml version="1.0" encoding="utf-8"?>
<calcChain xmlns="http://schemas.openxmlformats.org/spreadsheetml/2006/main">
  <c r="M8" i="1"/>
  <c r="L8"/>
  <c r="K8"/>
  <c r="J8"/>
  <c r="I8"/>
  <c r="H8"/>
  <c r="G8"/>
  <c r="F8"/>
  <c r="E8"/>
  <c r="D8"/>
  <c r="C8"/>
  <c r="M7"/>
  <c r="L7"/>
  <c r="K7"/>
  <c r="J7"/>
  <c r="M4"/>
  <c r="M9" s="1"/>
  <c r="L4"/>
  <c r="L9" s="1"/>
  <c r="K4"/>
  <c r="K9" s="1"/>
  <c r="J4"/>
  <c r="J9" s="1"/>
  <c r="I7"/>
  <c r="H7"/>
  <c r="G7"/>
  <c r="F7"/>
  <c r="I4"/>
  <c r="I9" s="1"/>
  <c r="H4"/>
  <c r="H9" s="1"/>
  <c r="G4"/>
  <c r="G9" s="1"/>
  <c r="F4"/>
  <c r="F9" s="1"/>
  <c r="E7"/>
  <c r="E4"/>
  <c r="E9" s="1"/>
  <c r="D7"/>
  <c r="D4"/>
  <c r="D9" s="1"/>
  <c r="C7"/>
  <c r="C4"/>
  <c r="C9" s="1"/>
  <c r="B7"/>
  <c r="B8" s="1"/>
  <c r="B4"/>
  <c r="B9" s="1"/>
</calcChain>
</file>

<file path=xl/sharedStrings.xml><?xml version="1.0" encoding="utf-8"?>
<sst xmlns="http://schemas.openxmlformats.org/spreadsheetml/2006/main" count="19" uniqueCount="19">
  <si>
    <t>Annual ROI</t>
  </si>
  <si>
    <t>Eff ROI</t>
  </si>
  <si>
    <t>Month</t>
  </si>
  <si>
    <t>Year</t>
  </si>
  <si>
    <t>Total Months</t>
  </si>
  <si>
    <t>ROI 12%</t>
  </si>
  <si>
    <t>ROI 15%</t>
  </si>
  <si>
    <t>ROI 20%</t>
  </si>
  <si>
    <t>Constant --&gt;</t>
  </si>
  <si>
    <t>Future Value (Return)</t>
  </si>
  <si>
    <t>Investment (Without Interest)</t>
  </si>
  <si>
    <t>Monthly Amount (Investment at start of month)</t>
  </si>
  <si>
    <t>Procedure for Computation</t>
  </si>
  <si>
    <t>Rest all calculation will be done by formula.</t>
  </si>
  <si>
    <t>The data that is colored in light orange only need to be fed in.</t>
  </si>
  <si>
    <t>That is, following data should be customised as per one's need</t>
  </si>
  <si>
    <t>a. Monthly Investment</t>
  </si>
  <si>
    <t>b. Annual ROI</t>
  </si>
  <si>
    <t>c. Year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</si>
</sst>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-[$Rs-420]* #,##0_-;_-[$Rs-420]* #,##0\-;_-[$Rs-420]* &quot;-&quot;??_-;_-@_-"/>
    <numFmt numFmtId="165" formatCode="0.000"/>
    <numFmt numFmtId="166" formatCode="_(* #,##0_);_(* \(#,##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indent="3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9" fontId="0" fillId="3" borderId="2" xfId="1" applyFont="1" applyFill="1" applyBorder="1" applyProtection="1">
      <protection locked="0"/>
    </xf>
    <xf numFmtId="9" fontId="0" fillId="3" borderId="1" xfId="1" applyFont="1" applyFill="1" applyBorder="1" applyProtection="1">
      <protection locked="0"/>
    </xf>
    <xf numFmtId="9" fontId="0" fillId="3" borderId="3" xfId="1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2" fillId="2" borderId="13" xfId="0" applyFont="1" applyFill="1" applyBorder="1" applyProtection="1"/>
    <xf numFmtId="0" fontId="2" fillId="2" borderId="14" xfId="0" applyFont="1" applyFill="1" applyBorder="1" applyAlignment="1" applyProtection="1">
      <alignment wrapText="1"/>
    </xf>
    <xf numFmtId="0" fontId="2" fillId="2" borderId="14" xfId="0" applyFont="1" applyFill="1" applyBorder="1" applyProtection="1"/>
    <xf numFmtId="0" fontId="2" fillId="2" borderId="15" xfId="0" applyFont="1" applyFill="1" applyBorder="1" applyAlignment="1" applyProtection="1">
      <alignment wrapText="1"/>
    </xf>
    <xf numFmtId="165" fontId="0" fillId="2" borderId="2" xfId="0" applyNumberFormat="1" applyFill="1" applyBorder="1" applyProtection="1"/>
    <xf numFmtId="165" fontId="0" fillId="2" borderId="1" xfId="0" applyNumberFormat="1" applyFill="1" applyBorder="1" applyProtection="1"/>
    <xf numFmtId="165" fontId="0" fillId="2" borderId="3" xfId="0" applyNumberFormat="1" applyFill="1" applyBorder="1" applyProtection="1"/>
    <xf numFmtId="0" fontId="0" fillId="2" borderId="2" xfId="0" applyFill="1" applyBorder="1" applyProtection="1"/>
    <xf numFmtId="0" fontId="0" fillId="2" borderId="1" xfId="0" applyFill="1" applyBorder="1" applyProtection="1"/>
    <xf numFmtId="0" fontId="0" fillId="2" borderId="3" xfId="0" applyFill="1" applyBorder="1" applyProtection="1"/>
    <xf numFmtId="166" fontId="0" fillId="2" borderId="2" xfId="2" applyNumberFormat="1" applyFont="1" applyFill="1" applyBorder="1" applyProtection="1"/>
    <xf numFmtId="166" fontId="0" fillId="2" borderId="1" xfId="2" applyNumberFormat="1" applyFont="1" applyFill="1" applyBorder="1" applyProtection="1"/>
    <xf numFmtId="166" fontId="0" fillId="2" borderId="16" xfId="2" applyNumberFormat="1" applyFont="1" applyFill="1" applyBorder="1" applyProtection="1"/>
    <xf numFmtId="166" fontId="0" fillId="2" borderId="17" xfId="2" applyNumberFormat="1" applyFont="1" applyFill="1" applyBorder="1" applyProtection="1"/>
    <xf numFmtId="164" fontId="2" fillId="2" borderId="4" xfId="0" applyNumberFormat="1" applyFont="1" applyFill="1" applyBorder="1" applyProtection="1"/>
    <xf numFmtId="164" fontId="2" fillId="2" borderId="5" xfId="0" applyNumberFormat="1" applyFont="1" applyFill="1" applyBorder="1" applyProtection="1"/>
    <xf numFmtId="164" fontId="2" fillId="2" borderId="6" xfId="0" applyNumberFormat="1" applyFont="1" applyFill="1" applyBorder="1" applyProtection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9" sqref="B9"/>
    </sheetView>
  </sheetViews>
  <sheetFormatPr defaultRowHeight="15"/>
  <cols>
    <col min="1" max="1" width="9.140625" style="1"/>
    <col min="2" max="2" width="56.7109375" style="1" bestFit="1" customWidth="1"/>
    <col min="3" max="16384" width="9.140625" style="1"/>
  </cols>
  <sheetData>
    <row r="1" spans="1:2">
      <c r="B1" s="1" t="s">
        <v>12</v>
      </c>
    </row>
    <row r="3" spans="1:2">
      <c r="A3" s="1">
        <v>1</v>
      </c>
      <c r="B3" s="1" t="s">
        <v>14</v>
      </c>
    </row>
    <row r="4" spans="1:2">
      <c r="B4" s="1" t="s">
        <v>13</v>
      </c>
    </row>
    <row r="5" spans="1:2">
      <c r="B5" s="1" t="s">
        <v>15</v>
      </c>
    </row>
    <row r="6" spans="1:2">
      <c r="B6" s="2" t="s">
        <v>16</v>
      </c>
    </row>
    <row r="7" spans="1:2">
      <c r="B7" s="2" t="s">
        <v>17</v>
      </c>
    </row>
    <row r="8" spans="1:2">
      <c r="B8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A2" sqref="A2"/>
    </sheetView>
  </sheetViews>
  <sheetFormatPr defaultRowHeight="15"/>
  <cols>
    <col min="1" max="1" width="15.140625" style="10" customWidth="1"/>
    <col min="2" max="2" width="10" style="10" bestFit="1" customWidth="1"/>
    <col min="3" max="5" width="11" style="10" bestFit="1" customWidth="1"/>
    <col min="6" max="6" width="10" style="10" bestFit="1" customWidth="1"/>
    <col min="7" max="8" width="11" style="10" bestFit="1" customWidth="1"/>
    <col min="9" max="9" width="12.5703125" style="10" bestFit="1" customWidth="1"/>
    <col min="10" max="11" width="11" style="10" bestFit="1" customWidth="1"/>
    <col min="12" max="13" width="12.5703125" style="10" bestFit="1" customWidth="1"/>
    <col min="14" max="16384" width="9.140625" style="10"/>
  </cols>
  <sheetData>
    <row r="1" spans="1:13" s="6" customFormat="1" ht="15.75" thickBot="1">
      <c r="A1" s="17" t="s">
        <v>8</v>
      </c>
      <c r="B1" s="3" t="s">
        <v>5</v>
      </c>
      <c r="C1" s="4"/>
      <c r="D1" s="4"/>
      <c r="E1" s="5"/>
      <c r="F1" s="3" t="s">
        <v>6</v>
      </c>
      <c r="G1" s="4"/>
      <c r="H1" s="4"/>
      <c r="I1" s="5"/>
      <c r="J1" s="3" t="s">
        <v>7</v>
      </c>
      <c r="K1" s="4"/>
      <c r="L1" s="4"/>
      <c r="M1" s="5"/>
    </row>
    <row r="2" spans="1:13" ht="60">
      <c r="A2" s="18" t="s">
        <v>11</v>
      </c>
      <c r="B2" s="7">
        <v>1000</v>
      </c>
      <c r="C2" s="8">
        <v>1000</v>
      </c>
      <c r="D2" s="8">
        <v>1000</v>
      </c>
      <c r="E2" s="9">
        <v>1000</v>
      </c>
      <c r="F2" s="7">
        <v>1000</v>
      </c>
      <c r="G2" s="8">
        <v>1000</v>
      </c>
      <c r="H2" s="8">
        <v>1000</v>
      </c>
      <c r="I2" s="9">
        <v>1000</v>
      </c>
      <c r="J2" s="7">
        <v>1000</v>
      </c>
      <c r="K2" s="8">
        <v>1000</v>
      </c>
      <c r="L2" s="8">
        <v>1000</v>
      </c>
      <c r="M2" s="9">
        <v>1000</v>
      </c>
    </row>
    <row r="3" spans="1:13">
      <c r="A3" s="19" t="s">
        <v>0</v>
      </c>
      <c r="B3" s="11">
        <v>0.12</v>
      </c>
      <c r="C3" s="12">
        <v>0.12</v>
      </c>
      <c r="D3" s="12">
        <v>0.12</v>
      </c>
      <c r="E3" s="13">
        <v>0.12</v>
      </c>
      <c r="F3" s="11">
        <v>0.15</v>
      </c>
      <c r="G3" s="12">
        <v>0.15</v>
      </c>
      <c r="H3" s="12">
        <v>0.15</v>
      </c>
      <c r="I3" s="13">
        <v>0.15</v>
      </c>
      <c r="J3" s="11">
        <v>0.2</v>
      </c>
      <c r="K3" s="12">
        <v>0.2</v>
      </c>
      <c r="L3" s="12">
        <v>0.2</v>
      </c>
      <c r="M3" s="13">
        <v>0.2</v>
      </c>
    </row>
    <row r="4" spans="1:13">
      <c r="A4" s="19" t="s">
        <v>1</v>
      </c>
      <c r="B4" s="21">
        <f t="shared" ref="B4:M4" si="0">B3/12</f>
        <v>0.01</v>
      </c>
      <c r="C4" s="22">
        <f t="shared" si="0"/>
        <v>0.01</v>
      </c>
      <c r="D4" s="22">
        <f t="shared" si="0"/>
        <v>0.01</v>
      </c>
      <c r="E4" s="23">
        <f t="shared" si="0"/>
        <v>0.01</v>
      </c>
      <c r="F4" s="21">
        <f t="shared" si="0"/>
        <v>1.2499999999999999E-2</v>
      </c>
      <c r="G4" s="22">
        <f t="shared" si="0"/>
        <v>1.2499999999999999E-2</v>
      </c>
      <c r="H4" s="22">
        <f t="shared" si="0"/>
        <v>1.2499999999999999E-2</v>
      </c>
      <c r="I4" s="23">
        <f t="shared" si="0"/>
        <v>1.2499999999999999E-2</v>
      </c>
      <c r="J4" s="21">
        <f t="shared" si="0"/>
        <v>1.6666666666666666E-2</v>
      </c>
      <c r="K4" s="22">
        <f t="shared" si="0"/>
        <v>1.6666666666666666E-2</v>
      </c>
      <c r="L4" s="22">
        <f t="shared" si="0"/>
        <v>1.6666666666666666E-2</v>
      </c>
      <c r="M4" s="23">
        <f t="shared" si="0"/>
        <v>1.6666666666666666E-2</v>
      </c>
    </row>
    <row r="5" spans="1:13">
      <c r="A5" s="19" t="s">
        <v>2</v>
      </c>
      <c r="B5" s="24">
        <v>12</v>
      </c>
      <c r="C5" s="25">
        <v>12</v>
      </c>
      <c r="D5" s="25">
        <v>12</v>
      </c>
      <c r="E5" s="26">
        <v>12</v>
      </c>
      <c r="F5" s="24">
        <v>12</v>
      </c>
      <c r="G5" s="25">
        <v>12</v>
      </c>
      <c r="H5" s="25">
        <v>12</v>
      </c>
      <c r="I5" s="26">
        <v>12</v>
      </c>
      <c r="J5" s="24">
        <v>12</v>
      </c>
      <c r="K5" s="25">
        <v>12</v>
      </c>
      <c r="L5" s="25">
        <v>12</v>
      </c>
      <c r="M5" s="26">
        <v>12</v>
      </c>
    </row>
    <row r="6" spans="1:13">
      <c r="A6" s="19" t="s">
        <v>3</v>
      </c>
      <c r="B6" s="14">
        <v>5</v>
      </c>
      <c r="C6" s="15">
        <v>10</v>
      </c>
      <c r="D6" s="15">
        <v>15</v>
      </c>
      <c r="E6" s="16">
        <v>20</v>
      </c>
      <c r="F6" s="14">
        <v>5</v>
      </c>
      <c r="G6" s="15">
        <v>10</v>
      </c>
      <c r="H6" s="15">
        <v>15</v>
      </c>
      <c r="I6" s="16">
        <v>20</v>
      </c>
      <c r="J6" s="14">
        <v>5</v>
      </c>
      <c r="K6" s="15">
        <v>10</v>
      </c>
      <c r="L6" s="15">
        <v>15</v>
      </c>
      <c r="M6" s="16">
        <v>20</v>
      </c>
    </row>
    <row r="7" spans="1:13">
      <c r="A7" s="19" t="s">
        <v>4</v>
      </c>
      <c r="B7" s="24">
        <f t="shared" ref="B7:M7" si="1">B5*B6</f>
        <v>60</v>
      </c>
      <c r="C7" s="25">
        <f t="shared" si="1"/>
        <v>120</v>
      </c>
      <c r="D7" s="25">
        <f t="shared" si="1"/>
        <v>180</v>
      </c>
      <c r="E7" s="26">
        <f t="shared" si="1"/>
        <v>240</v>
      </c>
      <c r="F7" s="24">
        <f t="shared" si="1"/>
        <v>60</v>
      </c>
      <c r="G7" s="25">
        <f t="shared" si="1"/>
        <v>120</v>
      </c>
      <c r="H7" s="25">
        <f t="shared" si="1"/>
        <v>180</v>
      </c>
      <c r="I7" s="26">
        <f t="shared" si="1"/>
        <v>240</v>
      </c>
      <c r="J7" s="24">
        <f t="shared" si="1"/>
        <v>60</v>
      </c>
      <c r="K7" s="25">
        <f t="shared" si="1"/>
        <v>120</v>
      </c>
      <c r="L7" s="25">
        <f t="shared" si="1"/>
        <v>180</v>
      </c>
      <c r="M7" s="26">
        <f t="shared" si="1"/>
        <v>240</v>
      </c>
    </row>
    <row r="8" spans="1:13" ht="45">
      <c r="A8" s="18" t="s">
        <v>10</v>
      </c>
      <c r="B8" s="27">
        <f t="shared" ref="B8:M8" si="2">B2*B7</f>
        <v>60000</v>
      </c>
      <c r="C8" s="28">
        <f t="shared" si="2"/>
        <v>120000</v>
      </c>
      <c r="D8" s="29">
        <f t="shared" si="2"/>
        <v>180000</v>
      </c>
      <c r="E8" s="29">
        <f t="shared" si="2"/>
        <v>240000</v>
      </c>
      <c r="F8" s="27">
        <f t="shared" si="2"/>
        <v>60000</v>
      </c>
      <c r="G8" s="28">
        <f t="shared" si="2"/>
        <v>120000</v>
      </c>
      <c r="H8" s="28">
        <f t="shared" si="2"/>
        <v>180000</v>
      </c>
      <c r="I8" s="29">
        <f t="shared" si="2"/>
        <v>240000</v>
      </c>
      <c r="J8" s="27">
        <f t="shared" si="2"/>
        <v>60000</v>
      </c>
      <c r="K8" s="28">
        <f t="shared" si="2"/>
        <v>120000</v>
      </c>
      <c r="L8" s="28">
        <f t="shared" si="2"/>
        <v>180000</v>
      </c>
      <c r="M8" s="30">
        <f t="shared" si="2"/>
        <v>240000</v>
      </c>
    </row>
    <row r="9" spans="1:13" s="6" customFormat="1" ht="30.75" thickBot="1">
      <c r="A9" s="20" t="s">
        <v>9</v>
      </c>
      <c r="B9" s="31">
        <f t="shared" ref="B9:M9" si="3">FV(B4,B7,-B2,,1)</f>
        <v>82486.36655497321</v>
      </c>
      <c r="C9" s="32">
        <f t="shared" si="3"/>
        <v>232339.07635194066</v>
      </c>
      <c r="D9" s="32">
        <f t="shared" si="3"/>
        <v>504575.99951097416</v>
      </c>
      <c r="E9" s="33">
        <f t="shared" si="3"/>
        <v>999147.91904123663</v>
      </c>
      <c r="F9" s="31">
        <f t="shared" si="3"/>
        <v>89681.689103050376</v>
      </c>
      <c r="G9" s="32">
        <f t="shared" si="3"/>
        <v>278657.27154407831</v>
      </c>
      <c r="H9" s="32">
        <f t="shared" si="3"/>
        <v>676863.0938930586</v>
      </c>
      <c r="I9" s="33">
        <f t="shared" si="3"/>
        <v>1515954.9749942087</v>
      </c>
      <c r="J9" s="31">
        <f t="shared" si="3"/>
        <v>103454.17849914335</v>
      </c>
      <c r="K9" s="32">
        <f t="shared" si="3"/>
        <v>382363.55452177225</v>
      </c>
      <c r="L9" s="32">
        <f t="shared" si="3"/>
        <v>1134294.9038580032</v>
      </c>
      <c r="M9" s="33">
        <f t="shared" si="3"/>
        <v>3161479.3684947607</v>
      </c>
    </row>
  </sheetData>
  <sheetProtection password="CA81" sheet="1" objects="1" scenarios="1"/>
  <mergeCells count="3">
    <mergeCell ref="B1:E1"/>
    <mergeCell ref="F1:I1"/>
    <mergeCell ref="J1:M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Computation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2010-09-17T05:54:24Z</dcterms:modified>
</cp:coreProperties>
</file>