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295" windowHeight="4815"/>
  </bookViews>
  <sheets>
    <sheet name="LEAVE" sheetId="1" r:id="rId1"/>
  </sheets>
  <definedNames>
    <definedName name="_xlnm.Print_Area" localSheetId="0">LEAVE!$A$1:$E$22</definedName>
  </definedNames>
  <calcPr calcId="124519"/>
</workbook>
</file>

<file path=xl/calcChain.xml><?xml version="1.0" encoding="utf-8"?>
<calcChain xmlns="http://schemas.openxmlformats.org/spreadsheetml/2006/main">
  <c r="D13" i="1"/>
  <c r="D15" s="1"/>
  <c r="D17" s="1"/>
  <c r="D19" s="1"/>
</calcChain>
</file>

<file path=xl/comments1.xml><?xml version="1.0" encoding="utf-8"?>
<comments xmlns="http://schemas.openxmlformats.org/spreadsheetml/2006/main">
  <authors>
    <author>UMA SHANKAR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(3 for PE-II Route &amp; 3.5 for PCC / IPCC Route Students)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0">
      <text>
        <r>
          <rPr>
            <sz val="8"/>
            <color indexed="81"/>
            <rFont val="Tahoma"/>
            <family val="2"/>
          </rPr>
          <t xml:space="preserve">Enter the Number of leaves taken (excluding Weekends &amp; Govt. &amp; Office Holidays)
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WARNING: DO NOT ALTER FORMULAE.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WARNING: DO NOT ALTER FORMULAE.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sz val="8"/>
            <color indexed="81"/>
            <rFont val="Tahoma"/>
            <family val="2"/>
          </rPr>
          <t>1/6th of total period actually served (Ref: Pg. No. 18 of the Training Guide dt. 12.06.07 available on ICAI Site).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WARNING: DO NOT ALTER FORMULAE.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>
      <text>
        <r>
          <rPr>
            <sz val="8"/>
            <color indexed="81"/>
            <rFont val="Tahoma"/>
            <family val="2"/>
          </rPr>
          <t>arjunhariharan@gmail.com</t>
        </r>
      </text>
    </comment>
  </commentList>
</comments>
</file>

<file path=xl/sharedStrings.xml><?xml version="1.0" encoding="utf-8"?>
<sst xmlns="http://schemas.openxmlformats.org/spreadsheetml/2006/main" count="12" uniqueCount="12">
  <si>
    <t>TOTAL DAYS WORKED</t>
  </si>
  <si>
    <t>LEAVE ELIGIBLE</t>
  </si>
  <si>
    <t>ARTICLESHIP DURATION</t>
  </si>
  <si>
    <t>(in years)</t>
  </si>
  <si>
    <t>TOTAL LEAVE TAKEN</t>
  </si>
  <si>
    <t>(Excluding Weekends &amp; Govt. Holidays)</t>
  </si>
  <si>
    <t>TOTAL ARTICLES DAYS</t>
  </si>
  <si>
    <t>EXCESS / (SHORT)</t>
  </si>
  <si>
    <t>CA ARTICLES LEAVE CALCULATOR</t>
  </si>
  <si>
    <t>AS PER TRAINING GUIDE AVAILABLE ON ICAI SITE</t>
  </si>
  <si>
    <t>Prepared By:</t>
  </si>
  <si>
    <t>Arjun Hariharan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</si>
</sst>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theme="5" tint="-0.249977111117893"/>
      <name val="Algerian"/>
      <family val="5"/>
    </font>
    <font>
      <b/>
      <sz val="9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2"/>
      <color theme="0"/>
      <name val="Chiller"/>
      <family val="5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" fontId="0" fillId="0" borderId="0" xfId="0" applyNumberFormat="1"/>
    <xf numFmtId="166" fontId="0" fillId="0" borderId="0" xfId="1" applyNumberFormat="1" applyFont="1"/>
    <xf numFmtId="166" fontId="0" fillId="4" borderId="2" xfId="1" applyNumberFormat="1" applyFont="1" applyFill="1" applyBorder="1" applyAlignment="1">
      <alignment horizontal="center" vertical="center"/>
    </xf>
    <xf numFmtId="166" fontId="0" fillId="4" borderId="3" xfId="1" applyNumberFormat="1" applyFont="1" applyFill="1" applyBorder="1" applyAlignment="1">
      <alignment horizontal="center" vertical="center"/>
    </xf>
    <xf numFmtId="167" fontId="0" fillId="4" borderId="2" xfId="1" applyNumberFormat="1" applyFont="1" applyFill="1" applyBorder="1" applyAlignment="1">
      <alignment horizontal="center" vertical="center"/>
    </xf>
    <xf numFmtId="167" fontId="0" fillId="4" borderId="4" xfId="1" applyNumberFormat="1" applyFont="1" applyFill="1" applyBorder="1" applyAlignment="1">
      <alignment horizontal="center" vertical="center"/>
    </xf>
    <xf numFmtId="167" fontId="0" fillId="4" borderId="3" xfId="1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Protection="1">
      <protection hidden="1"/>
    </xf>
    <xf numFmtId="167" fontId="2" fillId="3" borderId="0" xfId="1" applyNumberFormat="1" applyFont="1" applyFill="1" applyBorder="1" applyProtection="1">
      <protection hidden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0" xfId="0" applyFill="1" applyBorder="1"/>
    <xf numFmtId="166" fontId="0" fillId="3" borderId="0" xfId="1" applyNumberFormat="1" applyFont="1" applyFill="1" applyBorder="1"/>
    <xf numFmtId="0" fontId="0" fillId="3" borderId="11" xfId="0" applyFill="1" applyBorder="1"/>
    <xf numFmtId="0" fontId="0" fillId="3" borderId="0" xfId="0" applyFill="1" applyBorder="1" applyAlignment="1" applyProtection="1">
      <alignment horizontal="center" vertical="center"/>
      <protection hidden="1"/>
    </xf>
    <xf numFmtId="166" fontId="0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166" fontId="0" fillId="3" borderId="0" xfId="1" applyNumberFormat="1" applyFont="1" applyFill="1" applyBorder="1" applyProtection="1">
      <protection hidden="1"/>
    </xf>
    <xf numFmtId="166" fontId="2" fillId="3" borderId="0" xfId="1" applyNumberFormat="1" applyFont="1" applyFill="1" applyBorder="1" applyProtection="1">
      <protection hidden="1"/>
    </xf>
    <xf numFmtId="0" fontId="0" fillId="3" borderId="17" xfId="0" applyFill="1" applyBorder="1"/>
    <xf numFmtId="166" fontId="0" fillId="3" borderId="17" xfId="1" applyNumberFormat="1" applyFont="1" applyFill="1" applyBorder="1"/>
    <xf numFmtId="0" fontId="0" fillId="3" borderId="18" xfId="0" applyFill="1" applyBorder="1"/>
    <xf numFmtId="166" fontId="6" fillId="3" borderId="10" xfId="1" applyNumberFormat="1" applyFont="1" applyFill="1" applyBorder="1" applyAlignment="1">
      <alignment horizontal="left" vertical="top"/>
    </xf>
    <xf numFmtId="166" fontId="6" fillId="3" borderId="0" xfId="1" applyNumberFormat="1" applyFont="1" applyFill="1" applyBorder="1" applyAlignment="1">
      <alignment horizontal="left" vertical="top"/>
    </xf>
    <xf numFmtId="166" fontId="7" fillId="3" borderId="16" xfId="1" applyNumberFormat="1" applyFont="1" applyFill="1" applyBorder="1" applyAlignment="1">
      <alignment horizontal="left"/>
    </xf>
    <xf numFmtId="166" fontId="7" fillId="3" borderId="17" xfId="1" applyNumberFormat="1" applyFont="1" applyFill="1" applyBorder="1" applyAlignment="1">
      <alignment horizontal="left"/>
    </xf>
    <xf numFmtId="0" fontId="8" fillId="5" borderId="1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view="pageBreakPreview" zoomScaleSheetLayoutView="100" workbookViewId="0">
      <selection activeCell="B7" sqref="B7"/>
    </sheetView>
  </sheetViews>
  <sheetFormatPr defaultRowHeight="15"/>
  <cols>
    <col min="2" max="2" width="22.28515625" bestFit="1" customWidth="1"/>
    <col min="3" max="3" width="4" customWidth="1"/>
    <col min="4" max="4" width="7.7109375" style="2" bestFit="1" customWidth="1"/>
    <col min="6" max="6" width="0" hidden="1" customWidth="1"/>
  </cols>
  <sheetData>
    <row r="1" spans="1:6">
      <c r="A1" s="10" t="s">
        <v>8</v>
      </c>
      <c r="B1" s="11"/>
      <c r="C1" s="11"/>
      <c r="D1" s="11"/>
      <c r="E1" s="12"/>
    </row>
    <row r="2" spans="1:6">
      <c r="A2" s="13"/>
      <c r="B2" s="14"/>
      <c r="C2" s="14"/>
      <c r="D2" s="14"/>
      <c r="E2" s="15"/>
    </row>
    <row r="3" spans="1:6" ht="15" customHeight="1">
      <c r="A3" s="33" t="s">
        <v>9</v>
      </c>
      <c r="B3" s="34"/>
      <c r="C3" s="34"/>
      <c r="D3" s="34"/>
      <c r="E3" s="35"/>
    </row>
    <row r="4" spans="1:6" ht="15" customHeight="1">
      <c r="A4" s="36"/>
      <c r="B4" s="37"/>
      <c r="C4" s="37"/>
      <c r="D4" s="37"/>
      <c r="E4" s="38"/>
    </row>
    <row r="5" spans="1:6" ht="15.75" thickBot="1">
      <c r="A5" s="16"/>
      <c r="B5" s="17"/>
      <c r="C5" s="17"/>
      <c r="D5" s="18"/>
      <c r="E5" s="19"/>
    </row>
    <row r="6" spans="1:6">
      <c r="A6" s="16"/>
      <c r="B6" s="20" t="s">
        <v>2</v>
      </c>
      <c r="C6" s="20"/>
      <c r="D6" s="3">
        <v>0</v>
      </c>
      <c r="E6" s="19"/>
    </row>
    <row r="7" spans="1:6" ht="15.75" thickBot="1">
      <c r="A7" s="16"/>
      <c r="B7" s="20" t="s">
        <v>3</v>
      </c>
      <c r="C7" s="20"/>
      <c r="D7" s="4"/>
      <c r="E7" s="19"/>
    </row>
    <row r="8" spans="1:6" ht="15.75" thickBot="1">
      <c r="A8" s="16"/>
      <c r="B8" s="20"/>
      <c r="C8" s="20"/>
      <c r="D8" s="21"/>
      <c r="E8" s="19"/>
    </row>
    <row r="9" spans="1:6">
      <c r="A9" s="16"/>
      <c r="B9" s="20" t="s">
        <v>4</v>
      </c>
      <c r="C9" s="20"/>
      <c r="D9" s="5">
        <v>0</v>
      </c>
      <c r="E9" s="19"/>
    </row>
    <row r="10" spans="1:6">
      <c r="A10" s="16"/>
      <c r="B10" s="22" t="s">
        <v>5</v>
      </c>
      <c r="C10" s="23"/>
      <c r="D10" s="6"/>
      <c r="E10" s="19"/>
    </row>
    <row r="11" spans="1:6" ht="15.75" thickBot="1">
      <c r="A11" s="16"/>
      <c r="B11" s="22"/>
      <c r="C11" s="23"/>
      <c r="D11" s="7"/>
      <c r="E11" s="19"/>
      <c r="F11" s="1"/>
    </row>
    <row r="12" spans="1:6" ht="15.75" thickBot="1">
      <c r="A12" s="16"/>
      <c r="B12" s="20"/>
      <c r="C12" s="20"/>
      <c r="D12" s="24"/>
      <c r="E12" s="19"/>
    </row>
    <row r="13" spans="1:6" ht="15.75" thickBot="1">
      <c r="A13" s="16"/>
      <c r="B13" s="20" t="s">
        <v>6</v>
      </c>
      <c r="C13" s="20"/>
      <c r="D13" s="8">
        <f>D6*365</f>
        <v>0</v>
      </c>
      <c r="E13" s="19"/>
    </row>
    <row r="14" spans="1:6" ht="15.75" thickBot="1">
      <c r="A14" s="16"/>
      <c r="B14" s="20"/>
      <c r="C14" s="20"/>
      <c r="D14" s="25"/>
      <c r="E14" s="19"/>
    </row>
    <row r="15" spans="1:6" ht="15.75" thickBot="1">
      <c r="A15" s="16"/>
      <c r="B15" s="20" t="s">
        <v>0</v>
      </c>
      <c r="C15" s="20"/>
      <c r="D15" s="8">
        <f>D13-D9</f>
        <v>0</v>
      </c>
      <c r="E15" s="19"/>
    </row>
    <row r="16" spans="1:6" ht="15.75" thickBot="1">
      <c r="A16" s="16"/>
      <c r="B16" s="20"/>
      <c r="C16" s="20"/>
      <c r="D16" s="25"/>
      <c r="E16" s="19"/>
    </row>
    <row r="17" spans="1:5" ht="15.75" thickBot="1">
      <c r="A17" s="16"/>
      <c r="B17" s="20" t="s">
        <v>1</v>
      </c>
      <c r="C17" s="20"/>
      <c r="D17" s="8">
        <f>D15/6</f>
        <v>0</v>
      </c>
      <c r="E17" s="19"/>
    </row>
    <row r="18" spans="1:5" ht="15.75" thickBot="1">
      <c r="A18" s="16"/>
      <c r="B18" s="20"/>
      <c r="C18" s="20"/>
      <c r="D18" s="25"/>
      <c r="E18" s="19"/>
    </row>
    <row r="19" spans="1:5" ht="15.75" thickBot="1">
      <c r="A19" s="16"/>
      <c r="B19" s="20" t="s">
        <v>7</v>
      </c>
      <c r="C19" s="20"/>
      <c r="D19" s="8">
        <f>D9-D17</f>
        <v>0</v>
      </c>
      <c r="E19" s="19"/>
    </row>
    <row r="20" spans="1:5">
      <c r="A20" s="16"/>
      <c r="B20" s="20"/>
      <c r="C20" s="20"/>
      <c r="D20" s="9"/>
      <c r="E20" s="19"/>
    </row>
    <row r="21" spans="1:5">
      <c r="A21" s="29" t="s">
        <v>10</v>
      </c>
      <c r="B21" s="30"/>
      <c r="C21" s="17"/>
      <c r="D21" s="18"/>
      <c r="E21" s="19"/>
    </row>
    <row r="22" spans="1:5" ht="15.75" thickBot="1">
      <c r="A22" s="31" t="s">
        <v>11</v>
      </c>
      <c r="B22" s="32"/>
      <c r="C22" s="26"/>
      <c r="D22" s="27"/>
      <c r="E22" s="28"/>
    </row>
  </sheetData>
  <sheetProtection selectLockedCells="1" selectUnlockedCells="1"/>
  <mergeCells count="7">
    <mergeCell ref="A1:E2"/>
    <mergeCell ref="A3:E4"/>
    <mergeCell ref="A21:B21"/>
    <mergeCell ref="A22:B22"/>
    <mergeCell ref="D6:D7"/>
    <mergeCell ref="B10:B11"/>
    <mergeCell ref="D9:D11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LEAVE</vt:lpstr>
      <vt:lpstr>LEAVE!Print_Area</vt:lpstr>
    </vt:vector>
  </TitlesOfParts>
  <Company>NETWORK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 SHANKAR</dc:creator>
  <cp:lastModifiedBy>UMA SHANKAR</cp:lastModifiedBy>
  <cp:lastPrinted>2009-05-28T10:22:37Z</cp:lastPrinted>
  <dcterms:created xsi:type="dcterms:W3CDTF">2009-05-28T09:35:04Z</dcterms:created>
  <dcterms:modified xsi:type="dcterms:W3CDTF">2009-05-28T10:29:29Z</dcterms:modified>
</cp:coreProperties>
</file>