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21-22" sheetId="1" r:id="rId1"/>
  </sheets>
  <definedNames>
    <definedName name="_xlnm._FilterDatabase" localSheetId="0" hidden="1">'21-22'!$A$2:$L$22</definedName>
  </definedNames>
  <calcPr calcId="162913"/>
</workbook>
</file>

<file path=xl/calcChain.xml><?xml version="1.0" encoding="utf-8"?>
<calcChain xmlns="http://schemas.openxmlformats.org/spreadsheetml/2006/main">
  <c r="I3" i="1" l="1"/>
  <c r="H3" i="1"/>
  <c r="D5" i="1" l="1"/>
  <c r="L21" i="1" l="1"/>
  <c r="K21" i="1"/>
  <c r="J21" i="1"/>
  <c r="L13" i="1"/>
  <c r="J13" i="1"/>
  <c r="L5" i="1"/>
  <c r="K5" i="1"/>
  <c r="J5" i="1"/>
  <c r="D22" i="1"/>
  <c r="L22" i="1" s="1"/>
  <c r="D21" i="1"/>
  <c r="D20" i="1"/>
  <c r="J20" i="1" s="1"/>
  <c r="D19" i="1"/>
  <c r="L19" i="1" s="1"/>
  <c r="D18" i="1"/>
  <c r="L18" i="1" s="1"/>
  <c r="D17" i="1"/>
  <c r="L17" i="1" s="1"/>
  <c r="D16" i="1"/>
  <c r="K16" i="1" s="1"/>
  <c r="D15" i="1"/>
  <c r="L15" i="1" s="1"/>
  <c r="D14" i="1"/>
  <c r="J14" i="1" s="1"/>
  <c r="D13" i="1"/>
  <c r="K13" i="1" s="1"/>
  <c r="D12" i="1"/>
  <c r="L12" i="1" s="1"/>
  <c r="D11" i="1"/>
  <c r="K11" i="1" s="1"/>
  <c r="D10" i="1"/>
  <c r="J10" i="1" s="1"/>
  <c r="D9" i="1"/>
  <c r="K9" i="1" s="1"/>
  <c r="D8" i="1"/>
  <c r="L8" i="1" s="1"/>
  <c r="D7" i="1"/>
  <c r="L7" i="1" s="1"/>
  <c r="D6" i="1"/>
  <c r="K6" i="1" s="1"/>
  <c r="D4" i="1"/>
  <c r="J4" i="1" s="1"/>
  <c r="D3" i="1"/>
  <c r="K3" i="1" s="1"/>
  <c r="L6" i="1" l="1"/>
  <c r="J8" i="1"/>
  <c r="K10" i="1"/>
  <c r="L11" i="1"/>
  <c r="K14" i="1"/>
  <c r="L16" i="1"/>
  <c r="J19" i="1"/>
  <c r="K20" i="1"/>
  <c r="J7" i="1"/>
  <c r="K8" i="1"/>
  <c r="L10" i="1"/>
  <c r="J12" i="1"/>
  <c r="L14" i="1"/>
  <c r="J18" i="1"/>
  <c r="K19" i="1"/>
  <c r="L20" i="1"/>
  <c r="J22" i="1"/>
  <c r="J6" i="1"/>
  <c r="K7" i="1"/>
  <c r="J11" i="1"/>
  <c r="K12" i="1"/>
  <c r="J16" i="1"/>
  <c r="K18" i="1"/>
  <c r="K22" i="1"/>
  <c r="J17" i="1"/>
  <c r="K17" i="1"/>
  <c r="K15" i="1"/>
  <c r="J15" i="1"/>
  <c r="L9" i="1"/>
  <c r="J9" i="1"/>
  <c r="K4" i="1"/>
  <c r="L4" i="1"/>
  <c r="J3" i="1"/>
  <c r="L3" i="1" l="1"/>
</calcChain>
</file>

<file path=xl/comments1.xml><?xml version="1.0" encoding="utf-8"?>
<comments xmlns="http://schemas.openxmlformats.org/spreadsheetml/2006/main">
  <authors>
    <author>Author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This will at last after preparing B/s</t>
        </r>
      </text>
    </comment>
  </commentList>
</comments>
</file>

<file path=xl/sharedStrings.xml><?xml version="1.0" encoding="utf-8"?>
<sst xmlns="http://schemas.openxmlformats.org/spreadsheetml/2006/main" count="57" uniqueCount="49">
  <si>
    <t>Sr. No.</t>
  </si>
  <si>
    <t>Name of Company</t>
  </si>
  <si>
    <t>IFCR</t>
  </si>
  <si>
    <t>Cash Flow</t>
  </si>
  <si>
    <t>Applicability</t>
  </si>
  <si>
    <t>NA</t>
  </si>
  <si>
    <t>Notes</t>
  </si>
  <si>
    <t>A private company which is not holding or subsidiary company of a public company,</t>
  </si>
  <si>
    <t>&amp;</t>
  </si>
  <si>
    <t>Turnover</t>
  </si>
  <si>
    <t>(i)</t>
  </si>
  <si>
    <t>(ii)</t>
  </si>
  <si>
    <t>(iii)</t>
  </si>
  <si>
    <t>(iv)</t>
  </si>
  <si>
    <t>Total Revenue</t>
  </si>
  <si>
    <t>Total Borrowings from 
Bank &amp; FIs</t>
  </si>
  <si>
    <t>Internal Financial Control (IFC) not apply to Private Companies on following conditions:</t>
  </si>
  <si>
    <r>
      <rPr>
        <sz val="11"/>
        <color rgb="FFFF0000"/>
        <rFont val="Calibri"/>
        <family val="2"/>
        <scheme val="minor"/>
      </rPr>
      <t>turnover less than</t>
    </r>
    <r>
      <rPr>
        <sz val="11"/>
        <color theme="1"/>
        <rFont val="Calibri"/>
        <family val="2"/>
        <scheme val="minor"/>
      </rPr>
      <t xml:space="preserve"> (&lt;) Rs. 50 crores as per latest audited financial statements</t>
    </r>
  </si>
  <si>
    <r>
      <rPr>
        <sz val="11"/>
        <color rgb="FFFF0000"/>
        <rFont val="Calibri"/>
        <family val="2"/>
        <scheme val="minor"/>
      </rPr>
      <t>total borrowing less than</t>
    </r>
    <r>
      <rPr>
        <sz val="11"/>
        <color theme="1"/>
        <rFont val="Calibri"/>
        <family val="2"/>
        <scheme val="minor"/>
      </rPr>
      <t xml:space="preserve"> (&lt;) Rs. 25 crore from any bank and financial institution at any point of time </t>
    </r>
    <r>
      <rPr>
        <sz val="11"/>
        <color rgb="FFFF0000"/>
        <rFont val="Calibri"/>
        <family val="2"/>
        <scheme val="minor"/>
      </rPr>
      <t>during the financial year</t>
    </r>
  </si>
  <si>
    <t>----&gt; If Any of the above condition is not met then CARO wil be 
           applicable</t>
  </si>
  <si>
    <t>----&gt; If Any of the above condition is not met then IFC wil be 
           applicable</t>
  </si>
  <si>
    <t>Figures as per P.Y. Audited Financial Statement</t>
  </si>
  <si>
    <t>Nature of Company</t>
  </si>
  <si>
    <t>Pvt Ltd</t>
  </si>
  <si>
    <t>Ltd</t>
  </si>
  <si>
    <t>Small Company:-</t>
  </si>
  <si>
    <t>https://taxguru.in/company-law/applicability-cash-flow-statement-private-companies-companies-act-2013.html</t>
  </si>
  <si>
    <t>Reserves &amp; Surplus</t>
  </si>
  <si>
    <t>Paid up Capital</t>
  </si>
  <si>
    <t>Small Company</t>
  </si>
  <si>
    <r>
      <t xml:space="preserve">(i) </t>
    </r>
    <r>
      <rPr>
        <sz val="11"/>
        <color rgb="FFFF0000"/>
        <rFont val="Calibri"/>
        <family val="2"/>
        <scheme val="minor"/>
      </rPr>
      <t>Paid up share capital</t>
    </r>
    <r>
      <rPr>
        <sz val="11"/>
        <color theme="1"/>
        <rFont val="Calibri"/>
        <family val="2"/>
        <scheme val="minor"/>
      </rPr>
      <t xml:space="preserve"> of which </t>
    </r>
    <r>
      <rPr>
        <sz val="11"/>
        <color rgb="FFFF0000"/>
        <rFont val="Calibri"/>
        <family val="2"/>
        <scheme val="minor"/>
      </rPr>
      <t xml:space="preserve">does not exceed </t>
    </r>
    <r>
      <rPr>
        <strike/>
        <sz val="11"/>
        <color rgb="FFFF0000"/>
        <rFont val="Calibri"/>
        <family val="2"/>
        <scheme val="minor"/>
      </rPr>
      <t>fifty lakh</t>
    </r>
    <r>
      <rPr>
        <sz val="11"/>
        <color rgb="FFFF0000"/>
        <rFont val="Calibri"/>
        <family val="2"/>
        <scheme val="minor"/>
      </rPr>
      <t xml:space="preserve"> / 2 Crore rupees </t>
    </r>
    <r>
      <rPr>
        <sz val="11"/>
        <color theme="1"/>
        <rFont val="Calibri"/>
        <family val="2"/>
        <scheme val="minor"/>
      </rPr>
      <t>or such higher amount as may me prescribed which shall be not be more than ten crore rupees.</t>
    </r>
  </si>
  <si>
    <r>
      <t xml:space="preserve">(ii) </t>
    </r>
    <r>
      <rPr>
        <sz val="11"/>
        <color rgb="FFFF0000"/>
        <rFont val="Calibri"/>
        <family val="2"/>
        <scheme val="minor"/>
      </rPr>
      <t xml:space="preserve">Turnover </t>
    </r>
    <r>
      <rPr>
        <sz val="11"/>
        <color theme="1"/>
        <rFont val="Calibri"/>
        <family val="2"/>
        <scheme val="minor"/>
      </rPr>
      <t xml:space="preserve">of which </t>
    </r>
    <r>
      <rPr>
        <sz val="11"/>
        <color rgb="FFFF0000"/>
        <rFont val="Calibri"/>
        <family val="2"/>
        <scheme val="minor"/>
      </rPr>
      <t>as per profit and loss account for the immediately preceding financial year does not exceed</t>
    </r>
    <r>
      <rPr>
        <strike/>
        <sz val="11"/>
        <color rgb="FFFF0000"/>
        <rFont val="Calibri"/>
        <family val="2"/>
        <scheme val="minor"/>
      </rPr>
      <t xml:space="preserve"> two</t>
    </r>
    <r>
      <rPr>
        <sz val="11"/>
        <color rgb="FFFF0000"/>
        <rFont val="Calibri"/>
        <family val="2"/>
        <scheme val="minor"/>
      </rPr>
      <t xml:space="preserve"> / 20 Crore rupees</t>
    </r>
    <r>
      <rPr>
        <sz val="11"/>
        <color theme="1"/>
        <rFont val="Calibri"/>
        <family val="2"/>
        <scheme val="minor"/>
      </rPr>
      <t xml:space="preserve"> or such higher amount as may be prescribed which shall not be more than one hundred crore rupees.</t>
    </r>
  </si>
  <si>
    <t>II</t>
  </si>
  <si>
    <t>I</t>
  </si>
  <si>
    <t xml:space="preserve"> which is a one person company or a small company;</t>
  </si>
  <si>
    <t>or</t>
  </si>
  <si>
    <t xml:space="preserve">which has </t>
  </si>
  <si>
    <t>CARO, 2020 not apply to Private Companies on following conditions:</t>
  </si>
  <si>
    <r>
      <rPr>
        <sz val="11"/>
        <color rgb="FFFF0000"/>
        <rFont val="Calibri"/>
        <family val="2"/>
        <scheme val="minor"/>
      </rPr>
      <t>total borrowing doe not exceed</t>
    </r>
    <r>
      <rPr>
        <sz val="11"/>
        <color theme="1"/>
        <rFont val="Calibri"/>
        <family val="2"/>
        <scheme val="minor"/>
      </rPr>
      <t xml:space="preserve"> (&lt;=) Rs. 1 crore from any bank and financial institution </t>
    </r>
    <r>
      <rPr>
        <u/>
        <sz val="11"/>
        <color rgb="FFFF0000"/>
        <rFont val="Calibri"/>
        <family val="2"/>
        <scheme val="minor"/>
      </rPr>
      <t>at any point of time during the financial year</t>
    </r>
  </si>
  <si>
    <r>
      <rPr>
        <sz val="11"/>
        <color rgb="FFFF0000"/>
        <rFont val="Calibri"/>
        <family val="2"/>
        <scheme val="minor"/>
      </rPr>
      <t>Paid up capital and Reserve and Surplus doe not exceed</t>
    </r>
    <r>
      <rPr>
        <sz val="11"/>
        <color theme="1"/>
        <rFont val="Calibri"/>
        <family val="2"/>
        <scheme val="minor"/>
      </rPr>
      <t xml:space="preserve"> (&lt;=) Rs. 1 crore </t>
    </r>
    <r>
      <rPr>
        <u/>
        <sz val="11"/>
        <color rgb="FFFF0000"/>
        <rFont val="Calibri"/>
        <family val="2"/>
        <scheme val="minor"/>
      </rPr>
      <t>as on the balance sheet date</t>
    </r>
  </si>
  <si>
    <r>
      <rPr>
        <sz val="11"/>
        <color rgb="FFFF0000"/>
        <rFont val="Calibri"/>
        <family val="2"/>
        <scheme val="minor"/>
      </rPr>
      <t xml:space="preserve">total revenue </t>
    </r>
    <r>
      <rPr>
        <sz val="11"/>
        <rFont val="Calibri"/>
        <family val="2"/>
        <scheme val="minor"/>
      </rPr>
      <t>as disclosed in Scheduled III to the Companies Act, 2013 (including revenue from discontinuing operations) doe not exceed</t>
    </r>
    <r>
      <rPr>
        <sz val="11"/>
        <color theme="1"/>
        <rFont val="Calibri"/>
        <family val="2"/>
        <scheme val="minor"/>
      </rPr>
      <t xml:space="preserve"> (&lt;=) Rs. 10 crore </t>
    </r>
    <r>
      <rPr>
        <u/>
        <sz val="11"/>
        <color rgb="FFFF0000"/>
        <rFont val="Calibri"/>
        <family val="2"/>
        <scheme val="minor"/>
      </rPr>
      <t>during the financial year</t>
    </r>
    <r>
      <rPr>
        <sz val="11"/>
        <color theme="1"/>
        <rFont val="Calibri"/>
        <family val="2"/>
        <scheme val="minor"/>
      </rPr>
      <t>.</t>
    </r>
  </si>
  <si>
    <r>
      <t xml:space="preserve">According to section 2(85), Small company means a company, </t>
    </r>
    <r>
      <rPr>
        <u/>
        <sz val="11"/>
        <color rgb="FFFF0000"/>
        <rFont val="Calibri"/>
        <family val="2"/>
        <scheme val="minor"/>
      </rPr>
      <t>other than public company</t>
    </r>
    <r>
      <rPr>
        <sz val="11"/>
        <color theme="1"/>
        <rFont val="Calibri"/>
        <family val="2"/>
        <scheme val="minor"/>
      </rPr>
      <t xml:space="preserve"> whose</t>
    </r>
  </si>
  <si>
    <r>
      <t xml:space="preserve">Cash Flow (As-3) not apply to Private </t>
    </r>
    <r>
      <rPr>
        <b/>
        <strike/>
        <u/>
        <sz val="11"/>
        <color theme="1"/>
        <rFont val="Calibri"/>
        <family val="2"/>
        <scheme val="minor"/>
      </rPr>
      <t xml:space="preserve">/ Unlisted Public </t>
    </r>
    <r>
      <rPr>
        <b/>
        <u/>
        <sz val="11"/>
        <color theme="1"/>
        <rFont val="Calibri"/>
        <family val="2"/>
        <scheme val="minor"/>
      </rPr>
      <t>Companies on following conditions:</t>
    </r>
  </si>
  <si>
    <r>
      <t>It may also be noted that in case a company is covered under the definition of </t>
    </r>
    <r>
      <rPr>
        <b/>
        <sz val="11"/>
        <rFont val="Arial"/>
        <family val="2"/>
      </rPr>
      <t>small company</t>
    </r>
    <r>
      <rPr>
        <sz val="11"/>
        <rFont val="Arial"/>
        <family val="2"/>
      </rPr>
      <t>, it will remain exempted from the applicability of the Order even if it falls under any of the criteria specified for </t>
    </r>
    <r>
      <rPr>
        <b/>
        <sz val="11"/>
        <rFont val="Arial"/>
        <family val="2"/>
      </rPr>
      <t>private company</t>
    </r>
    <r>
      <rPr>
        <sz val="11"/>
        <rFont val="Arial"/>
        <family val="2"/>
      </rPr>
      <t>.</t>
    </r>
  </si>
  <si>
    <t>Figures for F.Y. 21-22</t>
  </si>
  <si>
    <t>CARO, 2020</t>
  </si>
  <si>
    <t>XYZ PVT LTD</t>
  </si>
  <si>
    <t>ABC LTD</t>
  </si>
  <si>
    <t>DDC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</si>
</sst>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trike/>
      <u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8" borderId="0" applyNumberFormat="0" applyBorder="0" applyAlignment="0" applyProtection="0"/>
    <xf numFmtId="0" fontId="9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11" borderId="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165" fontId="0" fillId="5" borderId="1" xfId="3" applyNumberFormat="1" applyFont="1" applyFill="1" applyBorder="1" applyAlignment="1" applyProtection="1">
      <alignment vertical="center"/>
      <protection locked="0"/>
    </xf>
    <xf numFmtId="0" fontId="3" fillId="8" borderId="1" xfId="1" applyBorder="1" applyAlignment="1" applyProtection="1">
      <alignment horizontal="center" vertical="center"/>
      <protection hidden="1"/>
    </xf>
    <xf numFmtId="165" fontId="0" fillId="5" borderId="1" xfId="3" applyNumberFormat="1" applyFont="1" applyFill="1" applyBorder="1" applyAlignment="1" applyProtection="1">
      <alignment horizontal="center" vertical="center"/>
      <protection locked="0"/>
    </xf>
    <xf numFmtId="0" fontId="1" fillId="7" borderId="2" xfId="0" applyFont="1" applyFill="1" applyBorder="1" applyAlignment="1" applyProtection="1">
      <alignment horizontal="center" vertical="center"/>
      <protection locked="0"/>
    </xf>
    <xf numFmtId="165" fontId="7" fillId="5" borderId="1" xfId="3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0" quotePrefix="1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0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6" fillId="0" borderId="0" xfId="0" quotePrefix="1" applyFont="1" applyAlignment="1" applyProtection="1">
      <alignment horizontal="center" vertical="center" wrapText="1"/>
      <protection hidden="1"/>
    </xf>
    <xf numFmtId="0" fontId="9" fillId="0" borderId="0" xfId="2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9" borderId="4" xfId="0" applyFont="1" applyFill="1" applyBorder="1" applyAlignment="1" applyProtection="1">
      <alignment horizontal="center" vertical="center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2" fillId="9" borderId="6" xfId="0" applyFont="1" applyFill="1" applyBorder="1" applyAlignment="1" applyProtection="1">
      <alignment horizontal="center" vertical="center"/>
      <protection locked="0"/>
    </xf>
    <xf numFmtId="0" fontId="7" fillId="13" borderId="0" xfId="2" applyFont="1" applyFill="1" applyAlignment="1" applyProtection="1">
      <alignment horizontal="left" vertical="center" wrapText="1"/>
      <protection hidden="1"/>
    </xf>
    <xf numFmtId="165" fontId="0" fillId="5" borderId="4" xfId="3" applyNumberFormat="1" applyFont="1" applyFill="1" applyBorder="1" applyAlignment="1" applyProtection="1">
      <alignment horizontal="center" vertical="center"/>
      <protection locked="0"/>
    </xf>
    <xf numFmtId="165" fontId="0" fillId="5" borderId="5" xfId="3" applyNumberFormat="1" applyFont="1" applyFill="1" applyBorder="1" applyAlignment="1" applyProtection="1">
      <alignment horizontal="center" vertical="center"/>
      <protection locked="0"/>
    </xf>
    <xf numFmtId="165" fontId="0" fillId="5" borderId="6" xfId="3" applyNumberFormat="1" applyFont="1" applyFill="1" applyBorder="1" applyAlignment="1" applyProtection="1">
      <alignment horizontal="center" vertical="center"/>
      <protection locked="0"/>
    </xf>
    <xf numFmtId="0" fontId="0" fillId="12" borderId="2" xfId="0" applyFill="1" applyBorder="1" applyAlignment="1" applyProtection="1">
      <alignment horizontal="center" vertical="center"/>
      <protection hidden="1"/>
    </xf>
    <xf numFmtId="0" fontId="0" fillId="12" borderId="3" xfId="0" applyFill="1" applyBorder="1" applyAlignment="1" applyProtection="1">
      <alignment horizontal="center" vertical="center"/>
      <protection hidden="1"/>
    </xf>
  </cellXfs>
  <cellStyles count="4">
    <cellStyle name="40% - Accent4" xfId="1" builtinId="43"/>
    <cellStyle name="Comma" xfId="3" builtinId="3"/>
    <cellStyle name="Hyperlink" xfId="2" builtinId="8"/>
    <cellStyle name="Normal" xfId="0" builtinId="0"/>
  </cellStyles>
  <dxfs count="0"/>
  <tableStyles count="0" defaultTableStyle="TableStyleMedium2" defaultPivotStyle="PivotStyleMedium9"/>
  <colors>
    <mruColors>
      <color rgb="FFA6E9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78441</xdr:colOff>
      <xdr:row>39</xdr:row>
      <xdr:rowOff>112058</xdr:rowOff>
    </xdr:from>
    <xdr:to>
      <xdr:col>1</xdr:col>
      <xdr:colOff>3641912</xdr:colOff>
      <xdr:row>49</xdr:row>
      <xdr:rowOff>78440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10018058"/>
          <a:ext cx="3563471" cy="187138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xguru.in/company-law/applicability-cash-flow-statement-private-companies-companies-act-2013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56"/>
  <sheetViews>
    <sheetView tabSelected="1" view="pageBreakPreview" zoomScaleNormal="100" zoomScaleSheetLayoutView="100" workbookViewId="0">
      <pane xSplit="4" ySplit="2" topLeftCell="E3" activePane="bottomRight" state="frozen"/>
      <selection pane="topRight" activeCell="F1" sqref="F1"/>
      <selection pane="bottomLeft" activeCell="A3" sqref="A3"/>
      <selection pane="bottomRight" activeCell="E3" sqref="E3"/>
    </sheetView>
  </sheetViews>
  <sheetFormatPr defaultRowHeight="15" x14ac:dyDescent="0.25"/>
  <cols>
    <col min="1" max="1" width="6.85546875" style="1" bestFit="1" customWidth="1"/>
    <col min="2" max="2" width="56.140625" style="1" customWidth="1"/>
    <col min="3" max="4" width="11.140625" style="2" customWidth="1"/>
    <col min="5" max="5" width="12.5703125" style="1" bestFit="1" customWidth="1"/>
    <col min="6" max="7" width="14.28515625" style="1" bestFit="1" customWidth="1"/>
    <col min="8" max="8" width="16" style="1" bestFit="1" customWidth="1"/>
    <col min="9" max="9" width="17.28515625" style="1" bestFit="1" customWidth="1"/>
    <col min="10" max="10" width="11" style="2" bestFit="1" customWidth="1"/>
    <col min="11" max="11" width="9.7109375" style="2" customWidth="1"/>
    <col min="12" max="12" width="9.85546875" style="2" bestFit="1" customWidth="1"/>
    <col min="13" max="16384" width="9.140625" style="1"/>
  </cols>
  <sheetData>
    <row r="1" spans="1:12" ht="45" x14ac:dyDescent="0.25">
      <c r="E1" s="44" t="s">
        <v>44</v>
      </c>
      <c r="F1" s="45"/>
      <c r="G1" s="45"/>
      <c r="H1" s="46"/>
      <c r="I1" s="3" t="s">
        <v>21</v>
      </c>
      <c r="J1" s="41" t="s">
        <v>4</v>
      </c>
      <c r="K1" s="42"/>
      <c r="L1" s="43"/>
    </row>
    <row r="2" spans="1:12" s="10" customFormat="1" ht="45" x14ac:dyDescent="0.25">
      <c r="A2" s="4" t="s">
        <v>0</v>
      </c>
      <c r="B2" s="5" t="s">
        <v>1</v>
      </c>
      <c r="C2" s="4" t="s">
        <v>22</v>
      </c>
      <c r="D2" s="9" t="s">
        <v>29</v>
      </c>
      <c r="E2" s="6" t="s">
        <v>28</v>
      </c>
      <c r="F2" s="6" t="s">
        <v>27</v>
      </c>
      <c r="G2" s="7" t="s">
        <v>14</v>
      </c>
      <c r="H2" s="6" t="s">
        <v>15</v>
      </c>
      <c r="I2" s="8" t="s">
        <v>9</v>
      </c>
      <c r="J2" s="9" t="s">
        <v>45</v>
      </c>
      <c r="K2" s="9" t="s">
        <v>2</v>
      </c>
      <c r="L2" s="9" t="s">
        <v>3</v>
      </c>
    </row>
    <row r="3" spans="1:12" x14ac:dyDescent="0.25">
      <c r="A3" s="11">
        <v>1</v>
      </c>
      <c r="B3" s="12" t="s">
        <v>46</v>
      </c>
      <c r="C3" s="11" t="s">
        <v>23</v>
      </c>
      <c r="D3" s="51" t="str">
        <f>IF(C3="Pvt Ltd",IF((E3&lt;=20000000)*(I3&lt;=200000000),"Yes","No"),"No")</f>
        <v>No</v>
      </c>
      <c r="E3" s="18">
        <v>5000000</v>
      </c>
      <c r="F3" s="18">
        <v>5000000</v>
      </c>
      <c r="G3" s="18">
        <v>100000000</v>
      </c>
      <c r="H3" s="18">
        <f>250000000</f>
        <v>250000000</v>
      </c>
      <c r="I3" s="18">
        <f>500000000</f>
        <v>500000000</v>
      </c>
      <c r="J3" s="19" t="str">
        <f>IF(D3="Yes","N",IF(C3="Pvt Ltd",IF((E3+F3&lt;=10000000)*(G3&lt;=100000000)*(H3&lt;=10000000),"N","Y"),"Y"))</f>
        <v>Y</v>
      </c>
      <c r="K3" s="19" t="str">
        <f>IF(D3="Yes","N",IF(C3="Pvt Ltd",IF((I3&lt;500000000)*(H3&lt;250000000),"N","Y"),"Y"))</f>
        <v>Y</v>
      </c>
      <c r="L3" s="19" t="str">
        <f t="shared" ref="L3" si="0">IF(D3="No","Y","N")</f>
        <v>Y</v>
      </c>
    </row>
    <row r="4" spans="1:12" x14ac:dyDescent="0.25">
      <c r="A4" s="11">
        <v>2</v>
      </c>
      <c r="B4" s="12" t="s">
        <v>47</v>
      </c>
      <c r="C4" s="11" t="s">
        <v>24</v>
      </c>
      <c r="D4" s="51" t="str">
        <f t="shared" ref="D4:D22" si="1">IF(C4="Pvt Ltd",IF((E4&lt;=20000000)*(I4&lt;=200000000),"Yes","No"),"No")</f>
        <v>No</v>
      </c>
      <c r="E4" s="48" t="s">
        <v>5</v>
      </c>
      <c r="F4" s="49"/>
      <c r="G4" s="49"/>
      <c r="H4" s="49"/>
      <c r="I4" s="50"/>
      <c r="J4" s="19" t="str">
        <f t="shared" ref="J4:J22" si="2">IF(D4="Yes","N",IF(C4="Pvt Ltd",IF((E4+F4&lt;=10000000)*(G4&lt;=100000000)*(H4&lt;=10000000),"N","Y"),"Y"))</f>
        <v>Y</v>
      </c>
      <c r="K4" s="19" t="str">
        <f t="shared" ref="K4:K22" si="3">IF(D4="Yes","N",IF(C4="Pvt Ltd",IF((I4&lt;500000000)*(H4&lt;250000000),"N","Y"),"Y"))</f>
        <v>Y</v>
      </c>
      <c r="L4" s="19" t="str">
        <f t="shared" ref="L4:L22" si="4">IF(D4="No","Y","N")</f>
        <v>Y</v>
      </c>
    </row>
    <row r="5" spans="1:12" x14ac:dyDescent="0.25">
      <c r="A5" s="11">
        <v>3</v>
      </c>
      <c r="B5" s="12" t="s">
        <v>48</v>
      </c>
      <c r="C5" s="11" t="s">
        <v>23</v>
      </c>
      <c r="D5" s="51" t="str">
        <f>IF(C5="Pvt Ltd",IF((E5&lt;=20000000)*(I5&lt;=200000000),"Yes","No"),"No")</f>
        <v>No</v>
      </c>
      <c r="E5" s="18">
        <v>20000001</v>
      </c>
      <c r="F5" s="18">
        <v>5000000000</v>
      </c>
      <c r="G5" s="18">
        <v>5000000000</v>
      </c>
      <c r="H5" s="18">
        <v>5000000000</v>
      </c>
      <c r="I5" s="18">
        <v>200000000</v>
      </c>
      <c r="J5" s="19" t="str">
        <f t="shared" si="2"/>
        <v>Y</v>
      </c>
      <c r="K5" s="19" t="str">
        <f t="shared" si="3"/>
        <v>Y</v>
      </c>
      <c r="L5" s="19" t="str">
        <f t="shared" si="4"/>
        <v>Y</v>
      </c>
    </row>
    <row r="6" spans="1:12" x14ac:dyDescent="0.25">
      <c r="A6" s="11">
        <v>4</v>
      </c>
      <c r="B6" s="12"/>
      <c r="C6" s="11"/>
      <c r="D6" s="51" t="str">
        <f t="shared" si="1"/>
        <v>No</v>
      </c>
      <c r="E6" s="18"/>
      <c r="F6" s="22"/>
      <c r="G6" s="22"/>
      <c r="H6" s="18"/>
      <c r="I6" s="18"/>
      <c r="J6" s="19" t="str">
        <f t="shared" si="2"/>
        <v>Y</v>
      </c>
      <c r="K6" s="19" t="str">
        <f t="shared" si="3"/>
        <v>Y</v>
      </c>
      <c r="L6" s="19" t="str">
        <f t="shared" si="4"/>
        <v>Y</v>
      </c>
    </row>
    <row r="7" spans="1:12" x14ac:dyDescent="0.25">
      <c r="A7" s="11">
        <v>5</v>
      </c>
      <c r="B7" s="12"/>
      <c r="C7" s="11"/>
      <c r="D7" s="51" t="str">
        <f t="shared" si="1"/>
        <v>No</v>
      </c>
      <c r="E7" s="18"/>
      <c r="F7" s="18"/>
      <c r="G7" s="18"/>
      <c r="H7" s="18"/>
      <c r="I7" s="18"/>
      <c r="J7" s="19" t="str">
        <f t="shared" si="2"/>
        <v>Y</v>
      </c>
      <c r="K7" s="19" t="str">
        <f t="shared" si="3"/>
        <v>Y</v>
      </c>
      <c r="L7" s="19" t="str">
        <f t="shared" si="4"/>
        <v>Y</v>
      </c>
    </row>
    <row r="8" spans="1:12" x14ac:dyDescent="0.25">
      <c r="A8" s="11">
        <v>6</v>
      </c>
      <c r="B8" s="12"/>
      <c r="C8" s="11"/>
      <c r="D8" s="51" t="str">
        <f t="shared" si="1"/>
        <v>No</v>
      </c>
      <c r="E8" s="18"/>
      <c r="F8" s="18"/>
      <c r="G8" s="18"/>
      <c r="H8" s="18"/>
      <c r="I8" s="18"/>
      <c r="J8" s="19" t="str">
        <f t="shared" si="2"/>
        <v>Y</v>
      </c>
      <c r="K8" s="19" t="str">
        <f t="shared" si="3"/>
        <v>Y</v>
      </c>
      <c r="L8" s="19" t="str">
        <f t="shared" si="4"/>
        <v>Y</v>
      </c>
    </row>
    <row r="9" spans="1:12" x14ac:dyDescent="0.25">
      <c r="A9" s="11">
        <v>7</v>
      </c>
      <c r="B9" s="12"/>
      <c r="C9" s="11"/>
      <c r="D9" s="51" t="str">
        <f t="shared" si="1"/>
        <v>No</v>
      </c>
      <c r="E9" s="18"/>
      <c r="F9" s="18"/>
      <c r="G9" s="18"/>
      <c r="H9" s="18"/>
      <c r="I9" s="18"/>
      <c r="J9" s="19" t="str">
        <f t="shared" si="2"/>
        <v>Y</v>
      </c>
      <c r="K9" s="19" t="str">
        <f t="shared" si="3"/>
        <v>Y</v>
      </c>
      <c r="L9" s="19" t="str">
        <f t="shared" si="4"/>
        <v>Y</v>
      </c>
    </row>
    <row r="10" spans="1:12" x14ac:dyDescent="0.25">
      <c r="A10" s="11">
        <v>8</v>
      </c>
      <c r="B10" s="12"/>
      <c r="C10" s="21"/>
      <c r="D10" s="51" t="str">
        <f t="shared" si="1"/>
        <v>No</v>
      </c>
      <c r="E10" s="18"/>
      <c r="F10" s="18"/>
      <c r="G10" s="18"/>
      <c r="H10" s="18"/>
      <c r="I10" s="18"/>
      <c r="J10" s="19" t="str">
        <f t="shared" si="2"/>
        <v>Y</v>
      </c>
      <c r="K10" s="19" t="str">
        <f t="shared" si="3"/>
        <v>Y</v>
      </c>
      <c r="L10" s="19" t="str">
        <f t="shared" si="4"/>
        <v>Y</v>
      </c>
    </row>
    <row r="11" spans="1:12" x14ac:dyDescent="0.25">
      <c r="A11" s="11">
        <v>9</v>
      </c>
      <c r="B11" s="12"/>
      <c r="C11" s="11"/>
      <c r="D11" s="51" t="str">
        <f t="shared" si="1"/>
        <v>No</v>
      </c>
      <c r="E11" s="18"/>
      <c r="F11" s="18"/>
      <c r="G11" s="18"/>
      <c r="H11" s="18"/>
      <c r="I11" s="18"/>
      <c r="J11" s="19" t="str">
        <f t="shared" si="2"/>
        <v>Y</v>
      </c>
      <c r="K11" s="19" t="str">
        <f t="shared" si="3"/>
        <v>Y</v>
      </c>
      <c r="L11" s="19" t="str">
        <f t="shared" si="4"/>
        <v>Y</v>
      </c>
    </row>
    <row r="12" spans="1:12" x14ac:dyDescent="0.25">
      <c r="A12" s="11">
        <v>10</v>
      </c>
      <c r="B12" s="12"/>
      <c r="C12" s="11"/>
      <c r="D12" s="51" t="str">
        <f t="shared" si="1"/>
        <v>No</v>
      </c>
      <c r="E12" s="18"/>
      <c r="F12" s="18"/>
      <c r="G12" s="18"/>
      <c r="H12" s="18"/>
      <c r="I12" s="18"/>
      <c r="J12" s="19" t="str">
        <f t="shared" si="2"/>
        <v>Y</v>
      </c>
      <c r="K12" s="19" t="str">
        <f t="shared" si="3"/>
        <v>Y</v>
      </c>
      <c r="L12" s="19" t="str">
        <f t="shared" si="4"/>
        <v>Y</v>
      </c>
    </row>
    <row r="13" spans="1:12" x14ac:dyDescent="0.25">
      <c r="A13" s="11">
        <v>11</v>
      </c>
      <c r="B13" s="12"/>
      <c r="C13" s="11"/>
      <c r="D13" s="51" t="str">
        <f t="shared" si="1"/>
        <v>No</v>
      </c>
      <c r="E13" s="20"/>
      <c r="F13" s="20"/>
      <c r="G13" s="20"/>
      <c r="H13" s="20"/>
      <c r="I13" s="20"/>
      <c r="J13" s="19" t="str">
        <f t="shared" si="2"/>
        <v>Y</v>
      </c>
      <c r="K13" s="19" t="str">
        <f t="shared" si="3"/>
        <v>Y</v>
      </c>
      <c r="L13" s="19" t="str">
        <f t="shared" si="4"/>
        <v>Y</v>
      </c>
    </row>
    <row r="14" spans="1:12" x14ac:dyDescent="0.25">
      <c r="A14" s="11">
        <v>12</v>
      </c>
      <c r="B14" s="12"/>
      <c r="C14" s="11"/>
      <c r="D14" s="51" t="str">
        <f t="shared" si="1"/>
        <v>No</v>
      </c>
      <c r="E14" s="18"/>
      <c r="F14" s="18"/>
      <c r="G14" s="18"/>
      <c r="H14" s="18"/>
      <c r="I14" s="18"/>
      <c r="J14" s="19" t="str">
        <f t="shared" si="2"/>
        <v>Y</v>
      </c>
      <c r="K14" s="19" t="str">
        <f t="shared" si="3"/>
        <v>Y</v>
      </c>
      <c r="L14" s="19" t="str">
        <f t="shared" si="4"/>
        <v>Y</v>
      </c>
    </row>
    <row r="15" spans="1:12" x14ac:dyDescent="0.25">
      <c r="A15" s="11">
        <v>13</v>
      </c>
      <c r="B15" s="12"/>
      <c r="C15" s="11"/>
      <c r="D15" s="51" t="str">
        <f t="shared" si="1"/>
        <v>No</v>
      </c>
      <c r="E15" s="20"/>
      <c r="F15" s="20"/>
      <c r="G15" s="20"/>
      <c r="H15" s="20"/>
      <c r="I15" s="20"/>
      <c r="J15" s="19" t="str">
        <f t="shared" si="2"/>
        <v>Y</v>
      </c>
      <c r="K15" s="19" t="str">
        <f t="shared" si="3"/>
        <v>Y</v>
      </c>
      <c r="L15" s="19" t="str">
        <f t="shared" si="4"/>
        <v>Y</v>
      </c>
    </row>
    <row r="16" spans="1:12" x14ac:dyDescent="0.25">
      <c r="A16" s="11">
        <v>14</v>
      </c>
      <c r="B16" s="12"/>
      <c r="C16" s="11"/>
      <c r="D16" s="51" t="str">
        <f t="shared" si="1"/>
        <v>No</v>
      </c>
      <c r="E16" s="18"/>
      <c r="F16" s="18"/>
      <c r="G16" s="18"/>
      <c r="H16" s="18"/>
      <c r="I16" s="18"/>
      <c r="J16" s="19" t="str">
        <f t="shared" si="2"/>
        <v>Y</v>
      </c>
      <c r="K16" s="19" t="str">
        <f t="shared" si="3"/>
        <v>Y</v>
      </c>
      <c r="L16" s="19" t="str">
        <f t="shared" si="4"/>
        <v>Y</v>
      </c>
    </row>
    <row r="17" spans="1:31" x14ac:dyDescent="0.25">
      <c r="A17" s="11">
        <v>15</v>
      </c>
      <c r="B17" s="12"/>
      <c r="C17" s="11"/>
      <c r="D17" s="51" t="str">
        <f t="shared" si="1"/>
        <v>No</v>
      </c>
      <c r="E17" s="18"/>
      <c r="F17" s="18"/>
      <c r="G17" s="18"/>
      <c r="H17" s="18"/>
      <c r="I17" s="18"/>
      <c r="J17" s="19" t="str">
        <f t="shared" si="2"/>
        <v>Y</v>
      </c>
      <c r="K17" s="19" t="str">
        <f t="shared" si="3"/>
        <v>Y</v>
      </c>
      <c r="L17" s="19" t="str">
        <f t="shared" si="4"/>
        <v>Y</v>
      </c>
    </row>
    <row r="18" spans="1:31" x14ac:dyDescent="0.25">
      <c r="A18" s="11">
        <v>16</v>
      </c>
      <c r="B18" s="12"/>
      <c r="C18" s="11"/>
      <c r="D18" s="51" t="str">
        <f t="shared" si="1"/>
        <v>No</v>
      </c>
      <c r="E18" s="20"/>
      <c r="F18" s="20"/>
      <c r="G18" s="20"/>
      <c r="H18" s="20"/>
      <c r="I18" s="20"/>
      <c r="J18" s="19" t="str">
        <f t="shared" si="2"/>
        <v>Y</v>
      </c>
      <c r="K18" s="19" t="str">
        <f t="shared" si="3"/>
        <v>Y</v>
      </c>
      <c r="L18" s="19" t="str">
        <f t="shared" si="4"/>
        <v>Y</v>
      </c>
    </row>
    <row r="19" spans="1:31" x14ac:dyDescent="0.25">
      <c r="A19" s="11">
        <v>17</v>
      </c>
      <c r="B19" s="12"/>
      <c r="C19" s="11"/>
      <c r="D19" s="51" t="str">
        <f t="shared" si="1"/>
        <v>No</v>
      </c>
      <c r="E19" s="20"/>
      <c r="F19" s="20"/>
      <c r="G19" s="20"/>
      <c r="H19" s="20"/>
      <c r="I19" s="20"/>
      <c r="J19" s="19" t="str">
        <f t="shared" si="2"/>
        <v>Y</v>
      </c>
      <c r="K19" s="19" t="str">
        <f t="shared" si="3"/>
        <v>Y</v>
      </c>
      <c r="L19" s="19" t="str">
        <f t="shared" si="4"/>
        <v>Y</v>
      </c>
    </row>
    <row r="20" spans="1:31" x14ac:dyDescent="0.25">
      <c r="A20" s="11">
        <v>18</v>
      </c>
      <c r="B20" s="12"/>
      <c r="C20" s="11"/>
      <c r="D20" s="51" t="str">
        <f t="shared" si="1"/>
        <v>No</v>
      </c>
      <c r="E20" s="20"/>
      <c r="F20" s="20"/>
      <c r="G20" s="20"/>
      <c r="H20" s="20"/>
      <c r="I20" s="20"/>
      <c r="J20" s="19" t="str">
        <f t="shared" si="2"/>
        <v>Y</v>
      </c>
      <c r="K20" s="19" t="str">
        <f t="shared" si="3"/>
        <v>Y</v>
      </c>
      <c r="L20" s="19" t="str">
        <f t="shared" si="4"/>
        <v>Y</v>
      </c>
    </row>
    <row r="21" spans="1:31" x14ac:dyDescent="0.25">
      <c r="A21" s="11">
        <v>19</v>
      </c>
      <c r="B21" s="12"/>
      <c r="C21" s="11"/>
      <c r="D21" s="51" t="str">
        <f t="shared" si="1"/>
        <v>No</v>
      </c>
      <c r="E21" s="20"/>
      <c r="F21" s="20"/>
      <c r="G21" s="20"/>
      <c r="H21" s="20"/>
      <c r="I21" s="20"/>
      <c r="J21" s="19" t="str">
        <f t="shared" si="2"/>
        <v>Y</v>
      </c>
      <c r="K21" s="19" t="str">
        <f t="shared" si="3"/>
        <v>Y</v>
      </c>
      <c r="L21" s="19" t="str">
        <f t="shared" si="4"/>
        <v>Y</v>
      </c>
    </row>
    <row r="22" spans="1:31" x14ac:dyDescent="0.25">
      <c r="A22" s="13">
        <v>20</v>
      </c>
      <c r="B22" s="14"/>
      <c r="C22" s="13"/>
      <c r="D22" s="52" t="str">
        <f t="shared" si="1"/>
        <v>No</v>
      </c>
      <c r="E22" s="20"/>
      <c r="F22" s="20"/>
      <c r="G22" s="20"/>
      <c r="H22" s="20"/>
      <c r="I22" s="20"/>
      <c r="J22" s="19" t="str">
        <f t="shared" si="2"/>
        <v>Y</v>
      </c>
      <c r="K22" s="19" t="str">
        <f t="shared" si="3"/>
        <v>Y</v>
      </c>
      <c r="L22" s="19" t="str">
        <f t="shared" si="4"/>
        <v>Y</v>
      </c>
    </row>
    <row r="24" spans="1:31" x14ac:dyDescent="0.25">
      <c r="A24" s="25" t="s">
        <v>6</v>
      </c>
      <c r="B24" s="15"/>
      <c r="C24" s="26"/>
      <c r="D24" s="26"/>
      <c r="E24" s="15"/>
      <c r="F24" s="15"/>
      <c r="G24" s="17"/>
      <c r="H24" s="27"/>
      <c r="I24" s="27"/>
      <c r="J24" s="28"/>
      <c r="K24" s="28"/>
      <c r="L24" s="28"/>
    </row>
    <row r="25" spans="1:31" s="24" customFormat="1" ht="30" x14ac:dyDescent="0.25">
      <c r="A25" s="29">
        <v>1</v>
      </c>
      <c r="B25" s="30" t="s">
        <v>37</v>
      </c>
      <c r="C25" s="31"/>
      <c r="D25" s="31"/>
      <c r="E25" s="27"/>
      <c r="F25" s="27"/>
      <c r="G25" s="27"/>
      <c r="H25" s="27"/>
      <c r="I25" s="27"/>
      <c r="J25" s="28"/>
      <c r="K25" s="28"/>
      <c r="L25" s="28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</row>
    <row r="26" spans="1:31" ht="30" x14ac:dyDescent="0.25">
      <c r="A26" s="26" t="s">
        <v>10</v>
      </c>
      <c r="B26" s="32" t="s">
        <v>7</v>
      </c>
      <c r="C26" s="16" t="s">
        <v>8</v>
      </c>
      <c r="D26" s="16"/>
      <c r="E26" s="27"/>
      <c r="F26" s="27"/>
      <c r="G26" s="27"/>
      <c r="H26" s="27"/>
      <c r="I26" s="27"/>
      <c r="J26" s="28"/>
      <c r="K26" s="28"/>
      <c r="L26" s="28"/>
    </row>
    <row r="27" spans="1:31" ht="30" x14ac:dyDescent="0.25">
      <c r="A27" s="26" t="s">
        <v>11</v>
      </c>
      <c r="B27" s="32" t="s">
        <v>39</v>
      </c>
      <c r="C27" s="16" t="s">
        <v>8</v>
      </c>
      <c r="D27" s="16"/>
      <c r="E27" s="47" t="s">
        <v>43</v>
      </c>
      <c r="F27" s="47"/>
      <c r="G27" s="47"/>
      <c r="H27" s="47"/>
      <c r="I27" s="47"/>
      <c r="J27" s="47"/>
      <c r="K27" s="47"/>
      <c r="L27" s="47"/>
    </row>
    <row r="28" spans="1:31" ht="45" x14ac:dyDescent="0.25">
      <c r="A28" s="26" t="s">
        <v>12</v>
      </c>
      <c r="B28" s="32" t="s">
        <v>38</v>
      </c>
      <c r="C28" s="16" t="s">
        <v>8</v>
      </c>
      <c r="D28" s="16"/>
      <c r="E28" s="47"/>
      <c r="F28" s="47"/>
      <c r="G28" s="47"/>
      <c r="H28" s="47"/>
      <c r="I28" s="47"/>
      <c r="J28" s="47"/>
      <c r="K28" s="47"/>
      <c r="L28" s="47"/>
    </row>
    <row r="29" spans="1:31" ht="45" x14ac:dyDescent="0.25">
      <c r="A29" s="26" t="s">
        <v>13</v>
      </c>
      <c r="B29" s="32" t="s">
        <v>40</v>
      </c>
      <c r="C29" s="16" t="s">
        <v>8</v>
      </c>
      <c r="D29" s="16"/>
      <c r="E29" s="16"/>
      <c r="F29" s="16"/>
      <c r="G29" s="15"/>
      <c r="H29" s="27"/>
      <c r="I29" s="27"/>
      <c r="J29" s="28"/>
      <c r="K29" s="28"/>
      <c r="L29" s="28"/>
    </row>
    <row r="30" spans="1:31" ht="45" x14ac:dyDescent="0.25">
      <c r="A30" s="26"/>
      <c r="B30" s="33" t="s">
        <v>19</v>
      </c>
      <c r="C30" s="15"/>
      <c r="D30" s="15"/>
      <c r="E30" s="27"/>
      <c r="F30" s="15"/>
      <c r="G30" s="15"/>
      <c r="H30" s="27"/>
      <c r="I30" s="27"/>
      <c r="J30" s="28"/>
      <c r="K30" s="28"/>
      <c r="L30" s="28"/>
    </row>
    <row r="31" spans="1:31" x14ac:dyDescent="0.25">
      <c r="A31" s="26"/>
      <c r="B31" s="15"/>
      <c r="C31" s="15"/>
      <c r="D31" s="15"/>
      <c r="E31" s="15"/>
      <c r="F31" s="15"/>
      <c r="G31" s="15"/>
      <c r="H31" s="27"/>
      <c r="I31" s="27"/>
      <c r="J31" s="28"/>
      <c r="K31" s="28"/>
      <c r="L31" s="28"/>
    </row>
    <row r="32" spans="1:31" ht="30" x14ac:dyDescent="0.25">
      <c r="A32" s="29">
        <v>2</v>
      </c>
      <c r="B32" s="34" t="s">
        <v>16</v>
      </c>
      <c r="C32" s="15"/>
      <c r="D32" s="15"/>
      <c r="E32" s="15"/>
      <c r="F32" s="15"/>
      <c r="G32" s="15"/>
      <c r="H32" s="27"/>
      <c r="I32" s="27"/>
      <c r="J32" s="28"/>
      <c r="K32" s="28"/>
      <c r="L32" s="28"/>
    </row>
    <row r="33" spans="1:12" x14ac:dyDescent="0.25">
      <c r="A33" s="29" t="s">
        <v>33</v>
      </c>
      <c r="B33" s="35" t="s">
        <v>34</v>
      </c>
      <c r="C33" s="26" t="s">
        <v>35</v>
      </c>
      <c r="D33" s="15"/>
      <c r="E33" s="15"/>
      <c r="F33" s="15"/>
      <c r="G33" s="15"/>
      <c r="H33" s="27"/>
      <c r="I33" s="27"/>
      <c r="J33" s="28"/>
      <c r="K33" s="28"/>
      <c r="L33" s="28"/>
    </row>
    <row r="34" spans="1:12" x14ac:dyDescent="0.25">
      <c r="A34" s="29" t="s">
        <v>32</v>
      </c>
      <c r="B34" s="35" t="s">
        <v>36</v>
      </c>
      <c r="C34" s="15"/>
      <c r="D34" s="15"/>
      <c r="E34" s="15"/>
      <c r="F34" s="15"/>
      <c r="G34" s="15"/>
      <c r="H34" s="27"/>
      <c r="I34" s="27"/>
      <c r="J34" s="28"/>
      <c r="K34" s="28"/>
      <c r="L34" s="28"/>
    </row>
    <row r="35" spans="1:12" ht="30" x14ac:dyDescent="0.25">
      <c r="A35" s="36" t="s">
        <v>10</v>
      </c>
      <c r="B35" s="32" t="s">
        <v>17</v>
      </c>
      <c r="C35" s="16" t="s">
        <v>8</v>
      </c>
      <c r="D35" s="16"/>
      <c r="E35" s="16"/>
      <c r="F35" s="16"/>
      <c r="G35" s="15"/>
      <c r="H35" s="27"/>
      <c r="I35" s="27"/>
      <c r="J35" s="28"/>
      <c r="K35" s="28"/>
      <c r="L35" s="28"/>
    </row>
    <row r="36" spans="1:12" ht="45" x14ac:dyDescent="0.25">
      <c r="A36" s="36" t="s">
        <v>11</v>
      </c>
      <c r="B36" s="32" t="s">
        <v>18</v>
      </c>
      <c r="C36" s="37"/>
      <c r="D36" s="37"/>
      <c r="E36" s="15"/>
      <c r="F36" s="15"/>
      <c r="G36" s="15"/>
      <c r="H36" s="27"/>
      <c r="I36" s="27"/>
      <c r="J36" s="28"/>
      <c r="K36" s="28"/>
      <c r="L36" s="28"/>
    </row>
    <row r="37" spans="1:12" ht="30" x14ac:dyDescent="0.25">
      <c r="A37" s="26"/>
      <c r="B37" s="33" t="s">
        <v>20</v>
      </c>
      <c r="C37" s="38"/>
      <c r="D37" s="38"/>
      <c r="E37" s="15"/>
      <c r="F37" s="15"/>
      <c r="G37" s="15"/>
      <c r="H37" s="27"/>
      <c r="I37" s="27"/>
      <c r="J37" s="28"/>
      <c r="K37" s="28"/>
      <c r="L37" s="28"/>
    </row>
    <row r="38" spans="1:12" x14ac:dyDescent="0.25">
      <c r="A38" s="26"/>
      <c r="B38" s="15"/>
      <c r="C38" s="26"/>
      <c r="D38" s="26"/>
      <c r="E38" s="15"/>
      <c r="F38" s="15"/>
      <c r="G38" s="15"/>
      <c r="H38" s="27"/>
      <c r="I38" s="27"/>
      <c r="J38" s="28"/>
      <c r="K38" s="28"/>
      <c r="L38" s="28"/>
    </row>
    <row r="39" spans="1:12" ht="30" x14ac:dyDescent="0.25">
      <c r="A39" s="29">
        <v>3</v>
      </c>
      <c r="B39" s="34" t="s">
        <v>42</v>
      </c>
      <c r="C39" s="26"/>
      <c r="D39" s="26"/>
      <c r="E39" s="15"/>
      <c r="F39" s="15"/>
      <c r="G39" s="15"/>
      <c r="H39" s="27"/>
      <c r="I39" s="27"/>
      <c r="J39" s="28"/>
      <c r="K39" s="28"/>
      <c r="L39" s="28"/>
    </row>
    <row r="40" spans="1:12" x14ac:dyDescent="0.25">
      <c r="A40" s="26"/>
      <c r="B40" s="15"/>
      <c r="C40" s="26"/>
      <c r="D40" s="26"/>
      <c r="E40" s="15"/>
      <c r="F40" s="15"/>
      <c r="G40" s="15"/>
      <c r="H40" s="27"/>
      <c r="I40" s="27"/>
      <c r="J40" s="28"/>
      <c r="K40" s="28"/>
      <c r="L40" s="28"/>
    </row>
    <row r="41" spans="1:12" x14ac:dyDescent="0.25">
      <c r="A41" s="26"/>
      <c r="B41" s="15"/>
      <c r="C41" s="39" t="s">
        <v>26</v>
      </c>
      <c r="D41" s="39"/>
      <c r="E41" s="15"/>
      <c r="F41" s="15"/>
      <c r="G41" s="15"/>
      <c r="H41" s="27"/>
      <c r="I41" s="27"/>
      <c r="J41" s="28"/>
      <c r="K41" s="28"/>
      <c r="L41" s="28"/>
    </row>
    <row r="42" spans="1:12" x14ac:dyDescent="0.25">
      <c r="A42" s="26"/>
      <c r="B42" s="15"/>
      <c r="C42" s="26"/>
      <c r="D42" s="26"/>
      <c r="E42" s="15"/>
      <c r="F42" s="15"/>
      <c r="G42" s="15"/>
      <c r="H42" s="27"/>
      <c r="I42" s="27"/>
      <c r="J42" s="28"/>
      <c r="K42" s="28"/>
      <c r="L42" s="28"/>
    </row>
    <row r="43" spans="1:12" x14ac:dyDescent="0.25">
      <c r="A43" s="26"/>
      <c r="B43" s="15"/>
      <c r="C43" s="26"/>
      <c r="D43" s="26"/>
      <c r="E43" s="15"/>
      <c r="F43" s="15"/>
      <c r="G43" s="15"/>
      <c r="H43" s="27"/>
      <c r="I43" s="27"/>
      <c r="J43" s="28"/>
      <c r="K43" s="28"/>
      <c r="L43" s="28"/>
    </row>
    <row r="44" spans="1:12" x14ac:dyDescent="0.25">
      <c r="A44" s="26"/>
      <c r="B44" s="15"/>
      <c r="C44" s="26"/>
      <c r="D44" s="26"/>
      <c r="E44" s="15"/>
      <c r="F44" s="15"/>
      <c r="G44" s="15"/>
      <c r="H44" s="27"/>
      <c r="I44" s="27"/>
      <c r="J44" s="28"/>
      <c r="K44" s="28"/>
      <c r="L44" s="28"/>
    </row>
    <row r="45" spans="1:12" x14ac:dyDescent="0.25">
      <c r="A45" s="26"/>
      <c r="B45" s="15"/>
      <c r="C45" s="26"/>
      <c r="D45" s="26"/>
      <c r="E45" s="15"/>
      <c r="F45" s="15"/>
      <c r="G45" s="15"/>
      <c r="H45" s="27"/>
      <c r="I45" s="27"/>
      <c r="J45" s="28"/>
      <c r="K45" s="28"/>
      <c r="L45" s="28"/>
    </row>
    <row r="46" spans="1:12" x14ac:dyDescent="0.25">
      <c r="A46" s="26"/>
      <c r="B46" s="15"/>
      <c r="C46" s="26"/>
      <c r="D46" s="26"/>
      <c r="E46" s="15"/>
      <c r="F46" s="15"/>
      <c r="G46" s="15"/>
      <c r="H46" s="27"/>
      <c r="I46" s="27"/>
      <c r="J46" s="28"/>
      <c r="K46" s="28"/>
      <c r="L46" s="28"/>
    </row>
    <row r="47" spans="1:12" x14ac:dyDescent="0.25">
      <c r="A47" s="26"/>
      <c r="B47" s="15"/>
      <c r="C47" s="26"/>
      <c r="D47" s="26"/>
      <c r="E47" s="15"/>
      <c r="F47" s="15"/>
      <c r="G47" s="15"/>
      <c r="H47" s="27"/>
      <c r="I47" s="27"/>
      <c r="J47" s="28"/>
      <c r="K47" s="28"/>
      <c r="L47" s="28"/>
    </row>
    <row r="48" spans="1:12" x14ac:dyDescent="0.25">
      <c r="A48" s="26"/>
      <c r="B48" s="15"/>
      <c r="C48" s="26"/>
      <c r="D48" s="26"/>
      <c r="E48" s="15"/>
      <c r="F48" s="15"/>
      <c r="G48" s="15"/>
      <c r="H48" s="27"/>
      <c r="I48" s="27"/>
      <c r="J48" s="28"/>
      <c r="K48" s="28"/>
      <c r="L48" s="28"/>
    </row>
    <row r="49" spans="1:12" x14ac:dyDescent="0.25">
      <c r="A49" s="26"/>
      <c r="B49" s="15"/>
      <c r="C49" s="26"/>
      <c r="D49" s="26"/>
      <c r="E49" s="15"/>
      <c r="F49" s="15"/>
      <c r="G49" s="15"/>
      <c r="H49" s="27"/>
      <c r="I49" s="27"/>
      <c r="J49" s="28"/>
      <c r="K49" s="28"/>
      <c r="L49" s="28"/>
    </row>
    <row r="50" spans="1:12" x14ac:dyDescent="0.25">
      <c r="A50" s="26"/>
      <c r="B50" s="15"/>
      <c r="C50" s="26"/>
      <c r="D50" s="26"/>
      <c r="E50" s="15"/>
      <c r="F50" s="15"/>
      <c r="G50" s="15"/>
      <c r="H50" s="27"/>
      <c r="I50" s="27"/>
      <c r="J50" s="28"/>
      <c r="K50" s="28"/>
      <c r="L50" s="28"/>
    </row>
    <row r="51" spans="1:12" x14ac:dyDescent="0.25">
      <c r="A51" s="26"/>
      <c r="B51" s="40" t="s">
        <v>25</v>
      </c>
      <c r="C51" s="26"/>
      <c r="D51" s="26"/>
      <c r="E51" s="15"/>
      <c r="F51" s="15"/>
      <c r="G51" s="15"/>
      <c r="H51" s="27"/>
      <c r="I51" s="27"/>
      <c r="J51" s="28"/>
      <c r="K51" s="28"/>
      <c r="L51" s="28"/>
    </row>
    <row r="52" spans="1:12" ht="30" x14ac:dyDescent="0.25">
      <c r="A52" s="26"/>
      <c r="B52" s="32" t="s">
        <v>41</v>
      </c>
      <c r="C52" s="26"/>
      <c r="D52" s="26"/>
      <c r="E52" s="15"/>
      <c r="F52" s="15"/>
      <c r="G52" s="15"/>
      <c r="H52" s="27"/>
      <c r="I52" s="27"/>
      <c r="J52" s="28"/>
      <c r="K52" s="28"/>
      <c r="L52" s="28"/>
    </row>
    <row r="53" spans="1:12" x14ac:dyDescent="0.25">
      <c r="A53" s="26"/>
      <c r="B53" s="32"/>
      <c r="C53" s="26"/>
      <c r="D53" s="26"/>
      <c r="E53" s="15"/>
      <c r="F53" s="15"/>
      <c r="G53" s="15"/>
      <c r="H53" s="27"/>
      <c r="I53" s="27"/>
      <c r="J53" s="28"/>
      <c r="K53" s="28"/>
      <c r="L53" s="28"/>
    </row>
    <row r="54" spans="1:12" ht="45" x14ac:dyDescent="0.25">
      <c r="A54" s="26"/>
      <c r="B54" s="32" t="s">
        <v>30</v>
      </c>
      <c r="C54" s="16" t="s">
        <v>8</v>
      </c>
      <c r="D54" s="16"/>
      <c r="E54" s="15"/>
      <c r="F54" s="15"/>
      <c r="G54" s="15"/>
      <c r="H54" s="27"/>
      <c r="I54" s="27"/>
      <c r="J54" s="28"/>
      <c r="K54" s="28"/>
      <c r="L54" s="28"/>
    </row>
    <row r="55" spans="1:12" ht="60" x14ac:dyDescent="0.25">
      <c r="A55" s="26"/>
      <c r="B55" s="32" t="s">
        <v>31</v>
      </c>
      <c r="C55" s="26"/>
      <c r="D55" s="26"/>
      <c r="E55" s="15"/>
      <c r="F55" s="15"/>
      <c r="G55" s="15"/>
      <c r="H55" s="27"/>
      <c r="I55" s="27"/>
      <c r="J55" s="28"/>
      <c r="K55" s="28"/>
      <c r="L55" s="28"/>
    </row>
    <row r="56" spans="1:12" x14ac:dyDescent="0.25">
      <c r="A56" s="2"/>
    </row>
  </sheetData>
  <sheetProtection algorithmName="SHA-512" hashValue="d29NNY3HmqcUHsonM9ihu+c6jkdCfjreyaLuYoS1UT1tR8zeDmpePU3nkZVSVA9vRcrypAreMzjhDXcvwaOCvw==" saltValue="PzBr5r97iJVrw55vBKs9XA==" spinCount="100000" sheet="1" objects="1" scenarios="1"/>
  <protectedRanges>
    <protectedRange password="CC6D" sqref="J3:L22" name="Range1"/>
  </protectedRanges>
  <autoFilter ref="A2:L22"/>
  <mergeCells count="4">
    <mergeCell ref="J1:L1"/>
    <mergeCell ref="E1:H1"/>
    <mergeCell ref="E27:L28"/>
    <mergeCell ref="E4:I4"/>
  </mergeCells>
  <dataValidations count="1">
    <dataValidation type="list" allowBlank="1" showInputMessage="1" showErrorMessage="1" errorTitle="wrong data" error="wrong data entered" promptTitle="Select from the List" prompt="Select from Drop Down List" sqref="C3:C22">
      <formula1>"Pvt Ltd, Ltd"</formula1>
    </dataValidation>
  </dataValidations>
  <hyperlinks>
    <hyperlink ref="C41" r:id="rId1"/>
  </hyperlinks>
  <pageMargins left="0.7" right="0.7" top="0.75" bottom="0.75" header="0.3" footer="0.3"/>
  <pageSetup paperSize="9" scale="43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2022-07-04T08:25:03Z</dcterms:modified>
</cp:coreProperties>
</file>