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Appeal Calculator" sheetId="1" r:id="rId1"/>
  </sheets>
  <calcPr calcId="124519"/>
</workbook>
</file>

<file path=xl/calcChain.xml><?xml version="1.0" encoding="utf-8"?>
<calcChain xmlns="http://schemas.openxmlformats.org/spreadsheetml/2006/main">
  <c r="E21" i="1"/>
  <c r="E27" s="1"/>
  <c r="E25" l="1"/>
  <c r="E23"/>
</calcChain>
</file>

<file path=xl/sharedStrings.xml><?xml version="1.0" encoding="utf-8"?>
<sst xmlns="http://schemas.openxmlformats.org/spreadsheetml/2006/main" count="55" uniqueCount="45">
  <si>
    <t>Authority</t>
  </si>
  <si>
    <t>Law</t>
  </si>
  <si>
    <t>Dispute</t>
  </si>
  <si>
    <t>Form No.(Excise)</t>
  </si>
  <si>
    <t>Form No.(Service Tax)</t>
  </si>
  <si>
    <t>No. of copies</t>
  </si>
  <si>
    <t>Time limit for filing(Excise)</t>
  </si>
  <si>
    <t>Time limit for filing(ST)</t>
  </si>
  <si>
    <t>Fees</t>
  </si>
  <si>
    <t>Superintendent/AC/DC/JC/Add.Comm.</t>
  </si>
  <si>
    <t>Excise</t>
  </si>
  <si>
    <t>Classification</t>
  </si>
  <si>
    <t>Commissioner</t>
  </si>
  <si>
    <t>Service Tax</t>
  </si>
  <si>
    <t>Valuation</t>
  </si>
  <si>
    <t>Commissioner(Appeals)</t>
  </si>
  <si>
    <t>Others</t>
  </si>
  <si>
    <t>E.A.-1</t>
  </si>
  <si>
    <t>S.T.-4</t>
  </si>
  <si>
    <t>Duplicate Copies</t>
  </si>
  <si>
    <t>60 days from the date of communication of order of adjudicating authority</t>
  </si>
  <si>
    <t>2 months from the date of communication of order of adjudicating authority</t>
  </si>
  <si>
    <t>CESTAT</t>
  </si>
  <si>
    <t>E.A.-3</t>
  </si>
  <si>
    <t>S.T.-5</t>
  </si>
  <si>
    <t>Quadruplicate Copies</t>
  </si>
  <si>
    <t>3 months from the date of communication of order</t>
  </si>
  <si>
    <t>High Court</t>
  </si>
  <si>
    <t>As per HC guidelines</t>
  </si>
  <si>
    <t xml:space="preserve">180 days from the receipt of the order </t>
  </si>
  <si>
    <t>As per SC guidelines</t>
  </si>
  <si>
    <t>60 days from receipt of the order</t>
  </si>
  <si>
    <t>Disputed Matter</t>
  </si>
  <si>
    <t>Appellate Authority</t>
  </si>
  <si>
    <t>Form No.</t>
  </si>
  <si>
    <t>Appeal Calculator under Excise/ Service Tax</t>
  </si>
  <si>
    <t xml:space="preserve">Prepared by </t>
  </si>
  <si>
    <t>CA Sumit Grover</t>
  </si>
  <si>
    <t>Contact</t>
  </si>
  <si>
    <t>sumitgrover.ca@gmail.com</t>
  </si>
  <si>
    <t xml:space="preserve"> +91-9910946323</t>
  </si>
  <si>
    <t>Mail id</t>
  </si>
  <si>
    <t>Order passed by</t>
  </si>
  <si>
    <t>Time limit for filing appeal</t>
  </si>
  <si>
    <t>Supreme Court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</si>
</sst>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Font="1"/>
    <xf numFmtId="0" fontId="0" fillId="0" borderId="0" xfId="0" applyFont="1" applyProtection="1">
      <protection hidden="1"/>
    </xf>
    <xf numFmtId="0" fontId="0" fillId="0" borderId="0" xfId="0" applyFont="1" applyProtection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2" borderId="0" xfId="0" applyFont="1" applyFill="1" applyProtection="1">
      <protection locked="0"/>
    </xf>
    <xf numFmtId="0" fontId="0" fillId="2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showGridLines="0" tabSelected="1" topLeftCell="A10" workbookViewId="0">
      <selection activeCell="E15" sqref="E15"/>
    </sheetView>
  </sheetViews>
  <sheetFormatPr defaultRowHeight="15"/>
  <cols>
    <col min="1" max="1" width="13.5703125" customWidth="1"/>
    <col min="3" max="3" width="16.7109375" customWidth="1"/>
    <col min="4" max="4" width="24.85546875" customWidth="1"/>
    <col min="5" max="5" width="36.42578125" bestFit="1" customWidth="1"/>
    <col min="6" max="6" width="19.140625" customWidth="1"/>
    <col min="7" max="7" width="18.28515625" bestFit="1" customWidth="1"/>
  </cols>
  <sheetData>
    <row r="1" spans="1:9" hidden="1"/>
    <row r="2" spans="1:9" hidden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idden="1">
      <c r="A3" t="s">
        <v>9</v>
      </c>
      <c r="B3" t="s">
        <v>10</v>
      </c>
      <c r="C3" t="s">
        <v>11</v>
      </c>
    </row>
    <row r="4" spans="1:9" hidden="1">
      <c r="A4" t="s">
        <v>12</v>
      </c>
      <c r="B4" t="s">
        <v>13</v>
      </c>
      <c r="C4" t="s">
        <v>14</v>
      </c>
    </row>
    <row r="5" spans="1:9" hidden="1">
      <c r="A5" t="s">
        <v>15</v>
      </c>
      <c r="C5" t="s">
        <v>16</v>
      </c>
      <c r="D5" s="2" t="s">
        <v>17</v>
      </c>
      <c r="E5" s="2" t="s">
        <v>18</v>
      </c>
      <c r="F5" t="s">
        <v>19</v>
      </c>
      <c r="G5" t="s">
        <v>20</v>
      </c>
      <c r="H5" t="s">
        <v>21</v>
      </c>
      <c r="I5">
        <v>0</v>
      </c>
    </row>
    <row r="6" spans="1:9" hidden="1">
      <c r="A6" t="s">
        <v>22</v>
      </c>
      <c r="D6" s="2" t="s">
        <v>23</v>
      </c>
      <c r="E6" s="2" t="s">
        <v>24</v>
      </c>
      <c r="F6" t="s">
        <v>25</v>
      </c>
      <c r="G6" t="s">
        <v>26</v>
      </c>
      <c r="H6" t="s">
        <v>26</v>
      </c>
    </row>
    <row r="7" spans="1:9" hidden="1">
      <c r="A7" t="s">
        <v>27</v>
      </c>
      <c r="D7" t="s">
        <v>28</v>
      </c>
      <c r="F7" t="s">
        <v>28</v>
      </c>
      <c r="G7" t="s">
        <v>29</v>
      </c>
      <c r="H7" t="s">
        <v>29</v>
      </c>
    </row>
    <row r="8" spans="1:9" hidden="1">
      <c r="A8" t="s">
        <v>44</v>
      </c>
      <c r="D8" t="s">
        <v>30</v>
      </c>
      <c r="F8" t="s">
        <v>30</v>
      </c>
      <c r="G8" t="s">
        <v>31</v>
      </c>
      <c r="H8" t="s">
        <v>31</v>
      </c>
    </row>
    <row r="9" spans="1:9" ht="15.75" hidden="1" thickBot="1"/>
    <row r="10" spans="1:9" ht="15.75" thickBot="1">
      <c r="A10" s="11" t="s">
        <v>35</v>
      </c>
      <c r="B10" s="12"/>
      <c r="C10" s="13"/>
    </row>
    <row r="11" spans="1:9">
      <c r="A11" s="14" t="s">
        <v>36</v>
      </c>
      <c r="B11" s="7" t="s">
        <v>37</v>
      </c>
      <c r="C11" s="8"/>
    </row>
    <row r="12" spans="1:9">
      <c r="A12" s="15" t="s">
        <v>38</v>
      </c>
      <c r="B12" s="7" t="s">
        <v>40</v>
      </c>
      <c r="C12" s="8"/>
    </row>
    <row r="13" spans="1:9" ht="15.75" thickBot="1">
      <c r="A13" s="16" t="s">
        <v>41</v>
      </c>
      <c r="B13" s="9" t="s">
        <v>39</v>
      </c>
      <c r="C13" s="10"/>
    </row>
    <row r="15" spans="1:9">
      <c r="D15" s="3" t="s">
        <v>42</v>
      </c>
      <c r="E15" s="18" t="s">
        <v>22</v>
      </c>
      <c r="G15" s="2"/>
    </row>
    <row r="16" spans="1:9">
      <c r="D16" s="3"/>
      <c r="E16" s="6"/>
    </row>
    <row r="17" spans="4:5">
      <c r="D17" s="3" t="s">
        <v>1</v>
      </c>
      <c r="E17" s="17" t="s">
        <v>13</v>
      </c>
    </row>
    <row r="18" spans="4:5">
      <c r="D18" s="3"/>
      <c r="E18" s="6"/>
    </row>
    <row r="19" spans="4:5">
      <c r="D19" s="3" t="s">
        <v>32</v>
      </c>
      <c r="E19" s="17" t="s">
        <v>16</v>
      </c>
    </row>
    <row r="20" spans="4:5">
      <c r="D20" s="3"/>
      <c r="E20" s="4"/>
    </row>
    <row r="21" spans="4:5">
      <c r="D21" s="3" t="s">
        <v>33</v>
      </c>
      <c r="E21" s="6" t="str">
        <f>IF(E15=A3,A5,IF(E15=A4,A6,IF(E15=A5,A6,IF(AND(E15=A6,E19=C3),A8,IF(AND(E15=A6,E19=C4),A8,IF(AND(E15=A6,E19=C5),A7,IF(E15=A7,A8)))))))</f>
        <v>High Court</v>
      </c>
    </row>
    <row r="22" spans="4:5">
      <c r="D22" s="3"/>
      <c r="E22" s="6"/>
    </row>
    <row r="23" spans="4:5">
      <c r="D23" s="3" t="s">
        <v>34</v>
      </c>
      <c r="E23" s="6" t="str">
        <f>IF(E21=A7,D7,IF(E21=A8,D8, IF(AND(E17=B4,E21=A5),E5,IF(AND(E17=B4,E21=A6),E6,IF(AND(E17=B3,E21=A5),D5,IF(AND(E17=B3,E21=A6),D6))))))</f>
        <v>As per HC guidelines</v>
      </c>
    </row>
    <row r="24" spans="4:5">
      <c r="D24" s="3"/>
      <c r="E24" s="6"/>
    </row>
    <row r="25" spans="4:5">
      <c r="D25" s="3" t="s">
        <v>5</v>
      </c>
      <c r="E25" s="6" t="str">
        <f>IF(E21=A6,F6,IF(E21=A5,F5,IF(E21=A7,F7,IF(E21=A8,F8))))</f>
        <v>As per HC guidelines</v>
      </c>
    </row>
    <row r="26" spans="4:5">
      <c r="D26" s="3"/>
      <c r="E26" s="6"/>
    </row>
    <row r="27" spans="4:5">
      <c r="D27" s="3" t="s">
        <v>43</v>
      </c>
      <c r="E27" s="5" t="str">
        <f>IF(E21=A7,G7,IF(E21=A8,G8, IF(AND(E17=B4,E21=A5),H5,IF(AND(E17=B4,E21=A6),H6,IF(AND(E17=B3,E21=A5),G5,IF(AND(E17=B3,E21=A6),G6))))))</f>
        <v xml:space="preserve">180 days from the receipt of the order </v>
      </c>
    </row>
  </sheetData>
  <sheetProtection password="837E" sheet="1" objects="1" scenarios="1" selectLockedCells="1"/>
  <dataValidations count="4">
    <dataValidation type="list" allowBlank="1" showInputMessage="1" showErrorMessage="1" sqref="E15">
      <formula1>$A$3:$A$7</formula1>
    </dataValidation>
    <dataValidation type="list" allowBlank="1" showInputMessage="1" showErrorMessage="1" sqref="E17">
      <formula1>$B$3:$B$4</formula1>
    </dataValidation>
    <dataValidation type="list" allowBlank="1" showInputMessage="1" showErrorMessage="1" sqref="E19">
      <formula1>$C$3:$C$5</formula1>
    </dataValidation>
    <dataValidation type="list" allowBlank="1" showInputMessage="1" showErrorMessage="1" sqref="E16 E18">
      <formula1>$A$3:$A$8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Appeal Calculator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sumit.grover</dc:creator>
  <cp:lastModifiedBy>sumit.grover</cp:lastModifiedBy>
  <dcterms:created xsi:type="dcterms:W3CDTF">2015-05-29T09:30:54Z</dcterms:created>
  <dcterms:modified xsi:type="dcterms:W3CDTF">2015-05-29T09:57:31Z</dcterms:modified>
</cp:coreProperties>
</file>