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10" i="1"/>
  <c r="I26"/>
  <c r="H28"/>
  <c r="H29" s="1"/>
  <c r="H30" l="1"/>
  <c r="H31" s="1"/>
  <c r="I31" s="1"/>
  <c r="I32" s="1"/>
</calcChain>
</file>

<file path=xl/comments1.xml><?xml version="1.0" encoding="utf-8"?>
<comments xmlns="http://schemas.openxmlformats.org/spreadsheetml/2006/main">
  <authors>
    <author>Author</author>
  </authors>
  <commentList>
    <comment ref="F5" authorId="0">
      <text>
        <r>
          <rPr>
            <sz val="8"/>
            <color indexed="81"/>
            <rFont val="Tahoma"/>
            <family val="2"/>
          </rPr>
          <t>Rajesh Karumuri
Enter the value of Service</t>
        </r>
      </text>
    </comment>
    <comment ref="G26" authorId="0">
      <text>
        <r>
          <rPr>
            <b/>
            <sz val="8"/>
            <color indexed="81"/>
            <rFont val="Tahoma"/>
            <family val="2"/>
          </rPr>
          <t>Rajesh Karumuri:</t>
        </r>
        <r>
          <rPr>
            <sz val="8"/>
            <color indexed="81"/>
            <rFont val="Tahoma"/>
            <family val="2"/>
          </rPr>
          <t xml:space="preserve">
Enter the 
Base value of servie</t>
        </r>
      </text>
    </comment>
  </commentList>
</comments>
</file>

<file path=xl/sharedStrings.xml><?xml version="1.0" encoding="utf-8"?>
<sst xmlns="http://schemas.openxmlformats.org/spreadsheetml/2006/main" count="48" uniqueCount="38">
  <si>
    <t>Security Service</t>
  </si>
  <si>
    <t>Transport Service</t>
  </si>
  <si>
    <t>Base Value (The value of service )</t>
  </si>
  <si>
    <t>Taxable Value</t>
  </si>
  <si>
    <t>Education Cess   2%</t>
  </si>
  <si>
    <t>Service Tax 12%</t>
  </si>
  <si>
    <t>Total service Tax</t>
  </si>
  <si>
    <r>
      <t xml:space="preserve">Our Company will pay to vendor that is a non </t>
    </r>
    <r>
      <rPr>
        <b/>
        <sz val="11"/>
        <color theme="1"/>
        <rFont val="Calibri"/>
        <family val="2"/>
        <scheme val="minor"/>
      </rPr>
      <t>corporate Entity</t>
    </r>
  </si>
  <si>
    <t>Individual</t>
  </si>
  <si>
    <t>Firm</t>
  </si>
  <si>
    <t>HUF</t>
  </si>
  <si>
    <t>Secoundary &amp; Higher Education cess 1%</t>
  </si>
  <si>
    <t xml:space="preserve">Vendor Payment to a non corporate entity </t>
  </si>
  <si>
    <t>How to Identify a non corporate entity</t>
  </si>
  <si>
    <t>P</t>
  </si>
  <si>
    <t>F</t>
  </si>
  <si>
    <t>H</t>
  </si>
  <si>
    <t>A</t>
  </si>
  <si>
    <t>AOP</t>
  </si>
  <si>
    <t xml:space="preserve">Check the Service tax reg no 4 th letter </t>
  </si>
  <si>
    <t xml:space="preserve">C </t>
  </si>
  <si>
    <t>Company</t>
  </si>
  <si>
    <t>Example</t>
  </si>
  <si>
    <t>25% of 100000 multiply with 12%</t>
  </si>
  <si>
    <t>Nil</t>
  </si>
  <si>
    <t xml:space="preserve">Service Tax </t>
  </si>
  <si>
    <t xml:space="preserve">Education Cess </t>
  </si>
  <si>
    <t>Secoundary &amp; Higher Education cess</t>
  </si>
  <si>
    <t>The calculation is not applicable to a Company</t>
  </si>
  <si>
    <t>Type of Service</t>
  </si>
  <si>
    <t>Corporate Entity</t>
  </si>
  <si>
    <t>Non Corporate Entity</t>
  </si>
  <si>
    <t>4 th letter</t>
  </si>
  <si>
    <t>Vendor Payment to any entity</t>
  </si>
  <si>
    <t>Enter The value of Service here</t>
  </si>
  <si>
    <t>Total Payment</t>
  </si>
  <si>
    <t>No service tax is to be charged</t>
  </si>
  <si>
    <t>This calculation is aplicable to all whether company or not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</si>
</sst>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9" fontId="0" fillId="0" borderId="0" xfId="0" applyNumberFormat="1"/>
    <xf numFmtId="0" fontId="1" fillId="0" borderId="0" xfId="0" applyFont="1"/>
    <xf numFmtId="9" fontId="1" fillId="0" borderId="0" xfId="0" applyNumberFormat="1" applyFont="1"/>
    <xf numFmtId="0" fontId="1" fillId="0" borderId="1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I33"/>
  <sheetViews>
    <sheetView tabSelected="1" workbookViewId="0">
      <selection activeCell="E16" sqref="E16"/>
    </sheetView>
  </sheetViews>
  <sheetFormatPr defaultRowHeight="15"/>
  <cols>
    <col min="3" max="3" width="16.42578125" bestFit="1" customWidth="1"/>
    <col min="4" max="4" width="9.140625" hidden="1" customWidth="1"/>
    <col min="5" max="5" width="43.5703125" customWidth="1"/>
    <col min="6" max="6" width="12.28515625" customWidth="1"/>
    <col min="8" max="8" width="10" customWidth="1"/>
  </cols>
  <sheetData>
    <row r="1" spans="3:9">
      <c r="C1" s="10"/>
      <c r="D1" s="10"/>
      <c r="E1" s="11" t="s">
        <v>29</v>
      </c>
      <c r="F1" s="10"/>
      <c r="G1" s="10"/>
      <c r="H1" s="10"/>
    </row>
    <row r="2" spans="3:9">
      <c r="C2" s="10"/>
      <c r="D2" s="10"/>
      <c r="E2" s="12" t="s">
        <v>33</v>
      </c>
      <c r="F2" s="10"/>
      <c r="G2" s="10"/>
      <c r="H2" s="10"/>
    </row>
    <row r="3" spans="3:9">
      <c r="C3" s="12" t="s">
        <v>1</v>
      </c>
      <c r="D3" s="10"/>
      <c r="E3" s="12" t="s">
        <v>37</v>
      </c>
      <c r="F3" s="10"/>
      <c r="G3" s="10"/>
      <c r="H3" s="10"/>
    </row>
    <row r="4" spans="3:9">
      <c r="C4" s="12"/>
      <c r="D4" s="10"/>
      <c r="E4" s="11" t="s">
        <v>22</v>
      </c>
      <c r="F4" s="12" t="s">
        <v>34</v>
      </c>
      <c r="G4" s="10"/>
      <c r="H4" s="10"/>
    </row>
    <row r="5" spans="3:9">
      <c r="E5" t="s">
        <v>2</v>
      </c>
      <c r="F5" s="2">
        <v>100000</v>
      </c>
    </row>
    <row r="6" spans="3:9">
      <c r="E6" t="s">
        <v>25</v>
      </c>
      <c r="F6" t="s">
        <v>24</v>
      </c>
    </row>
    <row r="7" spans="3:9">
      <c r="E7" t="s">
        <v>26</v>
      </c>
      <c r="F7" t="s">
        <v>24</v>
      </c>
    </row>
    <row r="8" spans="3:9">
      <c r="E8" t="s">
        <v>27</v>
      </c>
      <c r="F8" t="s">
        <v>24</v>
      </c>
    </row>
    <row r="9" spans="3:9">
      <c r="E9" t="s">
        <v>6</v>
      </c>
      <c r="F9" t="s">
        <v>24</v>
      </c>
    </row>
    <row r="10" spans="3:9" ht="15.75" thickBot="1">
      <c r="E10" s="2" t="s">
        <v>35</v>
      </c>
      <c r="F10" s="4">
        <f>+F5</f>
        <v>100000</v>
      </c>
    </row>
    <row r="11" spans="3:9" ht="15.75" thickTop="1">
      <c r="E11" t="s">
        <v>36</v>
      </c>
    </row>
    <row r="13" spans="3:9">
      <c r="C13" s="2" t="s">
        <v>0</v>
      </c>
      <c r="E13" s="2" t="s">
        <v>12</v>
      </c>
    </row>
    <row r="14" spans="3:9">
      <c r="E14" t="s">
        <v>13</v>
      </c>
      <c r="F14" s="15" t="s">
        <v>19</v>
      </c>
      <c r="G14" s="15"/>
      <c r="H14" s="15"/>
      <c r="I14" s="15"/>
    </row>
    <row r="15" spans="3:9">
      <c r="F15" s="2" t="s">
        <v>32</v>
      </c>
      <c r="G15" s="5"/>
      <c r="H15" s="5"/>
      <c r="I15" s="5"/>
    </row>
    <row r="16" spans="3:9">
      <c r="F16" s="7" t="s">
        <v>14</v>
      </c>
      <c r="G16" s="8" t="s">
        <v>8</v>
      </c>
      <c r="H16" s="16" t="s">
        <v>31</v>
      </c>
      <c r="I16" s="16"/>
    </row>
    <row r="17" spans="5:9">
      <c r="F17" s="7" t="s">
        <v>15</v>
      </c>
      <c r="G17" s="2" t="s">
        <v>9</v>
      </c>
      <c r="H17" s="7" t="s">
        <v>31</v>
      </c>
      <c r="I17" s="7"/>
    </row>
    <row r="18" spans="5:9">
      <c r="F18" s="2" t="s">
        <v>16</v>
      </c>
      <c r="G18" s="7" t="s">
        <v>10</v>
      </c>
      <c r="H18" s="7" t="s">
        <v>31</v>
      </c>
      <c r="I18" s="7"/>
    </row>
    <row r="19" spans="5:9">
      <c r="F19" s="7" t="s">
        <v>17</v>
      </c>
      <c r="G19" s="2" t="s">
        <v>18</v>
      </c>
      <c r="H19" s="7" t="s">
        <v>31</v>
      </c>
      <c r="I19" s="7"/>
    </row>
    <row r="20" spans="5:9">
      <c r="F20" s="7" t="s">
        <v>20</v>
      </c>
      <c r="G20" s="2" t="s">
        <v>21</v>
      </c>
      <c r="H20" s="7" t="s">
        <v>30</v>
      </c>
      <c r="I20" s="7"/>
    </row>
    <row r="21" spans="5:9">
      <c r="F21" s="6"/>
      <c r="H21" s="5"/>
      <c r="I21" s="5"/>
    </row>
    <row r="22" spans="5:9">
      <c r="F22" s="6"/>
      <c r="H22" s="5"/>
      <c r="I22" s="5"/>
    </row>
    <row r="23" spans="5:9">
      <c r="E23" s="11" t="s">
        <v>22</v>
      </c>
      <c r="F23" s="13"/>
      <c r="G23" s="10"/>
      <c r="H23" s="14"/>
      <c r="I23" s="14"/>
    </row>
    <row r="24" spans="5:9">
      <c r="E24" s="10"/>
      <c r="F24" s="13"/>
      <c r="G24" s="10"/>
      <c r="H24" s="10"/>
      <c r="I24" s="10"/>
    </row>
    <row r="25" spans="5:9">
      <c r="E25" s="12" t="s">
        <v>28</v>
      </c>
      <c r="F25" s="10"/>
      <c r="G25" s="12" t="s">
        <v>34</v>
      </c>
      <c r="H25" s="10"/>
      <c r="I25" s="10"/>
    </row>
    <row r="26" spans="5:9">
      <c r="E26" t="s">
        <v>2</v>
      </c>
      <c r="G26" s="2">
        <v>100000</v>
      </c>
      <c r="I26" s="2">
        <f>+G26</f>
        <v>100000</v>
      </c>
    </row>
    <row r="27" spans="5:9">
      <c r="E27" t="s">
        <v>3</v>
      </c>
      <c r="F27" s="3">
        <v>0.25</v>
      </c>
    </row>
    <row r="28" spans="5:9" ht="60">
      <c r="E28" t="s">
        <v>5</v>
      </c>
      <c r="F28" s="9" t="s">
        <v>23</v>
      </c>
      <c r="G28" s="1"/>
      <c r="H28" s="2">
        <f>+G26*F27*12%</f>
        <v>3000</v>
      </c>
    </row>
    <row r="29" spans="5:9" ht="14.25" customHeight="1">
      <c r="E29" t="s">
        <v>4</v>
      </c>
      <c r="G29" s="1"/>
      <c r="H29" s="2">
        <f>+H28*2%</f>
        <v>60</v>
      </c>
    </row>
    <row r="30" spans="5:9">
      <c r="E30" t="s">
        <v>11</v>
      </c>
      <c r="G30" s="1"/>
      <c r="H30" s="2">
        <f>+H28*1%</f>
        <v>30</v>
      </c>
    </row>
    <row r="31" spans="5:9">
      <c r="E31" t="s">
        <v>6</v>
      </c>
      <c r="G31" s="1"/>
      <c r="H31" s="2">
        <f>+SUM(H28:H30)</f>
        <v>3090</v>
      </c>
      <c r="I31" s="2">
        <f>+H31</f>
        <v>3090</v>
      </c>
    </row>
    <row r="32" spans="5:9" ht="15.75" thickBot="1">
      <c r="E32" t="s">
        <v>7</v>
      </c>
      <c r="G32" s="1"/>
      <c r="I32" s="4">
        <f>+I26+I31</f>
        <v>103090</v>
      </c>
    </row>
    <row r="33" spans="7:7" ht="15.75" thickTop="1">
      <c r="G33" s="1"/>
    </row>
  </sheetData>
  <mergeCells count="2">
    <mergeCell ref="F14:I14"/>
    <mergeCell ref="H16:I16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2014-01-10T12:48:35Z</dcterms:modified>
</cp:coreProperties>
</file>