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995"/>
  </bookViews>
  <sheets>
    <sheet name="Sheet1" sheetId="1" r:id="rId1"/>
    <sheet name="Sheet2" sheetId="2" r:id="rId2"/>
  </sheets>
  <definedNames>
    <definedName name="_xlnm.Print_Area" localSheetId="0">Sheet1!$A$1:$D$34</definedName>
    <definedName name="_xlnm.Print_Area" localSheetId="1">Sheet2!$A$1:$D$12</definedName>
  </definedNames>
  <calcPr calcId="124519"/>
</workbook>
</file>

<file path=xl/calcChain.xml><?xml version="1.0" encoding="utf-8"?>
<calcChain xmlns="http://schemas.openxmlformats.org/spreadsheetml/2006/main">
  <c r="C7" i="2"/>
  <c r="D9" s="1"/>
  <c r="C28" i="1"/>
  <c r="D30" s="1"/>
  <c r="C18"/>
  <c r="C22" s="1"/>
  <c r="C8"/>
  <c r="D11" s="1"/>
  <c r="C7"/>
  <c r="D10" l="1"/>
  <c r="D9" s="1"/>
  <c r="D12" s="1"/>
  <c r="D8" i="2"/>
  <c r="D11" s="1"/>
  <c r="D10"/>
  <c r="C11"/>
  <c r="C32" i="1"/>
  <c r="D31"/>
  <c r="D29" s="1"/>
  <c r="D32" s="1"/>
  <c r="D21"/>
  <c r="C12"/>
  <c r="D20"/>
  <c r="D19" l="1"/>
  <c r="D22" s="1"/>
</calcChain>
</file>

<file path=xl/sharedStrings.xml><?xml version="1.0" encoding="utf-8"?>
<sst xmlns="http://schemas.openxmlformats.org/spreadsheetml/2006/main" count="62" uniqueCount="22">
  <si>
    <t xml:space="preserve">Case 1 </t>
  </si>
  <si>
    <t>Where Service Tax has been charged fully in Invoice</t>
  </si>
  <si>
    <t xml:space="preserve">Expense A/c </t>
  </si>
  <si>
    <t>Dr</t>
  </si>
  <si>
    <t>Service Tax Deferred Input A/c</t>
  </si>
  <si>
    <t>To Vendor A/c</t>
  </si>
  <si>
    <t>Cr</t>
  </si>
  <si>
    <t>To TDS Payable A/c</t>
  </si>
  <si>
    <t>To Service Tax Payable A/c - under Reverse Charge</t>
  </si>
  <si>
    <t>Where Service Tax has not been charged in Invoice</t>
  </si>
  <si>
    <t>Case 2</t>
  </si>
  <si>
    <t>Case 3</t>
  </si>
  <si>
    <t>In case of Abatement (40%)</t>
  </si>
  <si>
    <t>Case 1</t>
  </si>
  <si>
    <t>Reverse Charge</t>
  </si>
  <si>
    <t xml:space="preserve">In case of Imports </t>
  </si>
  <si>
    <t>Debit</t>
  </si>
  <si>
    <t>Credit</t>
  </si>
  <si>
    <t>Issue - Credit the "Service Tax Payable A/c - under Reverse Charge" while booking the invoice OR while payment to the Vendor</t>
  </si>
  <si>
    <t>Parial Reverse Charge*</t>
  </si>
  <si>
    <t>Service Tax Input Credit A/c</t>
  </si>
  <si>
    <t>* Illustrations in case of Vehicle Hiring (Ratio - 60:40)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</si>
</sst>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Tahoma"/>
      <family val="2"/>
    </font>
    <font>
      <sz val="10"/>
      <color rgb="FF00206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left" indent="1"/>
    </xf>
    <xf numFmtId="0" fontId="4" fillId="0" borderId="0" xfId="0" applyFont="1"/>
    <xf numFmtId="43" fontId="5" fillId="0" borderId="0" xfId="1" applyFont="1"/>
    <xf numFmtId="0" fontId="5" fillId="0" borderId="0" xfId="0" applyFont="1"/>
    <xf numFmtId="43" fontId="4" fillId="0" borderId="2" xfId="1" applyFont="1" applyBorder="1" applyAlignment="1">
      <alignment horizontal="center"/>
    </xf>
    <xf numFmtId="43" fontId="5" fillId="0" borderId="4" xfId="1" applyFont="1" applyBorder="1"/>
    <xf numFmtId="43" fontId="5" fillId="0" borderId="5" xfId="1" applyFont="1" applyBorder="1"/>
    <xf numFmtId="0" fontId="5" fillId="0" borderId="0" xfId="0" applyFont="1" applyAlignment="1">
      <alignment horizontal="left" indent="1"/>
    </xf>
    <xf numFmtId="43" fontId="4" fillId="0" borderId="1" xfId="1" applyFont="1" applyBorder="1"/>
    <xf numFmtId="43" fontId="4" fillId="0" borderId="3" xfId="1" applyFont="1" applyBorder="1"/>
    <xf numFmtId="0" fontId="5" fillId="0" borderId="0" xfId="0" applyFont="1" applyAlignment="1">
      <alignment horizontal="center"/>
    </xf>
    <xf numFmtId="43" fontId="4" fillId="0" borderId="0" xfId="1" applyFont="1" applyBorder="1"/>
    <xf numFmtId="0" fontId="5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showGridLines="0" tabSelected="1" defaultGridColor="0" view="pageBreakPreview" colorId="18" zoomScale="90" zoomScaleSheetLayoutView="90" workbookViewId="0">
      <selection activeCell="C26" sqref="C26:D26"/>
    </sheetView>
  </sheetViews>
  <sheetFormatPr defaultRowHeight="12.75"/>
  <cols>
    <col min="1" max="1" width="52.7109375" style="7" bestFit="1" customWidth="1"/>
    <col min="2" max="2" width="5.5703125" style="7" customWidth="1"/>
    <col min="3" max="4" width="13" style="6" customWidth="1"/>
    <col min="5" max="16384" width="9.140625" style="7"/>
  </cols>
  <sheetData>
    <row r="1" spans="1:4">
      <c r="A1" s="5" t="s">
        <v>19</v>
      </c>
      <c r="B1" s="5"/>
    </row>
    <row r="2" spans="1:4">
      <c r="A2" s="5"/>
      <c r="B2" s="5"/>
    </row>
    <row r="3" spans="1:4">
      <c r="A3" s="5" t="s">
        <v>0</v>
      </c>
      <c r="B3" s="5"/>
    </row>
    <row r="4" spans="1:4">
      <c r="A4" s="5" t="s">
        <v>1</v>
      </c>
      <c r="B4" s="5"/>
    </row>
    <row r="5" spans="1:4">
      <c r="C5" s="8" t="s">
        <v>16</v>
      </c>
      <c r="D5" s="8" t="s">
        <v>17</v>
      </c>
    </row>
    <row r="6" spans="1:4">
      <c r="A6" s="7" t="s">
        <v>2</v>
      </c>
      <c r="B6" s="14" t="s">
        <v>3</v>
      </c>
      <c r="C6" s="6">
        <v>100</v>
      </c>
      <c r="D6" s="9"/>
    </row>
    <row r="7" spans="1:4">
      <c r="A7" s="7" t="s">
        <v>20</v>
      </c>
      <c r="B7" s="14" t="s">
        <v>3</v>
      </c>
      <c r="C7" s="6">
        <f>C6*12.36%*60%</f>
        <v>7.4159999999999995</v>
      </c>
      <c r="D7" s="10"/>
    </row>
    <row r="8" spans="1:4">
      <c r="A8" s="7" t="s">
        <v>4</v>
      </c>
      <c r="B8" s="14" t="s">
        <v>3</v>
      </c>
      <c r="C8" s="6">
        <f>C6*12.36%*40%</f>
        <v>4.944</v>
      </c>
      <c r="D8" s="10"/>
    </row>
    <row r="9" spans="1:4">
      <c r="A9" s="11" t="s">
        <v>5</v>
      </c>
      <c r="B9" s="14" t="s">
        <v>6</v>
      </c>
      <c r="D9" s="10">
        <f>SUM(C6:C8)-D10-D11</f>
        <v>105.16879999999999</v>
      </c>
    </row>
    <row r="10" spans="1:4">
      <c r="A10" s="11" t="s">
        <v>7</v>
      </c>
      <c r="B10" s="14" t="s">
        <v>6</v>
      </c>
      <c r="D10" s="10">
        <f>SUM(C6:C8)*2%</f>
        <v>2.2471999999999999</v>
      </c>
    </row>
    <row r="11" spans="1:4">
      <c r="A11" s="11" t="s">
        <v>8</v>
      </c>
      <c r="B11" s="14" t="s">
        <v>6</v>
      </c>
      <c r="D11" s="10">
        <f>C8</f>
        <v>4.944</v>
      </c>
    </row>
    <row r="12" spans="1:4" s="5" customFormat="1" ht="13.5" thickBot="1">
      <c r="C12" s="12">
        <f>SUM(C6:C11)</f>
        <v>112.36</v>
      </c>
      <c r="D12" s="13">
        <f>SUM(D6:D11)</f>
        <v>112.36</v>
      </c>
    </row>
    <row r="14" spans="1:4">
      <c r="A14" s="5" t="s">
        <v>10</v>
      </c>
      <c r="B14" s="5"/>
    </row>
    <row r="15" spans="1:4">
      <c r="A15" s="5" t="s">
        <v>9</v>
      </c>
      <c r="B15" s="5"/>
    </row>
    <row r="16" spans="1:4">
      <c r="C16" s="8" t="s">
        <v>16</v>
      </c>
      <c r="D16" s="8" t="s">
        <v>17</v>
      </c>
    </row>
    <row r="17" spans="1:4">
      <c r="A17" s="7" t="s">
        <v>2</v>
      </c>
      <c r="B17" s="14" t="s">
        <v>3</v>
      </c>
      <c r="C17" s="6">
        <v>100</v>
      </c>
      <c r="D17" s="9"/>
    </row>
    <row r="18" spans="1:4">
      <c r="A18" s="7" t="s">
        <v>4</v>
      </c>
      <c r="B18" s="14" t="s">
        <v>3</v>
      </c>
      <c r="C18" s="6">
        <f>C17*12.36%</f>
        <v>12.36</v>
      </c>
      <c r="D18" s="10"/>
    </row>
    <row r="19" spans="1:4">
      <c r="A19" s="11" t="s">
        <v>5</v>
      </c>
      <c r="B19" s="14" t="s">
        <v>6</v>
      </c>
      <c r="D19" s="10">
        <f>SUM(C17:C18)-D20-D21</f>
        <v>97.752799999999993</v>
      </c>
    </row>
    <row r="20" spans="1:4">
      <c r="A20" s="11" t="s">
        <v>7</v>
      </c>
      <c r="B20" s="14" t="s">
        <v>6</v>
      </c>
      <c r="D20" s="10">
        <f>SUM(C17:C18)*2%</f>
        <v>2.2471999999999999</v>
      </c>
    </row>
    <row r="21" spans="1:4">
      <c r="A21" s="11" t="s">
        <v>8</v>
      </c>
      <c r="B21" s="14" t="s">
        <v>6</v>
      </c>
      <c r="D21" s="10">
        <f>C18</f>
        <v>12.36</v>
      </c>
    </row>
    <row r="22" spans="1:4" ht="13.5" thickBot="1">
      <c r="A22" s="5"/>
      <c r="B22" s="5"/>
      <c r="C22" s="12">
        <f>SUM(C17:C21)</f>
        <v>112.36</v>
      </c>
      <c r="D22" s="13">
        <f>SUM(D17:D21)</f>
        <v>112.36</v>
      </c>
    </row>
    <row r="24" spans="1:4">
      <c r="A24" s="5" t="s">
        <v>11</v>
      </c>
      <c r="B24" s="5"/>
    </row>
    <row r="25" spans="1:4">
      <c r="A25" s="5" t="s">
        <v>12</v>
      </c>
      <c r="B25" s="5"/>
    </row>
    <row r="26" spans="1:4">
      <c r="C26" s="8" t="s">
        <v>16</v>
      </c>
      <c r="D26" s="8" t="s">
        <v>17</v>
      </c>
    </row>
    <row r="27" spans="1:4">
      <c r="A27" s="7" t="s">
        <v>2</v>
      </c>
      <c r="B27" s="14" t="s">
        <v>3</v>
      </c>
      <c r="C27" s="6">
        <v>100</v>
      </c>
      <c r="D27" s="9"/>
    </row>
    <row r="28" spans="1:4">
      <c r="A28" s="7" t="s">
        <v>4</v>
      </c>
      <c r="B28" s="14" t="s">
        <v>3</v>
      </c>
      <c r="C28" s="6">
        <f>C27*40%*12.36%</f>
        <v>4.9439999999999991</v>
      </c>
      <c r="D28" s="10"/>
    </row>
    <row r="29" spans="1:4">
      <c r="A29" s="11" t="s">
        <v>5</v>
      </c>
      <c r="B29" s="14" t="s">
        <v>6</v>
      </c>
      <c r="D29" s="10">
        <f>SUM(C27:C28)-D30-D31</f>
        <v>97.901120000000006</v>
      </c>
    </row>
    <row r="30" spans="1:4">
      <c r="A30" s="11" t="s">
        <v>7</v>
      </c>
      <c r="B30" s="14" t="s">
        <v>6</v>
      </c>
      <c r="D30" s="10">
        <f>SUM(C27:C28)*2%</f>
        <v>2.0988800000000003</v>
      </c>
    </row>
    <row r="31" spans="1:4">
      <c r="A31" s="11" t="s">
        <v>8</v>
      </c>
      <c r="B31" s="14" t="s">
        <v>6</v>
      </c>
      <c r="D31" s="10">
        <f>C28</f>
        <v>4.9439999999999991</v>
      </c>
    </row>
    <row r="32" spans="1:4" ht="13.5" thickBot="1">
      <c r="A32" s="5"/>
      <c r="B32" s="5"/>
      <c r="C32" s="12">
        <f>SUM(C27:C31)</f>
        <v>104.944</v>
      </c>
      <c r="D32" s="13">
        <f>SUM(D27:D31)</f>
        <v>104.944</v>
      </c>
    </row>
    <row r="33" spans="1:4">
      <c r="A33" s="5"/>
      <c r="B33" s="5"/>
      <c r="C33" s="15"/>
      <c r="D33" s="15"/>
    </row>
    <row r="34" spans="1:4">
      <c r="A34" s="7" t="s">
        <v>21</v>
      </c>
      <c r="B34" s="5"/>
      <c r="C34" s="15"/>
      <c r="D34" s="15"/>
    </row>
    <row r="35" spans="1:4">
      <c r="B35" s="5"/>
      <c r="C35" s="15"/>
      <c r="D35" s="15"/>
    </row>
    <row r="36" spans="1:4" ht="28.5" customHeight="1">
      <c r="A36" s="16" t="s">
        <v>18</v>
      </c>
      <c r="B36" s="16"/>
      <c r="C36" s="16"/>
      <c r="D36" s="16"/>
    </row>
  </sheetData>
  <sheetProtection password="EF9A" sheet="1" objects="1" scenarios="1"/>
  <mergeCells count="1">
    <mergeCell ref="A36:D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showGridLines="0" defaultGridColor="0" view="pageBreakPreview" colorId="18" zoomScaleSheetLayoutView="100" workbookViewId="0">
      <selection activeCell="A16" sqref="A16"/>
    </sheetView>
  </sheetViews>
  <sheetFormatPr defaultRowHeight="15"/>
  <cols>
    <col min="1" max="1" width="47.85546875" customWidth="1"/>
    <col min="2" max="2" width="5.7109375" customWidth="1"/>
    <col min="3" max="4" width="10.85546875" bestFit="1" customWidth="1"/>
  </cols>
  <sheetData>
    <row r="1" spans="1:4">
      <c r="A1" s="1" t="s">
        <v>14</v>
      </c>
    </row>
    <row r="3" spans="1:4">
      <c r="A3" s="1" t="s">
        <v>13</v>
      </c>
      <c r="B3" s="2"/>
      <c r="C3" s="3"/>
      <c r="D3" s="3"/>
    </row>
    <row r="4" spans="1:4">
      <c r="A4" s="1" t="s">
        <v>15</v>
      </c>
      <c r="B4" s="2"/>
      <c r="C4" s="3"/>
      <c r="D4" s="3"/>
    </row>
    <row r="5" spans="1:4">
      <c r="A5" s="2"/>
      <c r="B5" s="2"/>
      <c r="C5" s="8" t="s">
        <v>16</v>
      </c>
      <c r="D5" s="8" t="s">
        <v>17</v>
      </c>
    </row>
    <row r="6" spans="1:4">
      <c r="A6" s="2" t="s">
        <v>2</v>
      </c>
      <c r="B6" s="2" t="s">
        <v>3</v>
      </c>
      <c r="C6" s="6">
        <v>100</v>
      </c>
      <c r="D6" s="9"/>
    </row>
    <row r="7" spans="1:4">
      <c r="A7" s="2" t="s">
        <v>4</v>
      </c>
      <c r="B7" s="2" t="s">
        <v>3</v>
      </c>
      <c r="C7" s="6">
        <f>C6*12.36%</f>
        <v>12.36</v>
      </c>
      <c r="D7" s="10"/>
    </row>
    <row r="8" spans="1:4">
      <c r="A8" s="4" t="s">
        <v>5</v>
      </c>
      <c r="B8" s="2" t="s">
        <v>6</v>
      </c>
      <c r="C8" s="6"/>
      <c r="D8" s="10">
        <f>SUM(C6:C7)-D9-D10</f>
        <v>97.752799999999993</v>
      </c>
    </row>
    <row r="9" spans="1:4">
      <c r="A9" s="4" t="s">
        <v>7</v>
      </c>
      <c r="B9" s="2" t="s">
        <v>6</v>
      </c>
      <c r="C9" s="6"/>
      <c r="D9" s="10">
        <f>SUM(C6:C7)*2%</f>
        <v>2.2471999999999999</v>
      </c>
    </row>
    <row r="10" spans="1:4">
      <c r="A10" s="4" t="s">
        <v>8</v>
      </c>
      <c r="B10" s="2" t="s">
        <v>6</v>
      </c>
      <c r="C10" s="6"/>
      <c r="D10" s="10">
        <f>C7</f>
        <v>12.36</v>
      </c>
    </row>
    <row r="11" spans="1:4" ht="15.75" thickBot="1">
      <c r="A11" s="1"/>
      <c r="B11" s="1"/>
      <c r="C11" s="12">
        <f>SUM(C6:C10)</f>
        <v>112.36</v>
      </c>
      <c r="D11" s="13">
        <f>SUM(D6:D10)</f>
        <v>112.36</v>
      </c>
    </row>
  </sheetData>
  <sheetProtection password="EF9A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pritim</dc:creator>
  <cp:lastModifiedBy>Sandeep Jain</cp:lastModifiedBy>
  <cp:lastPrinted>2012-07-25T12:51:47Z</cp:lastPrinted>
  <dcterms:created xsi:type="dcterms:W3CDTF">2012-07-19T06:54:48Z</dcterms:created>
  <dcterms:modified xsi:type="dcterms:W3CDTF">2012-08-22T04:45:25Z</dcterms:modified>
</cp:coreProperties>
</file>