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E6" i="1"/>
  <c r="F15" s="1"/>
  <c r="D18"/>
  <c r="C16" s="1"/>
  <c r="F6" l="1"/>
  <c r="D15"/>
</calcChain>
</file>

<file path=xl/sharedStrings.xml><?xml version="1.0" encoding="utf-8"?>
<sst xmlns="http://schemas.openxmlformats.org/spreadsheetml/2006/main" count="15" uniqueCount="12">
  <si>
    <t xml:space="preserve"> </t>
  </si>
  <si>
    <t>Penaly payable</t>
  </si>
  <si>
    <t>plus</t>
  </si>
  <si>
    <t>per day</t>
  </si>
  <si>
    <t>Rule 7 C</t>
  </si>
  <si>
    <t>Days Between</t>
  </si>
  <si>
    <t>Penalty</t>
  </si>
  <si>
    <t>Section 70: - Furnishing of returns: MAXIMUM PENALTY</t>
  </si>
  <si>
    <t>Days Delayed in filing ST-3</t>
  </si>
  <si>
    <t>Statutory date of  filing ST-3</t>
  </si>
  <si>
    <t>Date of ST-3 Filed</t>
  </si>
  <si>
    <t>Enter statutory date &amp; filed date of ST-3 and get amount of penalty payable</t>
  </si>
</sst>
</file>

<file path=xl/styles.xml><?xml version="1.0" encoding="utf-8"?>
<styleSheet xmlns="http://schemas.openxmlformats.org/spreadsheetml/2006/main">
  <numFmts count="1">
    <numFmt numFmtId="164" formatCode="[$-409]d/mmm/yy;@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Algerian"/>
      <family val="5"/>
    </font>
    <font>
      <sz val="16"/>
      <color theme="7" tint="0.59999389629810485"/>
      <name val="Calibri"/>
      <family val="2"/>
      <scheme val="minor"/>
    </font>
    <font>
      <sz val="28"/>
      <color rgb="FFFFC000"/>
      <name val="Calibri"/>
      <family val="2"/>
      <scheme val="minor"/>
    </font>
    <font>
      <sz val="12"/>
      <color theme="2"/>
      <name val="Bernard MT Condensed"/>
      <family val="1"/>
    </font>
    <font>
      <i/>
      <sz val="11"/>
      <color rgb="FF008000"/>
      <name val="Calibri"/>
      <family val="2"/>
      <scheme val="minor"/>
    </font>
    <font>
      <b/>
      <i/>
      <sz val="10"/>
      <color rgb="FF008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0" fontId="0" fillId="0" borderId="10" xfId="0" applyBorder="1"/>
    <xf numFmtId="0" fontId="0" fillId="0" borderId="11" xfId="0" applyBorder="1"/>
    <xf numFmtId="164" fontId="4" fillId="6" borderId="7" xfId="0" applyNumberFormat="1" applyFont="1" applyFill="1" applyBorder="1"/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0" xfId="0" applyBorder="1"/>
    <xf numFmtId="0" fontId="1" fillId="0" borderId="0" xfId="0" applyFont="1" applyFill="1" applyBorder="1" applyAlignment="1">
      <alignment vertical="top" wrapText="1"/>
    </xf>
    <xf numFmtId="0" fontId="0" fillId="0" borderId="0" xfId="0" applyFill="1" applyBorder="1"/>
    <xf numFmtId="164" fontId="0" fillId="0" borderId="0" xfId="0" applyNumberFormat="1" applyFill="1" applyBorder="1"/>
    <xf numFmtId="0" fontId="0" fillId="2" borderId="10" xfId="0" applyFill="1" applyBorder="1"/>
    <xf numFmtId="0" fontId="0" fillId="2" borderId="0" xfId="0" applyFill="1" applyBorder="1"/>
    <xf numFmtId="0" fontId="0" fillId="2" borderId="11" xfId="0" applyFill="1" applyBorder="1"/>
    <xf numFmtId="0" fontId="0" fillId="0" borderId="12" xfId="0" applyBorder="1" applyAlignment="1">
      <alignment vertical="top" wrapText="1"/>
    </xf>
    <xf numFmtId="0" fontId="3" fillId="5" borderId="13" xfId="0" applyFont="1" applyFill="1" applyBorder="1" applyAlignment="1">
      <alignment vertical="top" wrapText="1"/>
    </xf>
    <xf numFmtId="0" fontId="7" fillId="0" borderId="16" xfId="0" applyFont="1" applyBorder="1"/>
    <xf numFmtId="0" fontId="7" fillId="0" borderId="1" xfId="0" applyFont="1" applyBorder="1" applyAlignment="1">
      <alignment horizontal="center"/>
    </xf>
    <xf numFmtId="0" fontId="7" fillId="0" borderId="15" xfId="0" applyFont="1" applyBorder="1"/>
    <xf numFmtId="0" fontId="7" fillId="0" borderId="1" xfId="0" applyFont="1" applyBorder="1"/>
    <xf numFmtId="0" fontId="7" fillId="0" borderId="20" xfId="0" applyFont="1" applyBorder="1"/>
    <xf numFmtId="0" fontId="7" fillId="0" borderId="21" xfId="0" applyFont="1" applyBorder="1"/>
    <xf numFmtId="0" fontId="7" fillId="0" borderId="22" xfId="0" applyFont="1" applyBorder="1"/>
    <xf numFmtId="0" fontId="7" fillId="0" borderId="1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7" borderId="8" xfId="0" applyFont="1" applyFill="1" applyBorder="1" applyAlignment="1">
      <alignment horizontal="center" vertical="center"/>
    </xf>
    <xf numFmtId="0" fontId="6" fillId="7" borderId="14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b val="0"/>
        <i/>
        <strike/>
      </font>
      <numFmt numFmtId="165" formatCode="0.000000000000000000000000000000"/>
      <border>
        <vertical/>
        <horizontal/>
      </border>
    </dxf>
  </dxfs>
  <tableStyles count="0" defaultTableStyle="TableStyleMedium9" defaultPivotStyle="PivotStyleLight16"/>
  <colors>
    <mruColors>
      <color rgb="FF008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65"/>
  <sheetViews>
    <sheetView tabSelected="1" workbookViewId="0">
      <selection activeCell="C6" sqref="C6"/>
    </sheetView>
  </sheetViews>
  <sheetFormatPr defaultRowHeight="15"/>
  <cols>
    <col min="1" max="1" width="56" style="1" customWidth="1"/>
    <col min="2" max="2" width="15" bestFit="1" customWidth="1"/>
    <col min="3" max="3" width="14.85546875" bestFit="1" customWidth="1"/>
    <col min="4" max="4" width="12.42578125" customWidth="1"/>
    <col min="5" max="5" width="13.7109375" customWidth="1"/>
    <col min="6" max="6" width="15.7109375" customWidth="1"/>
    <col min="8" max="8" width="4" style="1" bestFit="1" customWidth="1"/>
    <col min="9" max="9" width="5" style="1" bestFit="1" customWidth="1"/>
    <col min="10" max="10" width="7" style="1" bestFit="1" customWidth="1"/>
    <col min="11" max="11" width="4.7109375" style="1" bestFit="1" customWidth="1"/>
    <col min="12" max="12" width="7" style="1" bestFit="1" customWidth="1"/>
    <col min="13" max="13" width="7.5703125" style="1" bestFit="1" customWidth="1"/>
    <col min="14" max="25" width="9.140625" style="1"/>
  </cols>
  <sheetData>
    <row r="1" spans="2:7">
      <c r="B1" s="35" t="s">
        <v>11</v>
      </c>
      <c r="C1" s="36"/>
      <c r="D1" s="36"/>
      <c r="E1" s="36"/>
      <c r="F1" s="36"/>
      <c r="G1" s="37"/>
    </row>
    <row r="2" spans="2:7" ht="24.75" customHeight="1">
      <c r="B2" s="38"/>
      <c r="C2" s="39"/>
      <c r="D2" s="39"/>
      <c r="E2" s="39"/>
      <c r="F2" s="39"/>
      <c r="G2" s="40"/>
    </row>
    <row r="3" spans="2:7" s="1" customFormat="1" ht="21" customHeight="1" thickBot="1">
      <c r="B3" s="13"/>
      <c r="C3" s="14"/>
      <c r="D3" s="14"/>
      <c r="E3" s="14"/>
      <c r="F3" s="14"/>
      <c r="G3" s="15"/>
    </row>
    <row r="4" spans="2:7" ht="51" customHeight="1" thickBot="1">
      <c r="B4" s="5" t="s">
        <v>9</v>
      </c>
      <c r="C4" s="6" t="s">
        <v>10</v>
      </c>
      <c r="D4" s="10"/>
      <c r="E4" s="16" t="s">
        <v>8</v>
      </c>
      <c r="F4" s="17" t="s">
        <v>1</v>
      </c>
      <c r="G4" s="3"/>
    </row>
    <row r="5" spans="2:7" ht="15.75" thickBot="1">
      <c r="B5" s="2"/>
      <c r="C5" s="3"/>
      <c r="D5" s="11"/>
      <c r="E5" s="2"/>
      <c r="F5" s="3"/>
      <c r="G5" s="3"/>
    </row>
    <row r="6" spans="2:7" ht="36.75" thickBot="1">
      <c r="B6" s="4">
        <v>41024</v>
      </c>
      <c r="C6" s="4">
        <v>41025</v>
      </c>
      <c r="D6" s="12"/>
      <c r="E6" s="8">
        <f>(C6-B6)</f>
        <v>1</v>
      </c>
      <c r="F6" s="7" t="str">
        <f>IF(E6&lt;0,"Fee?",IF(E6=0,"Fee?",IF(E6&lt;16,"500",IF(E6&lt;31,"1000",IF(E6&lt;220,D15,IF(E6&lt;2920,"20000","Fee?"))))))</f>
        <v>500</v>
      </c>
      <c r="G6" s="3" t="s">
        <v>0</v>
      </c>
    </row>
    <row r="7" spans="2:7">
      <c r="B7" s="2"/>
      <c r="C7" s="9"/>
      <c r="D7" s="9"/>
      <c r="E7" s="9"/>
      <c r="F7" s="9"/>
      <c r="G7" s="3" t="s">
        <v>0</v>
      </c>
    </row>
    <row r="8" spans="2:7" s="1" customFormat="1">
      <c r="B8" s="13"/>
      <c r="C8" s="14"/>
      <c r="D8" s="14"/>
      <c r="E8" s="14"/>
      <c r="F8" s="14"/>
      <c r="G8" s="15" t="s">
        <v>0</v>
      </c>
    </row>
    <row r="9" spans="2:7" s="1" customFormat="1">
      <c r="B9" s="13"/>
      <c r="C9" s="14"/>
      <c r="D9" s="14"/>
      <c r="E9" s="14"/>
      <c r="F9" s="14"/>
      <c r="G9" s="15" t="s">
        <v>0</v>
      </c>
    </row>
    <row r="10" spans="2:7">
      <c r="B10" s="2"/>
      <c r="C10" s="9"/>
      <c r="D10" s="9"/>
      <c r="E10" s="9"/>
      <c r="F10" s="9"/>
      <c r="G10" s="3"/>
    </row>
    <row r="11" spans="2:7">
      <c r="B11" s="25" t="s">
        <v>4</v>
      </c>
      <c r="C11" s="26"/>
      <c r="D11" s="26"/>
      <c r="E11" s="26"/>
      <c r="F11" s="26"/>
      <c r="G11" s="18"/>
    </row>
    <row r="12" spans="2:7">
      <c r="B12" s="33" t="s">
        <v>5</v>
      </c>
      <c r="C12" s="34"/>
      <c r="D12" s="19" t="s">
        <v>6</v>
      </c>
      <c r="E12" s="19"/>
      <c r="F12" s="19"/>
      <c r="G12" s="18">
        <v>0</v>
      </c>
    </row>
    <row r="13" spans="2:7">
      <c r="B13" s="20">
        <v>1</v>
      </c>
      <c r="C13" s="21">
        <v>15</v>
      </c>
      <c r="D13" s="21">
        <v>500</v>
      </c>
      <c r="E13" s="21"/>
      <c r="F13" s="21"/>
      <c r="G13" s="18"/>
    </row>
    <row r="14" spans="2:7">
      <c r="B14" s="20">
        <v>16</v>
      </c>
      <c r="C14" s="21">
        <v>30</v>
      </c>
      <c r="D14" s="21">
        <v>1000</v>
      </c>
      <c r="E14" s="21"/>
      <c r="F14" s="21">
        <v>100</v>
      </c>
      <c r="G14" s="18" t="s">
        <v>3</v>
      </c>
    </row>
    <row r="15" spans="2:7">
      <c r="B15" s="20">
        <v>31</v>
      </c>
      <c r="C15" s="21">
        <v>190</v>
      </c>
      <c r="D15" s="21">
        <f>F15+G15</f>
        <v>-1900</v>
      </c>
      <c r="E15" s="21" t="s">
        <v>2</v>
      </c>
      <c r="F15" s="21">
        <f>(E6-30)*100</f>
        <v>-2900</v>
      </c>
      <c r="G15" s="18">
        <v>1000</v>
      </c>
    </row>
    <row r="16" spans="2:7">
      <c r="B16" s="20">
        <v>191</v>
      </c>
      <c r="C16" s="21">
        <f>D18</f>
        <v>2920</v>
      </c>
      <c r="D16" s="21">
        <v>20000</v>
      </c>
      <c r="E16" s="27" t="s">
        <v>7</v>
      </c>
      <c r="F16" s="28"/>
      <c r="G16" s="29"/>
    </row>
    <row r="17" spans="2:7">
      <c r="B17" s="20"/>
      <c r="C17" s="21"/>
      <c r="D17" s="21"/>
      <c r="E17" s="30"/>
      <c r="F17" s="31"/>
      <c r="G17" s="32"/>
    </row>
    <row r="18" spans="2:7" ht="15.75" thickBot="1">
      <c r="B18" s="22"/>
      <c r="C18" s="23"/>
      <c r="D18" s="23">
        <f>365*8</f>
        <v>2920</v>
      </c>
      <c r="E18" s="23"/>
      <c r="F18" s="23"/>
      <c r="G18" s="24"/>
    </row>
    <row r="20" spans="2:7" s="1" customFormat="1"/>
    <row r="21" spans="2:7" s="1" customFormat="1"/>
    <row r="22" spans="2:7" s="1" customFormat="1"/>
    <row r="23" spans="2:7" s="1" customFormat="1"/>
    <row r="24" spans="2:7" s="1" customFormat="1"/>
    <row r="25" spans="2:7" s="1" customFormat="1"/>
    <row r="26" spans="2:7" s="1" customFormat="1"/>
    <row r="27" spans="2:7" s="1" customFormat="1"/>
    <row r="28" spans="2:7" s="1" customFormat="1"/>
    <row r="29" spans="2:7" s="1" customFormat="1"/>
    <row r="30" spans="2:7" s="1" customFormat="1"/>
    <row r="31" spans="2:7" s="1" customFormat="1"/>
    <row r="32" spans="2:7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</sheetData>
  <mergeCells count="4">
    <mergeCell ref="B11:F11"/>
    <mergeCell ref="E16:G17"/>
    <mergeCell ref="B12:C12"/>
    <mergeCell ref="B1:G2"/>
  </mergeCells>
  <conditionalFormatting sqref="E6">
    <cfRule type="cellIs" dxfId="0" priority="1" operator="lessThan">
      <formula>$G$12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BINDESH</dc:creator>
  <cp:lastModifiedBy>BINDESH</cp:lastModifiedBy>
  <dcterms:created xsi:type="dcterms:W3CDTF">2012-07-14T07:26:11Z</dcterms:created>
  <dcterms:modified xsi:type="dcterms:W3CDTF">2012-07-17T05:14:35Z</dcterms:modified>
</cp:coreProperties>
</file>