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035" windowHeight="71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" i="1"/>
  <c r="C7"/>
  <c r="D7"/>
  <c r="E7"/>
  <c r="B6"/>
  <c r="D6" s="1"/>
  <c r="B5"/>
  <c r="E4"/>
  <c r="D4"/>
  <c r="C4"/>
  <c r="C6" s="1"/>
  <c r="E5" l="1"/>
  <c r="E6"/>
  <c r="C5"/>
  <c r="D5"/>
</calcChain>
</file>

<file path=xl/sharedStrings.xml><?xml version="1.0" encoding="utf-8"?>
<sst xmlns="http://schemas.openxmlformats.org/spreadsheetml/2006/main" count="13" uniqueCount="13">
  <si>
    <t>Banquet oth/Health Club/Laundary/Internet/BC</t>
  </si>
  <si>
    <t>F&amp;B</t>
  </si>
  <si>
    <t>Hotel Room  &amp; Plan Meal</t>
  </si>
  <si>
    <t>Banquet</t>
  </si>
  <si>
    <t>40% of Base Rate i.e. 12%</t>
  </si>
  <si>
    <t>60% of Base Rate i.e. 12%</t>
  </si>
  <si>
    <t>70% of Base Reat i.e. 12%</t>
  </si>
  <si>
    <t>Revised Service Tax rate w.e.f. 01.07.2012 for HOTELS</t>
  </si>
  <si>
    <t>BASE RATE</t>
  </si>
  <si>
    <t>Base Rate</t>
  </si>
  <si>
    <t>Edu. Cess</t>
  </si>
  <si>
    <t xml:space="preserve"> Sec. Educ.Cess</t>
  </si>
  <si>
    <t>Particulars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</si>
</sst>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3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FF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B15" sqref="B15"/>
    </sheetView>
  </sheetViews>
  <sheetFormatPr defaultRowHeight="15"/>
  <cols>
    <col min="1" max="1" width="14.28515625" bestFit="1" customWidth="1"/>
    <col min="2" max="2" width="44.28515625" bestFit="1" customWidth="1"/>
    <col min="3" max="5" width="23.5703125" bestFit="1" customWidth="1"/>
  </cols>
  <sheetData>
    <row r="1" spans="1:5">
      <c r="B1" s="1" t="s">
        <v>7</v>
      </c>
    </row>
    <row r="2" spans="1:5" ht="15.75" thickBot="1">
      <c r="B2" s="8" t="s">
        <v>0</v>
      </c>
      <c r="C2" s="8" t="s">
        <v>1</v>
      </c>
      <c r="D2" s="8" t="s">
        <v>2</v>
      </c>
      <c r="E2" s="8" t="s">
        <v>3</v>
      </c>
    </row>
    <row r="3" spans="1:5" ht="15.75" thickBot="1">
      <c r="A3" s="15" t="s">
        <v>12</v>
      </c>
      <c r="B3" s="4" t="s">
        <v>8</v>
      </c>
      <c r="C3" s="19" t="s">
        <v>4</v>
      </c>
      <c r="D3" s="19" t="s">
        <v>5</v>
      </c>
      <c r="E3" s="20" t="s">
        <v>6</v>
      </c>
    </row>
    <row r="4" spans="1:5">
      <c r="A4" s="13" t="s">
        <v>9</v>
      </c>
      <c r="B4" s="16">
        <v>12</v>
      </c>
      <c r="C4" s="17">
        <f>B4*40%</f>
        <v>4.8000000000000007</v>
      </c>
      <c r="D4" s="17">
        <f>B4*60%</f>
        <v>7.1999999999999993</v>
      </c>
      <c r="E4" s="18">
        <f>B4*70%</f>
        <v>8.3999999999999986</v>
      </c>
    </row>
    <row r="5" spans="1:5">
      <c r="A5" s="13" t="s">
        <v>10</v>
      </c>
      <c r="B5" s="9">
        <f>B4*2%</f>
        <v>0.24</v>
      </c>
      <c r="C5" s="2">
        <f>C4*2%</f>
        <v>9.6000000000000016E-2</v>
      </c>
      <c r="D5" s="2">
        <f>B5*60%</f>
        <v>0.14399999999999999</v>
      </c>
      <c r="E5" s="10">
        <f>B5*70%</f>
        <v>0.16799999999999998</v>
      </c>
    </row>
    <row r="6" spans="1:5" ht="15.75" thickBot="1">
      <c r="A6" s="13" t="s">
        <v>11</v>
      </c>
      <c r="B6" s="11">
        <f>B4*1%</f>
        <v>0.12</v>
      </c>
      <c r="C6" s="3">
        <f>C4*1%</f>
        <v>4.8000000000000008E-2</v>
      </c>
      <c r="D6" s="3">
        <f>B6*60%</f>
        <v>7.1999999999999995E-2</v>
      </c>
      <c r="E6" s="12">
        <f>B6*70%</f>
        <v>8.3999999999999991E-2</v>
      </c>
    </row>
    <row r="7" spans="1:5" ht="15.75" thickBot="1">
      <c r="A7" s="14"/>
      <c r="B7" s="5">
        <f>SUM(B4:B6)</f>
        <v>12.36</v>
      </c>
      <c r="C7" s="6">
        <f>SUM(C4:C6)</f>
        <v>4.9440000000000008</v>
      </c>
      <c r="D7" s="6">
        <f>B7*60%</f>
        <v>7.4159999999999995</v>
      </c>
      <c r="E7" s="7">
        <f>SUM(E4:E6)</f>
        <v>8.6519999999999975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jmku</dc:creator>
  <cp:lastModifiedBy>jmku</cp:lastModifiedBy>
  <dcterms:created xsi:type="dcterms:W3CDTF">2012-06-12T11:56:45Z</dcterms:created>
  <dcterms:modified xsi:type="dcterms:W3CDTF">2012-06-12T12:01:32Z</dcterms:modified>
</cp:coreProperties>
</file>