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24" i="1"/>
  <c r="G24"/>
  <c r="H18"/>
  <c r="G18"/>
  <c r="G11"/>
  <c r="H11" s="1"/>
  <c r="H33"/>
  <c r="H32"/>
  <c r="G32"/>
</calcChain>
</file>

<file path=xl/sharedStrings.xml><?xml version="1.0" encoding="utf-8"?>
<sst xmlns="http://schemas.openxmlformats.org/spreadsheetml/2006/main" count="29" uniqueCount="17">
  <si>
    <t>Point of Taxation formulae</t>
  </si>
  <si>
    <t>Dates are to be entered in the relevant columns which are left blank in MM/DD/YY Format</t>
  </si>
  <si>
    <t>Ex. If the date is 20th December 2011, enter 12/20/2011</t>
  </si>
  <si>
    <t>In case of Non-continuous Supply of Services</t>
  </si>
  <si>
    <t>Date of Completion</t>
  </si>
  <si>
    <t>Date of Invoice</t>
  </si>
  <si>
    <t>Date of Receipt \ Advance</t>
  </si>
  <si>
    <t>Whether Invoice issued  appropriately</t>
  </si>
  <si>
    <t>Point of Taxation</t>
  </si>
  <si>
    <t>In case of Continuous Supply of Services</t>
  </si>
  <si>
    <t>Status</t>
  </si>
  <si>
    <t>In case of New Services</t>
  </si>
  <si>
    <t>Date of Service becoming taxable</t>
  </si>
  <si>
    <t>Whether Taxable</t>
  </si>
  <si>
    <r>
      <rPr>
        <b/>
        <i/>
        <u/>
        <sz val="11"/>
        <color rgb="FFFF0000"/>
        <rFont val="Calibri"/>
        <family val="2"/>
        <scheme val="minor"/>
      </rPr>
      <t>Note</t>
    </r>
    <r>
      <rPr>
        <i/>
        <sz val="11"/>
        <color rgb="FFFF0000"/>
        <rFont val="Calibri"/>
        <family val="2"/>
        <scheme val="minor"/>
      </rPr>
      <t>: “Completion of services” indicates the physical completion of the services along with completion of its auxiliary/necessary activities enabling the issuance of invoices without any practical problems</t>
    </r>
  </si>
  <si>
    <t>In case of Change in the rate of service tax</t>
  </si>
  <si>
    <t>Date of Change in Rate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</si>
</sst>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5" fillId="0" borderId="0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</xf>
    <xf numFmtId="164" fontId="0" fillId="0" borderId="8" xfId="0" applyNumberFormat="1" applyBorder="1" applyAlignment="1" applyProtection="1">
      <alignment horizontal="center"/>
    </xf>
    <xf numFmtId="164" fontId="0" fillId="0" borderId="9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left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164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 vertical="center"/>
      <protection locked="0"/>
    </xf>
    <xf numFmtId="164" fontId="0" fillId="0" borderId="8" xfId="0" applyNumberFormat="1" applyBorder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center"/>
      <protection locked="0"/>
    </xf>
    <xf numFmtId="0" fontId="1" fillId="0" borderId="9" xfId="0" applyFont="1" applyFill="1" applyBorder="1" applyProtection="1">
      <protection locked="0"/>
    </xf>
    <xf numFmtId="164" fontId="1" fillId="0" borderId="10" xfId="0" applyNumberFormat="1" applyFont="1" applyFill="1" applyBorder="1" applyAlignment="1" applyProtection="1">
      <alignment horizontal="left"/>
      <protection locked="0"/>
    </xf>
    <xf numFmtId="164" fontId="1" fillId="0" borderId="10" xfId="0" applyNumberFormat="1" applyFont="1" applyFill="1" applyBorder="1" applyAlignment="1" applyProtection="1">
      <alignment horizontal="center" vertical="center"/>
      <protection locked="0"/>
    </xf>
    <xf numFmtId="1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Fill="1" applyBorder="1" applyAlignment="1" applyProtection="1">
      <alignment horizontal="center" vertical="center"/>
      <protection locked="0"/>
    </xf>
    <xf numFmtId="164" fontId="3" fillId="2" borderId="0" xfId="0" applyNumberFormat="1" applyFont="1" applyFill="1" applyBorder="1" applyAlignment="1" applyProtection="1">
      <alignment horizontal="center" vertical="center"/>
      <protection locked="0"/>
    </xf>
    <xf numFmtId="164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5" xfId="0" applyFont="1" applyBorder="1" applyAlignment="1" applyProtection="1">
      <alignment horizontal="left" wrapText="1"/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wrapText="1"/>
      <protection locked="0"/>
    </xf>
    <xf numFmtId="0" fontId="9" fillId="0" borderId="10" xfId="0" applyFont="1" applyBorder="1" applyAlignment="1" applyProtection="1">
      <alignment wrapText="1"/>
      <protection locked="0"/>
    </xf>
    <xf numFmtId="0" fontId="9" fillId="0" borderId="11" xfId="0" applyFont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/>
      <protection locked="0"/>
    </xf>
    <xf numFmtId="164" fontId="3" fillId="2" borderId="0" xfId="0" applyNumberFormat="1" applyFont="1" applyFill="1" applyProtection="1"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 wrapText="1"/>
    </xf>
    <xf numFmtId="0" fontId="0" fillId="0" borderId="16" xfId="0" applyBorder="1" applyAlignment="1" applyProtection="1">
      <alignment horizontal="center" wrapText="1"/>
    </xf>
  </cellXfs>
  <cellStyles count="1">
    <cellStyle name="Normal" xfId="0" builtinId="0"/>
  </cellStyles>
  <dxfs count="9"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1:X64"/>
  <sheetViews>
    <sheetView tabSelected="1" topLeftCell="A7" workbookViewId="0">
      <selection activeCell="G12" sqref="G12"/>
    </sheetView>
  </sheetViews>
  <sheetFormatPr defaultRowHeight="15"/>
  <cols>
    <col min="1" max="2" width="9.140625" style="1"/>
    <col min="3" max="3" width="4.42578125" style="1" customWidth="1"/>
    <col min="4" max="4" width="15.5703125" style="1" customWidth="1"/>
    <col min="5" max="5" width="16.7109375" style="1" customWidth="1"/>
    <col min="6" max="6" width="17.5703125" style="1" customWidth="1"/>
    <col min="7" max="7" width="21.5703125" style="1" customWidth="1"/>
    <col min="8" max="8" width="20" style="1" customWidth="1"/>
    <col min="9" max="9" width="5.28515625" style="1" customWidth="1"/>
    <col min="10" max="10" width="15.85546875" style="2" customWidth="1"/>
    <col min="11" max="11" width="12" style="2" customWidth="1"/>
    <col min="12" max="12" width="11" style="2" hidden="1" customWidth="1"/>
    <col min="13" max="13" width="9.140625" style="2"/>
    <col min="14" max="14" width="9.7109375" style="2" bestFit="1" customWidth="1"/>
    <col min="15" max="24" width="9.140625" style="2"/>
    <col min="25" max="16384" width="9.140625" style="1"/>
  </cols>
  <sheetData>
    <row r="1" spans="3:17" ht="15.75" thickBot="1"/>
    <row r="2" spans="3:17">
      <c r="C2" s="3"/>
      <c r="D2" s="4"/>
      <c r="E2" s="4"/>
      <c r="F2" s="4"/>
      <c r="G2" s="4"/>
      <c r="H2" s="4"/>
      <c r="I2" s="5"/>
    </row>
    <row r="3" spans="3:17" ht="18.75">
      <c r="C3" s="6"/>
      <c r="D3" s="7" t="s">
        <v>0</v>
      </c>
      <c r="E3" s="8"/>
      <c r="F3" s="8"/>
      <c r="G3" s="8"/>
      <c r="H3" s="8"/>
      <c r="I3" s="9"/>
    </row>
    <row r="4" spans="3:17">
      <c r="C4" s="6"/>
      <c r="D4" s="8"/>
      <c r="E4" s="8"/>
      <c r="F4" s="8"/>
      <c r="G4" s="8"/>
      <c r="H4" s="8"/>
      <c r="I4" s="9"/>
    </row>
    <row r="5" spans="3:17">
      <c r="C5" s="6"/>
      <c r="D5" s="10" t="s">
        <v>1</v>
      </c>
      <c r="E5" s="8"/>
      <c r="F5" s="8"/>
      <c r="G5" s="8"/>
      <c r="H5" s="8"/>
      <c r="I5" s="9"/>
    </row>
    <row r="6" spans="3:17">
      <c r="C6" s="6"/>
      <c r="D6" s="10" t="s">
        <v>2</v>
      </c>
      <c r="E6" s="8"/>
      <c r="F6" s="8"/>
      <c r="G6" s="8"/>
      <c r="H6" s="8"/>
      <c r="I6" s="9"/>
    </row>
    <row r="7" spans="3:17" ht="15.75" thickBot="1">
      <c r="C7" s="6"/>
      <c r="D7" s="8"/>
      <c r="E7" s="8"/>
      <c r="F7" s="8"/>
      <c r="G7" s="8"/>
      <c r="H7" s="8"/>
      <c r="I7" s="9"/>
    </row>
    <row r="8" spans="3:17">
      <c r="C8" s="6"/>
      <c r="D8" s="11" t="s">
        <v>3</v>
      </c>
      <c r="E8" s="4"/>
      <c r="F8" s="4"/>
      <c r="G8" s="4"/>
      <c r="H8" s="5"/>
      <c r="I8" s="9"/>
    </row>
    <row r="9" spans="3:17">
      <c r="C9" s="6"/>
      <c r="D9" s="6"/>
      <c r="E9" s="8"/>
      <c r="F9" s="8"/>
      <c r="G9" s="8"/>
      <c r="H9" s="9"/>
      <c r="I9" s="9"/>
    </row>
    <row r="10" spans="3:17" ht="30">
      <c r="C10" s="6"/>
      <c r="D10" s="12" t="s">
        <v>4</v>
      </c>
      <c r="E10" s="13" t="s">
        <v>5</v>
      </c>
      <c r="F10" s="13" t="s">
        <v>6</v>
      </c>
      <c r="G10" s="13" t="s">
        <v>7</v>
      </c>
      <c r="H10" s="14" t="s">
        <v>8</v>
      </c>
      <c r="I10" s="9"/>
      <c r="K10" s="15"/>
      <c r="L10" s="16"/>
      <c r="M10" s="16"/>
      <c r="P10" s="17"/>
      <c r="Q10" s="16"/>
    </row>
    <row r="11" spans="3:17">
      <c r="C11" s="6"/>
      <c r="D11" s="18"/>
      <c r="E11" s="19"/>
      <c r="F11" s="19"/>
      <c r="G11" s="20" t="str">
        <f>IF(E11=0,"No",IF(AND(AND(D11=0,F11=0,E11&gt;0)),"Yes",IF(AND(D11=0,E11-F11&lt;=30),"Yes",IF(AND(F11=0,E11-D11&lt;=30),"Yes",IF(AND(D11&lt;=F11,E11-D11&lt;=30),"Yes",IF(AND(F11&lt;D11,E11-F11&lt;=30),"Yes","No"))))))</f>
        <v>No</v>
      </c>
      <c r="H11" s="21">
        <f>IF(G11="Yes",MIN(E11:F11),IF(G11="No",MIN(F11,D11)))</f>
        <v>0</v>
      </c>
      <c r="I11" s="9"/>
      <c r="K11" s="16"/>
      <c r="L11" s="16"/>
      <c r="M11" s="16"/>
      <c r="P11" s="17"/>
      <c r="Q11" s="16"/>
    </row>
    <row r="12" spans="3:17" ht="15.75" thickBot="1">
      <c r="C12" s="6"/>
      <c r="D12" s="22"/>
      <c r="E12" s="23"/>
      <c r="F12" s="24"/>
      <c r="G12" s="25"/>
      <c r="H12" s="26"/>
      <c r="I12" s="9"/>
      <c r="K12" s="16"/>
      <c r="L12" s="16"/>
      <c r="M12" s="16"/>
      <c r="P12" s="17"/>
      <c r="Q12" s="16"/>
    </row>
    <row r="13" spans="3:17">
      <c r="C13" s="6"/>
      <c r="D13" s="27"/>
      <c r="E13" s="28"/>
      <c r="F13" s="27"/>
      <c r="G13" s="29"/>
      <c r="H13" s="27"/>
      <c r="I13" s="9"/>
      <c r="K13" s="16"/>
      <c r="L13" s="16"/>
      <c r="M13" s="16"/>
      <c r="P13" s="16"/>
      <c r="Q13" s="16"/>
    </row>
    <row r="14" spans="3:17" ht="15.75" thickBot="1">
      <c r="C14" s="6"/>
      <c r="D14" s="8"/>
      <c r="E14" s="8"/>
      <c r="F14" s="8"/>
      <c r="G14" s="8"/>
      <c r="H14" s="8"/>
      <c r="I14" s="9"/>
      <c r="K14" s="16"/>
      <c r="L14" s="16"/>
      <c r="M14" s="16"/>
      <c r="P14" s="16"/>
      <c r="Q14" s="16"/>
    </row>
    <row r="15" spans="3:17">
      <c r="C15" s="6"/>
      <c r="D15" s="11" t="s">
        <v>9</v>
      </c>
      <c r="E15" s="4"/>
      <c r="F15" s="4"/>
      <c r="G15" s="4"/>
      <c r="H15" s="5"/>
      <c r="I15" s="9"/>
      <c r="K15" s="16"/>
      <c r="L15" s="16"/>
      <c r="M15" s="16"/>
      <c r="P15" s="16"/>
      <c r="Q15" s="16"/>
    </row>
    <row r="16" spans="3:17">
      <c r="C16" s="6"/>
      <c r="D16" s="6"/>
      <c r="E16" s="8"/>
      <c r="F16" s="8"/>
      <c r="G16" s="8"/>
      <c r="H16" s="9"/>
      <c r="I16" s="9"/>
    </row>
    <row r="17" spans="3:14" ht="30">
      <c r="C17" s="6"/>
      <c r="D17" s="12" t="s">
        <v>4</v>
      </c>
      <c r="E17" s="13" t="s">
        <v>5</v>
      </c>
      <c r="F17" s="13" t="s">
        <v>6</v>
      </c>
      <c r="G17" s="13" t="s">
        <v>7</v>
      </c>
      <c r="H17" s="14" t="s">
        <v>8</v>
      </c>
      <c r="I17" s="9"/>
    </row>
    <row r="18" spans="3:14">
      <c r="C18" s="6"/>
      <c r="D18" s="18"/>
      <c r="E18" s="19"/>
      <c r="F18" s="30"/>
      <c r="G18" s="20" t="str">
        <f>IF(E18=0,"No",IF(AND(AND(D18=0,F18=0,E18&gt;0)),"Yes",IF(AND(D18=0,E18-F18&lt;=30),"Yes",IF(AND(F18=0,E18-D18&lt;=30),"Yes",IF(AND(D18&lt;=F18,E18-D18&lt;=30),"Yes",IF(AND(F18&lt;D18,E18-F18&lt;=30),"Yes","No"))))))</f>
        <v>No</v>
      </c>
      <c r="H18" s="31">
        <f>IF(E18=0,MIN(F18,D18),IF(D18=0,MIN(E18:F18),IF(AND(AND(F18&gt;0,E18=0,D18=0)),F18,IF(AND(F18=0,E18-D18&gt;30),D18,IF(AND(F18=0,E18-D18&lt;=30),E18,IF((AND(AND(F18&gt;D18,F18&lt;=E18,E18-D18&lt;31))),F18,IF(F18&lt;D18,F18,IF((AND(E18-D18&lt;=30,F18&gt;E18)),E18,IF(E18-D18&gt;30,D18,IF(AND(D18=E18,E18=F18),E18))))))))))</f>
        <v>0</v>
      </c>
      <c r="I18" s="9"/>
      <c r="K18" s="16"/>
      <c r="L18" s="16"/>
      <c r="M18" s="16"/>
    </row>
    <row r="19" spans="3:14" ht="15.75" thickBot="1">
      <c r="C19" s="6"/>
      <c r="D19" s="33"/>
      <c r="E19" s="34"/>
      <c r="F19" s="35"/>
      <c r="G19" s="36"/>
      <c r="H19" s="37"/>
      <c r="I19" s="9"/>
      <c r="J19" s="38"/>
      <c r="K19" s="17"/>
      <c r="L19" s="17"/>
      <c r="M19" s="17"/>
    </row>
    <row r="20" spans="3:14" ht="15.75" thickBot="1">
      <c r="C20" s="6"/>
      <c r="D20" s="8"/>
      <c r="E20" s="8"/>
      <c r="F20" s="8"/>
      <c r="G20" s="29"/>
      <c r="H20" s="8"/>
      <c r="I20" s="9"/>
      <c r="J20" s="16"/>
      <c r="K20" s="17"/>
      <c r="L20" s="38"/>
      <c r="M20" s="17"/>
    </row>
    <row r="21" spans="3:14">
      <c r="C21" s="6"/>
      <c r="D21" s="11" t="s">
        <v>11</v>
      </c>
      <c r="E21" s="4"/>
      <c r="F21" s="4"/>
      <c r="G21" s="4"/>
      <c r="H21" s="5"/>
      <c r="I21" s="9"/>
      <c r="J21" s="16"/>
      <c r="K21" s="16"/>
      <c r="L21" s="16"/>
      <c r="M21" s="16"/>
    </row>
    <row r="22" spans="3:14">
      <c r="C22" s="6"/>
      <c r="D22" s="6"/>
      <c r="E22" s="8"/>
      <c r="F22" s="8"/>
      <c r="G22" s="8"/>
      <c r="H22" s="9"/>
      <c r="I22" s="9"/>
      <c r="J22" s="39"/>
    </row>
    <row r="23" spans="3:14" ht="45">
      <c r="C23" s="6"/>
      <c r="D23" s="12" t="s">
        <v>12</v>
      </c>
      <c r="E23" s="13" t="s">
        <v>5</v>
      </c>
      <c r="F23" s="13" t="s">
        <v>6</v>
      </c>
      <c r="G23" s="13" t="s">
        <v>13</v>
      </c>
      <c r="H23" s="14" t="s">
        <v>8</v>
      </c>
      <c r="I23" s="9"/>
      <c r="J23" s="16"/>
      <c r="L23" s="40"/>
    </row>
    <row r="24" spans="3:14">
      <c r="C24" s="6"/>
      <c r="D24" s="18"/>
      <c r="E24" s="19"/>
      <c r="F24" s="19"/>
      <c r="G24" s="20" t="str">
        <f>IF(E24&lt;D24,"No",IF(AND(F24&lt;D24,E24-F24&lt;=30),"No","Yes"))</f>
        <v>Yes</v>
      </c>
      <c r="H24" s="21">
        <f>IF(AND(D24=E24,E24=F24),E24,IF(AND(F24&lt;D24,E24&lt;D24),"NA",IF(AND(AND(E24-F24&gt;30,F24&lt;D24,E24&gt;D24)),E24,IF(AND(F24&lt;D24,E24-F24&lt;=30),"NA"))))</f>
        <v>0</v>
      </c>
      <c r="I24" s="9"/>
    </row>
    <row r="25" spans="3:14" ht="15.75" thickBot="1">
      <c r="C25" s="6"/>
      <c r="D25" s="22"/>
      <c r="E25" s="24"/>
      <c r="F25" s="24"/>
      <c r="G25" s="25"/>
      <c r="H25" s="26"/>
      <c r="I25" s="9"/>
    </row>
    <row r="26" spans="3:14">
      <c r="C26" s="41"/>
      <c r="D26" s="58" t="s">
        <v>14</v>
      </c>
      <c r="E26" s="58"/>
      <c r="F26" s="58"/>
      <c r="G26" s="58"/>
      <c r="H26" s="58"/>
      <c r="I26" s="42"/>
      <c r="K26" s="38"/>
      <c r="L26" s="16"/>
      <c r="M26" s="16"/>
      <c r="N26" s="16"/>
    </row>
    <row r="27" spans="3:14">
      <c r="C27" s="41"/>
      <c r="D27" s="59"/>
      <c r="E27" s="59"/>
      <c r="F27" s="59"/>
      <c r="G27" s="59"/>
      <c r="H27" s="59"/>
      <c r="I27" s="42"/>
      <c r="K27" s="39"/>
      <c r="L27" s="16"/>
      <c r="M27" s="39"/>
      <c r="N27" s="16"/>
    </row>
    <row r="28" spans="3:14" ht="15" customHeight="1" thickBot="1">
      <c r="C28" s="43"/>
      <c r="D28" s="44"/>
      <c r="E28" s="44"/>
      <c r="F28" s="44"/>
      <c r="G28" s="44"/>
      <c r="H28" s="44"/>
      <c r="I28" s="45"/>
      <c r="K28" s="39"/>
      <c r="L28" s="16"/>
      <c r="M28" s="16"/>
      <c r="N28" s="16"/>
    </row>
    <row r="29" spans="3:14">
      <c r="C29" s="43"/>
      <c r="D29" s="11" t="s">
        <v>15</v>
      </c>
      <c r="E29" s="4"/>
      <c r="F29" s="4"/>
      <c r="G29" s="4"/>
      <c r="H29" s="5"/>
      <c r="I29" s="45"/>
      <c r="K29" s="39"/>
      <c r="L29" s="16"/>
      <c r="M29" s="16"/>
      <c r="N29" s="16"/>
    </row>
    <row r="30" spans="3:14">
      <c r="C30" s="43"/>
      <c r="D30" s="60" t="s">
        <v>16</v>
      </c>
      <c r="E30" s="61"/>
      <c r="F30" s="19"/>
      <c r="G30" s="8"/>
      <c r="H30" s="9"/>
      <c r="I30" s="45"/>
      <c r="K30" s="16"/>
      <c r="L30" s="16"/>
      <c r="M30" s="16"/>
      <c r="N30" s="16"/>
    </row>
    <row r="31" spans="3:14" ht="30">
      <c r="C31" s="43"/>
      <c r="D31" s="12" t="s">
        <v>4</v>
      </c>
      <c r="E31" s="13" t="s">
        <v>5</v>
      </c>
      <c r="F31" s="13" t="s">
        <v>6</v>
      </c>
      <c r="G31" s="13" t="s">
        <v>10</v>
      </c>
      <c r="H31" s="14" t="s">
        <v>8</v>
      </c>
      <c r="I31" s="45"/>
      <c r="K31" s="16"/>
      <c r="L31" s="16"/>
      <c r="M31" s="16"/>
      <c r="N31" s="16"/>
    </row>
    <row r="32" spans="3:14">
      <c r="C32" s="43"/>
      <c r="D32" s="18"/>
      <c r="E32" s="19"/>
      <c r="F32" s="46"/>
      <c r="G32" s="62" t="str">
        <f>IF(D32&lt;F30,"Service rendered before date of change","Service rendered after the date of change")</f>
        <v>Service rendered after the date of change</v>
      </c>
      <c r="H32" s="21">
        <f>IF(AND(D32=E32,E32=F32),E32,IF(D32&lt;F30,(IF(AND(E32&gt;=F30,F32&gt;=F30),MIN(E32:F32),IF(AND(E32&lt;F30,F32&gt;=F30),E32,IF(AND(E32&gt;=F30,F32&lt;F30),F32,0))))))</f>
        <v>0</v>
      </c>
      <c r="I32" s="45"/>
      <c r="K32" s="16"/>
      <c r="L32" s="16"/>
      <c r="M32" s="16"/>
      <c r="N32" s="16"/>
    </row>
    <row r="33" spans="3:14">
      <c r="C33" s="43"/>
      <c r="D33" s="32"/>
      <c r="E33" s="27"/>
      <c r="F33" s="27"/>
      <c r="G33" s="63"/>
      <c r="H33" s="21">
        <f>IF(AND(D32=E32,E32=F32),E32,IF(D32&gt;=F30,(IF(AND(E32&lt;F30,F32&gt;=F30),F32,IF(AND(E32&lt;F30,F32&lt;F30),MIN(E32:F32),IF(AND(E32&gt;=F30,F32&lt;F30),E32,0))))))</f>
        <v>0</v>
      </c>
      <c r="I33" s="45"/>
      <c r="K33" s="16"/>
      <c r="L33" s="16"/>
      <c r="M33" s="16"/>
      <c r="N33" s="16"/>
    </row>
    <row r="34" spans="3:14" ht="15.75" thickBot="1">
      <c r="C34" s="43"/>
      <c r="D34" s="22"/>
      <c r="E34" s="24"/>
      <c r="F34" s="24"/>
      <c r="G34" s="25"/>
      <c r="H34" s="26"/>
      <c r="I34" s="45"/>
      <c r="K34" s="39"/>
      <c r="L34" s="16"/>
      <c r="M34" s="16"/>
      <c r="N34" s="39"/>
    </row>
    <row r="35" spans="3:14">
      <c r="C35" s="43"/>
      <c r="D35" s="44"/>
      <c r="E35" s="44"/>
      <c r="F35" s="44"/>
      <c r="G35" s="44"/>
      <c r="H35" s="44"/>
      <c r="I35" s="45"/>
      <c r="K35" s="39"/>
      <c r="L35" s="16"/>
      <c r="M35" s="16"/>
      <c r="N35" s="39"/>
    </row>
    <row r="36" spans="3:14" ht="15.75" thickBot="1">
      <c r="C36" s="47"/>
      <c r="D36" s="48"/>
      <c r="E36" s="48"/>
      <c r="F36" s="48"/>
      <c r="G36" s="48"/>
      <c r="H36" s="48"/>
      <c r="I36" s="49"/>
      <c r="K36" s="39"/>
      <c r="L36" s="16"/>
      <c r="M36" s="16"/>
      <c r="N36" s="16"/>
    </row>
    <row r="37" spans="3:14">
      <c r="K37" s="39"/>
      <c r="L37" s="16"/>
      <c r="M37" s="16"/>
      <c r="N37" s="16"/>
    </row>
    <row r="38" spans="3:14">
      <c r="J38" s="50"/>
      <c r="K38" s="39"/>
      <c r="L38" s="16"/>
      <c r="M38" s="16"/>
      <c r="N38" s="16"/>
    </row>
    <row r="39" spans="3:14">
      <c r="D39" s="51"/>
      <c r="J39" s="50"/>
      <c r="K39" s="39"/>
      <c r="L39" s="16"/>
      <c r="M39" s="16"/>
      <c r="N39" s="16"/>
    </row>
    <row r="40" spans="3:14">
      <c r="D40" s="51"/>
      <c r="J40" s="50"/>
      <c r="K40" s="16"/>
      <c r="L40" s="16"/>
      <c r="M40" s="16"/>
      <c r="N40" s="16"/>
    </row>
    <row r="41" spans="3:14">
      <c r="D41" s="51"/>
      <c r="J41" s="50"/>
    </row>
    <row r="42" spans="3:14">
      <c r="D42" s="51"/>
      <c r="J42" s="50"/>
    </row>
    <row r="43" spans="3:14">
      <c r="D43" s="51"/>
      <c r="J43" s="50"/>
    </row>
    <row r="44" spans="3:14">
      <c r="D44" s="52"/>
      <c r="J44" s="50"/>
    </row>
    <row r="45" spans="3:14">
      <c r="J45" s="50"/>
    </row>
    <row r="46" spans="3:14">
      <c r="D46" s="52"/>
      <c r="E46" s="52"/>
      <c r="F46" s="52"/>
      <c r="G46" s="52"/>
      <c r="H46" s="52"/>
      <c r="I46" s="52"/>
      <c r="J46" s="50"/>
    </row>
    <row r="47" spans="3:14">
      <c r="D47" s="52"/>
      <c r="E47" s="52"/>
      <c r="F47" s="52"/>
      <c r="G47" s="52"/>
      <c r="H47" s="52"/>
      <c r="I47" s="52"/>
      <c r="J47" s="50"/>
    </row>
    <row r="48" spans="3:14">
      <c r="D48" s="53"/>
      <c r="E48" s="52"/>
      <c r="F48" s="52"/>
      <c r="G48" s="52"/>
      <c r="H48" s="52"/>
      <c r="I48" s="52"/>
      <c r="J48" s="50"/>
    </row>
    <row r="49" spans="4:12">
      <c r="D49" s="52"/>
      <c r="E49" s="52"/>
      <c r="F49" s="52"/>
      <c r="G49" s="52"/>
      <c r="H49" s="52"/>
      <c r="I49" s="52"/>
      <c r="J49" s="50"/>
    </row>
    <row r="50" spans="4:12">
      <c r="D50" s="54"/>
      <c r="E50" s="52"/>
      <c r="F50" s="52"/>
      <c r="G50" s="52"/>
      <c r="H50" s="52"/>
      <c r="I50" s="52"/>
    </row>
    <row r="51" spans="4:12">
      <c r="D51" s="52"/>
      <c r="E51" s="52"/>
      <c r="F51" s="52"/>
      <c r="G51" s="52"/>
      <c r="H51" s="52"/>
      <c r="I51" s="52"/>
    </row>
    <row r="52" spans="4:12">
      <c r="D52" s="55"/>
      <c r="E52" s="55"/>
      <c r="F52" s="55"/>
      <c r="G52" s="55"/>
      <c r="H52" s="55"/>
      <c r="I52" s="52"/>
    </row>
    <row r="53" spans="4:12">
      <c r="D53" s="51"/>
      <c r="E53" s="51"/>
      <c r="F53" s="51"/>
      <c r="G53" s="56"/>
      <c r="H53" s="51"/>
      <c r="I53" s="52"/>
      <c r="K53" s="57"/>
    </row>
    <row r="54" spans="4:12">
      <c r="D54" s="52"/>
      <c r="E54" s="52"/>
      <c r="F54" s="52"/>
      <c r="G54" s="52"/>
      <c r="H54" s="52"/>
      <c r="I54" s="52"/>
      <c r="K54" s="57"/>
    </row>
    <row r="55" spans="4:12">
      <c r="D55" s="54"/>
      <c r="E55" s="52"/>
      <c r="F55" s="52"/>
      <c r="G55" s="52"/>
      <c r="H55" s="52"/>
      <c r="I55" s="52"/>
      <c r="K55" s="39"/>
      <c r="L55" s="16"/>
    </row>
    <row r="56" spans="4:12">
      <c r="D56" s="52"/>
      <c r="E56" s="52"/>
      <c r="F56" s="52"/>
      <c r="G56" s="52"/>
      <c r="H56" s="52"/>
      <c r="I56" s="52"/>
      <c r="K56" s="16"/>
      <c r="L56" s="39"/>
    </row>
    <row r="57" spans="4:12">
      <c r="D57" s="55"/>
      <c r="E57" s="55"/>
      <c r="F57" s="55"/>
      <c r="G57" s="55"/>
      <c r="H57" s="55"/>
      <c r="I57" s="52"/>
      <c r="J57" s="39"/>
    </row>
    <row r="58" spans="4:12">
      <c r="D58" s="51"/>
      <c r="E58" s="51"/>
      <c r="F58" s="51"/>
      <c r="G58" s="56"/>
      <c r="H58" s="51"/>
      <c r="I58" s="52"/>
    </row>
    <row r="59" spans="4:12">
      <c r="D59" s="52"/>
      <c r="E59" s="52"/>
      <c r="F59" s="52"/>
      <c r="G59" s="52"/>
      <c r="H59" s="52"/>
      <c r="I59" s="52"/>
    </row>
    <row r="60" spans="4:12">
      <c r="D60" s="52"/>
      <c r="E60" s="52"/>
      <c r="F60" s="52"/>
      <c r="G60" s="52"/>
      <c r="H60" s="52"/>
      <c r="I60" s="52"/>
    </row>
    <row r="61" spans="4:12">
      <c r="D61" s="52"/>
      <c r="E61" s="52"/>
      <c r="F61" s="52"/>
      <c r="G61" s="52"/>
      <c r="H61" s="52"/>
      <c r="I61" s="52"/>
    </row>
    <row r="62" spans="4:12">
      <c r="D62" s="52"/>
      <c r="E62" s="52"/>
      <c r="F62" s="52"/>
      <c r="G62" s="52"/>
      <c r="H62" s="52"/>
      <c r="I62" s="52"/>
    </row>
    <row r="63" spans="4:12">
      <c r="D63" s="52"/>
      <c r="E63" s="52"/>
      <c r="F63" s="52"/>
      <c r="G63" s="52"/>
      <c r="H63" s="52"/>
      <c r="I63" s="52"/>
    </row>
    <row r="64" spans="4:12">
      <c r="D64" s="52"/>
      <c r="E64" s="52"/>
      <c r="F64" s="52"/>
      <c r="G64" s="52"/>
      <c r="H64" s="52"/>
      <c r="I64" s="52"/>
    </row>
  </sheetData>
  <sheetProtection password="D8F5" sheet="1" objects="1" scenarios="1" selectLockedCells="1"/>
  <mergeCells count="3">
    <mergeCell ref="D26:H27"/>
    <mergeCell ref="D30:E30"/>
    <mergeCell ref="G32:G33"/>
  </mergeCells>
  <conditionalFormatting sqref="G11 G18">
    <cfRule type="cellIs" dxfId="8" priority="6" operator="equal">
      <formula>"No"</formula>
    </cfRule>
    <cfRule type="cellIs" dxfId="7" priority="7" operator="equal">
      <formula>"No"</formula>
    </cfRule>
    <cfRule type="cellIs" dxfId="6" priority="8" operator="equal">
      <formula>"No"</formula>
    </cfRule>
    <cfRule type="cellIs" dxfId="5" priority="9" operator="equal">
      <formula>"No"</formula>
    </cfRule>
  </conditionalFormatting>
  <conditionalFormatting sqref="H32:H33">
    <cfRule type="cellIs" dxfId="4" priority="5" operator="notEqual">
      <formula>FALSE</formula>
    </cfRule>
  </conditionalFormatting>
  <conditionalFormatting sqref="G24">
    <cfRule type="cellIs" dxfId="3" priority="1" operator="equal">
      <formula>"No"</formula>
    </cfRule>
    <cfRule type="cellIs" dxfId="2" priority="2" operator="equal">
      <formula>"No"</formula>
    </cfRule>
    <cfRule type="cellIs" dxfId="1" priority="3" operator="equal">
      <formula>"No"</formula>
    </cfRule>
    <cfRule type="cellIs" dxfId="0" priority="4" operator="equal">
      <formula>"No"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 Karthik</dc:creator>
  <cp:lastModifiedBy>Ganesh K Karthik</cp:lastModifiedBy>
  <dcterms:created xsi:type="dcterms:W3CDTF">2012-04-23T06:56:06Z</dcterms:created>
  <dcterms:modified xsi:type="dcterms:W3CDTF">2012-04-23T12:19:36Z</dcterms:modified>
</cp:coreProperties>
</file>