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1355" windowHeight="8190" activeTab="2"/>
  </bookViews>
  <sheets>
    <sheet name="CHALLAN SIMPLE FORMAT" sheetId="2" r:id="rId1"/>
    <sheet name="CHALLAN NEW FORMAT" sheetId="1" r:id="rId2"/>
    <sheet name="RETURN FORMART" sheetId="3" r:id="rId3"/>
  </sheets>
  <definedNames>
    <definedName name="Ö">'RETURN FORMART'!$H$12</definedName>
    <definedName name="Oct___March">'RETURN FORMART'!$B$10</definedName>
    <definedName name="_xlnm.Print_Area" localSheetId="1">'CHALLAN NEW FORMAT'!$A$2:$BJ$72</definedName>
    <definedName name="_xlnm.Print_Area" localSheetId="0">'CHALLAN SIMPLE FORMAT'!$A$3:$BJ$73</definedName>
    <definedName name="_xlnm.print_area" localSheetId="2">'RETURN FORMART'!$A$2:$O$343</definedName>
  </definedNames>
  <calcPr calcId="124519" iterate="1"/>
</workbook>
</file>

<file path=xl/calcChain.xml><?xml version="1.0" encoding="utf-8"?>
<calcChain xmlns="http://schemas.openxmlformats.org/spreadsheetml/2006/main">
  <c r="D76" i="3"/>
  <c r="F76"/>
  <c r="H76"/>
  <c r="J76"/>
  <c r="L76"/>
  <c r="N76"/>
  <c r="D77"/>
  <c r="F77"/>
  <c r="H77"/>
  <c r="J77"/>
  <c r="L77"/>
  <c r="N77"/>
  <c r="D82"/>
  <c r="F82"/>
  <c r="H82"/>
  <c r="J82"/>
  <c r="L82"/>
  <c r="N82"/>
  <c r="D84"/>
  <c r="F84"/>
  <c r="H84"/>
  <c r="J84"/>
  <c r="L84"/>
  <c r="N84"/>
  <c r="D85"/>
  <c r="F85"/>
  <c r="H85"/>
  <c r="J85"/>
  <c r="L85"/>
  <c r="N85"/>
  <c r="D86"/>
  <c r="F86"/>
  <c r="H86"/>
  <c r="J86"/>
  <c r="L86"/>
  <c r="N86"/>
  <c r="D89"/>
  <c r="F89"/>
  <c r="H89"/>
  <c r="J89"/>
  <c r="L89"/>
  <c r="N89"/>
  <c r="D94"/>
  <c r="F94"/>
  <c r="H94"/>
  <c r="J94"/>
  <c r="L94"/>
  <c r="N94"/>
  <c r="D95"/>
  <c r="F95"/>
  <c r="H95"/>
  <c r="J95"/>
  <c r="L95"/>
  <c r="N95"/>
  <c r="D213"/>
  <c r="F213"/>
  <c r="H213"/>
  <c r="J213"/>
  <c r="L213"/>
  <c r="N213"/>
  <c r="D228"/>
  <c r="F228"/>
  <c r="H228"/>
  <c r="J228"/>
  <c r="L228"/>
  <c r="N228"/>
  <c r="D230"/>
  <c r="D117" s="1"/>
  <c r="F230"/>
  <c r="F117" s="1"/>
  <c r="H230"/>
  <c r="H117" s="1"/>
  <c r="J230"/>
  <c r="J117" s="1"/>
  <c r="L230"/>
  <c r="L117" s="1"/>
  <c r="N230"/>
  <c r="N117" s="1"/>
  <c r="D236"/>
  <c r="F236"/>
  <c r="H236"/>
  <c r="J236"/>
  <c r="L236"/>
  <c r="N236"/>
  <c r="D237"/>
  <c r="F221" s="1"/>
  <c r="F237" s="1"/>
  <c r="H221" s="1"/>
  <c r="H237" s="1"/>
  <c r="J221" s="1"/>
  <c r="J237" s="1"/>
  <c r="L221" s="1"/>
  <c r="L237" s="1"/>
  <c r="N221" s="1"/>
  <c r="N237" s="1"/>
  <c r="D247"/>
  <c r="F247"/>
  <c r="H247"/>
  <c r="J247"/>
  <c r="L247"/>
  <c r="N247"/>
  <c r="D249"/>
  <c r="D125" s="1"/>
  <c r="F249"/>
  <c r="F125" s="1"/>
  <c r="H249"/>
  <c r="H125" s="1"/>
  <c r="J249"/>
  <c r="J125" s="1"/>
  <c r="L249"/>
  <c r="L125" s="1"/>
  <c r="N249"/>
  <c r="N125" s="1"/>
  <c r="D254"/>
  <c r="F254"/>
  <c r="H254"/>
  <c r="J254"/>
  <c r="L254"/>
  <c r="N254"/>
  <c r="D255"/>
  <c r="F240" s="1"/>
  <c r="D275"/>
  <c r="F275"/>
  <c r="H275"/>
  <c r="J275"/>
  <c r="L275"/>
  <c r="N275"/>
  <c r="A320"/>
  <c r="A321"/>
  <c r="C62" i="2"/>
  <c r="C60"/>
  <c r="C58"/>
  <c r="C56"/>
  <c r="C54"/>
  <c r="C52"/>
  <c r="C50"/>
  <c r="U35"/>
  <c r="H62"/>
  <c r="H60"/>
  <c r="H58"/>
  <c r="H56"/>
  <c r="H54"/>
  <c r="H52"/>
  <c r="H50"/>
  <c r="AU72"/>
  <c r="AG72"/>
  <c r="S72"/>
  <c r="S68"/>
  <c r="U64"/>
  <c r="U62"/>
  <c r="U60"/>
  <c r="U58"/>
  <c r="U56"/>
  <c r="U54"/>
  <c r="U52"/>
  <c r="U50"/>
  <c r="AU71" i="1"/>
  <c r="AG71"/>
  <c r="S71"/>
  <c r="L69"/>
  <c r="AU67"/>
  <c r="AS67"/>
  <c r="AQ67"/>
  <c r="AO67"/>
  <c r="AM67"/>
  <c r="AK67"/>
  <c r="AI67"/>
  <c r="AG67"/>
  <c r="AE67"/>
  <c r="AC67"/>
  <c r="AA67"/>
  <c r="Y67"/>
  <c r="W67"/>
  <c r="U67"/>
  <c r="S67"/>
  <c r="AM63"/>
  <c r="AK63"/>
  <c r="AI63"/>
  <c r="AG63"/>
  <c r="AE63"/>
  <c r="AC63"/>
  <c r="AA63"/>
  <c r="Y63"/>
  <c r="W63"/>
  <c r="U63"/>
  <c r="AM61"/>
  <c r="AK61"/>
  <c r="AI61"/>
  <c r="AG61"/>
  <c r="AE61"/>
  <c r="AC61"/>
  <c r="AA61"/>
  <c r="Y61"/>
  <c r="W61"/>
  <c r="U61"/>
  <c r="Q61"/>
  <c r="O61"/>
  <c r="M61"/>
  <c r="K61"/>
  <c r="I61"/>
  <c r="G61"/>
  <c r="E61"/>
  <c r="C61"/>
  <c r="AM59"/>
  <c r="AM57"/>
  <c r="AM55"/>
  <c r="AK59"/>
  <c r="AK57"/>
  <c r="AK55"/>
  <c r="AI59"/>
  <c r="AI57"/>
  <c r="AI55"/>
  <c r="AG59"/>
  <c r="AG57"/>
  <c r="AG55"/>
  <c r="AE59"/>
  <c r="AE57"/>
  <c r="AE55"/>
  <c r="AC59"/>
  <c r="AC57"/>
  <c r="AC55"/>
  <c r="AA59"/>
  <c r="Y59"/>
  <c r="AA57"/>
  <c r="Y57"/>
  <c r="AA55"/>
  <c r="Y55"/>
  <c r="W55"/>
  <c r="W57"/>
  <c r="W59"/>
  <c r="U59"/>
  <c r="U57"/>
  <c r="U55"/>
  <c r="Q55"/>
  <c r="Q57"/>
  <c r="Q59"/>
  <c r="O59"/>
  <c r="O57"/>
  <c r="O55"/>
  <c r="M59"/>
  <c r="M57"/>
  <c r="M55"/>
  <c r="K59"/>
  <c r="K57"/>
  <c r="K55"/>
  <c r="I55"/>
  <c r="I57"/>
  <c r="I59"/>
  <c r="G59"/>
  <c r="G57"/>
  <c r="G55"/>
  <c r="E59"/>
  <c r="E57"/>
  <c r="E55"/>
  <c r="C59"/>
  <c r="C57"/>
  <c r="C55"/>
  <c r="AM53"/>
  <c r="AK53"/>
  <c r="AI53"/>
  <c r="AG53"/>
  <c r="AE53"/>
  <c r="AC53"/>
  <c r="AA53"/>
  <c r="Y53"/>
  <c r="W53"/>
  <c r="U53"/>
  <c r="Q53"/>
  <c r="O53"/>
  <c r="M53"/>
  <c r="K53"/>
  <c r="I53"/>
  <c r="G53"/>
  <c r="E53"/>
  <c r="C53"/>
  <c r="AM51"/>
  <c r="AK51"/>
  <c r="AI51"/>
  <c r="AG51"/>
  <c r="AE51"/>
  <c r="AC51"/>
  <c r="AA51"/>
  <c r="Y51"/>
  <c r="W51"/>
  <c r="U51"/>
  <c r="Q51"/>
  <c r="O51"/>
  <c r="M51"/>
  <c r="K51"/>
  <c r="I51"/>
  <c r="G51"/>
  <c r="E51"/>
  <c r="C51"/>
  <c r="AM49"/>
  <c r="AK49"/>
  <c r="AI49"/>
  <c r="AG49"/>
  <c r="AE49"/>
  <c r="AC49"/>
  <c r="AA49"/>
  <c r="Y49"/>
  <c r="W49"/>
  <c r="U49"/>
  <c r="Q49"/>
  <c r="O49"/>
  <c r="M49"/>
  <c r="K49"/>
  <c r="I49"/>
  <c r="G49"/>
  <c r="E49"/>
  <c r="C49"/>
  <c r="F255" i="3" l="1"/>
  <c r="H240" s="1"/>
  <c r="H255" s="1"/>
  <c r="J240" s="1"/>
  <c r="J255" s="1"/>
  <c r="L240" s="1"/>
  <c r="L255" s="1"/>
  <c r="N240" s="1"/>
  <c r="N255" s="1"/>
  <c r="L70" i="2"/>
</calcChain>
</file>

<file path=xl/sharedStrings.xml><?xml version="1.0" encoding="utf-8"?>
<sst xmlns="http://schemas.openxmlformats.org/spreadsheetml/2006/main" count="511" uniqueCount="313">
  <si>
    <t>Full Name</t>
  </si>
  <si>
    <t xml:space="preserve">For payments from April 2007 Onwards </t>
  </si>
  <si>
    <t>Complete Address</t>
  </si>
  <si>
    <t>Telephone No.</t>
  </si>
  <si>
    <t>Assessee Code No.</t>
  </si>
  <si>
    <t>Commissionerate Name</t>
  </si>
  <si>
    <t>Commissionerate Code</t>
  </si>
  <si>
    <t>Pincode</t>
  </si>
  <si>
    <t>Division Code</t>
  </si>
  <si>
    <t>Range Code</t>
  </si>
  <si>
    <t>(Receipts &amp; Payment Rules 26)</t>
  </si>
  <si>
    <t>Amount Tendered in Rupees</t>
  </si>
  <si>
    <t>Total</t>
  </si>
  <si>
    <t>(In words) Rupees</t>
  </si>
  <si>
    <t>Only) tender ed by</t>
  </si>
  <si>
    <t>Cash/Cheque/Draft/Pay Order No.</t>
  </si>
  <si>
    <t>Dated</t>
  </si>
  <si>
    <t>Drawn on</t>
  </si>
  <si>
    <t>Signature of the Tenderer with date</t>
  </si>
  <si>
    <t>TAX PAYER'S COUNTERFOIL</t>
  </si>
  <si>
    <t>RECEIVING BANK  BRANCH STAMP</t>
  </si>
  <si>
    <t>Received from Assessee Code No.</t>
  </si>
  <si>
    <t>Only)</t>
  </si>
  <si>
    <t>By Cash/Cheque/Draft/Pay Order No.</t>
  </si>
  <si>
    <t>on account of Union Service Tax as detailed in this taxpayer's counterfoil and on stamp affixed and signed therein</t>
  </si>
  <si>
    <t>Only) tendered by</t>
  </si>
  <si>
    <t xml:space="preserve">This form has been compiled in two formats. You can use the format you like. While Format 1 is easier to fill, Format 2 is better in looks and is as per the PDF format issued by the Deapartment. </t>
  </si>
  <si>
    <t>Accounting Code of Duty / Cess</t>
  </si>
  <si>
    <t>on account of Union Central Excise Duties as detailed in this taxpayer's counterfoil and on stamp affixed and signed therein</t>
  </si>
  <si>
    <t>for any query please contact "jaswant_1981@sify.com"</t>
  </si>
  <si>
    <t>for any quary please contact "jaswant_1981@sify.com"</t>
  </si>
  <si>
    <t>G.A.R.-7 Proforma for Service Tax Payments</t>
  </si>
  <si>
    <t>(With Name &amp; Official Seal)</t>
  </si>
  <si>
    <t>(Signature of the Officer of Central Excise &amp; Service Tax)</t>
  </si>
  <si>
    <t>SONEPAT</t>
  </si>
  <si>
    <t>April to Sept 2010</t>
  </si>
  <si>
    <t xml:space="preserve">I hereby acknowledge the receipt of your ST-3 return for the period </t>
  </si>
  <si>
    <t>ACKNOWLEGEMENT</t>
  </si>
  <si>
    <t>Authorized Signatory)</t>
  </si>
  <si>
    <t>12.10.2010</t>
  </si>
  <si>
    <t xml:space="preserve">Date: </t>
  </si>
  <si>
    <t>(Name and Signature of Assessee or</t>
  </si>
  <si>
    <t>DHATURI</t>
  </si>
  <si>
    <t xml:space="preserve">Place: </t>
  </si>
  <si>
    <t>Name of STRP</t>
  </si>
  <si>
    <t xml:space="preserve">(b)  </t>
  </si>
  <si>
    <t>Identification No. of STRP</t>
  </si>
  <si>
    <t xml:space="preserve">(a)  </t>
  </si>
  <si>
    <t>If the return has been prepared by a Service Tax Return Preparer (STRP), furnish further details as below:</t>
  </si>
  <si>
    <t>leviable thereon.</t>
  </si>
  <si>
    <t>I/We have paid duty within the specified time limit and in case of delay, I/We have deposited the interest</t>
  </si>
  <si>
    <r>
      <t>(c)</t>
    </r>
    <r>
      <rPr>
        <sz val="9"/>
        <rFont val="Times New Roman"/>
        <family val="1"/>
      </rPr>
      <t xml:space="preserve"> </t>
    </r>
  </si>
  <si>
    <t>per the provisions of the Finance Act, 1994 and the rules made thereunder.</t>
  </si>
  <si>
    <t>I/We have assessed and paid the service tax and/or availed and distributed CENVAT credit correctly as</t>
  </si>
  <si>
    <r>
      <t>(b)</t>
    </r>
    <r>
      <rPr>
        <sz val="9"/>
        <rFont val="Times New Roman"/>
        <family val="1"/>
      </rPr>
      <t xml:space="preserve"> </t>
    </r>
  </si>
  <si>
    <t>me/us and are correctly stated.</t>
  </si>
  <si>
    <t>I/We declare that the above particulars are in accordance with the records and books maintained by</t>
  </si>
  <si>
    <r>
      <t>(a)</t>
    </r>
    <r>
      <rPr>
        <sz val="9"/>
        <rFont val="Times New Roman"/>
        <family val="1"/>
      </rPr>
      <t xml:space="preserve">   </t>
    </r>
  </si>
  <si>
    <t>Self Assessment memorandum</t>
  </si>
  <si>
    <t>Closing balance</t>
  </si>
  <si>
    <t>(e)</t>
  </si>
  <si>
    <r>
      <t xml:space="preserve">Credit of education cess and secondary and higher education cess not eligible for distribution (rule 7(b) of </t>
    </r>
    <r>
      <rPr>
        <sz val="7"/>
        <rFont val="Times New Roman"/>
        <family val="1"/>
      </rPr>
      <t>CENVAT Credit Rules, 2004)</t>
    </r>
  </si>
  <si>
    <t>(d)</t>
  </si>
  <si>
    <t>Credit of education cess and secondary and higher education cess distributed</t>
  </si>
  <si>
    <t>(c)</t>
  </si>
  <si>
    <t>Credit of education cess and secondary and higher education cess taken ( for distribution) on input service</t>
  </si>
  <si>
    <t>(b)</t>
  </si>
  <si>
    <t>Opening balance of Education. Cess and secondary and higher education cess credit</t>
  </si>
  <si>
    <t>(a)</t>
  </si>
  <si>
    <t>(II)   CENVAT credit of education Cess and secondary and higher education cess Credit</t>
  </si>
  <si>
    <r>
      <t xml:space="preserve">Credit not eligible for distribution (rule 7(b) of </t>
    </r>
    <r>
      <rPr>
        <sz val="7"/>
        <rFont val="Times New Roman"/>
        <family val="1"/>
      </rPr>
      <t>CENVAT Credit Rules, 2004)</t>
    </r>
  </si>
  <si>
    <t>Credit distributed</t>
  </si>
  <si>
    <t>Credit taken (for distribution) on input service</t>
  </si>
  <si>
    <t>Opening balance of CENVAT Credit</t>
  </si>
  <si>
    <t>Excise duty</t>
  </si>
  <si>
    <t>CENVAT Credit of Service Tax and Central</t>
  </si>
  <si>
    <t xml:space="preserve">(I)    </t>
  </si>
  <si>
    <t>(7)</t>
  </si>
  <si>
    <t>(6)</t>
  </si>
  <si>
    <t>(5)</t>
  </si>
  <si>
    <t>(4)</t>
  </si>
  <si>
    <t>(3)</t>
  </si>
  <si>
    <t>(2)</t>
  </si>
  <si>
    <t>(1)</t>
  </si>
  <si>
    <t>Sept/ Mar</t>
  </si>
  <si>
    <t>Aug/ Feb</t>
  </si>
  <si>
    <t>July/ Jan</t>
  </si>
  <si>
    <t>June/ Dec</t>
  </si>
  <si>
    <t>May/ Nov</t>
  </si>
  <si>
    <t>Apr/ Oct</t>
  </si>
  <si>
    <r>
      <t xml:space="preserve">Month/Quarter* </t>
    </r>
    <r>
      <rPr>
        <sz val="9"/>
        <rFont val="Times New Roman"/>
        <family val="1"/>
      </rPr>
      <t>*</t>
    </r>
  </si>
  <si>
    <r>
      <t xml:space="preserve">6.   Credit details for input service distributor </t>
    </r>
    <r>
      <rPr>
        <b/>
        <i/>
        <sz val="9"/>
        <rFont val="Times New Roman"/>
        <family val="1"/>
      </rPr>
      <t xml:space="preserve">(To </t>
    </r>
    <r>
      <rPr>
        <i/>
        <sz val="9"/>
        <rFont val="Times New Roman"/>
        <family val="1"/>
      </rPr>
      <t xml:space="preserve">be filled only </t>
    </r>
    <r>
      <rPr>
        <b/>
        <i/>
        <sz val="9"/>
        <rFont val="Times New Roman"/>
        <family val="1"/>
      </rPr>
      <t xml:space="preserve">by </t>
    </r>
    <r>
      <rPr>
        <i/>
        <sz val="9"/>
        <rFont val="Times New Roman"/>
        <family val="1"/>
      </rPr>
      <t>an input service distributor)</t>
    </r>
  </si>
  <si>
    <t>** Assessees liable to pay service tax on quarterly basis may give detail quarter wise i.e. Apr-Jun, Jul-Sep, Oct-Dec, and Jan-Mar</t>
  </si>
  <si>
    <t>case LTU has centralized registration for service tax, this information is not applicable in respect of service tax credit..</t>
  </si>
  <si>
    <t>* To be filled only by Large Taxpayer as defined under Rule 2 (ea) of the Central Excise Rules, 2002 and who has opted to operate as LTU. In</t>
  </si>
  <si>
    <t>include excise duty paid on capital goods and inputs removed as waste and scrap, in terms of sub-rule 5A of rule 3 of the Cenvat Credit Rules,</t>
  </si>
  <si>
    <t># Relevant only if assessee providing taxable service is also engaged in manufacture and clearance of excisable goods. This would also</t>
  </si>
  <si>
    <t>Closing Balance of education cess and secondary and
higher education cess =(a+b-c)</t>
  </si>
  <si>
    <t>Total credit of Education Cess and Secondary and Higher Education Cess utilized =(i+ii+iii+iv+v)</t>
  </si>
  <si>
    <t>(v) Towards inter unit transfer of LTU*</t>
  </si>
  <si>
    <t>(iv) Towards clearance of input goods and capital goods removed as such</t>
  </si>
  <si>
    <t>(iii) For payment of excise or any other duty</t>
  </si>
  <si>
    <t>(ii) For payment of education cess on taxable service</t>
  </si>
  <si>
    <t>(i) For payment of service tax</t>
  </si>
  <si>
    <t>Credit of education cess and secondary and
higher education cess Utilized</t>
  </si>
  <si>
    <t>Total credit of Education Cess and Secondary and Higher Education Cess taken=(i+ii+iii+iv+v)</t>
  </si>
  <si>
    <t>(v) From inter unit transfer by a LTU*</t>
  </si>
  <si>
    <t>(iv) As received from input service distributor</t>
  </si>
  <si>
    <t>(iii) On input services received directly</t>
  </si>
  <si>
    <t>(ii) On capital goods</t>
  </si>
  <si>
    <t>(i) On inputs</t>
  </si>
  <si>
    <t>Credit of education cess and secondary and
higher education cess taken</t>
  </si>
  <si>
    <t>Opening balance</t>
  </si>
  <si>
    <t>(II)     CENVAT credit of Education Cess and Secondary and Higher Education Cess</t>
  </si>
  <si>
    <t>Closing Balance of CENVAT credit=(a+b-c)</t>
  </si>
  <si>
    <t>Total credit utilized=(i+ii+iii+iv+v+vi)</t>
  </si>
  <si>
    <t xml:space="preserve">(vi) for payment under rule 6 (3) of the Cenvat Credit Rules, 2004 </t>
  </si>
  <si>
    <t>Credit utilized</t>
  </si>
  <si>
    <t>Total credit taken=(i+ii+iii+iv+v)</t>
  </si>
  <si>
    <t>Credit taken</t>
  </si>
  <si>
    <t>CENVAT Credit of Service Tax and Central Excise duty</t>
  </si>
  <si>
    <t>(I)</t>
  </si>
  <si>
    <t>CENVAT Credit taken and utilized</t>
  </si>
  <si>
    <t>5B.</t>
  </si>
  <si>
    <t xml:space="preserve">Challan dates </t>
  </si>
  <si>
    <t xml:space="preserve">(g) </t>
  </si>
  <si>
    <t xml:space="preserve">Challan Nos, vide which amount mentioned in (d) is paid </t>
  </si>
  <si>
    <t xml:space="preserve">(f) </t>
  </si>
  <si>
    <t xml:space="preserve">Total amount paid= (c) +(d) </t>
  </si>
  <si>
    <t xml:space="preserve">(e) </t>
  </si>
  <si>
    <t xml:space="preserve">Amount paid under rule 6(3) of Cenvat Credit Rules, 2004, by cash </t>
  </si>
  <si>
    <t xml:space="preserve">(d) </t>
  </si>
  <si>
    <t xml:space="preserve">Amount paid under rule 6(3) of Cenvat Credit Rules, 2004, by CENVAT Credit </t>
  </si>
  <si>
    <t xml:space="preserve">(c) </t>
  </si>
  <si>
    <t xml:space="preserve">Value of exempted services provided </t>
  </si>
  <si>
    <t xml:space="preserve">(b) </t>
  </si>
  <si>
    <t xml:space="preserve">Value of exempted goods cleared </t>
  </si>
  <si>
    <t xml:space="preserve">(a) </t>
  </si>
  <si>
    <t xml:space="preserve">5AA Amount payable under rule 6 (3) of the Cenvat Credit Rules, 2004 </t>
  </si>
  <si>
    <t xml:space="preserve">(ii) Opted to pay an amount equivalent to CENVAT Credit attributable to inputs and input services used in or in relation to manufacture of exempted goods or provision of exempted service (Y/N). </t>
  </si>
  <si>
    <t xml:space="preserve">(i)        Opted to pay an amount equal to 10% of the value of exempted goods and 8% of the value of exempted service (Y/N); or </t>
  </si>
  <si>
    <t xml:space="preserve">If any one of the (a) and (b) is ‘yes’, and (c) is ‘no’, which option is being availed under rule 6 (3) of the Cenvat Credit Rules, 2004 </t>
  </si>
  <si>
    <t>N.A.</t>
  </si>
  <si>
    <t>If any one of the above is yes, whether maintaining separate account for receipt or consumption of input service and input goods (refer to rule 6 (2) of CENVAT credit Rule, 2004</t>
  </si>
  <si>
    <t>No</t>
  </si>
  <si>
    <t>Whether manufacturing any exempted goods ('Y/N')</t>
  </si>
  <si>
    <t>Whether providing any exempted or non taxable service ('Y/N')</t>
  </si>
  <si>
    <t>5A. Whether the assessee providing exempted/non taxable service or exempted goods</t>
  </si>
  <si>
    <t>receiver liable to pay service tax or input service distributor)</t>
  </si>
  <si>
    <r>
      <t xml:space="preserve">Details of input stage CENVAT credit </t>
    </r>
    <r>
      <rPr>
        <i/>
        <sz val="9"/>
        <rFont val="Arial"/>
        <family val="2"/>
      </rPr>
      <t xml:space="preserve">(To be filled by a taxable service provider only/ not to be filled by service </t>
    </r>
  </si>
  <si>
    <t>for which return is filed - Nil</t>
  </si>
  <si>
    <t>Details of amount of service tax payable but not paid as on the last day of the period</t>
  </si>
  <si>
    <t>4C.</t>
  </si>
  <si>
    <t>Month/Quarter</t>
  </si>
  <si>
    <t>S.No</t>
  </si>
  <si>
    <t>Source Documents Date</t>
  </si>
  <si>
    <t>Source Documents No./ Periods</t>
  </si>
  <si>
    <t>Entry in Table 4A above</t>
  </si>
  <si>
    <t>4A(I)(c) (iv), 4A(I)(d) (i) to (vii))</t>
  </si>
  <si>
    <t>(To be filled only if any entry is made against column 4A(I)(a) (iii), 4A(I)(a) (iv), 4A(I)(b) (iii), 4A(I)(b) (iv), 4A(I)(c) (iii),</t>
  </si>
  <si>
    <t>4A(I)(b) (iv), 4A(I)(c) (iii), 4A(I)(c) (iv), 4A(I)(d) (i) to (vii)</t>
  </si>
  <si>
    <t>Source documents details for entries at column 4A(I)(a) (iii), 4A(I)(a) (iv), 4A(I)(b) (iii),</t>
  </si>
  <si>
    <t xml:space="preserve">4B. </t>
  </si>
  <si>
    <r>
      <t>A</t>
    </r>
    <r>
      <rPr>
        <sz val="8"/>
        <rFont val="Times New Roman"/>
        <family val="1"/>
      </rPr>
      <t xml:space="preserve"> </t>
    </r>
    <r>
      <rPr>
        <i/>
        <sz val="8"/>
        <rFont val="Times New Roman"/>
        <family val="1"/>
      </rPr>
      <t>Not applicable to service receiver liable to pay service tax</t>
    </r>
  </si>
  <si>
    <r>
      <t xml:space="preserve">* * </t>
    </r>
    <r>
      <rPr>
        <i/>
        <sz val="8"/>
        <rFont val="Times New Roman"/>
        <family val="1"/>
      </rPr>
      <t>Assessee liable to pay service tax on quarterly basis may give detail quarter wise i. e. Apr-Jun, Jul-Sep, Oct-Dec, and Jan-Mar</t>
    </r>
  </si>
  <si>
    <t>(vi)</t>
  </si>
  <si>
    <t>(v)</t>
  </si>
  <si>
    <t>(iv)</t>
  </si>
  <si>
    <t>(iii)</t>
  </si>
  <si>
    <t>(ii)</t>
  </si>
  <si>
    <t>(i)</t>
  </si>
  <si>
    <r>
      <t xml:space="preserve">Challans Date </t>
    </r>
    <r>
      <rPr>
        <i/>
        <sz val="9"/>
        <rFont val="Times New Roman"/>
        <family val="1"/>
      </rPr>
      <t>May please be furnished in the order of Challan Nos furnished above)</t>
    </r>
  </si>
  <si>
    <t>-</t>
  </si>
  <si>
    <t>Challan Nos</t>
  </si>
  <si>
    <t>amounts paid in cash)</t>
  </si>
  <si>
    <t>Details of Challan (Vide which service tax education cess , secondary and higher education cess and other</t>
  </si>
  <si>
    <t xml:space="preserve">(II)    </t>
  </si>
  <si>
    <t>(viii) Any other amount (please specify)</t>
  </si>
  <si>
    <r>
      <t>(vii) Section 73A amount paid</t>
    </r>
    <r>
      <rPr>
        <vertAlign val="superscript"/>
        <sz val="9"/>
        <rFont val="Times New Roman"/>
        <family val="1"/>
      </rPr>
      <t>A</t>
    </r>
  </si>
  <si>
    <t>(vi) Penalty paid</t>
  </si>
  <si>
    <t>(v) Interest paid</t>
  </si>
  <si>
    <t>(vi) Arrears of Sec &amp; higher edu cess paid by credit</t>
  </si>
  <si>
    <t>(v) Arrears of Sec &amp; higher edu cess paid by cash</t>
  </si>
  <si>
    <r>
      <t>(iv) Arrears of education cess paid by credit</t>
    </r>
    <r>
      <rPr>
        <vertAlign val="superscript"/>
        <sz val="9"/>
        <rFont val="Times New Roman"/>
        <family val="1"/>
      </rPr>
      <t>A</t>
    </r>
  </si>
  <si>
    <t>(iii) Arrears of education cess paid in cash</t>
  </si>
  <si>
    <r>
      <t>(ii) Arrears of revenue paid by credit</t>
    </r>
    <r>
      <rPr>
        <vertAlign val="superscript"/>
        <sz val="9"/>
        <rFont val="Times New Roman"/>
        <family val="1"/>
      </rPr>
      <t>A</t>
    </r>
  </si>
  <si>
    <t>(i) Arrears of revenue paid in cash</t>
  </si>
  <si>
    <t>Other amounts paid</t>
  </si>
  <si>
    <r>
      <t xml:space="preserve">(iv) by adjustment of excess amount paid earlier and adjusted in this period under </t>
    </r>
    <r>
      <rPr>
        <b/>
        <sz val="9"/>
        <rFont val="Times New Roman"/>
        <family val="1"/>
      </rPr>
      <t xml:space="preserve">Rule 6 (4A) </t>
    </r>
    <r>
      <rPr>
        <sz val="9"/>
        <rFont val="Times New Roman"/>
        <family val="1"/>
      </rPr>
      <t>of ST Rules</t>
    </r>
  </si>
  <si>
    <r>
      <t xml:space="preserve">(iii) by adjustment of excess amount paid earlier and adjusted in this period under </t>
    </r>
    <r>
      <rPr>
        <b/>
        <sz val="9"/>
        <rFont val="Times New Roman"/>
        <family val="1"/>
      </rPr>
      <t xml:space="preserve">Rule 6 (3) </t>
    </r>
    <r>
      <rPr>
        <sz val="9"/>
        <rFont val="Times New Roman"/>
        <family val="1"/>
      </rPr>
      <t>of ST Rules</t>
    </r>
  </si>
  <si>
    <t xml:space="preserve">(iia)by adjustment of amount earlier paid in advance and adjusted in this period under rule 6 (1A). </t>
  </si>
  <si>
    <r>
      <t>(ii)    by CENVAT credit</t>
    </r>
    <r>
      <rPr>
        <vertAlign val="superscript"/>
        <sz val="9"/>
        <rFont val="Times New Roman"/>
        <family val="1"/>
      </rPr>
      <t>A</t>
    </r>
  </si>
  <si>
    <t>(i)   in cash</t>
  </si>
  <si>
    <r>
      <t xml:space="preserve">Secondary and higher education cess paid </t>
    </r>
    <r>
      <rPr>
        <sz val="9"/>
        <rFont val="Times New Roman"/>
        <family val="1"/>
      </rPr>
      <t>-</t>
    </r>
  </si>
  <si>
    <r>
      <t xml:space="preserve">Education cess paid </t>
    </r>
    <r>
      <rPr>
        <sz val="9"/>
        <rFont val="Times New Roman"/>
        <family val="1"/>
      </rPr>
      <t>-</t>
    </r>
  </si>
  <si>
    <r>
      <t>(ii)   by CENVAT credit</t>
    </r>
    <r>
      <rPr>
        <vertAlign val="superscript"/>
        <sz val="9"/>
        <rFont val="Times New Roman"/>
        <family val="1"/>
      </rPr>
      <t>A</t>
    </r>
  </si>
  <si>
    <t>(i)    in cash</t>
  </si>
  <si>
    <t>Service Tax paid-</t>
  </si>
  <si>
    <t>Service tax, education cess, secondary and higher education cess paid</t>
  </si>
  <si>
    <t xml:space="preserve">(I)     </t>
  </si>
  <si>
    <t>input service distributor)</t>
  </si>
  <si>
    <r>
      <t>Service Tax, education cess and other amounts paid (</t>
    </r>
    <r>
      <rPr>
        <i/>
        <sz val="8"/>
        <rFont val="Arial"/>
        <family val="2"/>
      </rPr>
      <t>To be filled by a person liable to pay service tax/Not to be filled by</t>
    </r>
  </si>
  <si>
    <t xml:space="preserve">4A.  </t>
  </si>
  <si>
    <t>** Assessee liable to pay service tax on quarterly basis may furnish details quarter wise i.e. Apr-Jun, Jul-Sep, Oct-Dec, Jan-Mar</t>
  </si>
  <si>
    <t xml:space="preserve">Challan Nos. </t>
  </si>
  <si>
    <t xml:space="preserve">Amount deposited in advance </t>
  </si>
  <si>
    <t xml:space="preserve">  </t>
  </si>
  <si>
    <t xml:space="preserve">4. Amount of service tax paid in advance under sub-rule(1A) of rule 6 </t>
  </si>
  <si>
    <r>
      <t xml:space="preserve"># </t>
    </r>
    <r>
      <rPr>
        <i/>
        <sz val="8"/>
        <rFont val="Times New Roman"/>
        <family val="1"/>
      </rPr>
      <t xml:space="preserve">Applicable when service receiver is liable to pay service tax;   </t>
    </r>
    <r>
      <rPr>
        <vertAlign val="superscript"/>
        <sz val="8"/>
        <rFont val="Times New Roman"/>
        <family val="1"/>
      </rPr>
      <t>A</t>
    </r>
    <r>
      <rPr>
        <sz val="8"/>
        <rFont val="Times New Roman"/>
        <family val="1"/>
      </rPr>
      <t xml:space="preserve"> </t>
    </r>
    <r>
      <rPr>
        <i/>
        <sz val="8"/>
        <rFont val="Times New Roman"/>
        <family val="1"/>
      </rPr>
      <t>Not applicable to service receiver liable to pay service tax</t>
    </r>
  </si>
  <si>
    <r>
      <t xml:space="preserve">Net taxable amount charged </t>
    </r>
    <r>
      <rPr>
        <sz val="9"/>
        <rFont val="Times New Roman"/>
        <family val="1"/>
      </rPr>
      <t>=(j+k) minus(l+m+n+o)</t>
    </r>
  </si>
  <si>
    <t>(p)</t>
  </si>
  <si>
    <t>Amount claimed as abatement</t>
  </si>
  <si>
    <t>(o)</t>
  </si>
  <si>
    <r>
      <t xml:space="preserve">Amount charged as pure agent </t>
    </r>
    <r>
      <rPr>
        <i/>
        <sz val="9"/>
        <rFont val="Times New Roman"/>
        <family val="1"/>
      </rPr>
      <t>(Please see instructions)</t>
    </r>
  </si>
  <si>
    <t>(n)</t>
  </si>
  <si>
    <t>Amount charged for exempted service provided/ to be provided (other than export of service given at (l) above)</t>
  </si>
  <si>
    <t>(m)</t>
  </si>
  <si>
    <r>
      <t xml:space="preserve">Amount charged for exported service provided/ to be provided </t>
    </r>
    <r>
      <rPr>
        <vertAlign val="superscript"/>
        <sz val="9"/>
        <rFont val="Times New Roman"/>
        <family val="1"/>
      </rPr>
      <t>A</t>
    </r>
  </si>
  <si>
    <t>(l)</t>
  </si>
  <si>
    <t>Money equivalent of other consideration charged, if any, in a form other than money</t>
  </si>
  <si>
    <t>(k)</t>
  </si>
  <si>
    <t>Gross amount for which bills/invoices/challans are issued relating to service provided/ to be provided (including export of service and exempted service)</t>
  </si>
  <si>
    <t>(j)</t>
  </si>
  <si>
    <t>Taxable amount charged</t>
  </si>
  <si>
    <t>(II)</t>
  </si>
  <si>
    <r>
      <t xml:space="preserve">Secondary and higher education cess payable (@ 1% of </t>
    </r>
    <r>
      <rPr>
        <b/>
        <sz val="8"/>
        <rFont val="Times New Roman"/>
        <family val="1"/>
      </rPr>
      <t xml:space="preserve">Service Tax) </t>
    </r>
    <r>
      <rPr>
        <i/>
        <sz val="8"/>
        <rFont val="Times New Roman"/>
        <family val="1"/>
      </rPr>
      <t>(Please see instructions)</t>
    </r>
  </si>
  <si>
    <r>
      <t xml:space="preserve">Education cess payable </t>
    </r>
    <r>
      <rPr>
        <sz val="9"/>
        <rFont val="Times New Roman"/>
        <family val="1"/>
      </rPr>
      <t>(@ 2% of Service tax)</t>
    </r>
  </si>
  <si>
    <t>(h)</t>
  </si>
  <si>
    <r>
      <t xml:space="preserve">Service tax payable= </t>
    </r>
    <r>
      <rPr>
        <b/>
        <sz val="7"/>
        <rFont val="Times New Roman"/>
        <family val="1"/>
      </rPr>
      <t>(5% of f(i)+ 8% of f(ii)+ 10% of f(iii) +12% of f(iv)+ f(v)X other rate)</t>
    </r>
  </si>
  <si>
    <t>(g)</t>
  </si>
  <si>
    <t>(v) other rate, if any, (please specify)</t>
  </si>
  <si>
    <t>(iv) Value on which service tax is payable @ 12%</t>
  </si>
  <si>
    <t>(iii) Value on which service tax is payable @ 10%</t>
  </si>
  <si>
    <t>(ii) Value on which service tax is payable @ 8%</t>
  </si>
  <si>
    <t>(i) Value on which service tax is payable @ 5%</t>
  </si>
  <si>
    <t>Service tax rate wise break-up of taxable value =(e)</t>
  </si>
  <si>
    <t>(f)</t>
  </si>
  <si>
    <r>
      <t xml:space="preserve">Taxable value =(a+b) </t>
    </r>
    <r>
      <rPr>
        <sz val="9"/>
        <rFont val="Times New Roman"/>
        <family val="1"/>
      </rPr>
      <t xml:space="preserve">minus </t>
    </r>
    <r>
      <rPr>
        <b/>
        <sz val="9"/>
        <rFont val="Times New Roman"/>
        <family val="1"/>
      </rPr>
      <t>(c+d)</t>
    </r>
  </si>
  <si>
    <t>Abatement amount claimed</t>
  </si>
  <si>
    <r>
      <t xml:space="preserve">(iii) Amount received as/(paid to#) pure agent </t>
    </r>
    <r>
      <rPr>
        <i/>
        <sz val="9"/>
        <rFont val="Times New Roman"/>
        <family val="1"/>
      </rPr>
      <t xml:space="preserve">(Please see </t>
    </r>
    <r>
      <rPr>
        <i/>
        <sz val="8"/>
        <rFont val="Times New Roman"/>
        <family val="1"/>
      </rPr>
      <t>instructions)</t>
    </r>
  </si>
  <si>
    <r>
      <t>(ii) Amount received/(paid</t>
    </r>
    <r>
      <rPr>
        <vertAlign val="superscript"/>
        <sz val="9"/>
        <rFont val="Times New Roman"/>
        <family val="1"/>
      </rPr>
      <t>#</t>
    </r>
    <r>
      <rPr>
        <sz val="9"/>
        <rFont val="Times New Roman"/>
        <family val="1"/>
      </rPr>
      <t>) towards exempted service (other than export of service, i.e., (i) above)</t>
    </r>
  </si>
  <si>
    <r>
      <t>(i) Amount received against export of service</t>
    </r>
    <r>
      <rPr>
        <vertAlign val="superscript"/>
        <sz val="9"/>
        <rFont val="Times New Roman"/>
        <family val="1"/>
      </rPr>
      <t>A</t>
    </r>
  </si>
  <si>
    <t>Value on which service tax is exempt/not payable</t>
  </si>
  <si>
    <r>
      <t>Money equivalent of considerations received/(paid</t>
    </r>
    <r>
      <rPr>
        <vertAlign val="superscript"/>
        <sz val="9"/>
        <rFont val="Times New Roman"/>
        <family val="1"/>
      </rPr>
      <t>#</t>
    </r>
    <r>
      <rPr>
        <sz val="9"/>
        <rFont val="Times New Roman"/>
        <family val="1"/>
      </rPr>
      <t>) in a form other than money</t>
    </r>
  </si>
  <si>
    <t>(ii) in advance for service to be provided</t>
  </si>
  <si>
    <t>(i) against service provided</t>
  </si>
  <si>
    <t>Gross amount received/(paid ) in money</t>
  </si>
  <si>
    <t>(I)    Service tax payable</t>
  </si>
  <si>
    <t>F Value of taxable service, service tax payable and gross amount charged</t>
  </si>
  <si>
    <t>('if any')</t>
  </si>
  <si>
    <t>Prov. assessment order No.</t>
  </si>
  <si>
    <t xml:space="preserve">E2 </t>
  </si>
  <si>
    <t>N</t>
  </si>
  <si>
    <t>Whether provisionally assessed ('Y/N')</t>
  </si>
  <si>
    <t xml:space="preserve">E1     </t>
  </si>
  <si>
    <t>the notification under which such abatement is claimed</t>
  </si>
  <si>
    <t>If abatement is claimed as per notification No. 1/2006-ST, please furnish Sr. No. in</t>
  </si>
  <si>
    <t xml:space="preserve">D    </t>
  </si>
  <si>
    <t xml:space="preserve">                                                                                                                                                                                                                                                                                                                                                                                                                                    </t>
  </si>
  <si>
    <r>
      <t xml:space="preserve">C2 </t>
    </r>
    <r>
      <rPr>
        <sz val="9"/>
        <rFont val="Times New Roman"/>
        <family val="1"/>
      </rPr>
      <t xml:space="preserve">  If reply to column "C1" is 'yes', please furnish notification Nos.</t>
    </r>
  </si>
  <si>
    <t>NO</t>
  </si>
  <si>
    <r>
      <t>C1</t>
    </r>
    <r>
      <rPr>
        <sz val="9"/>
        <rFont val="Times New Roman"/>
        <family val="1"/>
      </rPr>
      <t xml:space="preserve">   Has the assessee availed benefit of any exemption notification ('Y/N')</t>
    </r>
  </si>
  <si>
    <t>P</t>
  </si>
  <si>
    <t>Z</t>
  </si>
  <si>
    <t>Sub-clause No. of clause (105) of section 65 (Please see instructions)</t>
  </si>
  <si>
    <t xml:space="preserve">B       </t>
  </si>
  <si>
    <t>Ö</t>
  </si>
  <si>
    <t>(ii) a service receiver liable to make payment of service tax</t>
  </si>
  <si>
    <t>(i) a service provider; or</t>
  </si>
  <si>
    <t>Assessee is liable to pay service tax on this taxable service as,- (Please tick the appropriate category)</t>
  </si>
  <si>
    <t xml:space="preserve">A2   </t>
  </si>
  <si>
    <t>GOODS TRANSPORT AGENCIES</t>
  </si>
  <si>
    <t>Name of Taxable service</t>
  </si>
  <si>
    <t xml:space="preserve">A1    </t>
  </si>
  <si>
    <t>(To be repeated for every category of taxable service on which service tax is payable by the assessee)</t>
  </si>
  <si>
    <t>Computation of Service Tax (To be filled by a person liable to pay service/Not to be filled by input service distributor)</t>
  </si>
  <si>
    <t>Others</t>
  </si>
  <si>
    <t>(vii)</t>
  </si>
  <si>
    <t>Society/ Co-op Society</t>
  </si>
  <si>
    <t>Registered trust</t>
  </si>
  <si>
    <t>Ltd Company</t>
  </si>
  <si>
    <t>Registered Private</t>
  </si>
  <si>
    <t>Registered Public</t>
  </si>
  <si>
    <t>Proprietary</t>
  </si>
  <si>
    <t>(Please tick the appropriate category)</t>
  </si>
  <si>
    <t>Partnership</t>
  </si>
  <si>
    <t>Individual/</t>
  </si>
  <si>
    <t xml:space="preserve">Constitution of assessee </t>
  </si>
  <si>
    <t xml:space="preserve">2D    </t>
  </si>
  <si>
    <t>Premises code No.</t>
  </si>
  <si>
    <t xml:space="preserve">2C </t>
  </si>
  <si>
    <t>AAACC0504GST003</t>
  </si>
  <si>
    <t>STC No.</t>
  </si>
  <si>
    <t xml:space="preserve">2B   </t>
  </si>
  <si>
    <t>VILL DHATURI PO BHIGHAN DISTT SONEPAT HARYANA</t>
  </si>
  <si>
    <t>CHEMLINE INDIA LTD</t>
  </si>
  <si>
    <t>Name of the assessee</t>
  </si>
  <si>
    <t xml:space="preserve">2A.    </t>
  </si>
  <si>
    <t>(name of city)</t>
  </si>
  <si>
    <t>If reply to column "1A" is 'yes', name of Large Taxpayer Unit (LTU) opted for</t>
  </si>
  <si>
    <t xml:space="preserve">1B      </t>
  </si>
  <si>
    <t>(As defined under Rule 2 (ea) of the Central Excise Rules, 2002 read with rule 2 (1)(cccc) of the Service Tax Rules, 1994)</t>
  </si>
  <si>
    <t>Has the assessee opted to operate as Large Taxpayer [Y/N]</t>
  </si>
  <si>
    <t xml:space="preserve">1A    </t>
  </si>
  <si>
    <t>October- March</t>
  </si>
  <si>
    <t>April to Sept</t>
  </si>
  <si>
    <t>For the period (Please tick the appropriate period)</t>
  </si>
  <si>
    <t>Financial Year</t>
  </si>
  <si>
    <r>
      <t xml:space="preserve">[ORIGINAL / REVISED RETURN </t>
    </r>
    <r>
      <rPr>
        <i/>
        <sz val="9"/>
        <rFont val="Times New Roman"/>
        <family val="1"/>
      </rPr>
      <t>(Strike whichever is NOT applicable)]</t>
    </r>
  </si>
  <si>
    <t>(Please see the instructions carefully before filling the Form)</t>
  </si>
  <si>
    <t>(Return under section 70 of the Finance Act, 1994)</t>
  </si>
  <si>
    <t>(IN TRIPLICATE)</t>
  </si>
  <si>
    <t>"FORM ST-3</t>
  </si>
</sst>
</file>

<file path=xl/styles.xml><?xml version="1.0" encoding="utf-8"?>
<styleSheet xmlns="http://schemas.openxmlformats.org/spreadsheetml/2006/main">
  <numFmts count="1">
    <numFmt numFmtId="164" formatCode="0000"/>
  </numFmts>
  <fonts count="41">
    <font>
      <sz val="10"/>
      <name val="Arial"/>
    </font>
    <font>
      <sz val="8"/>
      <name val="Arial"/>
    </font>
    <font>
      <sz val="9"/>
      <color indexed="8"/>
      <name val="Times New Roman"/>
      <family val="1"/>
    </font>
    <font>
      <sz val="10"/>
      <name val="Times New Roman"/>
      <family val="1"/>
    </font>
    <font>
      <sz val="9"/>
      <name val="Times New Roman"/>
      <family val="1"/>
    </font>
    <font>
      <b/>
      <sz val="10"/>
      <color indexed="9"/>
      <name val="Times New Roman"/>
      <family val="1"/>
    </font>
    <font>
      <sz val="10"/>
      <color indexed="8"/>
      <name val="Times New Roman"/>
      <family val="1"/>
    </font>
    <font>
      <b/>
      <sz val="12"/>
      <name val="Times New Roman"/>
      <family val="1"/>
    </font>
    <font>
      <sz val="11"/>
      <color indexed="8"/>
      <name val="Times New Roman"/>
      <family val="1"/>
    </font>
    <font>
      <sz val="11"/>
      <name val="Times New Roman"/>
      <family val="1"/>
    </font>
    <font>
      <b/>
      <sz val="11"/>
      <color indexed="8"/>
      <name val="Times New Roman"/>
      <family val="1"/>
    </font>
    <font>
      <sz val="10"/>
      <color indexed="55"/>
      <name val="Times New Roman"/>
      <family val="1"/>
    </font>
    <font>
      <b/>
      <sz val="10"/>
      <color indexed="23"/>
      <name val="Times New Roman"/>
      <family val="1"/>
    </font>
    <font>
      <sz val="10"/>
      <color indexed="63"/>
      <name val="Times New Roman"/>
      <family val="1"/>
    </font>
    <font>
      <sz val="10"/>
      <color indexed="9"/>
      <name val="Times New Roman"/>
      <family val="1"/>
    </font>
    <font>
      <sz val="11"/>
      <name val="Arial"/>
      <family val="2"/>
    </font>
    <font>
      <sz val="10"/>
      <name val="Arial"/>
    </font>
    <font>
      <sz val="10"/>
      <name val="Arial"/>
      <family val="2"/>
    </font>
    <font>
      <b/>
      <sz val="9"/>
      <name val="Times New Roman"/>
      <family val="1"/>
    </font>
    <font>
      <u/>
      <sz val="10"/>
      <name val="Arial"/>
      <family val="2"/>
    </font>
    <font>
      <b/>
      <sz val="9"/>
      <name val="Arial"/>
      <family val="2"/>
    </font>
    <font>
      <u/>
      <sz val="10"/>
      <color indexed="12"/>
      <name val="Arial"/>
    </font>
    <font>
      <b/>
      <u/>
      <sz val="9"/>
      <name val="Times New Roman"/>
      <family val="1"/>
    </font>
    <font>
      <sz val="7"/>
      <name val="Times New Roman"/>
      <family val="1"/>
    </font>
    <font>
      <b/>
      <i/>
      <sz val="9"/>
      <name val="Times New Roman"/>
      <family val="1"/>
    </font>
    <font>
      <i/>
      <sz val="9"/>
      <name val="Times New Roman"/>
      <family val="1"/>
    </font>
    <font>
      <i/>
      <sz val="8"/>
      <name val="Times New Roman"/>
      <family val="1"/>
    </font>
    <font>
      <b/>
      <sz val="10"/>
      <name val="Arial"/>
      <family val="2"/>
    </font>
    <font>
      <sz val="9"/>
      <name val="Arial"/>
      <family val="2"/>
    </font>
    <font>
      <i/>
      <sz val="9"/>
      <name val="Arial"/>
      <family val="2"/>
    </font>
    <font>
      <sz val="12"/>
      <name val="Times New Roman"/>
      <family val="1"/>
    </font>
    <font>
      <vertAlign val="superscript"/>
      <sz val="8"/>
      <name val="Times New Roman"/>
      <family val="1"/>
    </font>
    <font>
      <sz val="8"/>
      <name val="Times New Roman"/>
      <family val="1"/>
    </font>
    <font>
      <vertAlign val="superscript"/>
      <sz val="9"/>
      <name val="Times New Roman"/>
      <family val="1"/>
    </font>
    <font>
      <i/>
      <sz val="8"/>
      <name val="Arial"/>
      <family val="2"/>
    </font>
    <font>
      <b/>
      <sz val="8"/>
      <name val="Times New Roman"/>
      <family val="1"/>
    </font>
    <font>
      <b/>
      <sz val="10"/>
      <name val="Times New Roman"/>
      <family val="1"/>
    </font>
    <font>
      <b/>
      <sz val="6"/>
      <name val="Times New Roman"/>
      <family val="1"/>
    </font>
    <font>
      <b/>
      <sz val="7"/>
      <name val="Times New Roman"/>
      <family val="1"/>
    </font>
    <font>
      <b/>
      <sz val="10"/>
      <name val="Symbol"/>
      <family val="1"/>
      <charset val="2"/>
    </font>
    <font>
      <sz val="14"/>
      <name val="Times New Roman"/>
      <family val="1"/>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5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Dash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16" fillId="0" borderId="0" applyNumberFormat="0" applyFont="0" applyFill="0" applyBorder="0" applyAlignment="0" applyProtection="0">
      <alignment vertical="top"/>
    </xf>
    <xf numFmtId="0" fontId="21" fillId="0" borderId="0" applyNumberFormat="0" applyFill="0" applyBorder="0" applyAlignment="0" applyProtection="0">
      <alignment vertical="top"/>
      <protection locked="0"/>
    </xf>
    <xf numFmtId="0" fontId="17" fillId="0" borderId="0"/>
    <xf numFmtId="0" fontId="17" fillId="0" borderId="0" applyNumberFormat="0" applyFont="0" applyFill="0" applyBorder="0" applyAlignment="0" applyProtection="0">
      <alignment vertical="top"/>
    </xf>
  </cellStyleXfs>
  <cellXfs count="270">
    <xf numFmtId="0" fontId="0" fillId="0" borderId="0" xfId="0"/>
    <xf numFmtId="0" fontId="3" fillId="0" borderId="0" xfId="0" applyFont="1" applyFill="1" applyAlignment="1">
      <alignment vertical="center"/>
    </xf>
    <xf numFmtId="0" fontId="3" fillId="0" borderId="0" xfId="0" applyFont="1" applyAlignment="1">
      <alignment vertical="center"/>
    </xf>
    <xf numFmtId="0" fontId="3" fillId="0" borderId="1" xfId="0" applyFont="1" applyBorder="1" applyAlignment="1">
      <alignment vertical="center"/>
    </xf>
    <xf numFmtId="49" fontId="3" fillId="0" borderId="0" xfId="0" applyNumberFormat="1" applyFont="1" applyFill="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2" xfId="0" applyFont="1" applyBorder="1" applyAlignment="1">
      <alignment vertical="center"/>
    </xf>
    <xf numFmtId="0" fontId="3" fillId="0" borderId="2" xfId="0" applyFont="1" applyFill="1" applyBorder="1" applyAlignment="1">
      <alignment vertical="center"/>
    </xf>
    <xf numFmtId="0" fontId="3" fillId="0" borderId="3" xfId="0" applyFont="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0" xfId="0" applyFont="1" applyFill="1" applyBorder="1" applyAlignment="1">
      <alignment horizontal="center" vertical="center"/>
    </xf>
    <xf numFmtId="0" fontId="11" fillId="0" borderId="0" xfId="0" applyFont="1" applyBorder="1" applyAlignment="1">
      <alignment horizontal="center"/>
    </xf>
    <xf numFmtId="0" fontId="3" fillId="0" borderId="5" xfId="0" applyFont="1" applyBorder="1" applyAlignment="1">
      <alignment vertical="center"/>
    </xf>
    <xf numFmtId="0" fontId="6" fillId="0" borderId="0" xfId="0" applyFont="1" applyBorder="1" applyAlignment="1">
      <alignment vertical="center"/>
    </xf>
    <xf numFmtId="0" fontId="6" fillId="0" borderId="0" xfId="0" applyFont="1" applyBorder="1" applyAlignment="1"/>
    <xf numFmtId="0" fontId="3" fillId="0" borderId="7" xfId="0" applyFont="1" applyBorder="1" applyAlignment="1">
      <alignment vertical="center"/>
    </xf>
    <xf numFmtId="0" fontId="3" fillId="0" borderId="9" xfId="0" applyFont="1" applyBorder="1" applyAlignment="1">
      <alignment vertical="center"/>
    </xf>
    <xf numFmtId="0" fontId="6" fillId="0" borderId="1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1" xfId="0" applyFont="1" applyBorder="1" applyAlignment="1"/>
    <xf numFmtId="164" fontId="3" fillId="0" borderId="0"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vertical="center"/>
      <protection locked="0"/>
    </xf>
    <xf numFmtId="0" fontId="17" fillId="0" borderId="0" xfId="1" applyNumberFormat="1" applyFont="1" applyFill="1" applyBorder="1" applyAlignment="1" applyProtection="1">
      <alignment vertical="top"/>
    </xf>
    <xf numFmtId="0" fontId="4" fillId="0" borderId="0" xfId="1" applyNumberFormat="1" applyFont="1" applyFill="1" applyBorder="1" applyAlignment="1" applyProtection="1">
      <alignment vertical="top"/>
    </xf>
    <xf numFmtId="0" fontId="18" fillId="0" borderId="0" xfId="1" applyNumberFormat="1" applyFont="1" applyFill="1" applyBorder="1" applyAlignment="1" applyProtection="1">
      <alignment vertical="top"/>
    </xf>
    <xf numFmtId="0" fontId="19" fillId="0" borderId="0" xfId="1" applyNumberFormat="1" applyFont="1" applyFill="1" applyBorder="1" applyAlignment="1" applyProtection="1">
      <alignment vertical="top"/>
      <protection locked="0"/>
    </xf>
    <xf numFmtId="0" fontId="20" fillId="0" borderId="0" xfId="1" applyNumberFormat="1" applyFont="1" applyFill="1" applyBorder="1" applyAlignment="1" applyProtection="1">
      <alignment vertical="top"/>
    </xf>
    <xf numFmtId="0" fontId="19" fillId="0" borderId="0" xfId="2" applyNumberFormat="1" applyFont="1" applyFill="1" applyBorder="1" applyAlignment="1" applyProtection="1">
      <alignment vertical="top"/>
    </xf>
    <xf numFmtId="0" fontId="22" fillId="0" borderId="0" xfId="1" applyNumberFormat="1" applyFont="1" applyFill="1" applyBorder="1" applyAlignment="1" applyProtection="1">
      <alignment horizontal="center" vertical="top"/>
    </xf>
    <xf numFmtId="0" fontId="17" fillId="0" borderId="0" xfId="1" applyNumberFormat="1" applyFont="1" applyFill="1" applyBorder="1" applyAlignment="1" applyProtection="1">
      <alignment vertical="top"/>
      <protection locked="0"/>
    </xf>
    <xf numFmtId="0" fontId="17" fillId="5" borderId="0" xfId="1" applyNumberFormat="1" applyFont="1" applyFill="1" applyBorder="1" applyAlignment="1" applyProtection="1">
      <alignment vertical="top"/>
    </xf>
    <xf numFmtId="0" fontId="17" fillId="5" borderId="1" xfId="1" applyNumberFormat="1" applyFont="1" applyFill="1" applyBorder="1" applyAlignment="1" applyProtection="1">
      <alignment vertical="top"/>
    </xf>
    <xf numFmtId="0" fontId="17" fillId="5" borderId="0" xfId="1" applyNumberFormat="1" applyFont="1" applyFill="1" applyBorder="1" applyAlignment="1" applyProtection="1">
      <alignment horizontal="left" vertical="top"/>
    </xf>
    <xf numFmtId="0" fontId="18" fillId="0" borderId="0" xfId="1" applyNumberFormat="1" applyFont="1" applyFill="1" applyBorder="1" applyAlignment="1" applyProtection="1">
      <alignment horizontal="left" vertical="top"/>
    </xf>
    <xf numFmtId="0" fontId="4" fillId="0" borderId="1" xfId="1" applyNumberFormat="1" applyFont="1" applyFill="1" applyBorder="1" applyAlignment="1" applyProtection="1">
      <alignment horizontal="left" vertical="top"/>
    </xf>
    <xf numFmtId="0" fontId="18" fillId="0" borderId="1" xfId="1" applyNumberFormat="1" applyFont="1" applyFill="1" applyBorder="1" applyAlignment="1" applyProtection="1">
      <alignment horizontal="left" vertical="top"/>
    </xf>
    <xf numFmtId="0" fontId="18" fillId="0" borderId="11" xfId="1" applyNumberFormat="1" applyFont="1" applyFill="1" applyBorder="1" applyAlignment="1" applyProtection="1">
      <alignment horizontal="left" vertical="top" wrapText="1"/>
    </xf>
    <xf numFmtId="0" fontId="18" fillId="0" borderId="11" xfId="1" quotePrefix="1" applyNumberFormat="1" applyFont="1" applyFill="1" applyBorder="1" applyAlignment="1" applyProtection="1">
      <alignment horizontal="left" vertical="top"/>
    </xf>
    <xf numFmtId="0" fontId="17" fillId="0" borderId="11" xfId="1" applyNumberFormat="1" applyFont="1" applyFill="1" applyBorder="1" applyAlignment="1" applyProtection="1">
      <alignment horizontal="left" vertical="top"/>
    </xf>
    <xf numFmtId="0" fontId="17" fillId="0" borderId="1" xfId="1" applyNumberFormat="1" applyFont="1" applyFill="1" applyBorder="1" applyAlignment="1" applyProtection="1">
      <alignment horizontal="left" vertical="top"/>
    </xf>
    <xf numFmtId="0" fontId="26" fillId="0" borderId="0" xfId="1" applyNumberFormat="1" applyFont="1" applyFill="1" applyBorder="1" applyAlignment="1" applyProtection="1">
      <alignment vertical="top"/>
    </xf>
    <xf numFmtId="0" fontId="18" fillId="0" borderId="1" xfId="1" applyNumberFormat="1" applyFont="1" applyFill="1" applyBorder="1" applyAlignment="1" applyProtection="1">
      <alignment horizontal="center" vertical="top"/>
    </xf>
    <xf numFmtId="0" fontId="18" fillId="0" borderId="11" xfId="1" applyNumberFormat="1" applyFont="1" applyFill="1" applyBorder="1" applyAlignment="1" applyProtection="1">
      <alignment horizontal="left" vertical="top" indent="1"/>
    </xf>
    <xf numFmtId="0" fontId="17" fillId="0" borderId="2" xfId="1" applyNumberFormat="1" applyFont="1" applyFill="1" applyBorder="1" applyAlignment="1" applyProtection="1">
      <alignment horizontal="left" vertical="top"/>
    </xf>
    <xf numFmtId="0" fontId="18" fillId="0" borderId="2" xfId="1" applyNumberFormat="1" applyFont="1" applyFill="1" applyBorder="1" applyAlignment="1" applyProtection="1">
      <alignment horizontal="left" vertical="top"/>
    </xf>
    <xf numFmtId="0" fontId="17" fillId="0" borderId="1" xfId="1" applyNumberFormat="1" applyFont="1" applyFill="1" applyBorder="1" applyAlignment="1" applyProtection="1">
      <alignment horizontal="center" vertical="top" wrapText="1"/>
    </xf>
    <xf numFmtId="0" fontId="18" fillId="0" borderId="10" xfId="1" applyNumberFormat="1" applyFont="1" applyFill="1" applyBorder="1" applyAlignment="1" applyProtection="1">
      <alignment horizontal="left" vertical="top" wrapText="1"/>
    </xf>
    <xf numFmtId="0" fontId="18" fillId="0" borderId="10" xfId="1" quotePrefix="1" applyNumberFormat="1" applyFont="1" applyFill="1" applyBorder="1" applyAlignment="1" applyProtection="1">
      <alignment horizontal="left" vertical="top"/>
    </xf>
    <xf numFmtId="0" fontId="17" fillId="0" borderId="16" xfId="1" applyNumberFormat="1" applyFont="1" applyFill="1" applyBorder="1" applyAlignment="1" applyProtection="1">
      <alignment vertical="top"/>
    </xf>
    <xf numFmtId="0" fontId="17" fillId="0" borderId="1" xfId="1" applyNumberFormat="1" applyFont="1" applyFill="1" applyBorder="1" applyAlignment="1" applyProtection="1">
      <alignment vertical="top"/>
    </xf>
    <xf numFmtId="0" fontId="27" fillId="0" borderId="0" xfId="1" applyNumberFormat="1" applyFont="1" applyFill="1" applyBorder="1" applyAlignment="1" applyProtection="1">
      <alignment vertical="top"/>
    </xf>
    <xf numFmtId="0" fontId="17" fillId="0" borderId="13" xfId="1" applyNumberFormat="1" applyFont="1" applyFill="1" applyBorder="1" applyAlignment="1" applyProtection="1">
      <alignment horizontal="center" vertical="center"/>
      <protection locked="0"/>
    </xf>
    <xf numFmtId="0" fontId="17" fillId="0" borderId="11" xfId="1" applyNumberFormat="1" applyFont="1" applyFill="1" applyBorder="1" applyAlignment="1" applyProtection="1">
      <alignment horizontal="center" vertical="center"/>
      <protection locked="0"/>
    </xf>
    <xf numFmtId="0" fontId="17" fillId="0" borderId="12" xfId="1" applyNumberFormat="1" applyFont="1" applyFill="1" applyBorder="1" applyAlignment="1" applyProtection="1">
      <alignment horizontal="center" vertical="center"/>
      <protection locked="0"/>
    </xf>
    <xf numFmtId="0" fontId="3" fillId="0" borderId="1" xfId="1" applyNumberFormat="1" applyFont="1" applyFill="1" applyBorder="1" applyAlignment="1" applyProtection="1">
      <alignment vertical="top"/>
    </xf>
    <xf numFmtId="0" fontId="3" fillId="0" borderId="0" xfId="1" applyNumberFormat="1" applyFont="1" applyFill="1" applyBorder="1" applyAlignment="1" applyProtection="1">
      <alignment vertical="top"/>
    </xf>
    <xf numFmtId="0" fontId="29" fillId="0" borderId="0" xfId="1" applyNumberFormat="1" applyFont="1" applyFill="1" applyBorder="1" applyAlignment="1" applyProtection="1">
      <alignment vertical="top"/>
    </xf>
    <xf numFmtId="0" fontId="28" fillId="0" borderId="0" xfId="1" applyNumberFormat="1" applyFont="1" applyFill="1" applyBorder="1" applyAlignment="1" applyProtection="1">
      <alignment vertical="top"/>
    </xf>
    <xf numFmtId="0" fontId="7" fillId="0" borderId="1" xfId="1" applyNumberFormat="1" applyFont="1" applyFill="1" applyBorder="1" applyAlignment="1" applyProtection="1">
      <alignment horizontal="left" vertical="top"/>
    </xf>
    <xf numFmtId="0" fontId="30" fillId="0" borderId="0" xfId="1" applyNumberFormat="1" applyFont="1" applyFill="1" applyBorder="1" applyAlignment="1" applyProtection="1">
      <alignment vertical="top"/>
    </xf>
    <xf numFmtId="0" fontId="17" fillId="0" borderId="1" xfId="1" applyNumberFormat="1" applyFont="1" applyFill="1" applyBorder="1" applyAlignment="1" applyProtection="1">
      <alignment horizontal="center" vertical="top"/>
    </xf>
    <xf numFmtId="0" fontId="25" fillId="0" borderId="0" xfId="1" applyNumberFormat="1" applyFont="1" applyFill="1" applyBorder="1" applyAlignment="1" applyProtection="1">
      <alignment vertical="top"/>
    </xf>
    <xf numFmtId="0" fontId="9" fillId="0" borderId="0" xfId="1" applyNumberFormat="1" applyFont="1" applyFill="1" applyBorder="1" applyAlignment="1" applyProtection="1">
      <alignment vertical="top"/>
    </xf>
    <xf numFmtId="0" fontId="31" fillId="0" borderId="0" xfId="1" applyNumberFormat="1" applyFont="1" applyFill="1" applyBorder="1" applyAlignment="1" applyProtection="1">
      <alignment vertical="top"/>
    </xf>
    <xf numFmtId="0" fontId="32" fillId="0" borderId="0" xfId="1" applyNumberFormat="1" applyFont="1" applyFill="1" applyBorder="1" applyAlignment="1" applyProtection="1">
      <alignment vertical="top"/>
    </xf>
    <xf numFmtId="0" fontId="18" fillId="0" borderId="12" xfId="1" applyNumberFormat="1" applyFont="1" applyFill="1" applyBorder="1" applyAlignment="1" applyProtection="1">
      <alignment horizontal="center" vertical="top"/>
    </xf>
    <xf numFmtId="39" fontId="17" fillId="0" borderId="0" xfId="1"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0" fontId="35" fillId="0" borderId="0" xfId="1" applyNumberFormat="1" applyFont="1" applyFill="1" applyBorder="1" applyAlignment="1" applyProtection="1">
      <alignment vertical="top"/>
    </xf>
    <xf numFmtId="0" fontId="17" fillId="0" borderId="1" xfId="1" applyNumberFormat="1" applyFont="1" applyFill="1" applyBorder="1" applyAlignment="1" applyProtection="1">
      <alignment vertical="top" wrapText="1"/>
    </xf>
    <xf numFmtId="0" fontId="17" fillId="0" borderId="1" xfId="1" quotePrefix="1" applyNumberFormat="1" applyFont="1" applyFill="1" applyBorder="1" applyAlignment="1" applyProtection="1">
      <alignment vertical="top" wrapText="1"/>
    </xf>
    <xf numFmtId="0" fontId="18" fillId="0" borderId="16" xfId="1" applyNumberFormat="1" applyFont="1" applyFill="1" applyBorder="1" applyAlignment="1" applyProtection="1">
      <alignment horizontal="left" vertical="top"/>
    </xf>
    <xf numFmtId="0" fontId="17" fillId="0" borderId="16" xfId="1" applyNumberFormat="1" applyFont="1" applyFill="1" applyBorder="1" applyAlignment="1" applyProtection="1">
      <alignment horizontal="left" vertical="top"/>
    </xf>
    <xf numFmtId="0" fontId="36" fillId="0" borderId="0" xfId="1" applyNumberFormat="1" applyFont="1" applyFill="1" applyBorder="1" applyAlignment="1" applyProtection="1">
      <alignment vertical="top"/>
    </xf>
    <xf numFmtId="0" fontId="37" fillId="0" borderId="1" xfId="1" applyNumberFormat="1" applyFont="1" applyFill="1" applyBorder="1" applyAlignment="1" applyProtection="1">
      <alignment horizontal="left" vertical="top"/>
    </xf>
    <xf numFmtId="0" fontId="4" fillId="0" borderId="1" xfId="1" applyNumberFormat="1" applyFont="1" applyFill="1" applyBorder="1" applyAlignment="1" applyProtection="1">
      <alignment horizontal="center" vertical="center"/>
      <protection locked="0"/>
    </xf>
    <xf numFmtId="0" fontId="17" fillId="0" borderId="1" xfId="1" applyNumberFormat="1" applyFont="1" applyFill="1" applyBorder="1" applyAlignment="1" applyProtection="1">
      <alignment horizontal="center" vertical="top"/>
      <protection locked="0"/>
    </xf>
    <xf numFmtId="0" fontId="17" fillId="0" borderId="1" xfId="1" applyNumberFormat="1" applyFont="1" applyFill="1" applyBorder="1" applyAlignment="1" applyProtection="1">
      <alignment vertical="top"/>
      <protection locked="0"/>
    </xf>
    <xf numFmtId="0" fontId="39" fillId="0" borderId="1" xfId="3" applyFont="1" applyFill="1" applyBorder="1" applyAlignment="1" applyProtection="1">
      <alignment horizontal="center" vertical="center"/>
      <protection locked="0" hidden="1"/>
    </xf>
    <xf numFmtId="0" fontId="27" fillId="0" borderId="1" xfId="1" applyNumberFormat="1" applyFont="1" applyFill="1" applyBorder="1" applyAlignment="1" applyProtection="1">
      <alignment horizontal="center" vertical="center"/>
      <protection locked="0"/>
    </xf>
    <xf numFmtId="0" fontId="22" fillId="0" borderId="0" xfId="1" applyNumberFormat="1" applyFont="1" applyFill="1" applyBorder="1" applyAlignment="1" applyProtection="1">
      <alignment vertical="top"/>
    </xf>
    <xf numFmtId="0" fontId="39" fillId="0" borderId="1" xfId="3" applyNumberFormat="1" applyFont="1" applyFill="1" applyBorder="1" applyAlignment="1" applyProtection="1">
      <alignment horizontal="center" vertical="center"/>
      <protection locked="0" hidden="1"/>
    </xf>
    <xf numFmtId="0" fontId="17" fillId="0" borderId="0" xfId="1" applyNumberFormat="1" applyFont="1" applyFill="1" applyBorder="1" applyAlignment="1" applyProtection="1">
      <alignment horizontal="center" vertical="top"/>
    </xf>
    <xf numFmtId="0" fontId="17" fillId="0" borderId="1" xfId="1" quotePrefix="1" applyNumberFormat="1" applyFont="1" applyFill="1" applyBorder="1" applyAlignment="1" applyProtection="1">
      <alignment horizontal="center" vertical="top"/>
      <protection locked="0"/>
    </xf>
    <xf numFmtId="0" fontId="5" fillId="5" borderId="0" xfId="0" applyFont="1" applyFill="1" applyAlignment="1">
      <alignment vertical="center"/>
    </xf>
    <xf numFmtId="39" fontId="17" fillId="5" borderId="0" xfId="1" applyNumberFormat="1" applyFont="1" applyFill="1" applyBorder="1" applyAlignment="1" applyProtection="1">
      <alignment vertical="top"/>
    </xf>
    <xf numFmtId="2" fontId="17" fillId="5" borderId="0" xfId="1" applyNumberFormat="1" applyFont="1" applyFill="1" applyBorder="1" applyAlignment="1" applyProtection="1">
      <alignment vertical="top"/>
    </xf>
    <xf numFmtId="0" fontId="8" fillId="0" borderId="0" xfId="0" applyFont="1" applyBorder="1" applyAlignment="1">
      <alignment vertical="center"/>
    </xf>
    <xf numFmtId="0" fontId="12" fillId="2" borderId="0" xfId="0" applyFont="1" applyFill="1" applyAlignment="1">
      <alignment horizontal="center" vertical="center"/>
    </xf>
    <xf numFmtId="0" fontId="4" fillId="0" borderId="12" xfId="0" applyFont="1" applyBorder="1" applyAlignment="1"/>
    <xf numFmtId="0" fontId="4" fillId="0" borderId="11" xfId="0" applyFont="1" applyBorder="1" applyAlignment="1"/>
    <xf numFmtId="0" fontId="7" fillId="0" borderId="11" xfId="0" applyFont="1" applyBorder="1" applyAlignment="1">
      <alignment horizontal="center"/>
    </xf>
    <xf numFmtId="0" fontId="4" fillId="0" borderId="11" xfId="0" applyFont="1" applyFill="1" applyBorder="1" applyAlignment="1">
      <alignment horizontal="center"/>
    </xf>
    <xf numFmtId="0" fontId="4" fillId="0" borderId="13" xfId="0" applyFont="1" applyFill="1" applyBorder="1" applyAlignment="1">
      <alignment horizontal="center"/>
    </xf>
    <xf numFmtId="0" fontId="13"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6" fillId="0" borderId="10" xfId="0" applyFont="1" applyBorder="1" applyAlignment="1">
      <alignment horizontal="center" vertical="center"/>
    </xf>
    <xf numFmtId="0" fontId="9" fillId="0" borderId="0" xfId="0" applyFont="1" applyFill="1" applyBorder="1" applyAlignment="1">
      <alignment horizontal="center" vertical="center"/>
    </xf>
    <xf numFmtId="0" fontId="15" fillId="0" borderId="12"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13" xfId="0" applyFont="1" applyBorder="1" applyAlignment="1" applyProtection="1">
      <alignment vertical="center"/>
      <protection locked="0"/>
    </xf>
    <xf numFmtId="0" fontId="15" fillId="0" borderId="12" xfId="0" applyFont="1" applyBorder="1" applyAlignment="1" applyProtection="1">
      <alignment horizontal="right" vertical="center"/>
      <protection locked="0"/>
    </xf>
    <xf numFmtId="0" fontId="15" fillId="0" borderId="11" xfId="0" applyFont="1" applyBorder="1" applyAlignment="1" applyProtection="1">
      <alignment horizontal="right" vertical="center"/>
      <protection locked="0"/>
    </xf>
    <xf numFmtId="0" fontId="15" fillId="0" borderId="13" xfId="0"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Fill="1" applyBorder="1" applyAlignment="1">
      <alignment horizontal="center" vertical="center"/>
    </xf>
    <xf numFmtId="164" fontId="15" fillId="0" borderId="12" xfId="0" applyNumberFormat="1" applyFont="1" applyBorder="1" applyAlignment="1" applyProtection="1">
      <alignment horizontal="right" vertical="center"/>
      <protection locked="0"/>
    </xf>
    <xf numFmtId="164" fontId="15" fillId="0" borderId="11" xfId="0" applyNumberFormat="1" applyFont="1" applyBorder="1" applyAlignment="1" applyProtection="1">
      <alignment horizontal="right" vertical="center"/>
      <protection locked="0"/>
    </xf>
    <xf numFmtId="49" fontId="15" fillId="0" borderId="11" xfId="0" applyNumberFormat="1" applyFont="1" applyBorder="1" applyAlignment="1" applyProtection="1">
      <alignment horizontal="left" vertical="center"/>
      <protection locked="0"/>
    </xf>
    <xf numFmtId="49" fontId="15" fillId="0" borderId="13"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xf>
    <xf numFmtId="0" fontId="15" fillId="0" borderId="11" xfId="0" applyNumberFormat="1" applyFont="1" applyBorder="1" applyAlignment="1" applyProtection="1">
      <alignment horizontal="left" vertical="center"/>
    </xf>
    <xf numFmtId="0" fontId="15" fillId="0" borderId="13" xfId="0" applyNumberFormat="1" applyFont="1" applyBorder="1" applyAlignment="1" applyProtection="1">
      <alignment horizontal="left" vertical="center"/>
    </xf>
    <xf numFmtId="164" fontId="15" fillId="0" borderId="12" xfId="0" applyNumberFormat="1" applyFont="1" applyBorder="1" applyAlignment="1" applyProtection="1">
      <alignment horizontal="right" vertical="center"/>
    </xf>
    <xf numFmtId="164" fontId="15" fillId="0" borderId="11" xfId="0" applyNumberFormat="1" applyFont="1" applyBorder="1" applyAlignment="1" applyProtection="1">
      <alignment horizontal="right" vertical="center"/>
    </xf>
    <xf numFmtId="0" fontId="11" fillId="0" borderId="9" xfId="0" applyFont="1" applyBorder="1" applyAlignment="1">
      <alignment horizontal="center"/>
    </xf>
    <xf numFmtId="0" fontId="0" fillId="0" borderId="10" xfId="0" applyBorder="1"/>
    <xf numFmtId="0" fontId="0" fillId="0" borderId="4" xfId="0" applyBorder="1"/>
    <xf numFmtId="0" fontId="10" fillId="0" borderId="0" xfId="0" applyFont="1" applyBorder="1" applyAlignment="1">
      <alignment horizontal="center"/>
    </xf>
    <xf numFmtId="0" fontId="15" fillId="0" borderId="12" xfId="0" applyFont="1" applyFill="1" applyBorder="1" applyAlignment="1" applyProtection="1">
      <alignment vertical="center"/>
      <protection locked="0"/>
    </xf>
    <xf numFmtId="0" fontId="15" fillId="0" borderId="11" xfId="0" applyFont="1" applyFill="1" applyBorder="1" applyAlignment="1" applyProtection="1">
      <alignment vertical="center"/>
      <protection locked="0"/>
    </xf>
    <xf numFmtId="0" fontId="15" fillId="0" borderId="13" xfId="0" applyFont="1" applyFill="1" applyBorder="1" applyAlignment="1" applyProtection="1">
      <alignment vertical="center"/>
      <protection locked="0"/>
    </xf>
    <xf numFmtId="0" fontId="15" fillId="0" borderId="12" xfId="0" applyFont="1" applyBorder="1" applyAlignment="1" applyProtection="1">
      <alignment horizontal="right" vertical="center"/>
    </xf>
    <xf numFmtId="0" fontId="15" fillId="0" borderId="11" xfId="0" applyFont="1" applyBorder="1" applyAlignment="1" applyProtection="1">
      <alignment horizontal="right" vertical="center"/>
    </xf>
    <xf numFmtId="0" fontId="15" fillId="0" borderId="13" xfId="0" applyFont="1" applyBorder="1" applyAlignment="1" applyProtection="1">
      <alignment horizontal="right" vertical="center"/>
    </xf>
    <xf numFmtId="0" fontId="15" fillId="0" borderId="1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12"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6" fillId="0" borderId="0" xfId="0" applyFont="1" applyBorder="1"/>
    <xf numFmtId="0" fontId="11" fillId="0" borderId="10" xfId="0" applyFont="1" applyBorder="1" applyAlignment="1">
      <alignment horizontal="center"/>
    </xf>
    <xf numFmtId="0" fontId="11" fillId="0" borderId="4" xfId="0" applyFont="1" applyBorder="1" applyAlignment="1">
      <alignment horizontal="center"/>
    </xf>
    <xf numFmtId="0" fontId="7" fillId="0" borderId="0"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vertical="center"/>
    </xf>
    <xf numFmtId="0" fontId="15" fillId="0" borderId="12" xfId="0" applyFont="1" applyBorder="1" applyAlignment="1" applyProtection="1">
      <alignment horizontal="left" vertical="center"/>
    </xf>
    <xf numFmtId="0" fontId="15" fillId="0" borderId="11" xfId="0" applyFont="1" applyBorder="1" applyAlignment="1" applyProtection="1">
      <alignment horizontal="left" vertical="center"/>
    </xf>
    <xf numFmtId="0" fontId="15" fillId="0" borderId="13" xfId="0" applyFont="1" applyBorder="1" applyAlignment="1" applyProtection="1">
      <alignment horizontal="left" vertical="center"/>
    </xf>
    <xf numFmtId="0" fontId="15" fillId="0" borderId="12"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3" xfId="0" applyFont="1" applyBorder="1" applyAlignment="1" applyProtection="1">
      <alignment horizontal="center" vertical="center"/>
    </xf>
    <xf numFmtId="0" fontId="2" fillId="0" borderId="0" xfId="0" applyFont="1" applyBorder="1" applyAlignment="1">
      <alignment vertical="center"/>
    </xf>
    <xf numFmtId="0" fontId="5" fillId="4" borderId="0" xfId="0" applyFont="1" applyFill="1" applyAlignment="1">
      <alignment horizontal="center" vertical="center"/>
    </xf>
    <xf numFmtId="0" fontId="3" fillId="0" borderId="12"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2"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5" fillId="4" borderId="0" xfId="0" applyFont="1" applyFill="1" applyAlignment="1" applyProtection="1">
      <alignment horizontal="center" vertical="center"/>
    </xf>
    <xf numFmtId="39" fontId="17" fillId="0" borderId="12" xfId="1" applyNumberFormat="1" applyFont="1" applyFill="1" applyBorder="1" applyAlignment="1" applyProtection="1">
      <alignment vertical="top"/>
    </xf>
    <xf numFmtId="39" fontId="17" fillId="0" borderId="13" xfId="1" applyNumberFormat="1" applyFont="1" applyFill="1" applyBorder="1" applyAlignment="1" applyProtection="1">
      <alignment vertical="top"/>
    </xf>
    <xf numFmtId="0" fontId="22" fillId="0" borderId="0" xfId="1" applyNumberFormat="1" applyFont="1" applyFill="1" applyBorder="1" applyAlignment="1" applyProtection="1">
      <alignment horizontal="center" vertical="top"/>
    </xf>
    <xf numFmtId="0" fontId="4" fillId="0" borderId="1" xfId="1" applyNumberFormat="1" applyFont="1" applyFill="1" applyBorder="1" applyAlignment="1" applyProtection="1">
      <alignment horizontal="left" vertical="top"/>
    </xf>
    <xf numFmtId="0" fontId="4" fillId="0" borderId="1" xfId="1" applyNumberFormat="1" applyFont="1" applyFill="1" applyBorder="1" applyAlignment="1" applyProtection="1">
      <alignment horizontal="left" vertical="top" wrapText="1"/>
    </xf>
    <xf numFmtId="0" fontId="4" fillId="0" borderId="12" xfId="1" applyNumberFormat="1" applyFont="1" applyFill="1" applyBorder="1" applyAlignment="1" applyProtection="1">
      <alignment horizontal="left" vertical="top"/>
    </xf>
    <xf numFmtId="39" fontId="17" fillId="0" borderId="1" xfId="1" applyNumberFormat="1" applyFont="1" applyFill="1" applyBorder="1" applyAlignment="1" applyProtection="1">
      <alignment vertical="top"/>
    </xf>
    <xf numFmtId="0" fontId="18" fillId="0" borderId="1" xfId="1" applyNumberFormat="1" applyFont="1" applyFill="1" applyBorder="1" applyAlignment="1" applyProtection="1">
      <alignment horizontal="left" vertical="top" wrapText="1"/>
    </xf>
    <xf numFmtId="0" fontId="4" fillId="0" borderId="12" xfId="1" applyNumberFormat="1" applyFont="1" applyFill="1" applyBorder="1" applyAlignment="1" applyProtection="1">
      <alignment horizontal="left" vertical="top" wrapText="1"/>
    </xf>
    <xf numFmtId="0" fontId="17" fillId="0" borderId="11" xfId="1" quotePrefix="1" applyNumberFormat="1" applyFont="1" applyFill="1" applyBorder="1" applyAlignment="1" applyProtection="1">
      <alignment horizontal="center" vertical="top"/>
    </xf>
    <xf numFmtId="0" fontId="17" fillId="0" borderId="11" xfId="1" applyNumberFormat="1" applyFont="1" applyFill="1" applyBorder="1" applyAlignment="1" applyProtection="1">
      <alignment horizontal="center" vertical="top"/>
    </xf>
    <xf numFmtId="0" fontId="18" fillId="0" borderId="1" xfId="1" applyNumberFormat="1" applyFont="1" applyFill="1" applyBorder="1" applyAlignment="1" applyProtection="1">
      <alignment horizontal="left" vertical="top"/>
    </xf>
    <xf numFmtId="0" fontId="17" fillId="0" borderId="1" xfId="1" applyNumberFormat="1" applyFont="1" applyFill="1" applyBorder="1" applyAlignment="1" applyProtection="1">
      <alignment vertical="top"/>
    </xf>
    <xf numFmtId="0" fontId="18" fillId="0" borderId="12" xfId="1" applyNumberFormat="1" applyFont="1" applyFill="1" applyBorder="1" applyAlignment="1" applyProtection="1">
      <alignment horizontal="left" vertical="top" wrapText="1"/>
    </xf>
    <xf numFmtId="0" fontId="18" fillId="0" borderId="13" xfId="1" applyNumberFormat="1" applyFont="1" applyFill="1" applyBorder="1" applyAlignment="1" applyProtection="1">
      <alignment horizontal="left" vertical="top" wrapText="1"/>
    </xf>
    <xf numFmtId="0" fontId="18" fillId="0" borderId="16" xfId="1" applyNumberFormat="1" applyFont="1" applyFill="1" applyBorder="1" applyAlignment="1" applyProtection="1">
      <alignment horizontal="center" vertical="top"/>
    </xf>
    <xf numFmtId="0" fontId="18" fillId="0" borderId="15" xfId="1" applyNumberFormat="1" applyFont="1" applyFill="1" applyBorder="1" applyAlignment="1" applyProtection="1">
      <alignment horizontal="center" vertical="top"/>
    </xf>
    <xf numFmtId="0" fontId="18" fillId="0" borderId="14" xfId="1" applyNumberFormat="1" applyFont="1" applyFill="1" applyBorder="1" applyAlignment="1" applyProtection="1">
      <alignment horizontal="center" vertical="top"/>
    </xf>
    <xf numFmtId="0" fontId="18" fillId="0" borderId="12" xfId="1" applyNumberFormat="1" applyFont="1" applyFill="1" applyBorder="1" applyAlignment="1" applyProtection="1">
      <alignment horizontal="left" vertical="top"/>
    </xf>
    <xf numFmtId="0" fontId="18" fillId="0" borderId="11" xfId="1" applyNumberFormat="1" applyFont="1" applyFill="1" applyBorder="1" applyAlignment="1" applyProtection="1">
      <alignment horizontal="left" vertical="top"/>
    </xf>
    <xf numFmtId="0" fontId="18" fillId="0" borderId="13" xfId="1" applyNumberFormat="1" applyFont="1" applyFill="1" applyBorder="1" applyAlignment="1" applyProtection="1">
      <alignment horizontal="left" vertical="top"/>
    </xf>
    <xf numFmtId="39" fontId="17" fillId="0" borderId="12" xfId="1" applyNumberFormat="1" applyFont="1" applyFill="1" applyBorder="1" applyAlignment="1" applyProtection="1">
      <alignment vertical="top"/>
      <protection locked="0"/>
    </xf>
    <xf numFmtId="39" fontId="17" fillId="0" borderId="13" xfId="1" applyNumberFormat="1" applyFont="1" applyFill="1" applyBorder="1" applyAlignment="1" applyProtection="1">
      <alignment vertical="top"/>
      <protection locked="0"/>
    </xf>
    <xf numFmtId="0" fontId="4" fillId="0" borderId="13" xfId="1" applyNumberFormat="1" applyFont="1" applyFill="1" applyBorder="1" applyAlignment="1" applyProtection="1">
      <alignment horizontal="left" vertical="top" wrapText="1"/>
    </xf>
    <xf numFmtId="39" fontId="17" fillId="0" borderId="12" xfId="1" applyNumberFormat="1" applyFont="1" applyFill="1" applyBorder="1" applyAlignment="1" applyProtection="1">
      <alignment vertical="center"/>
      <protection locked="0"/>
    </xf>
    <xf numFmtId="39" fontId="17" fillId="0" borderId="13" xfId="1" applyNumberFormat="1" applyFont="1" applyFill="1" applyBorder="1" applyAlignment="1" applyProtection="1">
      <alignment vertical="center"/>
      <protection locked="0"/>
    </xf>
    <xf numFmtId="0" fontId="18" fillId="0" borderId="10" xfId="1" applyNumberFormat="1" applyFont="1" applyFill="1" applyBorder="1" applyAlignment="1" applyProtection="1">
      <alignment horizontal="left" vertical="top"/>
    </xf>
    <xf numFmtId="0" fontId="17" fillId="0" borderId="12" xfId="1" applyNumberFormat="1" applyFont="1" applyFill="1" applyBorder="1" applyAlignment="1" applyProtection="1">
      <alignment horizontal="left" vertical="top" wrapText="1"/>
    </xf>
    <xf numFmtId="0" fontId="17" fillId="0" borderId="13" xfId="1" applyNumberFormat="1" applyFont="1" applyFill="1" applyBorder="1" applyAlignment="1" applyProtection="1">
      <alignment horizontal="left" vertical="top" wrapText="1"/>
    </xf>
    <xf numFmtId="14" fontId="17" fillId="0" borderId="1" xfId="1" applyNumberFormat="1" applyFont="1" applyFill="1" applyBorder="1" applyAlignment="1" applyProtection="1">
      <alignment horizontal="center" vertical="top"/>
      <protection locked="0"/>
    </xf>
    <xf numFmtId="0" fontId="17" fillId="0" borderId="1" xfId="1" applyNumberFormat="1" applyFont="1" applyFill="1" applyBorder="1" applyAlignment="1" applyProtection="1">
      <alignment horizontal="center" vertical="top"/>
      <protection locked="0"/>
    </xf>
    <xf numFmtId="39" fontId="17" fillId="0" borderId="1" xfId="1" applyNumberFormat="1" applyFont="1" applyFill="1" applyBorder="1" applyAlignment="1" applyProtection="1">
      <alignment horizontal="center" vertical="top"/>
    </xf>
    <xf numFmtId="39" fontId="17" fillId="0" borderId="1" xfId="1" applyNumberFormat="1" applyFont="1" applyFill="1" applyBorder="1" applyAlignment="1" applyProtection="1">
      <alignment horizontal="center" vertical="top"/>
      <protection locked="0"/>
    </xf>
    <xf numFmtId="0" fontId="28" fillId="0" borderId="12" xfId="1" applyNumberFormat="1" applyFont="1" applyFill="1" applyBorder="1" applyAlignment="1" applyProtection="1">
      <alignment vertical="top" wrapText="1"/>
    </xf>
    <xf numFmtId="0" fontId="28" fillId="0" borderId="11" xfId="1" applyNumberFormat="1" applyFont="1" applyFill="1" applyBorder="1" applyAlignment="1" applyProtection="1">
      <alignment vertical="top" wrapText="1"/>
    </xf>
    <xf numFmtId="0" fontId="28" fillId="0" borderId="13" xfId="1" applyNumberFormat="1" applyFont="1" applyFill="1" applyBorder="1" applyAlignment="1" applyProtection="1">
      <alignment vertical="top" wrapText="1"/>
    </xf>
    <xf numFmtId="0" fontId="17" fillId="0" borderId="12" xfId="1" applyNumberFormat="1" applyFont="1" applyFill="1" applyBorder="1" applyAlignment="1" applyProtection="1">
      <alignment horizontal="center" vertical="center"/>
      <protection locked="0"/>
    </xf>
    <xf numFmtId="0" fontId="17" fillId="0" borderId="11" xfId="1" applyNumberFormat="1" applyFont="1" applyFill="1" applyBorder="1" applyAlignment="1" applyProtection="1">
      <alignment horizontal="center" vertical="center"/>
      <protection locked="0"/>
    </xf>
    <xf numFmtId="0" fontId="17" fillId="0" borderId="13" xfId="1" applyNumberFormat="1" applyFont="1" applyFill="1" applyBorder="1" applyAlignment="1" applyProtection="1">
      <alignment horizontal="center" vertical="center"/>
      <protection locked="0"/>
    </xf>
    <xf numFmtId="0" fontId="4" fillId="0" borderId="16" xfId="1" applyNumberFormat="1" applyFont="1" applyFill="1" applyBorder="1" applyAlignment="1" applyProtection="1">
      <alignment horizontal="left" vertical="top"/>
    </xf>
    <xf numFmtId="0" fontId="4" fillId="0" borderId="15" xfId="1" applyNumberFormat="1" applyFont="1" applyFill="1" applyBorder="1" applyAlignment="1" applyProtection="1">
      <alignment horizontal="left" vertical="top"/>
    </xf>
    <xf numFmtId="0" fontId="4" fillId="0" borderId="14" xfId="1" applyNumberFormat="1" applyFont="1" applyFill="1" applyBorder="1" applyAlignment="1" applyProtection="1">
      <alignment horizontal="left" vertical="top"/>
    </xf>
    <xf numFmtId="0" fontId="28" fillId="0" borderId="12" xfId="1" applyNumberFormat="1" applyFont="1" applyFill="1" applyBorder="1" applyAlignment="1" applyProtection="1">
      <alignment horizontal="left" vertical="top" wrapText="1"/>
    </xf>
    <xf numFmtId="0" fontId="28" fillId="0" borderId="11" xfId="1" applyNumberFormat="1" applyFont="1" applyFill="1" applyBorder="1" applyAlignment="1" applyProtection="1">
      <alignment horizontal="left" vertical="top" wrapText="1"/>
    </xf>
    <xf numFmtId="0" fontId="28" fillId="0" borderId="13" xfId="1" applyNumberFormat="1" applyFont="1" applyFill="1" applyBorder="1" applyAlignment="1" applyProtection="1">
      <alignment horizontal="left" vertical="top" wrapText="1"/>
    </xf>
    <xf numFmtId="0" fontId="17" fillId="0" borderId="1" xfId="1" quotePrefix="1" applyNumberFormat="1" applyFont="1" applyFill="1" applyBorder="1" applyAlignment="1" applyProtection="1">
      <alignment horizontal="center" vertical="top"/>
    </xf>
    <xf numFmtId="0" fontId="17" fillId="0" borderId="1" xfId="1" applyNumberFormat="1" applyFont="1" applyFill="1" applyBorder="1" applyAlignment="1" applyProtection="1">
      <alignment horizontal="center" vertical="top"/>
    </xf>
    <xf numFmtId="0" fontId="17" fillId="0" borderId="9" xfId="1" applyNumberFormat="1" applyFont="1" applyFill="1" applyBorder="1" applyAlignment="1" applyProtection="1">
      <alignment horizontal="right" vertical="top" wrapText="1"/>
    </xf>
    <xf numFmtId="0" fontId="17" fillId="0" borderId="10" xfId="1" applyNumberFormat="1" applyFont="1" applyFill="1" applyBorder="1" applyAlignment="1" applyProtection="1">
      <alignment horizontal="right" vertical="top" wrapText="1"/>
    </xf>
    <xf numFmtId="0" fontId="17" fillId="0" borderId="4" xfId="1" applyNumberFormat="1" applyFont="1" applyFill="1" applyBorder="1" applyAlignment="1" applyProtection="1">
      <alignment horizontal="right" vertical="top" wrapText="1"/>
    </xf>
    <xf numFmtId="0" fontId="17" fillId="0" borderId="5" xfId="1" applyNumberFormat="1" applyFont="1" applyFill="1" applyBorder="1" applyAlignment="1" applyProtection="1">
      <alignment horizontal="right" vertical="top" wrapText="1"/>
    </xf>
    <xf numFmtId="0" fontId="17" fillId="0" borderId="0" xfId="1" applyNumberFormat="1" applyFont="1" applyFill="1" applyBorder="1" applyAlignment="1" applyProtection="1">
      <alignment horizontal="right" vertical="top" wrapText="1"/>
    </xf>
    <xf numFmtId="0" fontId="17" fillId="0" borderId="6" xfId="1" applyNumberFormat="1" applyFont="1" applyFill="1" applyBorder="1" applyAlignment="1" applyProtection="1">
      <alignment horizontal="right" vertical="top" wrapText="1"/>
    </xf>
    <xf numFmtId="0" fontId="17" fillId="0" borderId="7" xfId="1" applyNumberFormat="1" applyFont="1" applyFill="1" applyBorder="1" applyAlignment="1" applyProtection="1">
      <alignment horizontal="right" vertical="top" wrapText="1"/>
    </xf>
    <xf numFmtId="0" fontId="17" fillId="0" borderId="2" xfId="1" applyNumberFormat="1" applyFont="1" applyFill="1" applyBorder="1" applyAlignment="1" applyProtection="1">
      <alignment horizontal="right" vertical="top" wrapText="1"/>
    </xf>
    <xf numFmtId="0" fontId="17" fillId="0" borderId="8" xfId="1" applyNumberFormat="1" applyFont="1" applyFill="1" applyBorder="1" applyAlignment="1" applyProtection="1">
      <alignment horizontal="right" vertical="top" wrapText="1"/>
    </xf>
    <xf numFmtId="0" fontId="17" fillId="0" borderId="9" xfId="1" applyNumberFormat="1" applyFont="1" applyFill="1" applyBorder="1" applyAlignment="1" applyProtection="1">
      <alignment horizontal="right" vertical="top"/>
    </xf>
    <xf numFmtId="0" fontId="17" fillId="0" borderId="10" xfId="1" applyNumberFormat="1" applyFont="1" applyFill="1" applyBorder="1" applyAlignment="1" applyProtection="1">
      <alignment horizontal="right" vertical="top"/>
    </xf>
    <xf numFmtId="0" fontId="17" fillId="0" borderId="4" xfId="1" applyNumberFormat="1" applyFont="1" applyFill="1" applyBorder="1" applyAlignment="1" applyProtection="1">
      <alignment horizontal="right" vertical="top"/>
    </xf>
    <xf numFmtId="0" fontId="17" fillId="0" borderId="5" xfId="1" applyNumberFormat="1" applyFont="1" applyFill="1" applyBorder="1" applyAlignment="1" applyProtection="1">
      <alignment horizontal="right" vertical="top"/>
    </xf>
    <xf numFmtId="0" fontId="17" fillId="0" borderId="0" xfId="1" applyNumberFormat="1" applyFont="1" applyFill="1" applyBorder="1" applyAlignment="1" applyProtection="1">
      <alignment horizontal="right" vertical="top"/>
    </xf>
    <xf numFmtId="0" fontId="17" fillId="0" borderId="6" xfId="1" applyNumberFormat="1" applyFont="1" applyFill="1" applyBorder="1" applyAlignment="1" applyProtection="1">
      <alignment horizontal="right" vertical="top"/>
    </xf>
    <xf numFmtId="0" fontId="17" fillId="0" borderId="7" xfId="1" applyNumberFormat="1" applyFont="1" applyFill="1" applyBorder="1" applyAlignment="1" applyProtection="1">
      <alignment horizontal="right" vertical="top"/>
    </xf>
    <xf numFmtId="0" fontId="17" fillId="0" borderId="2" xfId="1" applyNumberFormat="1" applyFont="1" applyFill="1" applyBorder="1" applyAlignment="1" applyProtection="1">
      <alignment horizontal="right" vertical="top"/>
    </xf>
    <xf numFmtId="0" fontId="17" fillId="0" borderId="8" xfId="1" applyNumberFormat="1" applyFont="1" applyFill="1" applyBorder="1" applyAlignment="1" applyProtection="1">
      <alignment horizontal="right" vertical="top"/>
    </xf>
    <xf numFmtId="14" fontId="17" fillId="0" borderId="1" xfId="1" applyNumberFormat="1" applyFont="1" applyFill="1" applyBorder="1" applyAlignment="1" applyProtection="1">
      <alignment horizontal="right" vertical="top"/>
    </xf>
    <xf numFmtId="0" fontId="17" fillId="0" borderId="1" xfId="1" applyNumberFormat="1" applyFont="1" applyFill="1" applyBorder="1" applyAlignment="1" applyProtection="1">
      <alignment horizontal="right" vertical="top"/>
    </xf>
    <xf numFmtId="37" fontId="17" fillId="0" borderId="1" xfId="1" applyNumberFormat="1" applyFont="1" applyFill="1" applyBorder="1" applyAlignment="1" applyProtection="1">
      <alignment horizontal="center" vertical="top"/>
      <protection locked="0"/>
    </xf>
    <xf numFmtId="37" fontId="17" fillId="0" borderId="12" xfId="1" applyNumberFormat="1" applyFont="1" applyFill="1" applyBorder="1" applyAlignment="1" applyProtection="1">
      <alignment horizontal="center" vertical="top"/>
      <protection locked="0"/>
    </xf>
    <xf numFmtId="37" fontId="17" fillId="0" borderId="13" xfId="1" applyNumberFormat="1" applyFont="1" applyFill="1" applyBorder="1" applyAlignment="1" applyProtection="1">
      <alignment horizontal="center" vertical="top"/>
      <protection locked="0"/>
    </xf>
    <xf numFmtId="0" fontId="18" fillId="0" borderId="16" xfId="1" applyNumberFormat="1" applyFont="1" applyFill="1" applyBorder="1" applyAlignment="1" applyProtection="1">
      <alignment horizontal="left" vertical="top"/>
    </xf>
    <xf numFmtId="0" fontId="18" fillId="0" borderId="15" xfId="1" applyNumberFormat="1" applyFont="1" applyFill="1" applyBorder="1" applyAlignment="1" applyProtection="1">
      <alignment horizontal="left" vertical="top"/>
    </xf>
    <xf numFmtId="0" fontId="18" fillId="0" borderId="14" xfId="1" applyNumberFormat="1" applyFont="1" applyFill="1" applyBorder="1" applyAlignment="1" applyProtection="1">
      <alignment horizontal="left" vertical="top"/>
    </xf>
    <xf numFmtId="0" fontId="4" fillId="0" borderId="16" xfId="1" applyNumberFormat="1" applyFont="1" applyFill="1" applyBorder="1" applyAlignment="1" applyProtection="1">
      <alignment horizontal="left" vertical="top" wrapText="1"/>
    </xf>
    <xf numFmtId="0" fontId="4" fillId="0" borderId="15" xfId="1" applyNumberFormat="1" applyFont="1" applyFill="1" applyBorder="1" applyAlignment="1" applyProtection="1">
      <alignment horizontal="left" vertical="top" wrapText="1"/>
    </xf>
    <xf numFmtId="0" fontId="4" fillId="0" borderId="14" xfId="1" applyNumberFormat="1" applyFont="1" applyFill="1" applyBorder="1" applyAlignment="1" applyProtection="1">
      <alignment horizontal="left" vertical="top" wrapText="1"/>
    </xf>
    <xf numFmtId="39" fontId="17" fillId="0" borderId="1" xfId="1" applyNumberFormat="1" applyFont="1" applyFill="1" applyBorder="1" applyAlignment="1" applyProtection="1">
      <alignment vertical="top"/>
      <protection locked="0"/>
    </xf>
    <xf numFmtId="39" fontId="17" fillId="0" borderId="12" xfId="1" applyNumberFormat="1" applyFont="1" applyFill="1" applyBorder="1" applyAlignment="1" applyProtection="1">
      <alignment horizontal="center" vertical="top"/>
      <protection locked="0"/>
    </xf>
    <xf numFmtId="39" fontId="17" fillId="0" borderId="13" xfId="1" applyNumberFormat="1" applyFont="1" applyFill="1" applyBorder="1" applyAlignment="1" applyProtection="1">
      <alignment horizontal="center" vertical="top"/>
      <protection locked="0"/>
    </xf>
    <xf numFmtId="0" fontId="17" fillId="0" borderId="12" xfId="1" applyNumberFormat="1" applyFont="1" applyFill="1" applyBorder="1" applyAlignment="1" applyProtection="1">
      <alignment horizontal="center" vertical="top"/>
      <protection locked="0"/>
    </xf>
    <xf numFmtId="0" fontId="17" fillId="0" borderId="13" xfId="1" applyNumberFormat="1" applyFont="1" applyFill="1" applyBorder="1" applyAlignment="1" applyProtection="1">
      <alignment horizontal="center" vertical="top"/>
      <protection locked="0"/>
    </xf>
    <xf numFmtId="0" fontId="17" fillId="0" borderId="12" xfId="1" quotePrefix="1" applyNumberFormat="1" applyFont="1" applyFill="1" applyBorder="1" applyAlignment="1" applyProtection="1">
      <alignment horizontal="center" vertical="top"/>
    </xf>
    <xf numFmtId="0" fontId="17" fillId="0" borderId="13" xfId="1" applyNumberFormat="1" applyFont="1" applyFill="1" applyBorder="1" applyAlignment="1" applyProtection="1">
      <alignment horizontal="center" vertical="top"/>
    </xf>
    <xf numFmtId="39" fontId="17" fillId="0" borderId="1" xfId="1" applyNumberFormat="1" applyFont="1" applyFill="1" applyBorder="1" applyAlignment="1" applyProtection="1">
      <alignment horizontal="center" vertical="center"/>
    </xf>
    <xf numFmtId="39" fontId="17" fillId="0" borderId="1" xfId="1" applyNumberFormat="1" applyFont="1" applyFill="1" applyBorder="1" applyAlignment="1" applyProtection="1">
      <alignment horizontal="right" vertical="center"/>
    </xf>
    <xf numFmtId="0" fontId="17" fillId="0" borderId="11" xfId="1" applyNumberFormat="1" applyFont="1" applyFill="1" applyBorder="1" applyAlignment="1" applyProtection="1">
      <alignment horizontal="left" vertical="top"/>
    </xf>
    <xf numFmtId="0" fontId="17" fillId="0" borderId="10" xfId="1" applyNumberFormat="1" applyFont="1" applyFill="1" applyBorder="1" applyAlignment="1" applyProtection="1">
      <alignment horizontal="left" vertical="top"/>
    </xf>
    <xf numFmtId="0" fontId="17" fillId="0" borderId="0" xfId="1" applyNumberFormat="1" applyFont="1" applyFill="1" applyBorder="1" applyAlignment="1" applyProtection="1">
      <alignment horizontal="left" vertical="top"/>
    </xf>
    <xf numFmtId="0" fontId="17" fillId="0" borderId="1" xfId="1" applyNumberFormat="1" applyFont="1" applyFill="1" applyBorder="1" applyAlignment="1" applyProtection="1">
      <alignment vertical="top"/>
      <protection locked="0"/>
    </xf>
    <xf numFmtId="0" fontId="39" fillId="0" borderId="12" xfId="3" applyFont="1" applyFill="1" applyBorder="1" applyAlignment="1" applyProtection="1">
      <alignment horizontal="center" vertical="center"/>
      <protection locked="0" hidden="1"/>
    </xf>
    <xf numFmtId="0" fontId="39" fillId="0" borderId="13" xfId="3" applyFont="1" applyFill="1" applyBorder="1" applyAlignment="1" applyProtection="1">
      <alignment horizontal="center" vertical="center"/>
      <protection locked="0" hidden="1"/>
    </xf>
    <xf numFmtId="0" fontId="40" fillId="0" borderId="0" xfId="1" applyNumberFormat="1" applyFont="1" applyFill="1" applyBorder="1" applyAlignment="1" applyProtection="1">
      <alignment horizontal="center" vertical="top"/>
    </xf>
    <xf numFmtId="0" fontId="18" fillId="0" borderId="0" xfId="1" applyNumberFormat="1" applyFont="1" applyFill="1" applyBorder="1" applyAlignment="1" applyProtection="1">
      <alignment horizontal="right" vertical="top"/>
    </xf>
    <xf numFmtId="0" fontId="18" fillId="0" borderId="0" xfId="1" applyNumberFormat="1" applyFont="1" applyFill="1" applyBorder="1" applyAlignment="1" applyProtection="1">
      <alignment horizontal="center" vertical="top"/>
    </xf>
    <xf numFmtId="0" fontId="25" fillId="0" borderId="0" xfId="1" applyNumberFormat="1" applyFont="1" applyFill="1" applyBorder="1" applyAlignment="1" applyProtection="1">
      <alignment horizontal="center" vertical="top"/>
    </xf>
    <xf numFmtId="0" fontId="27" fillId="0" borderId="1" xfId="1" applyNumberFormat="1" applyFont="1" applyFill="1" applyBorder="1" applyAlignment="1" applyProtection="1">
      <alignment vertical="top"/>
      <protection locked="0"/>
    </xf>
  </cellXfs>
  <cellStyles count="5">
    <cellStyle name="Hyperlink" xfId="2" builtinId="8"/>
    <cellStyle name="Normal" xfId="0" builtinId="0"/>
    <cellStyle name="Normal 2" xfId="1"/>
    <cellStyle name="Normal 4" xfId="4"/>
    <cellStyle name="Normal_Beena Saxena" xfId="3"/>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J92"/>
  <sheetViews>
    <sheetView showGridLines="0" topLeftCell="A10" workbookViewId="0">
      <selection activeCell="O5" sqref="O5:BI5"/>
    </sheetView>
  </sheetViews>
  <sheetFormatPr defaultColWidth="3.28515625" defaultRowHeight="24.95" customHeight="1"/>
  <cols>
    <col min="1" max="1" width="1.28515625" style="4" customWidth="1"/>
    <col min="2" max="2" width="0.85546875" style="4" customWidth="1"/>
    <col min="3" max="3" width="2.5703125" style="1" customWidth="1"/>
    <col min="4" max="4" width="0.85546875" style="1" customWidth="1"/>
    <col min="5" max="5" width="2.5703125" style="1" customWidth="1"/>
    <col min="6" max="6" width="0.85546875" style="1" customWidth="1"/>
    <col min="7" max="7" width="2.5703125" style="1" customWidth="1"/>
    <col min="8" max="8" width="0.85546875" style="1" customWidth="1"/>
    <col min="9" max="9" width="2.5703125" style="1" customWidth="1"/>
    <col min="10" max="10" width="0.85546875" style="1" customWidth="1"/>
    <col min="11" max="11" width="2.5703125" style="1" customWidth="1"/>
    <col min="12" max="12" width="0.85546875" style="1" customWidth="1"/>
    <col min="13" max="13" width="2.5703125" style="1" customWidth="1"/>
    <col min="14" max="14" width="0.85546875" style="1" customWidth="1"/>
    <col min="15" max="15" width="2.42578125" style="1" customWidth="1"/>
    <col min="16" max="16" width="0.85546875" style="1" customWidth="1"/>
    <col min="17" max="17" width="2.42578125" style="1" customWidth="1"/>
    <col min="18" max="18" width="0.85546875" style="1" customWidth="1"/>
    <col min="19" max="19" width="2.42578125" style="1" customWidth="1"/>
    <col min="20" max="20" width="0.85546875" style="1" customWidth="1"/>
    <col min="21" max="21" width="2.42578125" style="1" customWidth="1"/>
    <col min="22" max="22" width="0.85546875" style="1" customWidth="1"/>
    <col min="23" max="23" width="2.42578125" style="1" customWidth="1"/>
    <col min="24" max="24" width="0.85546875" style="1" customWidth="1"/>
    <col min="25" max="25" width="2.42578125" style="1" customWidth="1"/>
    <col min="26" max="26" width="0.85546875" style="1" customWidth="1"/>
    <col min="27" max="27" width="2.42578125" style="1" customWidth="1"/>
    <col min="28" max="28" width="0.85546875" style="1" customWidth="1"/>
    <col min="29" max="29" width="2.42578125" style="1" customWidth="1"/>
    <col min="30" max="30" width="0.85546875" style="1" customWidth="1"/>
    <col min="31" max="31" width="2.42578125" style="1" customWidth="1"/>
    <col min="32" max="32" width="0.85546875" style="1" customWidth="1"/>
    <col min="33" max="33" width="2.42578125" style="1" customWidth="1"/>
    <col min="34" max="34" width="0.85546875" style="1" customWidth="1"/>
    <col min="35" max="35" width="2.5703125" style="1" customWidth="1"/>
    <col min="36" max="36" width="0.85546875" style="1" customWidth="1"/>
    <col min="37" max="37" width="2.42578125" style="1" customWidth="1"/>
    <col min="38" max="38" width="0.85546875" style="1" customWidth="1"/>
    <col min="39" max="39" width="2.42578125" style="1" customWidth="1"/>
    <col min="40" max="40" width="0.85546875" style="1" customWidth="1"/>
    <col min="41" max="41" width="2.42578125" style="1" customWidth="1"/>
    <col min="42" max="42" width="0.85546875" style="1" customWidth="1"/>
    <col min="43" max="43" width="2.42578125" style="1" customWidth="1"/>
    <col min="44" max="44" width="0.85546875" style="1" customWidth="1"/>
    <col min="45" max="45" width="2.42578125" style="1" customWidth="1"/>
    <col min="46" max="46" width="0.85546875" style="1" customWidth="1"/>
    <col min="47" max="47" width="2.85546875" style="1" customWidth="1"/>
    <col min="48" max="48" width="0.85546875" style="1" customWidth="1"/>
    <col min="49" max="49" width="2.42578125" style="1" customWidth="1"/>
    <col min="50" max="50" width="0.85546875" style="1" customWidth="1"/>
    <col min="51" max="51" width="2.42578125" style="1" customWidth="1"/>
    <col min="52" max="52" width="0.85546875" style="1" customWidth="1"/>
    <col min="53" max="53" width="2.42578125" style="1" customWidth="1"/>
    <col min="54" max="54" width="0.85546875" style="1" customWidth="1"/>
    <col min="55" max="55" width="2.42578125" style="1" customWidth="1"/>
    <col min="56" max="56" width="0.85546875" style="1" customWidth="1"/>
    <col min="57" max="57" width="2.42578125" style="1" customWidth="1"/>
    <col min="58" max="58" width="0.85546875" style="1" customWidth="1"/>
    <col min="59" max="59" width="2.42578125" style="1" customWidth="1"/>
    <col min="60" max="60" width="0.85546875" style="1" customWidth="1"/>
    <col min="61" max="61" width="2.42578125" style="1" customWidth="1"/>
    <col min="62" max="62" width="0.85546875" style="1" customWidth="1"/>
    <col min="63" max="16384" width="3.28515625" style="1"/>
  </cols>
  <sheetData>
    <row r="1" spans="1:62" ht="20.100000000000001" customHeight="1">
      <c r="A1" s="98" t="s">
        <v>30</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row>
    <row r="2" spans="1:62" ht="30" customHeight="1">
      <c r="A2" s="104" t="s">
        <v>26</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row>
    <row r="3" spans="1:62" ht="20.100000000000001" customHeight="1">
      <c r="A3" s="99" t="s">
        <v>1</v>
      </c>
      <c r="B3" s="100"/>
      <c r="C3" s="100"/>
      <c r="D3" s="100"/>
      <c r="E3" s="100"/>
      <c r="F3" s="100"/>
      <c r="G3" s="100"/>
      <c r="H3" s="100"/>
      <c r="I3" s="100"/>
      <c r="J3" s="100"/>
      <c r="K3" s="100"/>
      <c r="L3" s="100"/>
      <c r="M3" s="100"/>
      <c r="N3" s="100"/>
      <c r="O3" s="100"/>
      <c r="P3" s="100"/>
      <c r="Q3" s="100"/>
      <c r="R3" s="28"/>
      <c r="S3" s="101" t="s">
        <v>31</v>
      </c>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2" t="s">
        <v>10</v>
      </c>
      <c r="AX3" s="102"/>
      <c r="AY3" s="102"/>
      <c r="AZ3" s="102"/>
      <c r="BA3" s="102"/>
      <c r="BB3" s="102"/>
      <c r="BC3" s="102"/>
      <c r="BD3" s="102"/>
      <c r="BE3" s="102"/>
      <c r="BF3" s="102"/>
      <c r="BG3" s="102"/>
      <c r="BH3" s="102"/>
      <c r="BI3" s="102"/>
      <c r="BJ3" s="103"/>
    </row>
    <row r="4" spans="1:62" ht="3.95" customHeight="1">
      <c r="A4" s="18"/>
      <c r="B4" s="5"/>
      <c r="C4" s="5"/>
      <c r="D4" s="5"/>
      <c r="E4" s="5"/>
      <c r="F4" s="5"/>
      <c r="G4" s="5"/>
      <c r="H4" s="5"/>
      <c r="I4" s="5"/>
      <c r="J4" s="5"/>
      <c r="K4" s="5"/>
      <c r="L4" s="5"/>
      <c r="M4" s="5"/>
      <c r="N4" s="5"/>
      <c r="O4" s="5"/>
      <c r="P4" s="5"/>
      <c r="Q4" s="5"/>
      <c r="R4" s="5"/>
      <c r="S4" s="5"/>
      <c r="T4" s="5"/>
      <c r="U4" s="5"/>
      <c r="V4" s="5"/>
      <c r="W4" s="5"/>
      <c r="X4" s="5"/>
      <c r="Y4" s="5"/>
      <c r="Z4" s="5"/>
      <c r="AA4" s="5"/>
      <c r="AB4" s="5"/>
      <c r="AC4" s="5"/>
      <c r="AD4" s="5"/>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13"/>
    </row>
    <row r="5" spans="1:62" ht="17.100000000000001" customHeight="1">
      <c r="A5" s="18"/>
      <c r="B5" s="97" t="s">
        <v>0</v>
      </c>
      <c r="C5" s="97"/>
      <c r="D5" s="97"/>
      <c r="E5" s="97"/>
      <c r="F5" s="97"/>
      <c r="G5" s="97"/>
      <c r="H5" s="97"/>
      <c r="I5" s="97"/>
      <c r="J5" s="97"/>
      <c r="K5" s="97"/>
      <c r="L5" s="97"/>
      <c r="M5" s="97"/>
      <c r="N5" s="5"/>
      <c r="O5" s="135"/>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7"/>
      <c r="BJ5" s="13"/>
    </row>
    <row r="6" spans="1:62" ht="3.95" customHeight="1">
      <c r="A6" s="18"/>
      <c r="B6" s="5"/>
      <c r="C6" s="5"/>
      <c r="D6" s="5"/>
      <c r="E6" s="5"/>
      <c r="F6" s="5"/>
      <c r="G6" s="5"/>
      <c r="H6" s="5"/>
      <c r="I6" s="5"/>
      <c r="J6" s="5"/>
      <c r="K6" s="5"/>
      <c r="L6" s="5"/>
      <c r="M6" s="5"/>
      <c r="N6" s="5"/>
      <c r="O6" s="5"/>
      <c r="P6" s="5"/>
      <c r="Q6" s="5"/>
      <c r="R6" s="5"/>
      <c r="S6" s="5"/>
      <c r="T6" s="5"/>
      <c r="U6" s="5"/>
      <c r="V6" s="5"/>
      <c r="W6" s="5"/>
      <c r="X6" s="5"/>
      <c r="Y6" s="5"/>
      <c r="Z6" s="5"/>
      <c r="AA6" s="5"/>
      <c r="AB6" s="5"/>
      <c r="AC6" s="5"/>
      <c r="AD6" s="5"/>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13"/>
    </row>
    <row r="7" spans="1:62" ht="17.100000000000001" customHeight="1">
      <c r="A7" s="18"/>
      <c r="B7" s="97" t="s">
        <v>2</v>
      </c>
      <c r="C7" s="97"/>
      <c r="D7" s="97"/>
      <c r="E7" s="97"/>
      <c r="F7" s="97"/>
      <c r="G7" s="97"/>
      <c r="H7" s="97"/>
      <c r="I7" s="97"/>
      <c r="J7" s="97"/>
      <c r="K7" s="97"/>
      <c r="L7" s="5"/>
      <c r="M7" s="5"/>
      <c r="N7" s="5"/>
      <c r="O7" s="135"/>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7"/>
      <c r="BJ7" s="13"/>
    </row>
    <row r="8" spans="1:62" ht="3.95" customHeight="1">
      <c r="A8" s="18"/>
      <c r="B8" s="5"/>
      <c r="C8" s="5"/>
      <c r="D8" s="5"/>
      <c r="E8" s="5"/>
      <c r="F8" s="5"/>
      <c r="G8" s="5"/>
      <c r="H8" s="5"/>
      <c r="I8" s="5"/>
      <c r="J8" s="5"/>
      <c r="K8" s="5"/>
      <c r="L8" s="5"/>
      <c r="M8" s="5"/>
      <c r="N8" s="5"/>
      <c r="O8" s="25"/>
      <c r="P8" s="25"/>
      <c r="Q8" s="25"/>
      <c r="R8" s="25"/>
      <c r="S8" s="25"/>
      <c r="T8" s="25"/>
      <c r="U8" s="25"/>
      <c r="V8" s="25"/>
      <c r="W8" s="25"/>
      <c r="X8" s="25"/>
      <c r="Y8" s="25"/>
      <c r="Z8" s="25"/>
      <c r="AA8" s="25"/>
      <c r="AB8" s="25"/>
      <c r="AC8" s="25"/>
      <c r="AD8" s="25"/>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3"/>
    </row>
    <row r="9" spans="1:62" ht="17.100000000000001" customHeight="1">
      <c r="A9" s="18"/>
      <c r="B9" s="5"/>
      <c r="C9" s="5"/>
      <c r="D9" s="5"/>
      <c r="E9" s="5"/>
      <c r="F9" s="5"/>
      <c r="G9" s="5"/>
      <c r="H9" s="5"/>
      <c r="I9" s="5"/>
      <c r="J9" s="5"/>
      <c r="K9" s="5"/>
      <c r="L9" s="5"/>
      <c r="M9" s="5"/>
      <c r="N9" s="5"/>
      <c r="O9" s="135"/>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7"/>
      <c r="BJ9" s="13"/>
    </row>
    <row r="10" spans="1:62" ht="3.95" customHeight="1">
      <c r="A10" s="18"/>
      <c r="B10" s="5"/>
      <c r="C10" s="5"/>
      <c r="D10" s="5"/>
      <c r="E10" s="5"/>
      <c r="F10" s="5"/>
      <c r="G10" s="5"/>
      <c r="H10" s="5"/>
      <c r="I10" s="5"/>
      <c r="J10" s="5"/>
      <c r="K10" s="5"/>
      <c r="L10" s="5"/>
      <c r="M10" s="5"/>
      <c r="N10" s="5"/>
      <c r="O10" s="25"/>
      <c r="P10" s="25"/>
      <c r="Q10" s="25"/>
      <c r="R10" s="25"/>
      <c r="S10" s="25"/>
      <c r="T10" s="25"/>
      <c r="U10" s="25"/>
      <c r="V10" s="25"/>
      <c r="W10" s="25"/>
      <c r="X10" s="25"/>
      <c r="Y10" s="25"/>
      <c r="Z10" s="25"/>
      <c r="AA10" s="25"/>
      <c r="AB10" s="25"/>
      <c r="AC10" s="25"/>
      <c r="AD10" s="25"/>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3"/>
    </row>
    <row r="11" spans="1:62" ht="17.100000000000001" customHeight="1">
      <c r="A11" s="18"/>
      <c r="B11" s="97" t="s">
        <v>3</v>
      </c>
      <c r="C11" s="97"/>
      <c r="D11" s="97"/>
      <c r="E11" s="97"/>
      <c r="F11" s="97"/>
      <c r="G11" s="97"/>
      <c r="H11" s="97"/>
      <c r="I11" s="97"/>
      <c r="J11" s="97"/>
      <c r="K11" s="97"/>
      <c r="L11" s="5"/>
      <c r="M11" s="5"/>
      <c r="N11" s="5"/>
      <c r="O11" s="108"/>
      <c r="P11" s="109"/>
      <c r="Q11" s="109"/>
      <c r="R11" s="109"/>
      <c r="S11" s="109"/>
      <c r="T11" s="109"/>
      <c r="U11" s="109"/>
      <c r="V11" s="109"/>
      <c r="W11" s="109"/>
      <c r="X11" s="109"/>
      <c r="Y11" s="109"/>
      <c r="Z11" s="109"/>
      <c r="AA11" s="109"/>
      <c r="AB11" s="109"/>
      <c r="AC11" s="109"/>
      <c r="AD11" s="109"/>
      <c r="AE11" s="109"/>
      <c r="AF11" s="109"/>
      <c r="AG11" s="110"/>
      <c r="AH11" s="16"/>
      <c r="AI11" s="16"/>
      <c r="AJ11" s="16"/>
      <c r="AK11" s="16"/>
      <c r="AL11" s="16"/>
      <c r="AM11" s="16"/>
      <c r="AN11" s="16"/>
      <c r="AO11" s="16"/>
      <c r="AP11" s="16"/>
      <c r="AQ11" s="107" t="s">
        <v>7</v>
      </c>
      <c r="AR11" s="107"/>
      <c r="AS11" s="107"/>
      <c r="AT11" s="107"/>
      <c r="AU11" s="107"/>
      <c r="AV11" s="107"/>
      <c r="AW11" s="107"/>
      <c r="AX11" s="16"/>
      <c r="AY11" s="129"/>
      <c r="AZ11" s="130"/>
      <c r="BA11" s="130"/>
      <c r="BB11" s="130"/>
      <c r="BC11" s="130"/>
      <c r="BD11" s="130"/>
      <c r="BE11" s="130"/>
      <c r="BF11" s="130"/>
      <c r="BG11" s="130"/>
      <c r="BH11" s="130"/>
      <c r="BI11" s="131"/>
      <c r="BJ11" s="13"/>
    </row>
    <row r="12" spans="1:62" ht="3.95" customHeight="1">
      <c r="A12" s="18"/>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13"/>
    </row>
    <row r="13" spans="1:62" ht="17.100000000000001" customHeight="1">
      <c r="A13" s="18"/>
      <c r="B13" s="97" t="s">
        <v>4</v>
      </c>
      <c r="C13" s="97"/>
      <c r="D13" s="97"/>
      <c r="E13" s="97"/>
      <c r="F13" s="97"/>
      <c r="G13" s="97"/>
      <c r="H13" s="97"/>
      <c r="I13" s="97"/>
      <c r="J13" s="97"/>
      <c r="K13" s="97"/>
      <c r="L13" s="97"/>
      <c r="M13" s="5"/>
      <c r="N13" s="5"/>
      <c r="O13" s="108"/>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10"/>
      <c r="AR13" s="16"/>
      <c r="AS13" s="16"/>
      <c r="AT13" s="16"/>
      <c r="AU13" s="6"/>
      <c r="AV13" s="6"/>
      <c r="AW13" s="6"/>
      <c r="AX13" s="6"/>
      <c r="AY13" s="6"/>
      <c r="AZ13" s="6"/>
      <c r="BA13" s="6"/>
      <c r="BB13" s="6"/>
      <c r="BC13" s="6"/>
      <c r="BD13" s="6"/>
      <c r="BE13" s="6"/>
      <c r="BF13" s="6"/>
      <c r="BG13" s="6"/>
      <c r="BH13" s="6"/>
      <c r="BI13" s="6"/>
      <c r="BJ13" s="13"/>
    </row>
    <row r="14" spans="1:62" ht="3.95" customHeight="1">
      <c r="A14" s="18"/>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13"/>
    </row>
    <row r="15" spans="1:62" ht="17.100000000000001" customHeight="1">
      <c r="A15" s="18"/>
      <c r="B15" s="97" t="s">
        <v>5</v>
      </c>
      <c r="C15" s="97"/>
      <c r="D15" s="97"/>
      <c r="E15" s="97"/>
      <c r="F15" s="97"/>
      <c r="G15" s="97"/>
      <c r="H15" s="97"/>
      <c r="I15" s="97"/>
      <c r="J15" s="97"/>
      <c r="K15" s="97"/>
      <c r="L15" s="97"/>
      <c r="M15" s="97"/>
      <c r="N15" s="25"/>
      <c r="O15" s="135"/>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7"/>
      <c r="BJ15" s="13"/>
    </row>
    <row r="16" spans="1:62" ht="3.95" customHeight="1">
      <c r="A16" s="18"/>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3"/>
    </row>
    <row r="17" spans="1:62" ht="17.100000000000001" customHeight="1">
      <c r="A17" s="18"/>
      <c r="B17" s="97" t="s">
        <v>6</v>
      </c>
      <c r="C17" s="97"/>
      <c r="D17" s="97"/>
      <c r="E17" s="97"/>
      <c r="F17" s="97"/>
      <c r="G17" s="97"/>
      <c r="H17" s="97"/>
      <c r="I17" s="97"/>
      <c r="J17" s="97"/>
      <c r="K17" s="97"/>
      <c r="L17" s="97"/>
      <c r="M17" s="97"/>
      <c r="N17" s="5"/>
      <c r="O17" s="108"/>
      <c r="P17" s="109"/>
      <c r="Q17" s="110"/>
      <c r="R17" s="25"/>
      <c r="S17" s="25"/>
      <c r="T17" s="25"/>
      <c r="U17" s="25"/>
      <c r="V17" s="25"/>
      <c r="W17" s="25"/>
      <c r="X17" s="25"/>
      <c r="Y17" s="114" t="s">
        <v>8</v>
      </c>
      <c r="Z17" s="114"/>
      <c r="AA17" s="114"/>
      <c r="AB17" s="114"/>
      <c r="AC17" s="114"/>
      <c r="AD17" s="114"/>
      <c r="AE17" s="114"/>
      <c r="AF17" s="114"/>
      <c r="AG17" s="114"/>
      <c r="AH17" s="16"/>
      <c r="AI17" s="108"/>
      <c r="AJ17" s="109"/>
      <c r="AK17" s="110"/>
      <c r="AL17" s="16"/>
      <c r="AM17" s="16"/>
      <c r="AN17" s="16"/>
      <c r="AO17" s="16"/>
      <c r="AP17" s="16"/>
      <c r="AQ17" s="115" t="s">
        <v>9</v>
      </c>
      <c r="AR17" s="115"/>
      <c r="AS17" s="115"/>
      <c r="AT17" s="115"/>
      <c r="AU17" s="115"/>
      <c r="AV17" s="115"/>
      <c r="AW17" s="115"/>
      <c r="AX17" s="16"/>
      <c r="AY17" s="108"/>
      <c r="AZ17" s="109"/>
      <c r="BA17" s="110"/>
      <c r="BB17" s="16"/>
      <c r="BC17" s="16"/>
      <c r="BD17" s="16"/>
      <c r="BE17" s="16"/>
      <c r="BF17" s="16"/>
      <c r="BG17" s="16"/>
      <c r="BH17" s="16"/>
      <c r="BI17" s="16"/>
      <c r="BJ17" s="13"/>
    </row>
    <row r="18" spans="1:62" ht="3.95" customHeight="1">
      <c r="A18" s="18"/>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3"/>
    </row>
    <row r="19" spans="1:62" ht="18" customHeight="1">
      <c r="A19" s="18"/>
      <c r="B19" s="22"/>
      <c r="C19" s="106" t="s">
        <v>27</v>
      </c>
      <c r="D19" s="106"/>
      <c r="E19" s="106"/>
      <c r="F19" s="106"/>
      <c r="G19" s="106"/>
      <c r="H19" s="106"/>
      <c r="I19" s="106"/>
      <c r="J19" s="106"/>
      <c r="K19" s="106"/>
      <c r="L19" s="106"/>
      <c r="M19" s="106"/>
      <c r="N19" s="106"/>
      <c r="O19" s="106"/>
      <c r="P19" s="106"/>
      <c r="Q19" s="106"/>
      <c r="R19" s="106"/>
      <c r="S19" s="23"/>
      <c r="T19" s="23"/>
      <c r="U19" s="106" t="s">
        <v>11</v>
      </c>
      <c r="V19" s="106"/>
      <c r="W19" s="106"/>
      <c r="X19" s="106"/>
      <c r="Y19" s="106"/>
      <c r="Z19" s="106"/>
      <c r="AA19" s="106"/>
      <c r="AB19" s="106"/>
      <c r="AC19" s="106"/>
      <c r="AD19" s="106"/>
      <c r="AE19" s="106"/>
      <c r="AF19" s="106"/>
      <c r="AG19" s="106"/>
      <c r="AH19" s="106"/>
      <c r="AI19" s="106"/>
      <c r="AJ19" s="106"/>
      <c r="AK19" s="106"/>
      <c r="AL19" s="106"/>
      <c r="AM19" s="106"/>
      <c r="AN19" s="11"/>
      <c r="AO19" s="6"/>
      <c r="AP19" s="6"/>
      <c r="AQ19" s="6"/>
      <c r="AR19" s="6"/>
      <c r="AS19" s="6"/>
      <c r="AT19" s="6"/>
      <c r="AU19" s="6"/>
      <c r="AV19" s="6"/>
      <c r="AW19" s="6"/>
      <c r="AX19" s="6"/>
      <c r="AY19" s="6"/>
      <c r="AZ19" s="6"/>
      <c r="BA19" s="6"/>
      <c r="BB19" s="6"/>
      <c r="BC19" s="6"/>
      <c r="BD19" s="6"/>
      <c r="BE19" s="6"/>
      <c r="BF19" s="6"/>
      <c r="BG19" s="6"/>
      <c r="BH19" s="6"/>
      <c r="BI19" s="6"/>
      <c r="BJ19" s="13"/>
    </row>
    <row r="20" spans="1:62" ht="3.95" customHeight="1">
      <c r="A20" s="18"/>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6"/>
      <c r="AF20" s="6"/>
      <c r="AG20" s="6"/>
      <c r="AH20" s="6"/>
      <c r="AI20" s="6"/>
      <c r="AJ20" s="6"/>
      <c r="AK20" s="6"/>
      <c r="AL20" s="6"/>
      <c r="AM20" s="6"/>
      <c r="AN20" s="13"/>
      <c r="AO20" s="6"/>
      <c r="AP20" s="6"/>
      <c r="AQ20" s="6"/>
      <c r="AR20" s="6"/>
      <c r="AS20" s="6"/>
      <c r="AT20" s="6"/>
      <c r="AU20" s="6"/>
      <c r="AV20" s="6"/>
      <c r="AW20" s="6"/>
      <c r="AX20" s="6"/>
      <c r="AY20" s="6"/>
      <c r="AZ20" s="6"/>
      <c r="BA20" s="6"/>
      <c r="BB20" s="6"/>
      <c r="BC20" s="6"/>
      <c r="BD20" s="6"/>
      <c r="BE20" s="6"/>
      <c r="BF20" s="6"/>
      <c r="BG20" s="6"/>
      <c r="BH20" s="6"/>
      <c r="BI20" s="6"/>
      <c r="BJ20" s="13"/>
    </row>
    <row r="21" spans="1:62" ht="17.100000000000001" customHeight="1">
      <c r="A21" s="18"/>
      <c r="B21" s="18"/>
      <c r="C21" s="116">
        <v>44</v>
      </c>
      <c r="D21" s="117"/>
      <c r="E21" s="117"/>
      <c r="F21" s="117"/>
      <c r="G21" s="117"/>
      <c r="H21" s="118"/>
      <c r="I21" s="118"/>
      <c r="J21" s="118"/>
      <c r="K21" s="118"/>
      <c r="L21" s="118"/>
      <c r="M21" s="118"/>
      <c r="N21" s="118"/>
      <c r="O21" s="118"/>
      <c r="P21" s="118"/>
      <c r="Q21" s="119"/>
      <c r="R21" s="25"/>
      <c r="S21" s="16"/>
      <c r="T21" s="16"/>
      <c r="U21" s="111"/>
      <c r="V21" s="112"/>
      <c r="W21" s="112"/>
      <c r="X21" s="112"/>
      <c r="Y21" s="112"/>
      <c r="Z21" s="112"/>
      <c r="AA21" s="112"/>
      <c r="AB21" s="112"/>
      <c r="AC21" s="112"/>
      <c r="AD21" s="112"/>
      <c r="AE21" s="112"/>
      <c r="AF21" s="112"/>
      <c r="AG21" s="112"/>
      <c r="AH21" s="112"/>
      <c r="AI21" s="112"/>
      <c r="AJ21" s="112"/>
      <c r="AK21" s="112"/>
      <c r="AL21" s="112"/>
      <c r="AM21" s="113"/>
      <c r="AN21" s="13"/>
      <c r="AO21" s="17"/>
      <c r="AP21" s="125" t="s">
        <v>20</v>
      </c>
      <c r="AQ21" s="126"/>
      <c r="AR21" s="126"/>
      <c r="AS21" s="126"/>
      <c r="AT21" s="126"/>
      <c r="AU21" s="126"/>
      <c r="AV21" s="126"/>
      <c r="AW21" s="126"/>
      <c r="AX21" s="126"/>
      <c r="AY21" s="126"/>
      <c r="AZ21" s="126"/>
      <c r="BA21" s="126"/>
      <c r="BB21" s="126"/>
      <c r="BC21" s="126"/>
      <c r="BD21" s="126"/>
      <c r="BE21" s="126"/>
      <c r="BF21" s="126"/>
      <c r="BG21" s="126"/>
      <c r="BH21" s="126"/>
      <c r="BI21" s="127"/>
      <c r="BJ21" s="13"/>
    </row>
    <row r="22" spans="1:62" ht="3.95" customHeight="1">
      <c r="A22" s="18"/>
      <c r="B22" s="18"/>
      <c r="C22" s="31"/>
      <c r="D22" s="31"/>
      <c r="E22" s="31"/>
      <c r="F22" s="31"/>
      <c r="G22" s="31"/>
      <c r="H22" s="5"/>
      <c r="I22" s="5"/>
      <c r="J22" s="5"/>
      <c r="K22" s="5"/>
      <c r="L22" s="5"/>
      <c r="M22" s="5"/>
      <c r="N22" s="5"/>
      <c r="O22" s="5"/>
      <c r="P22" s="5"/>
      <c r="Q22" s="5"/>
      <c r="R22" s="5"/>
      <c r="S22" s="5"/>
      <c r="T22" s="5"/>
      <c r="U22" s="5"/>
      <c r="V22" s="5"/>
      <c r="W22" s="5"/>
      <c r="X22" s="5"/>
      <c r="Y22" s="5"/>
      <c r="Z22" s="5"/>
      <c r="AA22" s="5"/>
      <c r="AB22" s="5"/>
      <c r="AC22" s="5"/>
      <c r="AD22" s="5"/>
      <c r="AE22" s="6"/>
      <c r="AF22" s="6"/>
      <c r="AG22" s="6"/>
      <c r="AH22" s="6"/>
      <c r="AI22" s="6"/>
      <c r="AJ22" s="6"/>
      <c r="AK22" s="6"/>
      <c r="AL22" s="6"/>
      <c r="AM22" s="6"/>
      <c r="AN22" s="13"/>
      <c r="AO22" s="6"/>
      <c r="AP22" s="12"/>
      <c r="AQ22" s="6"/>
      <c r="AR22" s="6"/>
      <c r="AS22" s="6"/>
      <c r="AT22" s="6"/>
      <c r="AU22" s="6"/>
      <c r="AV22" s="6"/>
      <c r="AW22" s="6"/>
      <c r="AX22" s="6"/>
      <c r="AY22" s="6"/>
      <c r="AZ22" s="6"/>
      <c r="BA22" s="6"/>
      <c r="BB22" s="6"/>
      <c r="BC22" s="6"/>
      <c r="BD22" s="6"/>
      <c r="BE22" s="6"/>
      <c r="BF22" s="6"/>
      <c r="BG22" s="6"/>
      <c r="BH22" s="6"/>
      <c r="BI22" s="13"/>
      <c r="BJ22" s="13"/>
    </row>
    <row r="23" spans="1:62" ht="17.100000000000001" customHeight="1">
      <c r="A23" s="18"/>
      <c r="B23" s="18"/>
      <c r="C23" s="116">
        <v>44</v>
      </c>
      <c r="D23" s="117"/>
      <c r="E23" s="117"/>
      <c r="F23" s="117"/>
      <c r="G23" s="117"/>
      <c r="H23" s="118"/>
      <c r="I23" s="118"/>
      <c r="J23" s="118"/>
      <c r="K23" s="118"/>
      <c r="L23" s="118"/>
      <c r="M23" s="118"/>
      <c r="N23" s="118"/>
      <c r="O23" s="118"/>
      <c r="P23" s="118"/>
      <c r="Q23" s="119"/>
      <c r="R23" s="25"/>
      <c r="S23" s="16"/>
      <c r="T23" s="16"/>
      <c r="U23" s="111"/>
      <c r="V23" s="112"/>
      <c r="W23" s="112"/>
      <c r="X23" s="112"/>
      <c r="Y23" s="112"/>
      <c r="Z23" s="112"/>
      <c r="AA23" s="112"/>
      <c r="AB23" s="112"/>
      <c r="AC23" s="112"/>
      <c r="AD23" s="112"/>
      <c r="AE23" s="112"/>
      <c r="AF23" s="112"/>
      <c r="AG23" s="112"/>
      <c r="AH23" s="112"/>
      <c r="AI23" s="112"/>
      <c r="AJ23" s="112"/>
      <c r="AK23" s="112"/>
      <c r="AL23" s="112"/>
      <c r="AM23" s="113"/>
      <c r="AN23" s="13"/>
      <c r="AO23" s="6"/>
      <c r="AP23" s="12"/>
      <c r="AQ23" s="6"/>
      <c r="AR23" s="6"/>
      <c r="AS23" s="6"/>
      <c r="AT23" s="6"/>
      <c r="AU23" s="6"/>
      <c r="AV23" s="6"/>
      <c r="AW23" s="6"/>
      <c r="AX23" s="6"/>
      <c r="AY23" s="6"/>
      <c r="AZ23" s="6"/>
      <c r="BA23" s="6"/>
      <c r="BB23" s="6"/>
      <c r="BC23" s="6"/>
      <c r="BD23" s="6"/>
      <c r="BE23" s="6"/>
      <c r="BF23" s="6"/>
      <c r="BG23" s="6"/>
      <c r="BH23" s="6"/>
      <c r="BI23" s="13"/>
      <c r="BJ23" s="13"/>
    </row>
    <row r="24" spans="1:62" ht="3.95" customHeight="1">
      <c r="A24" s="18"/>
      <c r="B24" s="18"/>
      <c r="C24" s="29"/>
      <c r="D24" s="29"/>
      <c r="E24" s="29"/>
      <c r="F24" s="29"/>
      <c r="G24" s="29"/>
      <c r="H24" s="25"/>
      <c r="I24" s="25"/>
      <c r="J24" s="25"/>
      <c r="K24" s="25"/>
      <c r="L24" s="25"/>
      <c r="M24" s="25"/>
      <c r="N24" s="25"/>
      <c r="O24" s="25"/>
      <c r="P24" s="25"/>
      <c r="Q24" s="25"/>
      <c r="R24" s="25"/>
      <c r="S24" s="25"/>
      <c r="T24" s="25"/>
      <c r="U24" s="25"/>
      <c r="V24" s="25"/>
      <c r="W24" s="25"/>
      <c r="X24" s="25"/>
      <c r="Y24" s="25"/>
      <c r="Z24" s="25"/>
      <c r="AA24" s="25"/>
      <c r="AB24" s="25"/>
      <c r="AC24" s="25"/>
      <c r="AD24" s="25"/>
      <c r="AE24" s="16"/>
      <c r="AF24" s="16"/>
      <c r="AG24" s="16"/>
      <c r="AH24" s="16"/>
      <c r="AI24" s="16"/>
      <c r="AJ24" s="16"/>
      <c r="AK24" s="16"/>
      <c r="AL24" s="16"/>
      <c r="AM24" s="16"/>
      <c r="AN24" s="13"/>
      <c r="AO24" s="6"/>
      <c r="AP24" s="12"/>
      <c r="AQ24" s="6"/>
      <c r="AR24" s="6"/>
      <c r="AS24" s="6"/>
      <c r="AT24" s="6"/>
      <c r="AU24" s="6"/>
      <c r="AV24" s="6"/>
      <c r="AW24" s="6"/>
      <c r="AX24" s="6"/>
      <c r="AY24" s="6"/>
      <c r="AZ24" s="6"/>
      <c r="BA24" s="6"/>
      <c r="BB24" s="6"/>
      <c r="BC24" s="6"/>
      <c r="BD24" s="6"/>
      <c r="BE24" s="6"/>
      <c r="BF24" s="6"/>
      <c r="BG24" s="6"/>
      <c r="BH24" s="6"/>
      <c r="BI24" s="13"/>
      <c r="BJ24" s="13"/>
    </row>
    <row r="25" spans="1:62" ht="17.100000000000001" customHeight="1">
      <c r="A25" s="18"/>
      <c r="B25" s="18"/>
      <c r="C25" s="116">
        <v>44</v>
      </c>
      <c r="D25" s="117"/>
      <c r="E25" s="117"/>
      <c r="F25" s="117"/>
      <c r="G25" s="117"/>
      <c r="H25" s="118"/>
      <c r="I25" s="118"/>
      <c r="J25" s="118"/>
      <c r="K25" s="118"/>
      <c r="L25" s="118"/>
      <c r="M25" s="118"/>
      <c r="N25" s="118"/>
      <c r="O25" s="118"/>
      <c r="P25" s="118"/>
      <c r="Q25" s="119"/>
      <c r="R25" s="25"/>
      <c r="S25" s="16"/>
      <c r="T25" s="16"/>
      <c r="U25" s="111"/>
      <c r="V25" s="112"/>
      <c r="W25" s="112"/>
      <c r="X25" s="112"/>
      <c r="Y25" s="112"/>
      <c r="Z25" s="112"/>
      <c r="AA25" s="112"/>
      <c r="AB25" s="112"/>
      <c r="AC25" s="112"/>
      <c r="AD25" s="112"/>
      <c r="AE25" s="112"/>
      <c r="AF25" s="112"/>
      <c r="AG25" s="112"/>
      <c r="AH25" s="112"/>
      <c r="AI25" s="112"/>
      <c r="AJ25" s="112"/>
      <c r="AK25" s="112"/>
      <c r="AL25" s="112"/>
      <c r="AM25" s="113"/>
      <c r="AN25" s="13"/>
      <c r="AO25" s="6"/>
      <c r="AP25" s="12"/>
      <c r="AQ25" s="6"/>
      <c r="AR25" s="6"/>
      <c r="AS25" s="6"/>
      <c r="AT25" s="6"/>
      <c r="AU25" s="6"/>
      <c r="AV25" s="6"/>
      <c r="AW25" s="6"/>
      <c r="AX25" s="6"/>
      <c r="AY25" s="6"/>
      <c r="AZ25" s="6"/>
      <c r="BA25" s="6"/>
      <c r="BB25" s="6"/>
      <c r="BC25" s="6"/>
      <c r="BD25" s="6"/>
      <c r="BE25" s="6"/>
      <c r="BF25" s="6"/>
      <c r="BG25" s="6"/>
      <c r="BH25" s="6"/>
      <c r="BI25" s="13"/>
      <c r="BJ25" s="13"/>
    </row>
    <row r="26" spans="1:62" ht="3.95" customHeight="1">
      <c r="A26" s="18"/>
      <c r="B26" s="18"/>
      <c r="C26" s="29"/>
      <c r="D26" s="29"/>
      <c r="E26" s="29"/>
      <c r="F26" s="29"/>
      <c r="G26" s="29"/>
      <c r="H26" s="25"/>
      <c r="I26" s="25"/>
      <c r="J26" s="25"/>
      <c r="K26" s="25"/>
      <c r="L26" s="25"/>
      <c r="M26" s="25"/>
      <c r="N26" s="25"/>
      <c r="O26" s="25"/>
      <c r="P26" s="25"/>
      <c r="Q26" s="25"/>
      <c r="R26" s="25"/>
      <c r="S26" s="25"/>
      <c r="T26" s="25"/>
      <c r="U26" s="25"/>
      <c r="V26" s="25"/>
      <c r="W26" s="25"/>
      <c r="X26" s="25"/>
      <c r="Y26" s="25"/>
      <c r="Z26" s="25"/>
      <c r="AA26" s="25"/>
      <c r="AB26" s="25"/>
      <c r="AC26" s="25"/>
      <c r="AD26" s="25"/>
      <c r="AE26" s="16"/>
      <c r="AF26" s="16"/>
      <c r="AG26" s="16"/>
      <c r="AH26" s="16"/>
      <c r="AI26" s="16"/>
      <c r="AJ26" s="16"/>
      <c r="AK26" s="16"/>
      <c r="AL26" s="16"/>
      <c r="AM26" s="16"/>
      <c r="AN26" s="13"/>
      <c r="AO26" s="6"/>
      <c r="AP26" s="12"/>
      <c r="AQ26" s="6"/>
      <c r="AR26" s="6"/>
      <c r="AS26" s="6"/>
      <c r="AT26" s="6"/>
      <c r="AU26" s="6"/>
      <c r="AV26" s="6"/>
      <c r="AW26" s="6"/>
      <c r="AX26" s="6"/>
      <c r="AY26" s="6"/>
      <c r="AZ26" s="6"/>
      <c r="BA26" s="6"/>
      <c r="BB26" s="6"/>
      <c r="BC26" s="6"/>
      <c r="BD26" s="6"/>
      <c r="BE26" s="6"/>
      <c r="BF26" s="6"/>
      <c r="BG26" s="6"/>
      <c r="BH26" s="6"/>
      <c r="BI26" s="13"/>
      <c r="BJ26" s="13"/>
    </row>
    <row r="27" spans="1:62" ht="17.100000000000001" customHeight="1">
      <c r="A27" s="18"/>
      <c r="B27" s="18"/>
      <c r="C27" s="116">
        <v>44</v>
      </c>
      <c r="D27" s="117"/>
      <c r="E27" s="117"/>
      <c r="F27" s="117"/>
      <c r="G27" s="117"/>
      <c r="H27" s="118"/>
      <c r="I27" s="118"/>
      <c r="J27" s="118"/>
      <c r="K27" s="118"/>
      <c r="L27" s="118"/>
      <c r="M27" s="118"/>
      <c r="N27" s="118"/>
      <c r="O27" s="118"/>
      <c r="P27" s="118"/>
      <c r="Q27" s="119"/>
      <c r="R27" s="25"/>
      <c r="S27" s="16"/>
      <c r="T27" s="16"/>
      <c r="U27" s="111"/>
      <c r="V27" s="112"/>
      <c r="W27" s="112"/>
      <c r="X27" s="112"/>
      <c r="Y27" s="112"/>
      <c r="Z27" s="112"/>
      <c r="AA27" s="112"/>
      <c r="AB27" s="112"/>
      <c r="AC27" s="112"/>
      <c r="AD27" s="112"/>
      <c r="AE27" s="112"/>
      <c r="AF27" s="112"/>
      <c r="AG27" s="112"/>
      <c r="AH27" s="112"/>
      <c r="AI27" s="112"/>
      <c r="AJ27" s="112"/>
      <c r="AK27" s="112"/>
      <c r="AL27" s="112"/>
      <c r="AM27" s="113"/>
      <c r="AN27" s="13"/>
      <c r="AO27" s="6"/>
      <c r="AP27" s="12"/>
      <c r="AQ27" s="6"/>
      <c r="AR27" s="6"/>
      <c r="AS27" s="6"/>
      <c r="AT27" s="6"/>
      <c r="AU27" s="6"/>
      <c r="AV27" s="6"/>
      <c r="AW27" s="6"/>
      <c r="AX27" s="6"/>
      <c r="AY27" s="6"/>
      <c r="AZ27" s="6"/>
      <c r="BA27" s="6"/>
      <c r="BB27" s="6"/>
      <c r="BC27" s="6"/>
      <c r="BD27" s="6"/>
      <c r="BE27" s="6"/>
      <c r="BF27" s="6"/>
      <c r="BG27" s="6"/>
      <c r="BH27" s="6"/>
      <c r="BI27" s="13"/>
      <c r="BJ27" s="13"/>
    </row>
    <row r="28" spans="1:62" ht="3.95" customHeight="1">
      <c r="A28" s="18"/>
      <c r="B28" s="18"/>
      <c r="C28" s="29"/>
      <c r="D28" s="29"/>
      <c r="E28" s="29"/>
      <c r="F28" s="29"/>
      <c r="G28" s="29"/>
      <c r="H28" s="25"/>
      <c r="I28" s="25"/>
      <c r="J28" s="25"/>
      <c r="K28" s="25"/>
      <c r="L28" s="25"/>
      <c r="M28" s="25"/>
      <c r="N28" s="25"/>
      <c r="O28" s="25"/>
      <c r="P28" s="25"/>
      <c r="Q28" s="25"/>
      <c r="R28" s="25"/>
      <c r="S28" s="25"/>
      <c r="T28" s="25"/>
      <c r="U28" s="25"/>
      <c r="V28" s="25"/>
      <c r="W28" s="25"/>
      <c r="X28" s="25"/>
      <c r="Y28" s="25"/>
      <c r="Z28" s="25"/>
      <c r="AA28" s="25"/>
      <c r="AB28" s="25"/>
      <c r="AC28" s="25"/>
      <c r="AD28" s="25"/>
      <c r="AE28" s="16"/>
      <c r="AF28" s="16"/>
      <c r="AG28" s="16"/>
      <c r="AH28" s="16"/>
      <c r="AI28" s="16"/>
      <c r="AJ28" s="16"/>
      <c r="AK28" s="16"/>
      <c r="AL28" s="16"/>
      <c r="AM28" s="16"/>
      <c r="AN28" s="13"/>
      <c r="AO28" s="6"/>
      <c r="AP28" s="12"/>
      <c r="AQ28" s="6"/>
      <c r="AR28" s="6"/>
      <c r="AS28" s="6"/>
      <c r="AT28" s="6"/>
      <c r="AU28" s="6"/>
      <c r="AV28" s="6"/>
      <c r="AW28" s="6"/>
      <c r="AX28" s="6"/>
      <c r="AY28" s="6"/>
      <c r="AZ28" s="6"/>
      <c r="BA28" s="6"/>
      <c r="BB28" s="6"/>
      <c r="BC28" s="6"/>
      <c r="BD28" s="6"/>
      <c r="BE28" s="6"/>
      <c r="BF28" s="6"/>
      <c r="BG28" s="6"/>
      <c r="BH28" s="6"/>
      <c r="BI28" s="13"/>
      <c r="BJ28" s="13"/>
    </row>
    <row r="29" spans="1:62" ht="17.100000000000001" customHeight="1">
      <c r="A29" s="18"/>
      <c r="B29" s="18"/>
      <c r="C29" s="116">
        <v>44</v>
      </c>
      <c r="D29" s="117"/>
      <c r="E29" s="117"/>
      <c r="F29" s="117"/>
      <c r="G29" s="117"/>
      <c r="H29" s="118"/>
      <c r="I29" s="118"/>
      <c r="J29" s="118"/>
      <c r="K29" s="118"/>
      <c r="L29" s="118"/>
      <c r="M29" s="118"/>
      <c r="N29" s="118"/>
      <c r="O29" s="118"/>
      <c r="P29" s="118"/>
      <c r="Q29" s="119"/>
      <c r="R29" s="25"/>
      <c r="S29" s="16"/>
      <c r="T29" s="16"/>
      <c r="U29" s="111"/>
      <c r="V29" s="112"/>
      <c r="W29" s="112"/>
      <c r="X29" s="112"/>
      <c r="Y29" s="112"/>
      <c r="Z29" s="112"/>
      <c r="AA29" s="112"/>
      <c r="AB29" s="112"/>
      <c r="AC29" s="112"/>
      <c r="AD29" s="112"/>
      <c r="AE29" s="112"/>
      <c r="AF29" s="112"/>
      <c r="AG29" s="112"/>
      <c r="AH29" s="112"/>
      <c r="AI29" s="112"/>
      <c r="AJ29" s="112"/>
      <c r="AK29" s="112"/>
      <c r="AL29" s="112"/>
      <c r="AM29" s="113"/>
      <c r="AN29" s="13"/>
      <c r="AO29" s="6"/>
      <c r="AP29" s="12"/>
      <c r="AQ29" s="6"/>
      <c r="AR29" s="6"/>
      <c r="AS29" s="6"/>
      <c r="AT29" s="6"/>
      <c r="AU29" s="6"/>
      <c r="AV29" s="6"/>
      <c r="AW29" s="6"/>
      <c r="AX29" s="6"/>
      <c r="AY29" s="6"/>
      <c r="AZ29" s="6"/>
      <c r="BA29" s="6"/>
      <c r="BB29" s="6"/>
      <c r="BC29" s="6"/>
      <c r="BD29" s="6"/>
      <c r="BE29" s="6"/>
      <c r="BF29" s="6"/>
      <c r="BG29" s="6"/>
      <c r="BH29" s="6"/>
      <c r="BI29" s="13"/>
      <c r="BJ29" s="13"/>
    </row>
    <row r="30" spans="1:62" ht="3.95" customHeight="1">
      <c r="A30" s="18"/>
      <c r="B30" s="18"/>
      <c r="C30" s="29"/>
      <c r="D30" s="29"/>
      <c r="E30" s="29"/>
      <c r="F30" s="29"/>
      <c r="G30" s="29"/>
      <c r="H30" s="25"/>
      <c r="I30" s="25"/>
      <c r="J30" s="25"/>
      <c r="K30" s="25"/>
      <c r="L30" s="25"/>
      <c r="M30" s="25"/>
      <c r="N30" s="25"/>
      <c r="O30" s="25"/>
      <c r="P30" s="25"/>
      <c r="Q30" s="25"/>
      <c r="R30" s="25"/>
      <c r="S30" s="25"/>
      <c r="T30" s="25"/>
      <c r="U30" s="25"/>
      <c r="V30" s="25"/>
      <c r="W30" s="25"/>
      <c r="X30" s="25"/>
      <c r="Y30" s="25"/>
      <c r="Z30" s="25"/>
      <c r="AA30" s="25"/>
      <c r="AB30" s="25"/>
      <c r="AC30" s="25"/>
      <c r="AD30" s="25"/>
      <c r="AE30" s="16"/>
      <c r="AF30" s="16"/>
      <c r="AG30" s="16"/>
      <c r="AH30" s="16"/>
      <c r="AI30" s="16"/>
      <c r="AJ30" s="16"/>
      <c r="AK30" s="16"/>
      <c r="AL30" s="16"/>
      <c r="AM30" s="16"/>
      <c r="AN30" s="13"/>
      <c r="AO30" s="6"/>
      <c r="AP30" s="12"/>
      <c r="AQ30" s="6"/>
      <c r="AR30" s="6"/>
      <c r="AS30" s="6"/>
      <c r="AT30" s="6"/>
      <c r="AU30" s="6"/>
      <c r="AV30" s="6"/>
      <c r="AW30" s="6"/>
      <c r="AX30" s="6"/>
      <c r="AY30" s="6"/>
      <c r="AZ30" s="6"/>
      <c r="BA30" s="6"/>
      <c r="BB30" s="6"/>
      <c r="BC30" s="6"/>
      <c r="BD30" s="6"/>
      <c r="BE30" s="6"/>
      <c r="BF30" s="6"/>
      <c r="BG30" s="6"/>
      <c r="BH30" s="6"/>
      <c r="BI30" s="13"/>
      <c r="BJ30" s="13"/>
    </row>
    <row r="31" spans="1:62" ht="17.100000000000001" customHeight="1">
      <c r="A31" s="18"/>
      <c r="B31" s="18"/>
      <c r="C31" s="116">
        <v>44</v>
      </c>
      <c r="D31" s="117"/>
      <c r="E31" s="117"/>
      <c r="F31" s="117"/>
      <c r="G31" s="117"/>
      <c r="H31" s="118"/>
      <c r="I31" s="118"/>
      <c r="J31" s="118"/>
      <c r="K31" s="118"/>
      <c r="L31" s="118"/>
      <c r="M31" s="118"/>
      <c r="N31" s="118"/>
      <c r="O31" s="118"/>
      <c r="P31" s="118"/>
      <c r="Q31" s="119"/>
      <c r="R31" s="25"/>
      <c r="S31" s="16"/>
      <c r="T31" s="16"/>
      <c r="U31" s="111"/>
      <c r="V31" s="112"/>
      <c r="W31" s="112"/>
      <c r="X31" s="112"/>
      <c r="Y31" s="112"/>
      <c r="Z31" s="112"/>
      <c r="AA31" s="112"/>
      <c r="AB31" s="112"/>
      <c r="AC31" s="112"/>
      <c r="AD31" s="112"/>
      <c r="AE31" s="112"/>
      <c r="AF31" s="112"/>
      <c r="AG31" s="112"/>
      <c r="AH31" s="112"/>
      <c r="AI31" s="112"/>
      <c r="AJ31" s="112"/>
      <c r="AK31" s="112"/>
      <c r="AL31" s="112"/>
      <c r="AM31" s="113"/>
      <c r="AN31" s="13"/>
      <c r="AO31" s="6"/>
      <c r="AP31" s="12"/>
      <c r="AQ31" s="6"/>
      <c r="AR31" s="6"/>
      <c r="AS31" s="6"/>
      <c r="AT31" s="6"/>
      <c r="AU31" s="6"/>
      <c r="AV31" s="6"/>
      <c r="AW31" s="6"/>
      <c r="AX31" s="6"/>
      <c r="AY31" s="6"/>
      <c r="AZ31" s="6"/>
      <c r="BA31" s="6"/>
      <c r="BB31" s="6"/>
      <c r="BC31" s="6"/>
      <c r="BD31" s="6"/>
      <c r="BE31" s="6"/>
      <c r="BF31" s="6"/>
      <c r="BG31" s="6"/>
      <c r="BH31" s="6"/>
      <c r="BI31" s="13"/>
      <c r="BJ31" s="13"/>
    </row>
    <row r="32" spans="1:62" ht="3.95" customHeight="1">
      <c r="A32" s="18"/>
      <c r="B32" s="18"/>
      <c r="C32" s="29"/>
      <c r="D32" s="29"/>
      <c r="E32" s="29"/>
      <c r="F32" s="29"/>
      <c r="G32" s="29"/>
      <c r="H32" s="25"/>
      <c r="I32" s="25"/>
      <c r="J32" s="25"/>
      <c r="K32" s="25"/>
      <c r="L32" s="25"/>
      <c r="M32" s="25"/>
      <c r="N32" s="25"/>
      <c r="O32" s="25"/>
      <c r="P32" s="25"/>
      <c r="Q32" s="25"/>
      <c r="R32" s="25"/>
      <c r="S32" s="25"/>
      <c r="T32" s="25"/>
      <c r="U32" s="25"/>
      <c r="V32" s="25"/>
      <c r="W32" s="25"/>
      <c r="X32" s="25"/>
      <c r="Y32" s="25"/>
      <c r="Z32" s="25"/>
      <c r="AA32" s="25"/>
      <c r="AB32" s="25"/>
      <c r="AC32" s="25"/>
      <c r="AD32" s="25"/>
      <c r="AE32" s="16"/>
      <c r="AF32" s="16"/>
      <c r="AG32" s="16"/>
      <c r="AH32" s="16"/>
      <c r="AI32" s="16"/>
      <c r="AJ32" s="16"/>
      <c r="AK32" s="16"/>
      <c r="AL32" s="16"/>
      <c r="AM32" s="16"/>
      <c r="AN32" s="13"/>
      <c r="AO32" s="6"/>
      <c r="AP32" s="12"/>
      <c r="AQ32" s="6"/>
      <c r="AR32" s="6"/>
      <c r="AS32" s="6"/>
      <c r="AT32" s="6"/>
      <c r="AU32" s="6"/>
      <c r="AV32" s="6"/>
      <c r="AW32" s="6"/>
      <c r="AX32" s="6"/>
      <c r="AY32" s="6"/>
      <c r="AZ32" s="6"/>
      <c r="BA32" s="6"/>
      <c r="BB32" s="6"/>
      <c r="BC32" s="6"/>
      <c r="BD32" s="6"/>
      <c r="BE32" s="6"/>
      <c r="BF32" s="6"/>
      <c r="BG32" s="6"/>
      <c r="BH32" s="6"/>
      <c r="BI32" s="13"/>
      <c r="BJ32" s="13"/>
    </row>
    <row r="33" spans="1:62" ht="17.100000000000001" customHeight="1">
      <c r="A33" s="18"/>
      <c r="B33" s="18"/>
      <c r="C33" s="116">
        <v>44</v>
      </c>
      <c r="D33" s="117"/>
      <c r="E33" s="117"/>
      <c r="F33" s="117"/>
      <c r="G33" s="117"/>
      <c r="H33" s="118"/>
      <c r="I33" s="118"/>
      <c r="J33" s="118"/>
      <c r="K33" s="118"/>
      <c r="L33" s="118"/>
      <c r="M33" s="118"/>
      <c r="N33" s="118"/>
      <c r="O33" s="118"/>
      <c r="P33" s="118"/>
      <c r="Q33" s="119"/>
      <c r="R33" s="25"/>
      <c r="S33" s="16"/>
      <c r="T33" s="16"/>
      <c r="U33" s="111"/>
      <c r="V33" s="112"/>
      <c r="W33" s="112"/>
      <c r="X33" s="112"/>
      <c r="Y33" s="112"/>
      <c r="Z33" s="112"/>
      <c r="AA33" s="112"/>
      <c r="AB33" s="112"/>
      <c r="AC33" s="112"/>
      <c r="AD33" s="112"/>
      <c r="AE33" s="112"/>
      <c r="AF33" s="112"/>
      <c r="AG33" s="112"/>
      <c r="AH33" s="112"/>
      <c r="AI33" s="112"/>
      <c r="AJ33" s="112"/>
      <c r="AK33" s="112"/>
      <c r="AL33" s="112"/>
      <c r="AM33" s="113"/>
      <c r="AN33" s="13"/>
      <c r="AO33" s="6"/>
      <c r="AP33" s="12"/>
      <c r="AQ33" s="6"/>
      <c r="AR33" s="6"/>
      <c r="AS33" s="6"/>
      <c r="AT33" s="6"/>
      <c r="AU33" s="6"/>
      <c r="AV33" s="6"/>
      <c r="AW33" s="6"/>
      <c r="AX33" s="6"/>
      <c r="AY33" s="6"/>
      <c r="AZ33" s="6"/>
      <c r="BA33" s="6"/>
      <c r="BB33" s="6"/>
      <c r="BC33" s="6"/>
      <c r="BD33" s="6"/>
      <c r="BE33" s="6"/>
      <c r="BF33" s="6"/>
      <c r="BG33" s="6"/>
      <c r="BH33" s="6"/>
      <c r="BI33" s="13"/>
      <c r="BJ33" s="13"/>
    </row>
    <row r="34" spans="1:62" ht="15" customHeight="1">
      <c r="A34" s="18"/>
      <c r="B34" s="18"/>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16"/>
      <c r="AF34" s="16"/>
      <c r="AG34" s="16"/>
      <c r="AH34" s="16"/>
      <c r="AI34" s="16"/>
      <c r="AJ34" s="16"/>
      <c r="AK34" s="16"/>
      <c r="AL34" s="16"/>
      <c r="AM34" s="16"/>
      <c r="AN34" s="13"/>
      <c r="AO34" s="6"/>
      <c r="AP34" s="12"/>
      <c r="AQ34" s="6"/>
      <c r="AR34" s="6"/>
      <c r="AS34" s="6"/>
      <c r="AT34" s="6"/>
      <c r="AU34" s="6"/>
      <c r="AV34" s="6"/>
      <c r="AW34" s="6"/>
      <c r="AX34" s="6"/>
      <c r="AY34" s="6"/>
      <c r="AZ34" s="6"/>
      <c r="BA34" s="6"/>
      <c r="BB34" s="6"/>
      <c r="BC34" s="6"/>
      <c r="BD34" s="6"/>
      <c r="BE34" s="6"/>
      <c r="BF34" s="6"/>
      <c r="BG34" s="6"/>
      <c r="BH34" s="6"/>
      <c r="BI34" s="13"/>
      <c r="BJ34" s="13"/>
    </row>
    <row r="35" spans="1:62" ht="17.100000000000001" customHeight="1">
      <c r="A35" s="18"/>
      <c r="B35" s="18"/>
      <c r="C35" s="25"/>
      <c r="D35" s="25"/>
      <c r="E35" s="25"/>
      <c r="F35" s="25"/>
      <c r="G35" s="25"/>
      <c r="H35" s="25"/>
      <c r="I35" s="25"/>
      <c r="J35" s="25"/>
      <c r="K35" s="25"/>
      <c r="L35" s="25"/>
      <c r="M35" s="25"/>
      <c r="N35" s="25"/>
      <c r="O35" s="25"/>
      <c r="P35" s="144" t="s">
        <v>12</v>
      </c>
      <c r="Q35" s="144"/>
      <c r="R35" s="144"/>
      <c r="S35" s="144"/>
      <c r="T35" s="25"/>
      <c r="U35" s="132">
        <f>+U21+U23+U25+U27+U29+U31+U33</f>
        <v>0</v>
      </c>
      <c r="V35" s="133"/>
      <c r="W35" s="133"/>
      <c r="X35" s="133"/>
      <c r="Y35" s="133"/>
      <c r="Z35" s="133"/>
      <c r="AA35" s="133"/>
      <c r="AB35" s="133"/>
      <c r="AC35" s="133"/>
      <c r="AD35" s="133"/>
      <c r="AE35" s="133"/>
      <c r="AF35" s="133"/>
      <c r="AG35" s="133"/>
      <c r="AH35" s="133"/>
      <c r="AI35" s="133"/>
      <c r="AJ35" s="133"/>
      <c r="AK35" s="133"/>
      <c r="AL35" s="133"/>
      <c r="AM35" s="134"/>
      <c r="AN35" s="13"/>
      <c r="AO35" s="6"/>
      <c r="AP35" s="14"/>
      <c r="AQ35" s="8"/>
      <c r="AR35" s="8"/>
      <c r="AS35" s="8"/>
      <c r="AT35" s="8"/>
      <c r="AU35" s="8"/>
      <c r="AV35" s="8"/>
      <c r="AW35" s="8"/>
      <c r="AX35" s="8"/>
      <c r="AY35" s="8"/>
      <c r="AZ35" s="8"/>
      <c r="BA35" s="8"/>
      <c r="BB35" s="8"/>
      <c r="BC35" s="8"/>
      <c r="BD35" s="8"/>
      <c r="BE35" s="8"/>
      <c r="BF35" s="8"/>
      <c r="BG35" s="8"/>
      <c r="BH35" s="8"/>
      <c r="BI35" s="15"/>
      <c r="BJ35" s="13"/>
    </row>
    <row r="36" spans="1:62" ht="3.95" customHeight="1">
      <c r="A36" s="18"/>
      <c r="B36" s="21"/>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8"/>
      <c r="AF36" s="8"/>
      <c r="AG36" s="8"/>
      <c r="AH36" s="8"/>
      <c r="AI36" s="8"/>
      <c r="AJ36" s="8"/>
      <c r="AK36" s="8"/>
      <c r="AL36" s="8"/>
      <c r="AM36" s="8"/>
      <c r="AN36" s="15"/>
      <c r="AO36" s="6"/>
      <c r="AP36" s="6"/>
      <c r="AQ36" s="6"/>
      <c r="AR36" s="6"/>
      <c r="AS36" s="6"/>
      <c r="AT36" s="6"/>
      <c r="AU36" s="6"/>
      <c r="AV36" s="6"/>
      <c r="AW36" s="6"/>
      <c r="AX36" s="6"/>
      <c r="AY36" s="6"/>
      <c r="AZ36" s="6"/>
      <c r="BA36" s="6"/>
      <c r="BB36" s="6"/>
      <c r="BC36" s="6"/>
      <c r="BD36" s="6"/>
      <c r="BE36" s="6"/>
      <c r="BF36" s="6"/>
      <c r="BG36" s="6"/>
      <c r="BH36" s="6"/>
      <c r="BI36" s="6"/>
      <c r="BJ36" s="13"/>
    </row>
    <row r="37" spans="1:62" ht="3.95" customHeight="1">
      <c r="A37" s="18"/>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3"/>
    </row>
    <row r="38" spans="1:62" ht="17.100000000000001" customHeight="1">
      <c r="A38" s="18"/>
      <c r="B38" s="5"/>
      <c r="C38" s="19" t="s">
        <v>13</v>
      </c>
      <c r="D38" s="5"/>
      <c r="E38" s="5"/>
      <c r="F38" s="5"/>
      <c r="G38" s="5"/>
      <c r="H38" s="5"/>
      <c r="I38" s="5"/>
      <c r="J38" s="5"/>
      <c r="K38" s="5"/>
      <c r="L38" s="135"/>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7"/>
      <c r="AZ38" s="6"/>
      <c r="BA38" s="19" t="s">
        <v>25</v>
      </c>
      <c r="BB38" s="6"/>
      <c r="BC38" s="6"/>
      <c r="BD38" s="6"/>
      <c r="BE38" s="6"/>
      <c r="BF38" s="6"/>
      <c r="BG38" s="6"/>
      <c r="BH38" s="6"/>
      <c r="BI38" s="6"/>
      <c r="BJ38" s="13"/>
    </row>
    <row r="39" spans="1:62" ht="3.95" customHeight="1">
      <c r="A39" s="18"/>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3"/>
    </row>
    <row r="40" spans="1:62" ht="17.100000000000001" customHeight="1">
      <c r="A40" s="18"/>
      <c r="B40" s="5"/>
      <c r="C40" s="19" t="s">
        <v>15</v>
      </c>
      <c r="D40" s="5"/>
      <c r="E40" s="5"/>
      <c r="F40" s="5"/>
      <c r="G40" s="5"/>
      <c r="H40" s="5"/>
      <c r="I40" s="5"/>
      <c r="J40" s="5"/>
      <c r="K40" s="5"/>
      <c r="L40" s="5"/>
      <c r="M40" s="5"/>
      <c r="N40" s="5"/>
      <c r="O40" s="5"/>
      <c r="P40" s="5"/>
      <c r="Q40" s="5"/>
      <c r="R40" s="5"/>
      <c r="S40" s="108"/>
      <c r="T40" s="109"/>
      <c r="U40" s="109"/>
      <c r="V40" s="109"/>
      <c r="W40" s="109"/>
      <c r="X40" s="109"/>
      <c r="Y40" s="109"/>
      <c r="Z40" s="109"/>
      <c r="AA40" s="110"/>
      <c r="AB40" s="5"/>
      <c r="AC40" s="19" t="s">
        <v>16</v>
      </c>
      <c r="AD40" s="5"/>
      <c r="AE40" s="6"/>
      <c r="AF40" s="6"/>
      <c r="AG40" s="129"/>
      <c r="AH40" s="130"/>
      <c r="AI40" s="130"/>
      <c r="AJ40" s="130"/>
      <c r="AK40" s="130"/>
      <c r="AL40" s="130"/>
      <c r="AM40" s="131"/>
      <c r="AN40" s="6"/>
      <c r="AO40" s="19" t="s">
        <v>17</v>
      </c>
      <c r="AP40" s="6"/>
      <c r="AQ40" s="6"/>
      <c r="AR40" s="6"/>
      <c r="AS40" s="6"/>
      <c r="AT40" s="6"/>
      <c r="AU40" s="129"/>
      <c r="AV40" s="130"/>
      <c r="AW40" s="130"/>
      <c r="AX40" s="130"/>
      <c r="AY40" s="130"/>
      <c r="AZ40" s="130"/>
      <c r="BA40" s="130"/>
      <c r="BB40" s="130"/>
      <c r="BC40" s="130"/>
      <c r="BD40" s="130"/>
      <c r="BE40" s="130"/>
      <c r="BF40" s="130"/>
      <c r="BG40" s="130"/>
      <c r="BH40" s="131"/>
      <c r="BI40" s="6"/>
      <c r="BJ40" s="13"/>
    </row>
    <row r="41" spans="1:62" ht="3.95" customHeight="1">
      <c r="A41" s="18"/>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3"/>
    </row>
    <row r="42" spans="1:62" ht="17.100000000000001" customHeight="1">
      <c r="A42" s="18"/>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3"/>
    </row>
    <row r="43" spans="1:62" ht="3.95" customHeight="1">
      <c r="A43" s="18"/>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3"/>
    </row>
    <row r="44" spans="1:62" ht="17.100000000000001" customHeight="1">
      <c r="A44" s="18"/>
      <c r="B44" s="5"/>
      <c r="C44" s="20" t="s">
        <v>18</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3"/>
    </row>
    <row r="45" spans="1:62" ht="3.95" customHeight="1" thickBot="1">
      <c r="A45" s="18"/>
      <c r="B45" s="5"/>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3"/>
    </row>
    <row r="46" spans="1:62" ht="18" customHeight="1">
      <c r="A46" s="18"/>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3"/>
    </row>
    <row r="47" spans="1:62" ht="3.95" customHeight="1">
      <c r="A47" s="18"/>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3"/>
    </row>
    <row r="48" spans="1:62" ht="18" customHeight="1">
      <c r="A48" s="18"/>
      <c r="B48" s="22"/>
      <c r="C48" s="106" t="s">
        <v>27</v>
      </c>
      <c r="D48" s="106"/>
      <c r="E48" s="106"/>
      <c r="F48" s="106"/>
      <c r="G48" s="106"/>
      <c r="H48" s="106"/>
      <c r="I48" s="106"/>
      <c r="J48" s="106"/>
      <c r="K48" s="106"/>
      <c r="L48" s="106"/>
      <c r="M48" s="106"/>
      <c r="N48" s="106"/>
      <c r="O48" s="106"/>
      <c r="P48" s="106"/>
      <c r="Q48" s="106"/>
      <c r="R48" s="106"/>
      <c r="S48" s="23"/>
      <c r="T48" s="23"/>
      <c r="U48" s="106" t="s">
        <v>11</v>
      </c>
      <c r="V48" s="106"/>
      <c r="W48" s="106"/>
      <c r="X48" s="106"/>
      <c r="Y48" s="106"/>
      <c r="Z48" s="106"/>
      <c r="AA48" s="106"/>
      <c r="AB48" s="106"/>
      <c r="AC48" s="106"/>
      <c r="AD48" s="106"/>
      <c r="AE48" s="106"/>
      <c r="AF48" s="106"/>
      <c r="AG48" s="106"/>
      <c r="AH48" s="106"/>
      <c r="AI48" s="106"/>
      <c r="AJ48" s="106"/>
      <c r="AK48" s="106"/>
      <c r="AL48" s="106"/>
      <c r="AM48" s="106"/>
      <c r="AN48" s="11"/>
      <c r="AO48" s="6"/>
      <c r="AP48" s="128" t="s">
        <v>19</v>
      </c>
      <c r="AQ48" s="128"/>
      <c r="AR48" s="128"/>
      <c r="AS48" s="128"/>
      <c r="AT48" s="128"/>
      <c r="AU48" s="128"/>
      <c r="AV48" s="128"/>
      <c r="AW48" s="128"/>
      <c r="AX48" s="128"/>
      <c r="AY48" s="128"/>
      <c r="AZ48" s="128"/>
      <c r="BA48" s="128"/>
      <c r="BB48" s="128"/>
      <c r="BC48" s="128"/>
      <c r="BD48" s="128"/>
      <c r="BE48" s="128"/>
      <c r="BF48" s="128"/>
      <c r="BG48" s="128"/>
      <c r="BH48" s="128"/>
      <c r="BI48" s="128"/>
      <c r="BJ48" s="13"/>
    </row>
    <row r="49" spans="1:62" ht="3.95" customHeight="1">
      <c r="A49" s="18"/>
      <c r="B49" s="18"/>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16"/>
      <c r="AF49" s="16"/>
      <c r="AG49" s="16"/>
      <c r="AH49" s="16"/>
      <c r="AI49" s="16"/>
      <c r="AJ49" s="16"/>
      <c r="AK49" s="16"/>
      <c r="AL49" s="16"/>
      <c r="AM49" s="16"/>
      <c r="AN49" s="13"/>
      <c r="AO49" s="6"/>
      <c r="AP49" s="6"/>
      <c r="AQ49" s="6"/>
      <c r="AR49" s="6"/>
      <c r="AS49" s="6"/>
      <c r="AT49" s="6"/>
      <c r="AU49" s="6"/>
      <c r="AV49" s="6"/>
      <c r="AW49" s="6"/>
      <c r="AX49" s="6"/>
      <c r="AY49" s="6"/>
      <c r="AZ49" s="6"/>
      <c r="BA49" s="6"/>
      <c r="BB49" s="6"/>
      <c r="BC49" s="6"/>
      <c r="BD49" s="6"/>
      <c r="BE49" s="6"/>
      <c r="BF49" s="6"/>
      <c r="BG49" s="6"/>
      <c r="BH49" s="6"/>
      <c r="BI49" s="6"/>
      <c r="BJ49" s="13"/>
    </row>
    <row r="50" spans="1:62" ht="17.100000000000001" customHeight="1">
      <c r="A50" s="18"/>
      <c r="B50" s="18"/>
      <c r="C50" s="123">
        <f>+C21</f>
        <v>44</v>
      </c>
      <c r="D50" s="124"/>
      <c r="E50" s="124"/>
      <c r="F50" s="124"/>
      <c r="G50" s="124"/>
      <c r="H50" s="120">
        <f>H21</f>
        <v>0</v>
      </c>
      <c r="I50" s="121"/>
      <c r="J50" s="121"/>
      <c r="K50" s="121"/>
      <c r="L50" s="121"/>
      <c r="M50" s="121"/>
      <c r="N50" s="121"/>
      <c r="O50" s="121"/>
      <c r="P50" s="121"/>
      <c r="Q50" s="122"/>
      <c r="R50" s="25"/>
      <c r="S50" s="16"/>
      <c r="T50" s="16"/>
      <c r="U50" s="132">
        <f>U21</f>
        <v>0</v>
      </c>
      <c r="V50" s="133"/>
      <c r="W50" s="133"/>
      <c r="X50" s="133"/>
      <c r="Y50" s="133"/>
      <c r="Z50" s="133"/>
      <c r="AA50" s="133"/>
      <c r="AB50" s="133"/>
      <c r="AC50" s="133"/>
      <c r="AD50" s="133"/>
      <c r="AE50" s="133"/>
      <c r="AF50" s="133"/>
      <c r="AG50" s="133"/>
      <c r="AH50" s="133"/>
      <c r="AI50" s="133"/>
      <c r="AJ50" s="133"/>
      <c r="AK50" s="133"/>
      <c r="AL50" s="133"/>
      <c r="AM50" s="134"/>
      <c r="AN50" s="13"/>
      <c r="AO50" s="17"/>
      <c r="AP50" s="125" t="s">
        <v>20</v>
      </c>
      <c r="AQ50" s="142"/>
      <c r="AR50" s="142"/>
      <c r="AS50" s="142"/>
      <c r="AT50" s="142"/>
      <c r="AU50" s="142"/>
      <c r="AV50" s="142"/>
      <c r="AW50" s="142"/>
      <c r="AX50" s="142"/>
      <c r="AY50" s="142"/>
      <c r="AZ50" s="142"/>
      <c r="BA50" s="142"/>
      <c r="BB50" s="142"/>
      <c r="BC50" s="142"/>
      <c r="BD50" s="142"/>
      <c r="BE50" s="142"/>
      <c r="BF50" s="142"/>
      <c r="BG50" s="142"/>
      <c r="BH50" s="142"/>
      <c r="BI50" s="143"/>
      <c r="BJ50" s="13"/>
    </row>
    <row r="51" spans="1:62" ht="3.95" customHeight="1">
      <c r="A51" s="18"/>
      <c r="B51" s="18"/>
      <c r="C51" s="30"/>
      <c r="D51" s="30"/>
      <c r="E51" s="30"/>
      <c r="F51" s="30"/>
      <c r="G51" s="30"/>
      <c r="H51" s="25"/>
      <c r="I51" s="25"/>
      <c r="J51" s="25"/>
      <c r="K51" s="25"/>
      <c r="L51" s="25"/>
      <c r="M51" s="25"/>
      <c r="N51" s="25"/>
      <c r="O51" s="25"/>
      <c r="P51" s="25"/>
      <c r="Q51" s="25"/>
      <c r="R51" s="25"/>
      <c r="S51" s="25"/>
      <c r="T51" s="25"/>
      <c r="U51" s="25"/>
      <c r="V51" s="25"/>
      <c r="W51" s="25"/>
      <c r="X51" s="25"/>
      <c r="Y51" s="25"/>
      <c r="Z51" s="25"/>
      <c r="AA51" s="25"/>
      <c r="AB51" s="25"/>
      <c r="AC51" s="25"/>
      <c r="AD51" s="25"/>
      <c r="AE51" s="16"/>
      <c r="AF51" s="16"/>
      <c r="AG51" s="16"/>
      <c r="AH51" s="16"/>
      <c r="AI51" s="16"/>
      <c r="AJ51" s="16"/>
      <c r="AK51" s="16"/>
      <c r="AL51" s="16"/>
      <c r="AM51" s="16"/>
      <c r="AN51" s="13"/>
      <c r="AO51" s="6"/>
      <c r="AP51" s="12"/>
      <c r="AQ51" s="6"/>
      <c r="AR51" s="6"/>
      <c r="AS51" s="6"/>
      <c r="AT51" s="6"/>
      <c r="AU51" s="6"/>
      <c r="AV51" s="6"/>
      <c r="AW51" s="6"/>
      <c r="AX51" s="6"/>
      <c r="AY51" s="6"/>
      <c r="AZ51" s="6"/>
      <c r="BA51" s="6"/>
      <c r="BB51" s="6"/>
      <c r="BC51" s="6"/>
      <c r="BD51" s="6"/>
      <c r="BE51" s="6"/>
      <c r="BF51" s="6"/>
      <c r="BG51" s="6"/>
      <c r="BH51" s="6"/>
      <c r="BI51" s="13"/>
      <c r="BJ51" s="13"/>
    </row>
    <row r="52" spans="1:62" ht="17.100000000000001" customHeight="1">
      <c r="A52" s="18"/>
      <c r="B52" s="18"/>
      <c r="C52" s="123">
        <f>+C23</f>
        <v>44</v>
      </c>
      <c r="D52" s="124"/>
      <c r="E52" s="124"/>
      <c r="F52" s="124"/>
      <c r="G52" s="124"/>
      <c r="H52" s="120">
        <f>H23</f>
        <v>0</v>
      </c>
      <c r="I52" s="121"/>
      <c r="J52" s="121"/>
      <c r="K52" s="121"/>
      <c r="L52" s="121"/>
      <c r="M52" s="121"/>
      <c r="N52" s="121"/>
      <c r="O52" s="121"/>
      <c r="P52" s="121"/>
      <c r="Q52" s="122"/>
      <c r="R52" s="25"/>
      <c r="S52" s="16"/>
      <c r="T52" s="16"/>
      <c r="U52" s="132">
        <f>U23</f>
        <v>0</v>
      </c>
      <c r="V52" s="133"/>
      <c r="W52" s="133"/>
      <c r="X52" s="133"/>
      <c r="Y52" s="133"/>
      <c r="Z52" s="133"/>
      <c r="AA52" s="133"/>
      <c r="AB52" s="133"/>
      <c r="AC52" s="133"/>
      <c r="AD52" s="133"/>
      <c r="AE52" s="133"/>
      <c r="AF52" s="133"/>
      <c r="AG52" s="133"/>
      <c r="AH52" s="133"/>
      <c r="AI52" s="133"/>
      <c r="AJ52" s="133"/>
      <c r="AK52" s="133"/>
      <c r="AL52" s="133"/>
      <c r="AM52" s="134"/>
      <c r="AN52" s="13"/>
      <c r="AO52" s="6"/>
      <c r="AP52" s="12"/>
      <c r="AQ52" s="6"/>
      <c r="AR52" s="6"/>
      <c r="AS52" s="6"/>
      <c r="AT52" s="6"/>
      <c r="AU52" s="6"/>
      <c r="AV52" s="6"/>
      <c r="AW52" s="6"/>
      <c r="AX52" s="6"/>
      <c r="AY52" s="6"/>
      <c r="AZ52" s="6"/>
      <c r="BA52" s="6"/>
      <c r="BB52" s="6"/>
      <c r="BC52" s="6"/>
      <c r="BD52" s="6"/>
      <c r="BE52" s="6"/>
      <c r="BF52" s="6"/>
      <c r="BG52" s="6"/>
      <c r="BH52" s="6"/>
      <c r="BI52" s="13"/>
      <c r="BJ52" s="13"/>
    </row>
    <row r="53" spans="1:62" ht="3.95" customHeight="1">
      <c r="A53" s="18"/>
      <c r="B53" s="18"/>
      <c r="C53" s="30"/>
      <c r="D53" s="30"/>
      <c r="E53" s="30"/>
      <c r="F53" s="30"/>
      <c r="G53" s="30"/>
      <c r="H53" s="25"/>
      <c r="I53" s="25"/>
      <c r="J53" s="25"/>
      <c r="K53" s="25"/>
      <c r="L53" s="25"/>
      <c r="M53" s="25"/>
      <c r="N53" s="25"/>
      <c r="O53" s="25"/>
      <c r="P53" s="25"/>
      <c r="Q53" s="25"/>
      <c r="R53" s="25"/>
      <c r="S53" s="25"/>
      <c r="T53" s="25"/>
      <c r="U53" s="25"/>
      <c r="V53" s="25"/>
      <c r="W53" s="25"/>
      <c r="X53" s="25"/>
      <c r="Y53" s="25"/>
      <c r="Z53" s="25"/>
      <c r="AA53" s="25"/>
      <c r="AB53" s="25"/>
      <c r="AC53" s="25"/>
      <c r="AD53" s="25"/>
      <c r="AE53" s="16"/>
      <c r="AF53" s="16"/>
      <c r="AG53" s="16"/>
      <c r="AH53" s="16"/>
      <c r="AI53" s="16"/>
      <c r="AJ53" s="16"/>
      <c r="AK53" s="16"/>
      <c r="AL53" s="16"/>
      <c r="AM53" s="16"/>
      <c r="AN53" s="13"/>
      <c r="AO53" s="6"/>
      <c r="AP53" s="12"/>
      <c r="AQ53" s="6"/>
      <c r="AR53" s="6"/>
      <c r="AS53" s="6"/>
      <c r="AT53" s="6"/>
      <c r="AU53" s="6"/>
      <c r="AV53" s="6"/>
      <c r="AW53" s="6"/>
      <c r="AX53" s="6"/>
      <c r="AY53" s="6"/>
      <c r="AZ53" s="6"/>
      <c r="BA53" s="6"/>
      <c r="BB53" s="6"/>
      <c r="BC53" s="6"/>
      <c r="BD53" s="6"/>
      <c r="BE53" s="6"/>
      <c r="BF53" s="6"/>
      <c r="BG53" s="6"/>
      <c r="BH53" s="6"/>
      <c r="BI53" s="13"/>
      <c r="BJ53" s="13"/>
    </row>
    <row r="54" spans="1:62" ht="17.100000000000001" customHeight="1">
      <c r="A54" s="18"/>
      <c r="B54" s="18"/>
      <c r="C54" s="123">
        <f>+C25</f>
        <v>44</v>
      </c>
      <c r="D54" s="124"/>
      <c r="E54" s="124"/>
      <c r="F54" s="124"/>
      <c r="G54" s="124"/>
      <c r="H54" s="120">
        <f>H25</f>
        <v>0</v>
      </c>
      <c r="I54" s="121"/>
      <c r="J54" s="121"/>
      <c r="K54" s="121"/>
      <c r="L54" s="121"/>
      <c r="M54" s="121"/>
      <c r="N54" s="121"/>
      <c r="O54" s="121"/>
      <c r="P54" s="121"/>
      <c r="Q54" s="122"/>
      <c r="R54" s="25"/>
      <c r="S54" s="16"/>
      <c r="T54" s="16"/>
      <c r="U54" s="132">
        <f>U25</f>
        <v>0</v>
      </c>
      <c r="V54" s="133"/>
      <c r="W54" s="133"/>
      <c r="X54" s="133"/>
      <c r="Y54" s="133"/>
      <c r="Z54" s="133"/>
      <c r="AA54" s="133"/>
      <c r="AB54" s="133"/>
      <c r="AC54" s="133"/>
      <c r="AD54" s="133"/>
      <c r="AE54" s="133"/>
      <c r="AF54" s="133"/>
      <c r="AG54" s="133"/>
      <c r="AH54" s="133"/>
      <c r="AI54" s="133"/>
      <c r="AJ54" s="133"/>
      <c r="AK54" s="133"/>
      <c r="AL54" s="133"/>
      <c r="AM54" s="134"/>
      <c r="AN54" s="13"/>
      <c r="AO54" s="6"/>
      <c r="AP54" s="12"/>
      <c r="AQ54" s="6"/>
      <c r="AR54" s="6"/>
      <c r="AS54" s="6"/>
      <c r="AT54" s="6"/>
      <c r="AU54" s="6"/>
      <c r="AV54" s="6"/>
      <c r="AW54" s="6"/>
      <c r="AX54" s="6"/>
      <c r="AY54" s="6"/>
      <c r="AZ54" s="6"/>
      <c r="BA54" s="6"/>
      <c r="BB54" s="6"/>
      <c r="BC54" s="6"/>
      <c r="BD54" s="6"/>
      <c r="BE54" s="6"/>
      <c r="BF54" s="6"/>
      <c r="BG54" s="6"/>
      <c r="BH54" s="6"/>
      <c r="BI54" s="13"/>
      <c r="BJ54" s="13"/>
    </row>
    <row r="55" spans="1:62" ht="3.95" customHeight="1">
      <c r="A55" s="18"/>
      <c r="B55" s="18"/>
      <c r="C55" s="30"/>
      <c r="D55" s="30"/>
      <c r="E55" s="30"/>
      <c r="F55" s="30"/>
      <c r="G55" s="30"/>
      <c r="H55" s="25"/>
      <c r="I55" s="25"/>
      <c r="J55" s="25"/>
      <c r="K55" s="25"/>
      <c r="L55" s="25"/>
      <c r="M55" s="25"/>
      <c r="N55" s="25"/>
      <c r="O55" s="25"/>
      <c r="P55" s="25"/>
      <c r="Q55" s="25"/>
      <c r="R55" s="25"/>
      <c r="S55" s="25"/>
      <c r="T55" s="25"/>
      <c r="U55" s="25"/>
      <c r="V55" s="25"/>
      <c r="W55" s="25"/>
      <c r="X55" s="25"/>
      <c r="Y55" s="25"/>
      <c r="Z55" s="25"/>
      <c r="AA55" s="25"/>
      <c r="AB55" s="25"/>
      <c r="AC55" s="25"/>
      <c r="AD55" s="25"/>
      <c r="AE55" s="16"/>
      <c r="AF55" s="16"/>
      <c r="AG55" s="16"/>
      <c r="AH55" s="16"/>
      <c r="AI55" s="16"/>
      <c r="AJ55" s="16"/>
      <c r="AK55" s="16"/>
      <c r="AL55" s="16"/>
      <c r="AM55" s="16"/>
      <c r="AN55" s="13"/>
      <c r="AO55" s="6"/>
      <c r="AP55" s="12"/>
      <c r="AQ55" s="6"/>
      <c r="AR55" s="6"/>
      <c r="AS55" s="6"/>
      <c r="AT55" s="6"/>
      <c r="AU55" s="6"/>
      <c r="AV55" s="6"/>
      <c r="AW55" s="6"/>
      <c r="AX55" s="6"/>
      <c r="AY55" s="6"/>
      <c r="AZ55" s="6"/>
      <c r="BA55" s="6"/>
      <c r="BB55" s="6"/>
      <c r="BC55" s="6"/>
      <c r="BD55" s="6"/>
      <c r="BE55" s="6"/>
      <c r="BF55" s="6"/>
      <c r="BG55" s="6"/>
      <c r="BH55" s="6"/>
      <c r="BI55" s="13"/>
      <c r="BJ55" s="13"/>
    </row>
    <row r="56" spans="1:62" ht="17.100000000000001" customHeight="1">
      <c r="A56" s="18"/>
      <c r="B56" s="18"/>
      <c r="C56" s="123">
        <f>+C27</f>
        <v>44</v>
      </c>
      <c r="D56" s="124"/>
      <c r="E56" s="124"/>
      <c r="F56" s="124"/>
      <c r="G56" s="124"/>
      <c r="H56" s="120">
        <f>H27</f>
        <v>0</v>
      </c>
      <c r="I56" s="121"/>
      <c r="J56" s="121"/>
      <c r="K56" s="121"/>
      <c r="L56" s="121"/>
      <c r="M56" s="121"/>
      <c r="N56" s="121"/>
      <c r="O56" s="121"/>
      <c r="P56" s="121"/>
      <c r="Q56" s="122"/>
      <c r="R56" s="25"/>
      <c r="S56" s="16"/>
      <c r="T56" s="16"/>
      <c r="U56" s="132">
        <f>U27</f>
        <v>0</v>
      </c>
      <c r="V56" s="133"/>
      <c r="W56" s="133"/>
      <c r="X56" s="133"/>
      <c r="Y56" s="133"/>
      <c r="Z56" s="133"/>
      <c r="AA56" s="133"/>
      <c r="AB56" s="133"/>
      <c r="AC56" s="133"/>
      <c r="AD56" s="133"/>
      <c r="AE56" s="133"/>
      <c r="AF56" s="133"/>
      <c r="AG56" s="133"/>
      <c r="AH56" s="133"/>
      <c r="AI56" s="133"/>
      <c r="AJ56" s="133"/>
      <c r="AK56" s="133"/>
      <c r="AL56" s="133"/>
      <c r="AM56" s="134"/>
      <c r="AN56" s="13"/>
      <c r="AO56" s="6"/>
      <c r="AP56" s="12"/>
      <c r="AQ56" s="6"/>
      <c r="AR56" s="6"/>
      <c r="AS56" s="6"/>
      <c r="AT56" s="6"/>
      <c r="AU56" s="6"/>
      <c r="AV56" s="6"/>
      <c r="AW56" s="6"/>
      <c r="AX56" s="6"/>
      <c r="AY56" s="6"/>
      <c r="AZ56" s="6"/>
      <c r="BA56" s="6"/>
      <c r="BB56" s="6"/>
      <c r="BC56" s="6"/>
      <c r="BD56" s="6"/>
      <c r="BE56" s="6"/>
      <c r="BF56" s="6"/>
      <c r="BG56" s="6"/>
      <c r="BH56" s="6"/>
      <c r="BI56" s="13"/>
      <c r="BJ56" s="13"/>
    </row>
    <row r="57" spans="1:62" ht="3.95" customHeight="1">
      <c r="A57" s="18"/>
      <c r="B57" s="18"/>
      <c r="C57" s="30"/>
      <c r="D57" s="30"/>
      <c r="E57" s="30"/>
      <c r="F57" s="30"/>
      <c r="G57" s="30"/>
      <c r="H57" s="25"/>
      <c r="I57" s="25"/>
      <c r="J57" s="25"/>
      <c r="K57" s="25"/>
      <c r="L57" s="25"/>
      <c r="M57" s="25"/>
      <c r="N57" s="25"/>
      <c r="O57" s="25"/>
      <c r="P57" s="25"/>
      <c r="Q57" s="25"/>
      <c r="R57" s="25"/>
      <c r="S57" s="25"/>
      <c r="T57" s="25"/>
      <c r="U57" s="25"/>
      <c r="V57" s="25"/>
      <c r="W57" s="25"/>
      <c r="X57" s="25"/>
      <c r="Y57" s="25"/>
      <c r="Z57" s="25"/>
      <c r="AA57" s="25"/>
      <c r="AB57" s="25"/>
      <c r="AC57" s="25"/>
      <c r="AD57" s="25"/>
      <c r="AE57" s="16"/>
      <c r="AF57" s="16"/>
      <c r="AG57" s="16"/>
      <c r="AH57" s="16"/>
      <c r="AI57" s="16"/>
      <c r="AJ57" s="16"/>
      <c r="AK57" s="16"/>
      <c r="AL57" s="16"/>
      <c r="AM57" s="16"/>
      <c r="AN57" s="13"/>
      <c r="AO57" s="6"/>
      <c r="AP57" s="12"/>
      <c r="AQ57" s="6"/>
      <c r="AR57" s="6"/>
      <c r="AS57" s="6"/>
      <c r="AT57" s="6"/>
      <c r="AU57" s="6"/>
      <c r="AV57" s="6"/>
      <c r="AW57" s="6"/>
      <c r="AX57" s="6"/>
      <c r="AY57" s="6"/>
      <c r="AZ57" s="6"/>
      <c r="BA57" s="6"/>
      <c r="BB57" s="6"/>
      <c r="BC57" s="6"/>
      <c r="BD57" s="6"/>
      <c r="BE57" s="6"/>
      <c r="BF57" s="6"/>
      <c r="BG57" s="6"/>
      <c r="BH57" s="6"/>
      <c r="BI57" s="13"/>
      <c r="BJ57" s="13"/>
    </row>
    <row r="58" spans="1:62" ht="17.100000000000001" customHeight="1">
      <c r="A58" s="18"/>
      <c r="B58" s="18"/>
      <c r="C58" s="123">
        <f>+C29</f>
        <v>44</v>
      </c>
      <c r="D58" s="124"/>
      <c r="E58" s="124"/>
      <c r="F58" s="124"/>
      <c r="G58" s="124"/>
      <c r="H58" s="120">
        <f>H29</f>
        <v>0</v>
      </c>
      <c r="I58" s="121"/>
      <c r="J58" s="121"/>
      <c r="K58" s="121"/>
      <c r="L58" s="121"/>
      <c r="M58" s="121"/>
      <c r="N58" s="121"/>
      <c r="O58" s="121"/>
      <c r="P58" s="121"/>
      <c r="Q58" s="122"/>
      <c r="R58" s="25"/>
      <c r="S58" s="16"/>
      <c r="T58" s="16"/>
      <c r="U58" s="132">
        <f>U29</f>
        <v>0</v>
      </c>
      <c r="V58" s="133"/>
      <c r="W58" s="133"/>
      <c r="X58" s="133"/>
      <c r="Y58" s="133"/>
      <c r="Z58" s="133"/>
      <c r="AA58" s="133"/>
      <c r="AB58" s="133"/>
      <c r="AC58" s="133"/>
      <c r="AD58" s="133"/>
      <c r="AE58" s="133"/>
      <c r="AF58" s="133"/>
      <c r="AG58" s="133"/>
      <c r="AH58" s="133"/>
      <c r="AI58" s="133"/>
      <c r="AJ58" s="133"/>
      <c r="AK58" s="133"/>
      <c r="AL58" s="133"/>
      <c r="AM58" s="134"/>
      <c r="AN58" s="13"/>
      <c r="AO58" s="6"/>
      <c r="AP58" s="12"/>
      <c r="AQ58" s="6"/>
      <c r="AR58" s="6"/>
      <c r="AS58" s="6"/>
      <c r="AT58" s="6"/>
      <c r="AU58" s="6"/>
      <c r="AV58" s="6"/>
      <c r="AW58" s="6"/>
      <c r="AX58" s="6"/>
      <c r="AY58" s="6"/>
      <c r="AZ58" s="6"/>
      <c r="BA58" s="6"/>
      <c r="BB58" s="6"/>
      <c r="BC58" s="6"/>
      <c r="BD58" s="6"/>
      <c r="BE58" s="6"/>
      <c r="BF58" s="6"/>
      <c r="BG58" s="6"/>
      <c r="BH58" s="6"/>
      <c r="BI58" s="13"/>
      <c r="BJ58" s="13"/>
    </row>
    <row r="59" spans="1:62" ht="3.95" customHeight="1">
      <c r="A59" s="18"/>
      <c r="B59" s="18"/>
      <c r="C59" s="30"/>
      <c r="D59" s="30"/>
      <c r="E59" s="30"/>
      <c r="F59" s="30"/>
      <c r="G59" s="30"/>
      <c r="H59" s="25"/>
      <c r="I59" s="25"/>
      <c r="J59" s="25"/>
      <c r="K59" s="25"/>
      <c r="L59" s="25"/>
      <c r="M59" s="25"/>
      <c r="N59" s="25"/>
      <c r="O59" s="25"/>
      <c r="P59" s="25"/>
      <c r="Q59" s="25"/>
      <c r="R59" s="25"/>
      <c r="S59" s="25"/>
      <c r="T59" s="25"/>
      <c r="U59" s="25"/>
      <c r="V59" s="25"/>
      <c r="W59" s="25"/>
      <c r="X59" s="25"/>
      <c r="Y59" s="25"/>
      <c r="Z59" s="25"/>
      <c r="AA59" s="25"/>
      <c r="AB59" s="25"/>
      <c r="AC59" s="25"/>
      <c r="AD59" s="25"/>
      <c r="AE59" s="16"/>
      <c r="AF59" s="16"/>
      <c r="AG59" s="16"/>
      <c r="AH59" s="16"/>
      <c r="AI59" s="16"/>
      <c r="AJ59" s="16"/>
      <c r="AK59" s="16"/>
      <c r="AL59" s="16"/>
      <c r="AM59" s="16"/>
      <c r="AN59" s="13"/>
      <c r="AO59" s="6"/>
      <c r="AP59" s="12"/>
      <c r="AQ59" s="6"/>
      <c r="AR59" s="6"/>
      <c r="AS59" s="6"/>
      <c r="AT59" s="6"/>
      <c r="AU59" s="6"/>
      <c r="AV59" s="6"/>
      <c r="AW59" s="6"/>
      <c r="AX59" s="6"/>
      <c r="AY59" s="6"/>
      <c r="AZ59" s="6"/>
      <c r="BA59" s="6"/>
      <c r="BB59" s="6"/>
      <c r="BC59" s="6"/>
      <c r="BD59" s="6"/>
      <c r="BE59" s="6"/>
      <c r="BF59" s="6"/>
      <c r="BG59" s="6"/>
      <c r="BH59" s="6"/>
      <c r="BI59" s="13"/>
      <c r="BJ59" s="13"/>
    </row>
    <row r="60" spans="1:62" ht="17.100000000000001" customHeight="1">
      <c r="A60" s="18"/>
      <c r="B60" s="18"/>
      <c r="C60" s="123">
        <f>+C31</f>
        <v>44</v>
      </c>
      <c r="D60" s="124"/>
      <c r="E60" s="124"/>
      <c r="F60" s="124"/>
      <c r="G60" s="124"/>
      <c r="H60" s="120">
        <f>H31</f>
        <v>0</v>
      </c>
      <c r="I60" s="121"/>
      <c r="J60" s="121"/>
      <c r="K60" s="121"/>
      <c r="L60" s="121"/>
      <c r="M60" s="121"/>
      <c r="N60" s="121"/>
      <c r="O60" s="121"/>
      <c r="P60" s="121"/>
      <c r="Q60" s="122"/>
      <c r="R60" s="25"/>
      <c r="S60" s="16"/>
      <c r="T60" s="16"/>
      <c r="U60" s="132">
        <f>U31</f>
        <v>0</v>
      </c>
      <c r="V60" s="133"/>
      <c r="W60" s="133"/>
      <c r="X60" s="133"/>
      <c r="Y60" s="133"/>
      <c r="Z60" s="133"/>
      <c r="AA60" s="133"/>
      <c r="AB60" s="133"/>
      <c r="AC60" s="133"/>
      <c r="AD60" s="133"/>
      <c r="AE60" s="133"/>
      <c r="AF60" s="133"/>
      <c r="AG60" s="133"/>
      <c r="AH60" s="133"/>
      <c r="AI60" s="133"/>
      <c r="AJ60" s="133"/>
      <c r="AK60" s="133"/>
      <c r="AL60" s="133"/>
      <c r="AM60" s="134"/>
      <c r="AN60" s="13"/>
      <c r="AO60" s="6"/>
      <c r="AP60" s="12"/>
      <c r="AQ60" s="6"/>
      <c r="AR60" s="6"/>
      <c r="AS60" s="6"/>
      <c r="AT60" s="6"/>
      <c r="AU60" s="6"/>
      <c r="AV60" s="6"/>
      <c r="AW60" s="6"/>
      <c r="AX60" s="6"/>
      <c r="AY60" s="6"/>
      <c r="AZ60" s="6"/>
      <c r="BA60" s="6"/>
      <c r="BB60" s="6"/>
      <c r="BC60" s="6"/>
      <c r="BD60" s="6"/>
      <c r="BE60" s="6"/>
      <c r="BF60" s="6"/>
      <c r="BG60" s="6"/>
      <c r="BH60" s="6"/>
      <c r="BI60" s="13"/>
      <c r="BJ60" s="13"/>
    </row>
    <row r="61" spans="1:62" ht="3.95" customHeight="1">
      <c r="A61" s="18"/>
      <c r="B61" s="18"/>
      <c r="C61" s="30"/>
      <c r="D61" s="30"/>
      <c r="E61" s="30"/>
      <c r="F61" s="30"/>
      <c r="G61" s="30"/>
      <c r="H61" s="25"/>
      <c r="I61" s="25"/>
      <c r="J61" s="25"/>
      <c r="K61" s="25"/>
      <c r="L61" s="25"/>
      <c r="M61" s="25"/>
      <c r="N61" s="25"/>
      <c r="O61" s="25"/>
      <c r="P61" s="25"/>
      <c r="Q61" s="25"/>
      <c r="R61" s="25"/>
      <c r="S61" s="25"/>
      <c r="T61" s="25"/>
      <c r="U61" s="25"/>
      <c r="V61" s="25"/>
      <c r="W61" s="25"/>
      <c r="X61" s="25"/>
      <c r="Y61" s="25"/>
      <c r="Z61" s="25"/>
      <c r="AA61" s="25"/>
      <c r="AB61" s="25"/>
      <c r="AC61" s="25"/>
      <c r="AD61" s="25"/>
      <c r="AE61" s="16"/>
      <c r="AF61" s="16"/>
      <c r="AG61" s="16"/>
      <c r="AH61" s="16"/>
      <c r="AI61" s="16"/>
      <c r="AJ61" s="16"/>
      <c r="AK61" s="16"/>
      <c r="AL61" s="16"/>
      <c r="AM61" s="16"/>
      <c r="AN61" s="13"/>
      <c r="AO61" s="6"/>
      <c r="AP61" s="12"/>
      <c r="AQ61" s="6"/>
      <c r="AR61" s="6"/>
      <c r="AS61" s="6"/>
      <c r="AT61" s="6"/>
      <c r="AU61" s="6"/>
      <c r="AV61" s="6"/>
      <c r="AW61" s="6"/>
      <c r="AX61" s="6"/>
      <c r="AY61" s="6"/>
      <c r="AZ61" s="6"/>
      <c r="BA61" s="6"/>
      <c r="BB61" s="6"/>
      <c r="BC61" s="6"/>
      <c r="BD61" s="6"/>
      <c r="BE61" s="6"/>
      <c r="BF61" s="6"/>
      <c r="BG61" s="6"/>
      <c r="BH61" s="6"/>
      <c r="BI61" s="13"/>
      <c r="BJ61" s="13"/>
    </row>
    <row r="62" spans="1:62" ht="17.100000000000001" customHeight="1">
      <c r="A62" s="18"/>
      <c r="B62" s="18"/>
      <c r="C62" s="123">
        <f>+C33</f>
        <v>44</v>
      </c>
      <c r="D62" s="124"/>
      <c r="E62" s="124"/>
      <c r="F62" s="124"/>
      <c r="G62" s="124"/>
      <c r="H62" s="120">
        <f>H33</f>
        <v>0</v>
      </c>
      <c r="I62" s="121"/>
      <c r="J62" s="121"/>
      <c r="K62" s="121"/>
      <c r="L62" s="121"/>
      <c r="M62" s="121"/>
      <c r="N62" s="121"/>
      <c r="O62" s="121"/>
      <c r="P62" s="121"/>
      <c r="Q62" s="122"/>
      <c r="R62" s="25"/>
      <c r="S62" s="16"/>
      <c r="T62" s="16"/>
      <c r="U62" s="132">
        <f>U33</f>
        <v>0</v>
      </c>
      <c r="V62" s="133"/>
      <c r="W62" s="133"/>
      <c r="X62" s="133"/>
      <c r="Y62" s="133"/>
      <c r="Z62" s="133"/>
      <c r="AA62" s="133"/>
      <c r="AB62" s="133"/>
      <c r="AC62" s="133"/>
      <c r="AD62" s="133"/>
      <c r="AE62" s="133"/>
      <c r="AF62" s="133"/>
      <c r="AG62" s="133"/>
      <c r="AH62" s="133"/>
      <c r="AI62" s="133"/>
      <c r="AJ62" s="133"/>
      <c r="AK62" s="133"/>
      <c r="AL62" s="133"/>
      <c r="AM62" s="134"/>
      <c r="AN62" s="13"/>
      <c r="AO62" s="6"/>
      <c r="AP62" s="12"/>
      <c r="AQ62" s="6"/>
      <c r="AR62" s="6"/>
      <c r="AS62" s="6"/>
      <c r="AT62" s="6"/>
      <c r="AU62" s="6"/>
      <c r="AV62" s="6"/>
      <c r="AW62" s="6"/>
      <c r="AX62" s="6"/>
      <c r="AY62" s="6"/>
      <c r="AZ62" s="6"/>
      <c r="BA62" s="6"/>
      <c r="BB62" s="6"/>
      <c r="BC62" s="6"/>
      <c r="BD62" s="6"/>
      <c r="BE62" s="6"/>
      <c r="BF62" s="6"/>
      <c r="BG62" s="6"/>
      <c r="BH62" s="6"/>
      <c r="BI62" s="13"/>
      <c r="BJ62" s="13"/>
    </row>
    <row r="63" spans="1:62" ht="3.95" customHeight="1">
      <c r="A63" s="18"/>
      <c r="B63" s="18"/>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16"/>
      <c r="AF63" s="16"/>
      <c r="AG63" s="16"/>
      <c r="AH63" s="16"/>
      <c r="AI63" s="16"/>
      <c r="AJ63" s="16"/>
      <c r="AK63" s="16"/>
      <c r="AL63" s="16"/>
      <c r="AM63" s="16"/>
      <c r="AN63" s="13"/>
      <c r="AO63" s="6"/>
      <c r="AP63" s="12"/>
      <c r="AQ63" s="6"/>
      <c r="AR63" s="6"/>
      <c r="AS63" s="6"/>
      <c r="AT63" s="6"/>
      <c r="AU63" s="6"/>
      <c r="AV63" s="6"/>
      <c r="AW63" s="6"/>
      <c r="AX63" s="6"/>
      <c r="AY63" s="6"/>
      <c r="AZ63" s="6"/>
      <c r="BA63" s="6"/>
      <c r="BB63" s="6"/>
      <c r="BC63" s="6"/>
      <c r="BD63" s="6"/>
      <c r="BE63" s="6"/>
      <c r="BF63" s="6"/>
      <c r="BG63" s="6"/>
      <c r="BH63" s="6"/>
      <c r="BI63" s="13"/>
      <c r="BJ63" s="13"/>
    </row>
    <row r="64" spans="1:62" ht="17.100000000000001" customHeight="1">
      <c r="A64" s="18"/>
      <c r="B64" s="18"/>
      <c r="C64" s="25"/>
      <c r="D64" s="25"/>
      <c r="E64" s="25"/>
      <c r="F64" s="25"/>
      <c r="G64" s="25"/>
      <c r="H64" s="25"/>
      <c r="I64" s="25"/>
      <c r="J64" s="25"/>
      <c r="K64" s="25"/>
      <c r="L64" s="25"/>
      <c r="M64" s="25"/>
      <c r="N64" s="25"/>
      <c r="O64" s="25"/>
      <c r="P64" s="144" t="s">
        <v>12</v>
      </c>
      <c r="Q64" s="144"/>
      <c r="R64" s="144"/>
      <c r="S64" s="144"/>
      <c r="T64" s="25"/>
      <c r="U64" s="132">
        <f>U35</f>
        <v>0</v>
      </c>
      <c r="V64" s="133"/>
      <c r="W64" s="133"/>
      <c r="X64" s="133"/>
      <c r="Y64" s="133"/>
      <c r="Z64" s="133"/>
      <c r="AA64" s="133"/>
      <c r="AB64" s="133"/>
      <c r="AC64" s="133"/>
      <c r="AD64" s="133"/>
      <c r="AE64" s="133"/>
      <c r="AF64" s="133"/>
      <c r="AG64" s="133"/>
      <c r="AH64" s="133"/>
      <c r="AI64" s="133"/>
      <c r="AJ64" s="133"/>
      <c r="AK64" s="133"/>
      <c r="AL64" s="133"/>
      <c r="AM64" s="134"/>
      <c r="AN64" s="13"/>
      <c r="AO64" s="6"/>
      <c r="AP64" s="14"/>
      <c r="AQ64" s="8"/>
      <c r="AR64" s="8"/>
      <c r="AS64" s="8"/>
      <c r="AT64" s="8"/>
      <c r="AU64" s="8"/>
      <c r="AV64" s="8"/>
      <c r="AW64" s="8"/>
      <c r="AX64" s="8"/>
      <c r="AY64" s="8"/>
      <c r="AZ64" s="8"/>
      <c r="BA64" s="8"/>
      <c r="BB64" s="8"/>
      <c r="BC64" s="8"/>
      <c r="BD64" s="8"/>
      <c r="BE64" s="8"/>
      <c r="BF64" s="8"/>
      <c r="BG64" s="8"/>
      <c r="BH64" s="8"/>
      <c r="BI64" s="15"/>
      <c r="BJ64" s="13"/>
    </row>
    <row r="65" spans="1:62" ht="3.95" customHeight="1">
      <c r="A65" s="18"/>
      <c r="B65" s="21"/>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8"/>
      <c r="AF65" s="8"/>
      <c r="AG65" s="8"/>
      <c r="AH65" s="8"/>
      <c r="AI65" s="8"/>
      <c r="AJ65" s="8"/>
      <c r="AK65" s="8"/>
      <c r="AL65" s="8"/>
      <c r="AM65" s="8"/>
      <c r="AN65" s="15"/>
      <c r="AO65" s="6"/>
      <c r="AP65" s="6"/>
      <c r="AQ65" s="6"/>
      <c r="AR65" s="6"/>
      <c r="AS65" s="6"/>
      <c r="AT65" s="6"/>
      <c r="AU65" s="6"/>
      <c r="AV65" s="6"/>
      <c r="AW65" s="6"/>
      <c r="AX65" s="6"/>
      <c r="AY65" s="6"/>
      <c r="AZ65" s="6"/>
      <c r="BA65" s="6"/>
      <c r="BB65" s="6"/>
      <c r="BC65" s="6"/>
      <c r="BD65" s="6"/>
      <c r="BE65" s="6"/>
      <c r="BF65" s="6"/>
      <c r="BG65" s="6"/>
      <c r="BH65" s="6"/>
      <c r="BI65" s="6"/>
      <c r="BJ65" s="13"/>
    </row>
    <row r="66" spans="1:62" ht="3.95" customHeight="1">
      <c r="A66" s="18"/>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3"/>
    </row>
    <row r="67" spans="1:62" ht="3.95" customHeight="1">
      <c r="A67" s="18"/>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3"/>
    </row>
    <row r="68" spans="1:62" ht="17.100000000000001" customHeight="1">
      <c r="A68" s="18"/>
      <c r="B68" s="141" t="s">
        <v>21</v>
      </c>
      <c r="C68" s="141"/>
      <c r="D68" s="141"/>
      <c r="E68" s="141"/>
      <c r="F68" s="141"/>
      <c r="G68" s="141"/>
      <c r="H68" s="141"/>
      <c r="I68" s="141"/>
      <c r="J68" s="141"/>
      <c r="K68" s="141"/>
      <c r="L68" s="141"/>
      <c r="M68" s="141"/>
      <c r="N68" s="141"/>
      <c r="O68" s="141"/>
      <c r="P68" s="141"/>
      <c r="Q68" s="141"/>
      <c r="R68" s="5"/>
      <c r="S68" s="150">
        <f>O13</f>
        <v>0</v>
      </c>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2"/>
      <c r="AV68" s="5"/>
      <c r="AW68" s="6"/>
      <c r="AX68" s="6"/>
      <c r="AY68" s="6"/>
      <c r="AZ68" s="6"/>
      <c r="BA68" s="6"/>
      <c r="BB68" s="6"/>
      <c r="BC68" s="6"/>
      <c r="BD68" s="6"/>
      <c r="BE68" s="6"/>
      <c r="BF68" s="6"/>
      <c r="BG68" s="6"/>
      <c r="BH68" s="6"/>
      <c r="BI68" s="6"/>
      <c r="BJ68" s="13"/>
    </row>
    <row r="69" spans="1:62" ht="3.95" customHeight="1">
      <c r="A69" s="18"/>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3"/>
    </row>
    <row r="70" spans="1:62" ht="17.100000000000001" customHeight="1">
      <c r="A70" s="18"/>
      <c r="B70" s="146" t="s">
        <v>13</v>
      </c>
      <c r="C70" s="146"/>
      <c r="D70" s="146"/>
      <c r="E70" s="146"/>
      <c r="F70" s="146"/>
      <c r="G70" s="146"/>
      <c r="H70" s="146"/>
      <c r="I70" s="146"/>
      <c r="J70" s="146"/>
      <c r="K70" s="146"/>
      <c r="L70" s="147">
        <f>L38</f>
        <v>0</v>
      </c>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9"/>
      <c r="AZ70" s="6"/>
      <c r="BA70" s="19" t="s">
        <v>22</v>
      </c>
      <c r="BB70" s="6"/>
      <c r="BC70" s="6"/>
      <c r="BD70" s="6"/>
      <c r="BE70" s="6"/>
      <c r="BF70" s="6"/>
      <c r="BG70" s="6"/>
      <c r="BH70" s="6"/>
      <c r="BI70" s="6"/>
      <c r="BJ70" s="13"/>
    </row>
    <row r="71" spans="1:62" ht="3.95" customHeight="1">
      <c r="A71" s="18"/>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3"/>
    </row>
    <row r="72" spans="1:62" ht="17.100000000000001" customHeight="1">
      <c r="A72" s="18"/>
      <c r="B72" s="153" t="s">
        <v>23</v>
      </c>
      <c r="C72" s="153"/>
      <c r="D72" s="153"/>
      <c r="E72" s="153"/>
      <c r="F72" s="153"/>
      <c r="G72" s="153"/>
      <c r="H72" s="153"/>
      <c r="I72" s="153"/>
      <c r="J72" s="153"/>
      <c r="K72" s="153"/>
      <c r="L72" s="153"/>
      <c r="M72" s="153"/>
      <c r="N72" s="153"/>
      <c r="O72" s="153"/>
      <c r="P72" s="153"/>
      <c r="Q72" s="153"/>
      <c r="R72" s="153"/>
      <c r="S72" s="150">
        <f>S40</f>
        <v>0</v>
      </c>
      <c r="T72" s="151"/>
      <c r="U72" s="151"/>
      <c r="V72" s="151"/>
      <c r="W72" s="151"/>
      <c r="X72" s="151"/>
      <c r="Y72" s="151"/>
      <c r="Z72" s="151"/>
      <c r="AA72" s="152"/>
      <c r="AB72" s="5"/>
      <c r="AC72" s="19" t="s">
        <v>16</v>
      </c>
      <c r="AD72" s="5"/>
      <c r="AE72" s="6"/>
      <c r="AF72" s="6"/>
      <c r="AG72" s="138">
        <f>AG40</f>
        <v>0</v>
      </c>
      <c r="AH72" s="139"/>
      <c r="AI72" s="139"/>
      <c r="AJ72" s="139"/>
      <c r="AK72" s="139"/>
      <c r="AL72" s="139"/>
      <c r="AM72" s="140"/>
      <c r="AN72" s="6"/>
      <c r="AO72" s="19" t="s">
        <v>17</v>
      </c>
      <c r="AP72" s="6"/>
      <c r="AQ72" s="6"/>
      <c r="AR72" s="6"/>
      <c r="AS72" s="6"/>
      <c r="AT72" s="6"/>
      <c r="AU72" s="138">
        <f>AU40</f>
        <v>0</v>
      </c>
      <c r="AV72" s="139"/>
      <c r="AW72" s="139"/>
      <c r="AX72" s="139"/>
      <c r="AY72" s="139"/>
      <c r="AZ72" s="139"/>
      <c r="BA72" s="139"/>
      <c r="BB72" s="139"/>
      <c r="BC72" s="139"/>
      <c r="BD72" s="139"/>
      <c r="BE72" s="139"/>
      <c r="BF72" s="139"/>
      <c r="BG72" s="139"/>
      <c r="BH72" s="140"/>
      <c r="BI72" s="6"/>
      <c r="BJ72" s="13"/>
    </row>
    <row r="73" spans="1:62" ht="18" customHeight="1">
      <c r="A73" s="21"/>
      <c r="B73" s="145" t="s">
        <v>28</v>
      </c>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5"/>
    </row>
    <row r="74" spans="1:62" ht="24.9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62" ht="24.9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62" ht="24.9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62" ht="24.9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62" ht="24.9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62" ht="24.9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62" ht="24.9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24.9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24.9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24.9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24.9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24.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24.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24.9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24.9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24.9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24.9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24.9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24.9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sheetData>
  <sheetProtection password="80CF" sheet="1" objects="1" scenarios="1" selectLockedCells="1"/>
  <mergeCells count="90">
    <mergeCell ref="H54:Q54"/>
    <mergeCell ref="C62:G62"/>
    <mergeCell ref="H62:Q62"/>
    <mergeCell ref="H56:Q56"/>
    <mergeCell ref="C58:G58"/>
    <mergeCell ref="H58:Q58"/>
    <mergeCell ref="C60:G60"/>
    <mergeCell ref="H60:Q60"/>
    <mergeCell ref="H31:Q31"/>
    <mergeCell ref="C25:G25"/>
    <mergeCell ref="H25:Q25"/>
    <mergeCell ref="C27:G27"/>
    <mergeCell ref="H27:Q27"/>
    <mergeCell ref="B73:BI73"/>
    <mergeCell ref="O5:BI5"/>
    <mergeCell ref="O7:BI7"/>
    <mergeCell ref="O9:BI9"/>
    <mergeCell ref="O11:AG11"/>
    <mergeCell ref="AY11:BI11"/>
    <mergeCell ref="O13:AQ13"/>
    <mergeCell ref="O15:BI15"/>
    <mergeCell ref="O17:Q17"/>
    <mergeCell ref="AI17:AK17"/>
    <mergeCell ref="B70:K70"/>
    <mergeCell ref="L70:AY70"/>
    <mergeCell ref="S68:AU68"/>
    <mergeCell ref="B72:R72"/>
    <mergeCell ref="S72:AA72"/>
    <mergeCell ref="AG72:AM72"/>
    <mergeCell ref="AU72:BH72"/>
    <mergeCell ref="B68:Q68"/>
    <mergeCell ref="AP50:BI50"/>
    <mergeCell ref="U50:AM50"/>
    <mergeCell ref="C50:G50"/>
    <mergeCell ref="H50:Q50"/>
    <mergeCell ref="P64:S64"/>
    <mergeCell ref="U56:AM56"/>
    <mergeCell ref="U54:AM54"/>
    <mergeCell ref="U52:AM52"/>
    <mergeCell ref="C56:G56"/>
    <mergeCell ref="U64:AM64"/>
    <mergeCell ref="U62:AM62"/>
    <mergeCell ref="U60:AM60"/>
    <mergeCell ref="U58:AM58"/>
    <mergeCell ref="C52:G52"/>
    <mergeCell ref="H52:Q52"/>
    <mergeCell ref="C54:G54"/>
    <mergeCell ref="C19:R19"/>
    <mergeCell ref="U19:AM19"/>
    <mergeCell ref="AP21:BI21"/>
    <mergeCell ref="AP48:BI48"/>
    <mergeCell ref="C29:G29"/>
    <mergeCell ref="U29:AM29"/>
    <mergeCell ref="U31:AM31"/>
    <mergeCell ref="C33:G33"/>
    <mergeCell ref="S40:AA40"/>
    <mergeCell ref="AG40:AM40"/>
    <mergeCell ref="AU40:BH40"/>
    <mergeCell ref="U35:AM35"/>
    <mergeCell ref="U33:AM33"/>
    <mergeCell ref="L38:AY38"/>
    <mergeCell ref="AY17:BA17"/>
    <mergeCell ref="U21:AM21"/>
    <mergeCell ref="B17:M17"/>
    <mergeCell ref="Y17:AG17"/>
    <mergeCell ref="AQ17:AW17"/>
    <mergeCell ref="C21:G21"/>
    <mergeCell ref="H21:Q21"/>
    <mergeCell ref="C48:R48"/>
    <mergeCell ref="U48:AM48"/>
    <mergeCell ref="B7:K7"/>
    <mergeCell ref="B11:K11"/>
    <mergeCell ref="AQ11:AW11"/>
    <mergeCell ref="B13:L13"/>
    <mergeCell ref="B15:M15"/>
    <mergeCell ref="P35:S35"/>
    <mergeCell ref="H33:Q33"/>
    <mergeCell ref="U23:AM23"/>
    <mergeCell ref="U25:AM25"/>
    <mergeCell ref="U27:AM27"/>
    <mergeCell ref="C23:G23"/>
    <mergeCell ref="H23:Q23"/>
    <mergeCell ref="H29:Q29"/>
    <mergeCell ref="C31:G31"/>
    <mergeCell ref="B5:M5"/>
    <mergeCell ref="A1:BJ1"/>
    <mergeCell ref="A3:Q3"/>
    <mergeCell ref="S3:AV3"/>
    <mergeCell ref="AW3:BJ3"/>
    <mergeCell ref="A2:BJ2"/>
  </mergeCells>
  <phoneticPr fontId="1" type="noConversion"/>
  <conditionalFormatting sqref="H50:Q62">
    <cfRule type="cellIs" dxfId="13" priority="8" operator="equal">
      <formula>0</formula>
    </cfRule>
  </conditionalFormatting>
  <conditionalFormatting sqref="S68:AU68">
    <cfRule type="cellIs" dxfId="12" priority="7" operator="equal">
      <formula>0</formula>
    </cfRule>
  </conditionalFormatting>
  <conditionalFormatting sqref="L70:AY70">
    <cfRule type="cellIs" dxfId="11" priority="6" operator="equal">
      <formula>0</formula>
    </cfRule>
  </conditionalFormatting>
  <conditionalFormatting sqref="S72:AA72">
    <cfRule type="cellIs" dxfId="10" priority="5" operator="equal">
      <formula>0</formula>
    </cfRule>
  </conditionalFormatting>
  <conditionalFormatting sqref="AG72:AM72">
    <cfRule type="cellIs" dxfId="9" priority="4" operator="equal">
      <formula>0</formula>
    </cfRule>
  </conditionalFormatting>
  <conditionalFormatting sqref="AU72:BH72">
    <cfRule type="cellIs" dxfId="8" priority="3" operator="equal">
      <formula>0</formula>
    </cfRule>
  </conditionalFormatting>
  <conditionalFormatting sqref="U50:AM64">
    <cfRule type="cellIs" dxfId="0" priority="1" operator="equal">
      <formula>0</formula>
    </cfRule>
  </conditionalFormatting>
  <pageMargins left="0.25" right="0.25" top="0.25" bottom="0.25" header="0.5" footer="0.5"/>
  <pageSetup orientation="portrait" horizontalDpi="300" verticalDpi="300" r:id="rId1"/>
  <headerFooter alignWithMargins="0"/>
  <webPublishItems count="1">
    <webPublishItem id="1543" divId="CEGAR7_1543" sourceType="printArea" destinationFile="D:\Multiutils\form\CEGAR7.htm"/>
  </webPublishItems>
</worksheet>
</file>

<file path=xl/worksheets/sheet2.xml><?xml version="1.0" encoding="utf-8"?>
<worksheet xmlns="http://schemas.openxmlformats.org/spreadsheetml/2006/main" xmlns:r="http://schemas.openxmlformats.org/officeDocument/2006/relationships">
  <dimension ref="A1:BJ91"/>
  <sheetViews>
    <sheetView showGridLines="0" workbookViewId="0">
      <selection activeCell="O4" sqref="O4"/>
    </sheetView>
  </sheetViews>
  <sheetFormatPr defaultColWidth="3.28515625" defaultRowHeight="24.95" customHeight="1"/>
  <cols>
    <col min="1" max="1" width="1.28515625" style="4" customWidth="1"/>
    <col min="2" max="2" width="0.85546875" style="4" customWidth="1"/>
    <col min="3" max="3" width="2.5703125" style="1" customWidth="1"/>
    <col min="4" max="4" width="0.85546875" style="1" customWidth="1"/>
    <col min="5" max="5" width="2.5703125" style="1" customWidth="1"/>
    <col min="6" max="6" width="0.85546875" style="1" customWidth="1"/>
    <col min="7" max="7" width="2.5703125" style="1" customWidth="1"/>
    <col min="8" max="8" width="0.85546875" style="1" customWidth="1"/>
    <col min="9" max="9" width="2.5703125" style="1" customWidth="1"/>
    <col min="10" max="10" width="0.85546875" style="1" customWidth="1"/>
    <col min="11" max="11" width="2.5703125" style="1" customWidth="1"/>
    <col min="12" max="12" width="0.85546875" style="1" customWidth="1"/>
    <col min="13" max="13" width="2.5703125" style="1" customWidth="1"/>
    <col min="14" max="14" width="0.85546875" style="1" customWidth="1"/>
    <col min="15" max="15" width="2.42578125" style="1" customWidth="1"/>
    <col min="16" max="16" width="0.85546875" style="1" customWidth="1"/>
    <col min="17" max="17" width="2.42578125" style="1" customWidth="1"/>
    <col min="18" max="18" width="0.85546875" style="1" customWidth="1"/>
    <col min="19" max="19" width="2.42578125" style="1" customWidth="1"/>
    <col min="20" max="20" width="0.85546875" style="1" customWidth="1"/>
    <col min="21" max="21" width="2.42578125" style="1" customWidth="1"/>
    <col min="22" max="22" width="0.85546875" style="1" customWidth="1"/>
    <col min="23" max="23" width="2.42578125" style="1" customWidth="1"/>
    <col min="24" max="24" width="0.85546875" style="1" customWidth="1"/>
    <col min="25" max="25" width="2.42578125" style="1" customWidth="1"/>
    <col min="26" max="26" width="0.85546875" style="1" customWidth="1"/>
    <col min="27" max="27" width="2.42578125" style="1" customWidth="1"/>
    <col min="28" max="28" width="0.85546875" style="1" customWidth="1"/>
    <col min="29" max="29" width="2.42578125" style="1" customWidth="1"/>
    <col min="30" max="30" width="0.85546875" style="1" customWidth="1"/>
    <col min="31" max="31" width="2.42578125" style="1" customWidth="1"/>
    <col min="32" max="32" width="0.85546875" style="1" customWidth="1"/>
    <col min="33" max="33" width="2.42578125" style="1" customWidth="1"/>
    <col min="34" max="34" width="0.85546875" style="1" customWidth="1"/>
    <col min="35" max="35" width="2.42578125" style="1" customWidth="1"/>
    <col min="36" max="36" width="0.85546875" style="1" customWidth="1"/>
    <col min="37" max="37" width="2.42578125" style="1" customWidth="1"/>
    <col min="38" max="38" width="0.85546875" style="1" customWidth="1"/>
    <col min="39" max="39" width="2.42578125" style="1" customWidth="1"/>
    <col min="40" max="40" width="0.85546875" style="1" customWidth="1"/>
    <col min="41" max="41" width="2.42578125" style="1" customWidth="1"/>
    <col min="42" max="42" width="0.85546875" style="1" customWidth="1"/>
    <col min="43" max="43" width="2.42578125" style="1" customWidth="1"/>
    <col min="44" max="44" width="0.85546875" style="1" customWidth="1"/>
    <col min="45" max="45" width="2.42578125" style="1" customWidth="1"/>
    <col min="46" max="46" width="0.85546875" style="1" customWidth="1"/>
    <col min="47" max="47" width="2.42578125" style="1" customWidth="1"/>
    <col min="48" max="48" width="0.85546875" style="1" customWidth="1"/>
    <col min="49" max="49" width="2.42578125" style="1" customWidth="1"/>
    <col min="50" max="50" width="0.85546875" style="1" customWidth="1"/>
    <col min="51" max="51" width="2.42578125" style="1" customWidth="1"/>
    <col min="52" max="52" width="0.85546875" style="1" customWidth="1"/>
    <col min="53" max="53" width="2.42578125" style="1" customWidth="1"/>
    <col min="54" max="54" width="0.85546875" style="1" customWidth="1"/>
    <col min="55" max="55" width="2.42578125" style="1" customWidth="1"/>
    <col min="56" max="56" width="0.85546875" style="1" customWidth="1"/>
    <col min="57" max="57" width="2.42578125" style="1" customWidth="1"/>
    <col min="58" max="58" width="0.85546875" style="1" customWidth="1"/>
    <col min="59" max="59" width="2.42578125" style="1" customWidth="1"/>
    <col min="60" max="60" width="0.85546875" style="1" customWidth="1"/>
    <col min="61" max="61" width="2.42578125" style="1" customWidth="1"/>
    <col min="62" max="62" width="0.85546875" style="1" customWidth="1"/>
    <col min="63" max="16384" width="3.28515625" style="1"/>
  </cols>
  <sheetData>
    <row r="1" spans="1:62" ht="20.100000000000001" customHeight="1">
      <c r="A1" s="154" t="s">
        <v>29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row>
    <row r="2" spans="1:62" ht="20.100000000000001" customHeight="1">
      <c r="A2" s="99" t="s">
        <v>1</v>
      </c>
      <c r="B2" s="100"/>
      <c r="C2" s="100"/>
      <c r="D2" s="100"/>
      <c r="E2" s="100"/>
      <c r="F2" s="100"/>
      <c r="G2" s="100"/>
      <c r="H2" s="100"/>
      <c r="I2" s="100"/>
      <c r="J2" s="100"/>
      <c r="K2" s="100"/>
      <c r="L2" s="100"/>
      <c r="M2" s="100"/>
      <c r="N2" s="100"/>
      <c r="O2" s="100"/>
      <c r="P2" s="100"/>
      <c r="Q2" s="100"/>
      <c r="R2" s="28"/>
      <c r="S2" s="101" t="s">
        <v>31</v>
      </c>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2" t="s">
        <v>10</v>
      </c>
      <c r="AX2" s="102"/>
      <c r="AY2" s="102"/>
      <c r="AZ2" s="102"/>
      <c r="BA2" s="102"/>
      <c r="BB2" s="102"/>
      <c r="BC2" s="102"/>
      <c r="BD2" s="102"/>
      <c r="BE2" s="102"/>
      <c r="BF2" s="102"/>
      <c r="BG2" s="102"/>
      <c r="BH2" s="102"/>
      <c r="BI2" s="102"/>
      <c r="BJ2" s="103"/>
    </row>
    <row r="3" spans="1:62" ht="3.95" customHeight="1">
      <c r="A3" s="18"/>
      <c r="B3" s="5"/>
      <c r="C3" s="5"/>
      <c r="D3" s="5"/>
      <c r="E3" s="5"/>
      <c r="F3" s="5"/>
      <c r="G3" s="5"/>
      <c r="H3" s="5"/>
      <c r="I3" s="5"/>
      <c r="J3" s="5"/>
      <c r="K3" s="5"/>
      <c r="L3" s="5"/>
      <c r="M3" s="5"/>
      <c r="N3" s="5"/>
      <c r="O3" s="5"/>
      <c r="P3" s="5"/>
      <c r="Q3" s="5"/>
      <c r="R3" s="5"/>
      <c r="S3" s="5"/>
      <c r="T3" s="5"/>
      <c r="U3" s="5"/>
      <c r="V3" s="5"/>
      <c r="W3" s="5"/>
      <c r="X3" s="5"/>
      <c r="Y3" s="5"/>
      <c r="Z3" s="5"/>
      <c r="AA3" s="5"/>
      <c r="AB3" s="5"/>
      <c r="AC3" s="5"/>
      <c r="AD3" s="5"/>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13"/>
    </row>
    <row r="4" spans="1:62" ht="17.100000000000001" customHeight="1">
      <c r="A4" s="18"/>
      <c r="B4" s="97" t="s">
        <v>0</v>
      </c>
      <c r="C4" s="97"/>
      <c r="D4" s="97"/>
      <c r="E4" s="97"/>
      <c r="F4" s="97"/>
      <c r="G4" s="97"/>
      <c r="H4" s="97"/>
      <c r="I4" s="97"/>
      <c r="J4" s="97"/>
      <c r="K4" s="97"/>
      <c r="L4" s="97"/>
      <c r="M4" s="97"/>
      <c r="N4" s="5"/>
      <c r="O4" s="26"/>
      <c r="P4" s="25"/>
      <c r="Q4" s="26"/>
      <c r="R4" s="25"/>
      <c r="S4" s="26"/>
      <c r="T4" s="25"/>
      <c r="U4" s="26"/>
      <c r="V4" s="25"/>
      <c r="W4" s="26"/>
      <c r="X4" s="25"/>
      <c r="Y4" s="26"/>
      <c r="Z4" s="25"/>
      <c r="AA4" s="26"/>
      <c r="AB4" s="25"/>
      <c r="AC4" s="26"/>
      <c r="AD4" s="25"/>
      <c r="AE4" s="27"/>
      <c r="AF4" s="16"/>
      <c r="AG4" s="27"/>
      <c r="AH4" s="16"/>
      <c r="AI4" s="27"/>
      <c r="AJ4" s="16"/>
      <c r="AK4" s="27"/>
      <c r="AL4" s="16"/>
      <c r="AM4" s="27"/>
      <c r="AN4" s="16"/>
      <c r="AO4" s="27"/>
      <c r="AP4" s="16"/>
      <c r="AQ4" s="27"/>
      <c r="AR4" s="16"/>
      <c r="AS4" s="27"/>
      <c r="AT4" s="16"/>
      <c r="AU4" s="27"/>
      <c r="AV4" s="16"/>
      <c r="AW4" s="27"/>
      <c r="AX4" s="16"/>
      <c r="AY4" s="27"/>
      <c r="AZ4" s="16"/>
      <c r="BA4" s="27"/>
      <c r="BB4" s="16"/>
      <c r="BC4" s="27"/>
      <c r="BD4" s="16"/>
      <c r="BE4" s="27"/>
      <c r="BF4" s="16"/>
      <c r="BG4" s="27"/>
      <c r="BH4" s="16"/>
      <c r="BI4" s="27"/>
      <c r="BJ4" s="13"/>
    </row>
    <row r="5" spans="1:62" ht="3.95" customHeight="1">
      <c r="A5" s="18"/>
      <c r="B5" s="5"/>
      <c r="C5" s="5"/>
      <c r="D5" s="5"/>
      <c r="E5" s="5"/>
      <c r="F5" s="5"/>
      <c r="G5" s="5"/>
      <c r="H5" s="5"/>
      <c r="I5" s="5"/>
      <c r="J5" s="5"/>
      <c r="K5" s="5"/>
      <c r="L5" s="5"/>
      <c r="M5" s="5"/>
      <c r="N5" s="5"/>
      <c r="O5" s="5"/>
      <c r="P5" s="5"/>
      <c r="Q5" s="5"/>
      <c r="R5" s="5"/>
      <c r="S5" s="5"/>
      <c r="T5" s="5"/>
      <c r="U5" s="5"/>
      <c r="V5" s="5"/>
      <c r="W5" s="5"/>
      <c r="X5" s="5"/>
      <c r="Y5" s="5"/>
      <c r="Z5" s="5"/>
      <c r="AA5" s="5"/>
      <c r="AB5" s="5"/>
      <c r="AC5" s="5"/>
      <c r="AD5" s="5"/>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13"/>
    </row>
    <row r="6" spans="1:62" ht="17.100000000000001" customHeight="1">
      <c r="A6" s="18"/>
      <c r="B6" s="97" t="s">
        <v>2</v>
      </c>
      <c r="C6" s="97"/>
      <c r="D6" s="97"/>
      <c r="E6" s="97"/>
      <c r="F6" s="97"/>
      <c r="G6" s="97"/>
      <c r="H6" s="97"/>
      <c r="I6" s="97"/>
      <c r="J6" s="97"/>
      <c r="K6" s="97"/>
      <c r="L6" s="5"/>
      <c r="M6" s="5"/>
      <c r="N6" s="5"/>
      <c r="O6" s="26"/>
      <c r="P6" s="25"/>
      <c r="Q6" s="26"/>
      <c r="R6" s="25"/>
      <c r="S6" s="26"/>
      <c r="T6" s="25"/>
      <c r="U6" s="26"/>
      <c r="V6" s="25"/>
      <c r="W6" s="26"/>
      <c r="X6" s="25"/>
      <c r="Y6" s="26"/>
      <c r="Z6" s="25"/>
      <c r="AA6" s="26"/>
      <c r="AB6" s="25"/>
      <c r="AC6" s="26"/>
      <c r="AD6" s="25"/>
      <c r="AE6" s="27"/>
      <c r="AF6" s="16"/>
      <c r="AG6" s="27"/>
      <c r="AH6" s="16"/>
      <c r="AI6" s="27"/>
      <c r="AJ6" s="16"/>
      <c r="AK6" s="27"/>
      <c r="AL6" s="16"/>
      <c r="AM6" s="27"/>
      <c r="AN6" s="16"/>
      <c r="AO6" s="27"/>
      <c r="AP6" s="16"/>
      <c r="AQ6" s="27"/>
      <c r="AR6" s="16"/>
      <c r="AS6" s="27"/>
      <c r="AT6" s="16"/>
      <c r="AU6" s="27"/>
      <c r="AV6" s="16"/>
      <c r="AW6" s="27"/>
      <c r="AX6" s="16"/>
      <c r="AY6" s="27"/>
      <c r="AZ6" s="16"/>
      <c r="BA6" s="27"/>
      <c r="BB6" s="16"/>
      <c r="BC6" s="27"/>
      <c r="BD6" s="16"/>
      <c r="BE6" s="27"/>
      <c r="BF6" s="16"/>
      <c r="BG6" s="27"/>
      <c r="BH6" s="16"/>
      <c r="BI6" s="27"/>
      <c r="BJ6" s="13"/>
    </row>
    <row r="7" spans="1:62" ht="3.95" customHeight="1">
      <c r="A7" s="18"/>
      <c r="B7" s="5"/>
      <c r="C7" s="5"/>
      <c r="D7" s="5"/>
      <c r="E7" s="5"/>
      <c r="F7" s="5"/>
      <c r="G7" s="5"/>
      <c r="H7" s="5"/>
      <c r="I7" s="5"/>
      <c r="J7" s="5"/>
      <c r="K7" s="5"/>
      <c r="L7" s="5"/>
      <c r="M7" s="5"/>
      <c r="N7" s="5"/>
      <c r="O7" s="25"/>
      <c r="P7" s="25"/>
      <c r="Q7" s="25"/>
      <c r="R7" s="25"/>
      <c r="S7" s="25"/>
      <c r="T7" s="25"/>
      <c r="U7" s="25"/>
      <c r="V7" s="25"/>
      <c r="W7" s="25"/>
      <c r="X7" s="25"/>
      <c r="Y7" s="25"/>
      <c r="Z7" s="25"/>
      <c r="AA7" s="25"/>
      <c r="AB7" s="25"/>
      <c r="AC7" s="25"/>
      <c r="AD7" s="25"/>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3"/>
    </row>
    <row r="8" spans="1:62" ht="17.100000000000001" customHeight="1">
      <c r="A8" s="18"/>
      <c r="B8" s="5"/>
      <c r="C8" s="5"/>
      <c r="D8" s="5"/>
      <c r="E8" s="5"/>
      <c r="F8" s="5"/>
      <c r="G8" s="5"/>
      <c r="H8" s="5"/>
      <c r="I8" s="5"/>
      <c r="J8" s="5"/>
      <c r="K8" s="5"/>
      <c r="L8" s="5"/>
      <c r="M8" s="5"/>
      <c r="N8" s="5"/>
      <c r="O8" s="26"/>
      <c r="P8" s="25"/>
      <c r="Q8" s="26"/>
      <c r="R8" s="25"/>
      <c r="S8" s="26"/>
      <c r="T8" s="25"/>
      <c r="U8" s="26"/>
      <c r="V8" s="25"/>
      <c r="W8" s="26"/>
      <c r="X8" s="25"/>
      <c r="Y8" s="26"/>
      <c r="Z8" s="25"/>
      <c r="AA8" s="26"/>
      <c r="AB8" s="25"/>
      <c r="AC8" s="26"/>
      <c r="AD8" s="25"/>
      <c r="AE8" s="27"/>
      <c r="AF8" s="16"/>
      <c r="AG8" s="27"/>
      <c r="AH8" s="16"/>
      <c r="AI8" s="27"/>
      <c r="AJ8" s="16"/>
      <c r="AK8" s="27"/>
      <c r="AL8" s="16"/>
      <c r="AM8" s="27"/>
      <c r="AN8" s="16"/>
      <c r="AO8" s="27"/>
      <c r="AP8" s="16"/>
      <c r="AQ8" s="27"/>
      <c r="AR8" s="16"/>
      <c r="AS8" s="27"/>
      <c r="AT8" s="16"/>
      <c r="AU8" s="27"/>
      <c r="AV8" s="16"/>
      <c r="AW8" s="27"/>
      <c r="AX8" s="16"/>
      <c r="AY8" s="27"/>
      <c r="AZ8" s="16"/>
      <c r="BA8" s="27"/>
      <c r="BB8" s="16"/>
      <c r="BC8" s="27"/>
      <c r="BD8" s="16"/>
      <c r="BE8" s="27"/>
      <c r="BF8" s="16"/>
      <c r="BG8" s="27"/>
      <c r="BH8" s="16"/>
      <c r="BI8" s="27"/>
      <c r="BJ8" s="13"/>
    </row>
    <row r="9" spans="1:62" ht="3.95" customHeight="1">
      <c r="A9" s="18"/>
      <c r="B9" s="5"/>
      <c r="C9" s="5"/>
      <c r="D9" s="5"/>
      <c r="E9" s="5"/>
      <c r="F9" s="5"/>
      <c r="G9" s="5"/>
      <c r="H9" s="5"/>
      <c r="I9" s="5"/>
      <c r="J9" s="5"/>
      <c r="K9" s="5"/>
      <c r="L9" s="5"/>
      <c r="M9" s="5"/>
      <c r="N9" s="5"/>
      <c r="O9" s="25"/>
      <c r="P9" s="25"/>
      <c r="Q9" s="25"/>
      <c r="R9" s="25"/>
      <c r="S9" s="25"/>
      <c r="T9" s="25"/>
      <c r="U9" s="25"/>
      <c r="V9" s="25"/>
      <c r="W9" s="25"/>
      <c r="X9" s="25"/>
      <c r="Y9" s="25"/>
      <c r="Z9" s="25"/>
      <c r="AA9" s="25"/>
      <c r="AB9" s="25"/>
      <c r="AC9" s="25"/>
      <c r="AD9" s="25"/>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3"/>
    </row>
    <row r="10" spans="1:62" ht="17.100000000000001" customHeight="1">
      <c r="A10" s="18"/>
      <c r="B10" s="97" t="s">
        <v>3</v>
      </c>
      <c r="C10" s="97"/>
      <c r="D10" s="97"/>
      <c r="E10" s="97"/>
      <c r="F10" s="97"/>
      <c r="G10" s="97"/>
      <c r="H10" s="97"/>
      <c r="I10" s="97"/>
      <c r="J10" s="97"/>
      <c r="K10" s="97"/>
      <c r="L10" s="5"/>
      <c r="M10" s="5"/>
      <c r="N10" s="5"/>
      <c r="O10" s="26"/>
      <c r="P10" s="25"/>
      <c r="Q10" s="26"/>
      <c r="R10" s="25"/>
      <c r="S10" s="26"/>
      <c r="T10" s="25"/>
      <c r="U10" s="26"/>
      <c r="V10" s="25"/>
      <c r="W10" s="26"/>
      <c r="X10" s="25"/>
      <c r="Y10" s="26"/>
      <c r="Z10" s="25"/>
      <c r="AA10" s="26"/>
      <c r="AB10" s="25"/>
      <c r="AC10" s="26"/>
      <c r="AD10" s="25"/>
      <c r="AE10" s="27"/>
      <c r="AF10" s="16"/>
      <c r="AG10" s="27"/>
      <c r="AH10" s="16"/>
      <c r="AI10" s="16"/>
      <c r="AJ10" s="16"/>
      <c r="AK10" s="16"/>
      <c r="AL10" s="16"/>
      <c r="AM10" s="16"/>
      <c r="AN10" s="16"/>
      <c r="AO10" s="16"/>
      <c r="AP10" s="16"/>
      <c r="AQ10" s="107" t="s">
        <v>7</v>
      </c>
      <c r="AR10" s="107"/>
      <c r="AS10" s="107"/>
      <c r="AT10" s="107"/>
      <c r="AU10" s="107"/>
      <c r="AV10" s="107"/>
      <c r="AW10" s="107"/>
      <c r="AX10" s="16"/>
      <c r="AY10" s="27"/>
      <c r="AZ10" s="16"/>
      <c r="BA10" s="27"/>
      <c r="BB10" s="16"/>
      <c r="BC10" s="27"/>
      <c r="BD10" s="16"/>
      <c r="BE10" s="27"/>
      <c r="BF10" s="16"/>
      <c r="BG10" s="27"/>
      <c r="BH10" s="16"/>
      <c r="BI10" s="27"/>
      <c r="BJ10" s="13"/>
    </row>
    <row r="11" spans="1:62" ht="3.95" customHeight="1">
      <c r="A11" s="18"/>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13"/>
    </row>
    <row r="12" spans="1:62" ht="17.100000000000001" customHeight="1">
      <c r="A12" s="18"/>
      <c r="B12" s="97" t="s">
        <v>4</v>
      </c>
      <c r="C12" s="97"/>
      <c r="D12" s="97"/>
      <c r="E12" s="97"/>
      <c r="F12" s="97"/>
      <c r="G12" s="97"/>
      <c r="H12" s="97"/>
      <c r="I12" s="97"/>
      <c r="J12" s="97"/>
      <c r="K12" s="97"/>
      <c r="L12" s="97"/>
      <c r="M12" s="5"/>
      <c r="N12" s="5"/>
      <c r="O12" s="26"/>
      <c r="P12" s="25"/>
      <c r="Q12" s="26"/>
      <c r="R12" s="25"/>
      <c r="S12" s="26"/>
      <c r="T12" s="25"/>
      <c r="U12" s="26"/>
      <c r="V12" s="25"/>
      <c r="W12" s="26"/>
      <c r="X12" s="25"/>
      <c r="Y12" s="26"/>
      <c r="Z12" s="25"/>
      <c r="AA12" s="26"/>
      <c r="AB12" s="25"/>
      <c r="AC12" s="26"/>
      <c r="AD12" s="25"/>
      <c r="AE12" s="27"/>
      <c r="AF12" s="16"/>
      <c r="AG12" s="27"/>
      <c r="AH12" s="16"/>
      <c r="AI12" s="27"/>
      <c r="AJ12" s="16"/>
      <c r="AK12" s="27"/>
      <c r="AL12" s="16"/>
      <c r="AM12" s="27"/>
      <c r="AN12" s="16"/>
      <c r="AO12" s="27"/>
      <c r="AP12" s="16"/>
      <c r="AQ12" s="27"/>
      <c r="AR12" s="16"/>
      <c r="AS12" s="16"/>
      <c r="AT12" s="16"/>
      <c r="AU12" s="6"/>
      <c r="AV12" s="6"/>
      <c r="AW12" s="6"/>
      <c r="AX12" s="6"/>
      <c r="AY12" s="6"/>
      <c r="AZ12" s="6"/>
      <c r="BA12" s="6"/>
      <c r="BB12" s="6"/>
      <c r="BC12" s="6"/>
      <c r="BD12" s="6"/>
      <c r="BE12" s="6"/>
      <c r="BF12" s="6"/>
      <c r="BG12" s="6"/>
      <c r="BH12" s="6"/>
      <c r="BI12" s="6"/>
      <c r="BJ12" s="13"/>
    </row>
    <row r="13" spans="1:62" ht="3.95" customHeight="1">
      <c r="A13" s="18"/>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13"/>
    </row>
    <row r="14" spans="1:62" ht="17.100000000000001" customHeight="1">
      <c r="A14" s="18"/>
      <c r="B14" s="97" t="s">
        <v>5</v>
      </c>
      <c r="C14" s="97"/>
      <c r="D14" s="97"/>
      <c r="E14" s="97"/>
      <c r="F14" s="97"/>
      <c r="G14" s="97"/>
      <c r="H14" s="97"/>
      <c r="I14" s="97"/>
      <c r="J14" s="97"/>
      <c r="K14" s="97"/>
      <c r="L14" s="97"/>
      <c r="M14" s="97"/>
      <c r="N14" s="25"/>
      <c r="O14" s="26"/>
      <c r="P14" s="25"/>
      <c r="Q14" s="26"/>
      <c r="R14" s="25"/>
      <c r="S14" s="26"/>
      <c r="T14" s="25"/>
      <c r="U14" s="26"/>
      <c r="V14" s="25"/>
      <c r="W14" s="26"/>
      <c r="X14" s="25"/>
      <c r="Y14" s="26"/>
      <c r="Z14" s="25"/>
      <c r="AA14" s="26"/>
      <c r="AB14" s="25"/>
      <c r="AC14" s="26"/>
      <c r="AD14" s="25"/>
      <c r="AE14" s="27"/>
      <c r="AF14" s="16"/>
      <c r="AG14" s="27"/>
      <c r="AH14" s="16"/>
      <c r="AI14" s="27"/>
      <c r="AJ14" s="16"/>
      <c r="AK14" s="27"/>
      <c r="AL14" s="16"/>
      <c r="AM14" s="27"/>
      <c r="AN14" s="16"/>
      <c r="AO14" s="27"/>
      <c r="AP14" s="16"/>
      <c r="AQ14" s="27"/>
      <c r="AR14" s="16"/>
      <c r="AS14" s="27"/>
      <c r="AT14" s="16"/>
      <c r="AU14" s="27"/>
      <c r="AV14" s="16"/>
      <c r="AW14" s="27"/>
      <c r="AX14" s="16"/>
      <c r="AY14" s="27"/>
      <c r="AZ14" s="16"/>
      <c r="BA14" s="27"/>
      <c r="BB14" s="16"/>
      <c r="BC14" s="27"/>
      <c r="BD14" s="16"/>
      <c r="BE14" s="27"/>
      <c r="BF14" s="16"/>
      <c r="BG14" s="27"/>
      <c r="BH14" s="16"/>
      <c r="BI14" s="27"/>
      <c r="BJ14" s="13"/>
    </row>
    <row r="15" spans="1:62" ht="3.95" customHeight="1">
      <c r="A15" s="18"/>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13"/>
    </row>
    <row r="16" spans="1:62" ht="17.100000000000001" customHeight="1">
      <c r="A16" s="18"/>
      <c r="B16" s="97" t="s">
        <v>6</v>
      </c>
      <c r="C16" s="97"/>
      <c r="D16" s="97"/>
      <c r="E16" s="97"/>
      <c r="F16" s="97"/>
      <c r="G16" s="97"/>
      <c r="H16" s="97"/>
      <c r="I16" s="97"/>
      <c r="J16" s="97"/>
      <c r="K16" s="97"/>
      <c r="L16" s="97"/>
      <c r="M16" s="97"/>
      <c r="N16" s="5"/>
      <c r="O16" s="26"/>
      <c r="P16" s="25"/>
      <c r="Q16" s="26"/>
      <c r="R16" s="25"/>
      <c r="S16" s="25"/>
      <c r="T16" s="25"/>
      <c r="U16" s="25"/>
      <c r="V16" s="25"/>
      <c r="W16" s="25"/>
      <c r="X16" s="25"/>
      <c r="Y16" s="114" t="s">
        <v>8</v>
      </c>
      <c r="Z16" s="114"/>
      <c r="AA16" s="114"/>
      <c r="AB16" s="114"/>
      <c r="AC16" s="114"/>
      <c r="AD16" s="114"/>
      <c r="AE16" s="114"/>
      <c r="AF16" s="114"/>
      <c r="AG16" s="114"/>
      <c r="AH16" s="16"/>
      <c r="AI16" s="26"/>
      <c r="AJ16" s="25"/>
      <c r="AK16" s="26"/>
      <c r="AL16" s="16"/>
      <c r="AM16" s="16"/>
      <c r="AN16" s="16"/>
      <c r="AO16" s="16"/>
      <c r="AP16" s="16"/>
      <c r="AQ16" s="115" t="s">
        <v>9</v>
      </c>
      <c r="AR16" s="115"/>
      <c r="AS16" s="115"/>
      <c r="AT16" s="115"/>
      <c r="AU16" s="115"/>
      <c r="AV16" s="115"/>
      <c r="AW16" s="115"/>
      <c r="AX16" s="16"/>
      <c r="AY16" s="26"/>
      <c r="AZ16" s="25"/>
      <c r="BA16" s="26"/>
      <c r="BB16" s="16"/>
      <c r="BC16" s="16"/>
      <c r="BD16" s="16"/>
      <c r="BE16" s="16"/>
      <c r="BF16" s="16"/>
      <c r="BG16" s="16"/>
      <c r="BH16" s="16"/>
      <c r="BI16" s="16"/>
      <c r="BJ16" s="13"/>
    </row>
    <row r="17" spans="1:62" ht="3.95" customHeight="1">
      <c r="A17" s="18"/>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3"/>
    </row>
    <row r="18" spans="1:62" ht="18" customHeight="1">
      <c r="A18" s="18"/>
      <c r="B18" s="22"/>
      <c r="C18" s="106" t="s">
        <v>27</v>
      </c>
      <c r="D18" s="106"/>
      <c r="E18" s="106"/>
      <c r="F18" s="106"/>
      <c r="G18" s="106"/>
      <c r="H18" s="106"/>
      <c r="I18" s="106"/>
      <c r="J18" s="106"/>
      <c r="K18" s="106"/>
      <c r="L18" s="106"/>
      <c r="M18" s="106"/>
      <c r="N18" s="106"/>
      <c r="O18" s="106"/>
      <c r="P18" s="106"/>
      <c r="Q18" s="106"/>
      <c r="R18" s="106"/>
      <c r="S18" s="23"/>
      <c r="T18" s="23"/>
      <c r="U18" s="106" t="s">
        <v>11</v>
      </c>
      <c r="V18" s="106"/>
      <c r="W18" s="106"/>
      <c r="X18" s="106"/>
      <c r="Y18" s="106"/>
      <c r="Z18" s="106"/>
      <c r="AA18" s="106"/>
      <c r="AB18" s="106"/>
      <c r="AC18" s="106"/>
      <c r="AD18" s="106"/>
      <c r="AE18" s="106"/>
      <c r="AF18" s="106"/>
      <c r="AG18" s="106"/>
      <c r="AH18" s="106"/>
      <c r="AI18" s="106"/>
      <c r="AJ18" s="106"/>
      <c r="AK18" s="106"/>
      <c r="AL18" s="106"/>
      <c r="AM18" s="106"/>
      <c r="AN18" s="11"/>
      <c r="AO18" s="6"/>
      <c r="AP18" s="6"/>
      <c r="AQ18" s="6"/>
      <c r="AR18" s="6"/>
      <c r="AS18" s="6"/>
      <c r="AT18" s="6"/>
      <c r="AU18" s="6"/>
      <c r="AV18" s="6"/>
      <c r="AW18" s="6"/>
      <c r="AX18" s="6"/>
      <c r="AY18" s="6"/>
      <c r="AZ18" s="6"/>
      <c r="BA18" s="6"/>
      <c r="BB18" s="6"/>
      <c r="BC18" s="6"/>
      <c r="BD18" s="6"/>
      <c r="BE18" s="6"/>
      <c r="BF18" s="6"/>
      <c r="BG18" s="6"/>
      <c r="BH18" s="6"/>
      <c r="BI18" s="6"/>
      <c r="BJ18" s="13"/>
    </row>
    <row r="19" spans="1:62" ht="3.95" customHeight="1">
      <c r="A19" s="18"/>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6"/>
      <c r="AF19" s="6"/>
      <c r="AG19" s="6"/>
      <c r="AH19" s="6"/>
      <c r="AI19" s="6"/>
      <c r="AJ19" s="6"/>
      <c r="AK19" s="6"/>
      <c r="AL19" s="6"/>
      <c r="AM19" s="6"/>
      <c r="AN19" s="13"/>
      <c r="AO19" s="6"/>
      <c r="AP19" s="6"/>
      <c r="AQ19" s="6"/>
      <c r="AR19" s="6"/>
      <c r="AS19" s="6"/>
      <c r="AT19" s="6"/>
      <c r="AU19" s="6"/>
      <c r="AV19" s="6"/>
      <c r="AW19" s="6"/>
      <c r="AX19" s="6"/>
      <c r="AY19" s="6"/>
      <c r="AZ19" s="6"/>
      <c r="BA19" s="6"/>
      <c r="BB19" s="6"/>
      <c r="BC19" s="6"/>
      <c r="BD19" s="6"/>
      <c r="BE19" s="6"/>
      <c r="BF19" s="6"/>
      <c r="BG19" s="6"/>
      <c r="BH19" s="6"/>
      <c r="BI19" s="6"/>
      <c r="BJ19" s="13"/>
    </row>
    <row r="20" spans="1:62" ht="17.100000000000001" customHeight="1">
      <c r="A20" s="18"/>
      <c r="B20" s="18"/>
      <c r="C20" s="26">
        <v>0</v>
      </c>
      <c r="D20" s="25"/>
      <c r="E20" s="26">
        <v>0</v>
      </c>
      <c r="F20" s="25"/>
      <c r="G20" s="26">
        <v>4</v>
      </c>
      <c r="H20" s="25"/>
      <c r="I20" s="26">
        <v>4</v>
      </c>
      <c r="J20" s="25"/>
      <c r="K20" s="26"/>
      <c r="L20" s="25"/>
      <c r="M20" s="26"/>
      <c r="N20" s="25"/>
      <c r="O20" s="26"/>
      <c r="P20" s="25"/>
      <c r="Q20" s="26"/>
      <c r="R20" s="25"/>
      <c r="S20" s="16"/>
      <c r="T20" s="16"/>
      <c r="U20" s="26"/>
      <c r="V20" s="25"/>
      <c r="W20" s="26"/>
      <c r="X20" s="25"/>
      <c r="Y20" s="26"/>
      <c r="Z20" s="25"/>
      <c r="AA20" s="26"/>
      <c r="AB20" s="25"/>
      <c r="AC20" s="26"/>
      <c r="AD20" s="25"/>
      <c r="AE20" s="26"/>
      <c r="AF20" s="25"/>
      <c r="AG20" s="26"/>
      <c r="AH20" s="25"/>
      <c r="AI20" s="26"/>
      <c r="AJ20" s="25"/>
      <c r="AK20" s="27"/>
      <c r="AL20" s="16"/>
      <c r="AM20" s="27"/>
      <c r="AN20" s="13"/>
      <c r="AO20" s="17"/>
      <c r="AP20" s="125" t="s">
        <v>20</v>
      </c>
      <c r="AQ20" s="126"/>
      <c r="AR20" s="126"/>
      <c r="AS20" s="126"/>
      <c r="AT20" s="126"/>
      <c r="AU20" s="126"/>
      <c r="AV20" s="126"/>
      <c r="AW20" s="126"/>
      <c r="AX20" s="126"/>
      <c r="AY20" s="126"/>
      <c r="AZ20" s="126"/>
      <c r="BA20" s="126"/>
      <c r="BB20" s="126"/>
      <c r="BC20" s="126"/>
      <c r="BD20" s="126"/>
      <c r="BE20" s="126"/>
      <c r="BF20" s="126"/>
      <c r="BG20" s="126"/>
      <c r="BH20" s="126"/>
      <c r="BI20" s="127"/>
      <c r="BJ20" s="13"/>
    </row>
    <row r="21" spans="1:62" ht="3.95" customHeight="1">
      <c r="A21" s="18"/>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6"/>
      <c r="AF21" s="6"/>
      <c r="AG21" s="6"/>
      <c r="AH21" s="6"/>
      <c r="AI21" s="6"/>
      <c r="AJ21" s="6"/>
      <c r="AK21" s="6"/>
      <c r="AL21" s="6"/>
      <c r="AM21" s="6"/>
      <c r="AN21" s="13"/>
      <c r="AO21" s="6"/>
      <c r="AP21" s="12"/>
      <c r="AQ21" s="6"/>
      <c r="AR21" s="6"/>
      <c r="AS21" s="6"/>
      <c r="AT21" s="6"/>
      <c r="AU21" s="6"/>
      <c r="AV21" s="6"/>
      <c r="AW21" s="6"/>
      <c r="AX21" s="6"/>
      <c r="AY21" s="6"/>
      <c r="AZ21" s="6"/>
      <c r="BA21" s="6"/>
      <c r="BB21" s="6"/>
      <c r="BC21" s="6"/>
      <c r="BD21" s="6"/>
      <c r="BE21" s="6"/>
      <c r="BF21" s="6"/>
      <c r="BG21" s="6"/>
      <c r="BH21" s="6"/>
      <c r="BI21" s="13"/>
      <c r="BJ21" s="13"/>
    </row>
    <row r="22" spans="1:62" ht="17.100000000000001" customHeight="1">
      <c r="A22" s="18"/>
      <c r="B22" s="18"/>
      <c r="C22" s="26">
        <v>0</v>
      </c>
      <c r="D22" s="25"/>
      <c r="E22" s="26">
        <v>0</v>
      </c>
      <c r="F22" s="25"/>
      <c r="G22" s="26">
        <v>4</v>
      </c>
      <c r="H22" s="25"/>
      <c r="I22" s="26">
        <v>4</v>
      </c>
      <c r="J22" s="25"/>
      <c r="K22" s="26"/>
      <c r="L22" s="25"/>
      <c r="M22" s="26"/>
      <c r="N22" s="25"/>
      <c r="O22" s="26"/>
      <c r="P22" s="25"/>
      <c r="Q22" s="26"/>
      <c r="R22" s="25"/>
      <c r="S22" s="16"/>
      <c r="T22" s="16"/>
      <c r="U22" s="26"/>
      <c r="V22" s="25"/>
      <c r="W22" s="26"/>
      <c r="X22" s="25"/>
      <c r="Y22" s="26"/>
      <c r="Z22" s="25"/>
      <c r="AA22" s="26"/>
      <c r="AB22" s="25"/>
      <c r="AC22" s="26"/>
      <c r="AD22" s="25"/>
      <c r="AE22" s="26"/>
      <c r="AF22" s="25"/>
      <c r="AG22" s="26"/>
      <c r="AH22" s="25"/>
      <c r="AI22" s="26"/>
      <c r="AJ22" s="25"/>
      <c r="AK22" s="27"/>
      <c r="AL22" s="16"/>
      <c r="AM22" s="27"/>
      <c r="AN22" s="13"/>
      <c r="AO22" s="6"/>
      <c r="AP22" s="12"/>
      <c r="AQ22" s="6"/>
      <c r="AR22" s="6"/>
      <c r="AS22" s="6"/>
      <c r="AT22" s="6"/>
      <c r="AU22" s="6"/>
      <c r="AV22" s="6"/>
      <c r="AW22" s="6"/>
      <c r="AX22" s="6"/>
      <c r="AY22" s="6"/>
      <c r="AZ22" s="6"/>
      <c r="BA22" s="6"/>
      <c r="BB22" s="6"/>
      <c r="BC22" s="6"/>
      <c r="BD22" s="6"/>
      <c r="BE22" s="6"/>
      <c r="BF22" s="6"/>
      <c r="BG22" s="6"/>
      <c r="BH22" s="6"/>
      <c r="BI22" s="13"/>
      <c r="BJ22" s="13"/>
    </row>
    <row r="23" spans="1:62" ht="3.95" customHeight="1">
      <c r="A23" s="18"/>
      <c r="B23" s="18"/>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16"/>
      <c r="AF23" s="16"/>
      <c r="AG23" s="16"/>
      <c r="AH23" s="16"/>
      <c r="AI23" s="16"/>
      <c r="AJ23" s="16"/>
      <c r="AK23" s="16"/>
      <c r="AL23" s="16"/>
      <c r="AM23" s="16"/>
      <c r="AN23" s="13"/>
      <c r="AO23" s="6"/>
      <c r="AP23" s="12"/>
      <c r="AQ23" s="6"/>
      <c r="AR23" s="6"/>
      <c r="AS23" s="6"/>
      <c r="AT23" s="6"/>
      <c r="AU23" s="6"/>
      <c r="AV23" s="6"/>
      <c r="AW23" s="6"/>
      <c r="AX23" s="6"/>
      <c r="AY23" s="6"/>
      <c r="AZ23" s="6"/>
      <c r="BA23" s="6"/>
      <c r="BB23" s="6"/>
      <c r="BC23" s="6"/>
      <c r="BD23" s="6"/>
      <c r="BE23" s="6"/>
      <c r="BF23" s="6"/>
      <c r="BG23" s="6"/>
      <c r="BH23" s="6"/>
      <c r="BI23" s="13"/>
      <c r="BJ23" s="13"/>
    </row>
    <row r="24" spans="1:62" ht="17.100000000000001" customHeight="1">
      <c r="A24" s="18"/>
      <c r="B24" s="18"/>
      <c r="C24" s="26">
        <v>0</v>
      </c>
      <c r="D24" s="25"/>
      <c r="E24" s="26">
        <v>0</v>
      </c>
      <c r="F24" s="25"/>
      <c r="G24" s="26">
        <v>4</v>
      </c>
      <c r="H24" s="25"/>
      <c r="I24" s="26">
        <v>4</v>
      </c>
      <c r="J24" s="25"/>
      <c r="K24" s="26"/>
      <c r="L24" s="25"/>
      <c r="M24" s="26"/>
      <c r="N24" s="25"/>
      <c r="O24" s="26"/>
      <c r="P24" s="25"/>
      <c r="Q24" s="26"/>
      <c r="R24" s="25"/>
      <c r="S24" s="16"/>
      <c r="T24" s="16"/>
      <c r="U24" s="26"/>
      <c r="V24" s="25"/>
      <c r="W24" s="26"/>
      <c r="X24" s="25"/>
      <c r="Y24" s="26"/>
      <c r="Z24" s="25"/>
      <c r="AA24" s="26"/>
      <c r="AB24" s="25"/>
      <c r="AC24" s="26"/>
      <c r="AD24" s="25"/>
      <c r="AE24" s="26"/>
      <c r="AF24" s="25"/>
      <c r="AG24" s="26"/>
      <c r="AH24" s="25"/>
      <c r="AI24" s="26"/>
      <c r="AJ24" s="25"/>
      <c r="AK24" s="27"/>
      <c r="AL24" s="16"/>
      <c r="AM24" s="27"/>
      <c r="AN24" s="13"/>
      <c r="AO24" s="6"/>
      <c r="AP24" s="12"/>
      <c r="AQ24" s="6"/>
      <c r="AR24" s="6"/>
      <c r="AS24" s="6"/>
      <c r="AT24" s="6"/>
      <c r="AU24" s="6"/>
      <c r="AV24" s="6"/>
      <c r="AW24" s="6"/>
      <c r="AX24" s="6"/>
      <c r="AY24" s="6"/>
      <c r="AZ24" s="6"/>
      <c r="BA24" s="6"/>
      <c r="BB24" s="6"/>
      <c r="BC24" s="6"/>
      <c r="BD24" s="6"/>
      <c r="BE24" s="6"/>
      <c r="BF24" s="6"/>
      <c r="BG24" s="6"/>
      <c r="BH24" s="6"/>
      <c r="BI24" s="13"/>
      <c r="BJ24" s="13"/>
    </row>
    <row r="25" spans="1:62" ht="3.95" customHeight="1">
      <c r="A25" s="18"/>
      <c r="B25" s="18"/>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16"/>
      <c r="AF25" s="16"/>
      <c r="AG25" s="16"/>
      <c r="AH25" s="16"/>
      <c r="AI25" s="16"/>
      <c r="AJ25" s="16"/>
      <c r="AK25" s="16"/>
      <c r="AL25" s="16"/>
      <c r="AM25" s="16"/>
      <c r="AN25" s="13"/>
      <c r="AO25" s="6"/>
      <c r="AP25" s="12"/>
      <c r="AQ25" s="6"/>
      <c r="AR25" s="6"/>
      <c r="AS25" s="6"/>
      <c r="AT25" s="6"/>
      <c r="AU25" s="6"/>
      <c r="AV25" s="6"/>
      <c r="AW25" s="6"/>
      <c r="AX25" s="6"/>
      <c r="AY25" s="6"/>
      <c r="AZ25" s="6"/>
      <c r="BA25" s="6"/>
      <c r="BB25" s="6"/>
      <c r="BC25" s="6"/>
      <c r="BD25" s="6"/>
      <c r="BE25" s="6"/>
      <c r="BF25" s="6"/>
      <c r="BG25" s="6"/>
      <c r="BH25" s="6"/>
      <c r="BI25" s="13"/>
      <c r="BJ25" s="13"/>
    </row>
    <row r="26" spans="1:62" ht="17.100000000000001" customHeight="1">
      <c r="A26" s="18"/>
      <c r="B26" s="18"/>
      <c r="C26" s="26">
        <v>0</v>
      </c>
      <c r="D26" s="25"/>
      <c r="E26" s="26">
        <v>0</v>
      </c>
      <c r="F26" s="25"/>
      <c r="G26" s="26">
        <v>4</v>
      </c>
      <c r="H26" s="25"/>
      <c r="I26" s="26">
        <v>4</v>
      </c>
      <c r="J26" s="25"/>
      <c r="K26" s="26"/>
      <c r="L26" s="25"/>
      <c r="M26" s="26"/>
      <c r="N26" s="25"/>
      <c r="O26" s="26"/>
      <c r="P26" s="25"/>
      <c r="Q26" s="26"/>
      <c r="R26" s="25"/>
      <c r="S26" s="16"/>
      <c r="T26" s="16"/>
      <c r="U26" s="26"/>
      <c r="V26" s="25"/>
      <c r="W26" s="26"/>
      <c r="X26" s="25"/>
      <c r="Y26" s="26"/>
      <c r="Z26" s="25"/>
      <c r="AA26" s="26"/>
      <c r="AB26" s="25"/>
      <c r="AC26" s="26"/>
      <c r="AD26" s="25"/>
      <c r="AE26" s="26"/>
      <c r="AF26" s="25"/>
      <c r="AG26" s="26"/>
      <c r="AH26" s="25"/>
      <c r="AI26" s="26"/>
      <c r="AJ26" s="25"/>
      <c r="AK26" s="27"/>
      <c r="AL26" s="16"/>
      <c r="AM26" s="27"/>
      <c r="AN26" s="13"/>
      <c r="AO26" s="6"/>
      <c r="AP26" s="12"/>
      <c r="AQ26" s="6"/>
      <c r="AR26" s="6"/>
      <c r="AS26" s="6"/>
      <c r="AT26" s="6"/>
      <c r="AU26" s="6"/>
      <c r="AV26" s="6"/>
      <c r="AW26" s="6"/>
      <c r="AX26" s="6"/>
      <c r="AY26" s="6"/>
      <c r="AZ26" s="6"/>
      <c r="BA26" s="6"/>
      <c r="BB26" s="6"/>
      <c r="BC26" s="6"/>
      <c r="BD26" s="6"/>
      <c r="BE26" s="6"/>
      <c r="BF26" s="6"/>
      <c r="BG26" s="6"/>
      <c r="BH26" s="6"/>
      <c r="BI26" s="13"/>
      <c r="BJ26" s="13"/>
    </row>
    <row r="27" spans="1:62" ht="3.95" customHeight="1">
      <c r="A27" s="18"/>
      <c r="B27" s="18"/>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16"/>
      <c r="AF27" s="16"/>
      <c r="AG27" s="16"/>
      <c r="AH27" s="16"/>
      <c r="AI27" s="16"/>
      <c r="AJ27" s="16"/>
      <c r="AK27" s="16"/>
      <c r="AL27" s="16"/>
      <c r="AM27" s="16"/>
      <c r="AN27" s="13"/>
      <c r="AO27" s="6"/>
      <c r="AP27" s="12"/>
      <c r="AQ27" s="6"/>
      <c r="AR27" s="6"/>
      <c r="AS27" s="6"/>
      <c r="AT27" s="6"/>
      <c r="AU27" s="6"/>
      <c r="AV27" s="6"/>
      <c r="AW27" s="6"/>
      <c r="AX27" s="6"/>
      <c r="AY27" s="6"/>
      <c r="AZ27" s="6"/>
      <c r="BA27" s="6"/>
      <c r="BB27" s="6"/>
      <c r="BC27" s="6"/>
      <c r="BD27" s="6"/>
      <c r="BE27" s="6"/>
      <c r="BF27" s="6"/>
      <c r="BG27" s="6"/>
      <c r="BH27" s="6"/>
      <c r="BI27" s="13"/>
      <c r="BJ27" s="13"/>
    </row>
    <row r="28" spans="1:62" ht="17.100000000000001" customHeight="1">
      <c r="A28" s="18"/>
      <c r="B28" s="18"/>
      <c r="C28" s="26">
        <v>0</v>
      </c>
      <c r="D28" s="25"/>
      <c r="E28" s="26">
        <v>0</v>
      </c>
      <c r="F28" s="25"/>
      <c r="G28" s="26">
        <v>4</v>
      </c>
      <c r="H28" s="25"/>
      <c r="I28" s="26">
        <v>4</v>
      </c>
      <c r="J28" s="25"/>
      <c r="K28" s="26"/>
      <c r="L28" s="25"/>
      <c r="M28" s="26"/>
      <c r="N28" s="25"/>
      <c r="O28" s="26"/>
      <c r="P28" s="25"/>
      <c r="Q28" s="26"/>
      <c r="R28" s="25"/>
      <c r="S28" s="16"/>
      <c r="T28" s="16"/>
      <c r="U28" s="26"/>
      <c r="V28" s="25"/>
      <c r="W28" s="26"/>
      <c r="X28" s="25"/>
      <c r="Y28" s="26"/>
      <c r="Z28" s="25"/>
      <c r="AA28" s="26"/>
      <c r="AB28" s="25"/>
      <c r="AC28" s="26"/>
      <c r="AD28" s="25"/>
      <c r="AE28" s="26"/>
      <c r="AF28" s="25"/>
      <c r="AG28" s="26"/>
      <c r="AH28" s="25"/>
      <c r="AI28" s="26"/>
      <c r="AJ28" s="25"/>
      <c r="AK28" s="27"/>
      <c r="AL28" s="16"/>
      <c r="AM28" s="27"/>
      <c r="AN28" s="13"/>
      <c r="AO28" s="6"/>
      <c r="AP28" s="12"/>
      <c r="AQ28" s="6"/>
      <c r="AR28" s="6"/>
      <c r="AS28" s="6"/>
      <c r="AT28" s="6"/>
      <c r="AU28" s="6"/>
      <c r="AV28" s="6"/>
      <c r="AW28" s="6"/>
      <c r="AX28" s="6"/>
      <c r="AY28" s="6"/>
      <c r="AZ28" s="6"/>
      <c r="BA28" s="6"/>
      <c r="BB28" s="6"/>
      <c r="BC28" s="6"/>
      <c r="BD28" s="6"/>
      <c r="BE28" s="6"/>
      <c r="BF28" s="6"/>
      <c r="BG28" s="6"/>
      <c r="BH28" s="6"/>
      <c r="BI28" s="13"/>
      <c r="BJ28" s="13"/>
    </row>
    <row r="29" spans="1:62" ht="3.95" customHeight="1">
      <c r="A29" s="18"/>
      <c r="B29" s="18"/>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16"/>
      <c r="AF29" s="16"/>
      <c r="AG29" s="16"/>
      <c r="AH29" s="16"/>
      <c r="AI29" s="16"/>
      <c r="AJ29" s="16"/>
      <c r="AK29" s="16"/>
      <c r="AL29" s="16"/>
      <c r="AM29" s="16"/>
      <c r="AN29" s="13"/>
      <c r="AO29" s="6"/>
      <c r="AP29" s="12"/>
      <c r="AQ29" s="6"/>
      <c r="AR29" s="6"/>
      <c r="AS29" s="6"/>
      <c r="AT29" s="6"/>
      <c r="AU29" s="6"/>
      <c r="AV29" s="6"/>
      <c r="AW29" s="6"/>
      <c r="AX29" s="6"/>
      <c r="AY29" s="6"/>
      <c r="AZ29" s="6"/>
      <c r="BA29" s="6"/>
      <c r="BB29" s="6"/>
      <c r="BC29" s="6"/>
      <c r="BD29" s="6"/>
      <c r="BE29" s="6"/>
      <c r="BF29" s="6"/>
      <c r="BG29" s="6"/>
      <c r="BH29" s="6"/>
      <c r="BI29" s="13"/>
      <c r="BJ29" s="13"/>
    </row>
    <row r="30" spans="1:62" ht="17.100000000000001" customHeight="1">
      <c r="A30" s="18"/>
      <c r="B30" s="18"/>
      <c r="C30" s="26">
        <v>0</v>
      </c>
      <c r="D30" s="25"/>
      <c r="E30" s="26">
        <v>0</v>
      </c>
      <c r="F30" s="25"/>
      <c r="G30" s="26">
        <v>4</v>
      </c>
      <c r="H30" s="25"/>
      <c r="I30" s="26">
        <v>4</v>
      </c>
      <c r="J30" s="25"/>
      <c r="K30" s="26"/>
      <c r="L30" s="25"/>
      <c r="M30" s="26"/>
      <c r="N30" s="25"/>
      <c r="O30" s="26"/>
      <c r="P30" s="25"/>
      <c r="Q30" s="26"/>
      <c r="R30" s="25"/>
      <c r="S30" s="16"/>
      <c r="T30" s="16"/>
      <c r="U30" s="26"/>
      <c r="V30" s="25"/>
      <c r="W30" s="26"/>
      <c r="X30" s="25"/>
      <c r="Y30" s="26"/>
      <c r="Z30" s="25"/>
      <c r="AA30" s="26"/>
      <c r="AB30" s="25"/>
      <c r="AC30" s="26"/>
      <c r="AD30" s="25"/>
      <c r="AE30" s="26"/>
      <c r="AF30" s="25"/>
      <c r="AG30" s="26"/>
      <c r="AH30" s="25"/>
      <c r="AI30" s="26"/>
      <c r="AJ30" s="25"/>
      <c r="AK30" s="27"/>
      <c r="AL30" s="16"/>
      <c r="AM30" s="27"/>
      <c r="AN30" s="13"/>
      <c r="AO30" s="6"/>
      <c r="AP30" s="12"/>
      <c r="AQ30" s="6"/>
      <c r="AR30" s="6"/>
      <c r="AS30" s="6"/>
      <c r="AT30" s="6"/>
      <c r="AU30" s="6"/>
      <c r="AV30" s="6"/>
      <c r="AW30" s="6"/>
      <c r="AX30" s="6"/>
      <c r="AY30" s="6"/>
      <c r="AZ30" s="6"/>
      <c r="BA30" s="6"/>
      <c r="BB30" s="6"/>
      <c r="BC30" s="6"/>
      <c r="BD30" s="6"/>
      <c r="BE30" s="6"/>
      <c r="BF30" s="6"/>
      <c r="BG30" s="6"/>
      <c r="BH30" s="6"/>
      <c r="BI30" s="13"/>
      <c r="BJ30" s="13"/>
    </row>
    <row r="31" spans="1:62" ht="3.95" customHeight="1">
      <c r="A31" s="18"/>
      <c r="B31" s="18"/>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16"/>
      <c r="AF31" s="16"/>
      <c r="AG31" s="16"/>
      <c r="AH31" s="16"/>
      <c r="AI31" s="16"/>
      <c r="AJ31" s="16"/>
      <c r="AK31" s="16"/>
      <c r="AL31" s="16"/>
      <c r="AM31" s="16"/>
      <c r="AN31" s="13"/>
      <c r="AO31" s="6"/>
      <c r="AP31" s="12"/>
      <c r="AQ31" s="6"/>
      <c r="AR31" s="6"/>
      <c r="AS31" s="6"/>
      <c r="AT31" s="6"/>
      <c r="AU31" s="6"/>
      <c r="AV31" s="6"/>
      <c r="AW31" s="6"/>
      <c r="AX31" s="6"/>
      <c r="AY31" s="6"/>
      <c r="AZ31" s="6"/>
      <c r="BA31" s="6"/>
      <c r="BB31" s="6"/>
      <c r="BC31" s="6"/>
      <c r="BD31" s="6"/>
      <c r="BE31" s="6"/>
      <c r="BF31" s="6"/>
      <c r="BG31" s="6"/>
      <c r="BH31" s="6"/>
      <c r="BI31" s="13"/>
      <c r="BJ31" s="13"/>
    </row>
    <row r="32" spans="1:62" ht="17.100000000000001" customHeight="1">
      <c r="A32" s="18"/>
      <c r="B32" s="18"/>
      <c r="C32" s="26">
        <v>0</v>
      </c>
      <c r="D32" s="25"/>
      <c r="E32" s="26">
        <v>0</v>
      </c>
      <c r="F32" s="25"/>
      <c r="G32" s="26">
        <v>4</v>
      </c>
      <c r="H32" s="25"/>
      <c r="I32" s="26">
        <v>4</v>
      </c>
      <c r="J32" s="25"/>
      <c r="K32" s="26"/>
      <c r="L32" s="25"/>
      <c r="M32" s="26"/>
      <c r="N32" s="25"/>
      <c r="O32" s="26"/>
      <c r="P32" s="25"/>
      <c r="Q32" s="26"/>
      <c r="R32" s="25"/>
      <c r="S32" s="16"/>
      <c r="T32" s="16"/>
      <c r="U32" s="26"/>
      <c r="V32" s="25"/>
      <c r="W32" s="26"/>
      <c r="X32" s="25"/>
      <c r="Y32" s="26"/>
      <c r="Z32" s="25"/>
      <c r="AA32" s="26"/>
      <c r="AB32" s="25"/>
      <c r="AC32" s="26"/>
      <c r="AD32" s="25"/>
      <c r="AE32" s="26"/>
      <c r="AF32" s="25"/>
      <c r="AG32" s="26"/>
      <c r="AH32" s="25"/>
      <c r="AI32" s="26"/>
      <c r="AJ32" s="25"/>
      <c r="AK32" s="27"/>
      <c r="AL32" s="16"/>
      <c r="AM32" s="27"/>
      <c r="AN32" s="13"/>
      <c r="AO32" s="6"/>
      <c r="AP32" s="12"/>
      <c r="AQ32" s="6"/>
      <c r="AR32" s="6"/>
      <c r="AS32" s="6"/>
      <c r="AT32" s="6"/>
      <c r="AU32" s="6"/>
      <c r="AV32" s="6"/>
      <c r="AW32" s="6"/>
      <c r="AX32" s="6"/>
      <c r="AY32" s="6"/>
      <c r="AZ32" s="6"/>
      <c r="BA32" s="6"/>
      <c r="BB32" s="6"/>
      <c r="BC32" s="6"/>
      <c r="BD32" s="6"/>
      <c r="BE32" s="6"/>
      <c r="BF32" s="6"/>
      <c r="BG32" s="6"/>
      <c r="BH32" s="6"/>
      <c r="BI32" s="13"/>
      <c r="BJ32" s="13"/>
    </row>
    <row r="33" spans="1:62" ht="15" customHeight="1">
      <c r="A33" s="18"/>
      <c r="B33" s="18"/>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16"/>
      <c r="AF33" s="16"/>
      <c r="AG33" s="16"/>
      <c r="AH33" s="16"/>
      <c r="AI33" s="16"/>
      <c r="AJ33" s="16"/>
      <c r="AK33" s="16"/>
      <c r="AL33" s="16"/>
      <c r="AM33" s="16"/>
      <c r="AN33" s="13"/>
      <c r="AO33" s="6"/>
      <c r="AP33" s="12"/>
      <c r="AQ33" s="6"/>
      <c r="AR33" s="6"/>
      <c r="AS33" s="6"/>
      <c r="AT33" s="6"/>
      <c r="AU33" s="6"/>
      <c r="AV33" s="6"/>
      <c r="AW33" s="6"/>
      <c r="AX33" s="6"/>
      <c r="AY33" s="6"/>
      <c r="AZ33" s="6"/>
      <c r="BA33" s="6"/>
      <c r="BB33" s="6"/>
      <c r="BC33" s="6"/>
      <c r="BD33" s="6"/>
      <c r="BE33" s="6"/>
      <c r="BF33" s="6"/>
      <c r="BG33" s="6"/>
      <c r="BH33" s="6"/>
      <c r="BI33" s="13"/>
      <c r="BJ33" s="13"/>
    </row>
    <row r="34" spans="1:62" ht="17.100000000000001" customHeight="1">
      <c r="A34" s="18"/>
      <c r="B34" s="18"/>
      <c r="C34" s="25"/>
      <c r="D34" s="25"/>
      <c r="E34" s="25"/>
      <c r="F34" s="25"/>
      <c r="G34" s="25"/>
      <c r="H34" s="25"/>
      <c r="I34" s="25"/>
      <c r="J34" s="25"/>
      <c r="K34" s="25"/>
      <c r="L34" s="25"/>
      <c r="M34" s="25"/>
      <c r="N34" s="25"/>
      <c r="O34" s="25"/>
      <c r="P34" s="144" t="s">
        <v>12</v>
      </c>
      <c r="Q34" s="144"/>
      <c r="R34" s="144"/>
      <c r="S34" s="144"/>
      <c r="T34" s="25"/>
      <c r="U34" s="26"/>
      <c r="V34" s="25"/>
      <c r="W34" s="26"/>
      <c r="X34" s="25"/>
      <c r="Y34" s="26"/>
      <c r="Z34" s="25"/>
      <c r="AA34" s="26"/>
      <c r="AB34" s="25"/>
      <c r="AC34" s="26"/>
      <c r="AD34" s="25"/>
      <c r="AE34" s="26"/>
      <c r="AF34" s="25"/>
      <c r="AG34" s="26"/>
      <c r="AH34" s="25"/>
      <c r="AI34" s="26"/>
      <c r="AJ34" s="25"/>
      <c r="AK34" s="27"/>
      <c r="AL34" s="16"/>
      <c r="AM34" s="27"/>
      <c r="AN34" s="13"/>
      <c r="AO34" s="6"/>
      <c r="AP34" s="14"/>
      <c r="AQ34" s="8"/>
      <c r="AR34" s="8"/>
      <c r="AS34" s="8"/>
      <c r="AT34" s="8"/>
      <c r="AU34" s="8"/>
      <c r="AV34" s="8"/>
      <c r="AW34" s="8"/>
      <c r="AX34" s="8"/>
      <c r="AY34" s="8"/>
      <c r="AZ34" s="8"/>
      <c r="BA34" s="8"/>
      <c r="BB34" s="8"/>
      <c r="BC34" s="8"/>
      <c r="BD34" s="8"/>
      <c r="BE34" s="8"/>
      <c r="BF34" s="8"/>
      <c r="BG34" s="8"/>
      <c r="BH34" s="8"/>
      <c r="BI34" s="15"/>
      <c r="BJ34" s="13"/>
    </row>
    <row r="35" spans="1:62" ht="3.95" customHeight="1">
      <c r="A35" s="18"/>
      <c r="B35" s="21"/>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8"/>
      <c r="AF35" s="8"/>
      <c r="AG35" s="8"/>
      <c r="AH35" s="8"/>
      <c r="AI35" s="8"/>
      <c r="AJ35" s="8"/>
      <c r="AK35" s="8"/>
      <c r="AL35" s="8"/>
      <c r="AM35" s="8"/>
      <c r="AN35" s="15"/>
      <c r="AO35" s="6"/>
      <c r="AP35" s="6"/>
      <c r="AQ35" s="6"/>
      <c r="AR35" s="6"/>
      <c r="AS35" s="6"/>
      <c r="AT35" s="6"/>
      <c r="AU35" s="6"/>
      <c r="AV35" s="6"/>
      <c r="AW35" s="6"/>
      <c r="AX35" s="6"/>
      <c r="AY35" s="6"/>
      <c r="AZ35" s="6"/>
      <c r="BA35" s="6"/>
      <c r="BB35" s="6"/>
      <c r="BC35" s="6"/>
      <c r="BD35" s="6"/>
      <c r="BE35" s="6"/>
      <c r="BF35" s="6"/>
      <c r="BG35" s="6"/>
      <c r="BH35" s="6"/>
      <c r="BI35" s="6"/>
      <c r="BJ35" s="13"/>
    </row>
    <row r="36" spans="1:62" ht="3.95" customHeight="1">
      <c r="A36" s="18"/>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3"/>
    </row>
    <row r="37" spans="1:62" ht="17.100000000000001" customHeight="1">
      <c r="A37" s="18"/>
      <c r="B37" s="5"/>
      <c r="C37" s="19" t="s">
        <v>13</v>
      </c>
      <c r="D37" s="5"/>
      <c r="E37" s="5"/>
      <c r="F37" s="5"/>
      <c r="G37" s="5"/>
      <c r="H37" s="5"/>
      <c r="I37" s="5"/>
      <c r="J37" s="5"/>
      <c r="K37" s="5"/>
      <c r="L37" s="155"/>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7"/>
      <c r="AZ37" s="6"/>
      <c r="BA37" s="19" t="s">
        <v>14</v>
      </c>
      <c r="BB37" s="6"/>
      <c r="BC37" s="6"/>
      <c r="BD37" s="6"/>
      <c r="BE37" s="6"/>
      <c r="BF37" s="6"/>
      <c r="BG37" s="6"/>
      <c r="BH37" s="6"/>
      <c r="BI37" s="6"/>
      <c r="BJ37" s="13"/>
    </row>
    <row r="38" spans="1:62" ht="3.95" customHeight="1">
      <c r="A38" s="18"/>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3"/>
    </row>
    <row r="39" spans="1:62" ht="17.100000000000001" customHeight="1">
      <c r="A39" s="18"/>
      <c r="B39" s="5"/>
      <c r="C39" s="19" t="s">
        <v>15</v>
      </c>
      <c r="D39" s="5"/>
      <c r="E39" s="5"/>
      <c r="F39" s="5"/>
      <c r="G39" s="5"/>
      <c r="H39" s="5"/>
      <c r="I39" s="5"/>
      <c r="J39" s="5"/>
      <c r="K39" s="5"/>
      <c r="L39" s="5"/>
      <c r="M39" s="5"/>
      <c r="N39" s="5"/>
      <c r="O39" s="5"/>
      <c r="P39" s="5"/>
      <c r="Q39" s="5"/>
      <c r="R39" s="5"/>
      <c r="S39" s="161"/>
      <c r="T39" s="162"/>
      <c r="U39" s="162"/>
      <c r="V39" s="162"/>
      <c r="W39" s="162"/>
      <c r="X39" s="162"/>
      <c r="Y39" s="162"/>
      <c r="Z39" s="162"/>
      <c r="AA39" s="163"/>
      <c r="AB39" s="5"/>
      <c r="AC39" s="19" t="s">
        <v>16</v>
      </c>
      <c r="AD39" s="5"/>
      <c r="AE39" s="6"/>
      <c r="AF39" s="6"/>
      <c r="AG39" s="158"/>
      <c r="AH39" s="159"/>
      <c r="AI39" s="159"/>
      <c r="AJ39" s="159"/>
      <c r="AK39" s="159"/>
      <c r="AL39" s="159"/>
      <c r="AM39" s="160"/>
      <c r="AN39" s="6"/>
      <c r="AO39" s="19" t="s">
        <v>17</v>
      </c>
      <c r="AP39" s="6"/>
      <c r="AQ39" s="6"/>
      <c r="AR39" s="6"/>
      <c r="AS39" s="6"/>
      <c r="AT39" s="6"/>
      <c r="AU39" s="158"/>
      <c r="AV39" s="159"/>
      <c r="AW39" s="159"/>
      <c r="AX39" s="159"/>
      <c r="AY39" s="159"/>
      <c r="AZ39" s="159"/>
      <c r="BA39" s="159"/>
      <c r="BB39" s="159"/>
      <c r="BC39" s="159"/>
      <c r="BD39" s="159"/>
      <c r="BE39" s="159"/>
      <c r="BF39" s="159"/>
      <c r="BG39" s="159"/>
      <c r="BH39" s="160"/>
      <c r="BI39" s="6"/>
      <c r="BJ39" s="13"/>
    </row>
    <row r="40" spans="1:62" ht="3.95" customHeight="1">
      <c r="A40" s="18"/>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3"/>
    </row>
    <row r="41" spans="1:62" ht="17.100000000000001" customHeight="1">
      <c r="A41" s="18"/>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3"/>
    </row>
    <row r="42" spans="1:62" ht="3.95" customHeight="1">
      <c r="A42" s="18"/>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3"/>
    </row>
    <row r="43" spans="1:62" ht="18" customHeight="1">
      <c r="A43" s="18"/>
      <c r="B43" s="5"/>
      <c r="C43" s="20" t="s">
        <v>18</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3"/>
    </row>
    <row r="44" spans="1:62" ht="3.95" customHeight="1" thickBot="1">
      <c r="A44" s="18"/>
      <c r="B44" s="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3"/>
    </row>
    <row r="45" spans="1:62" ht="18" customHeight="1">
      <c r="A45" s="18"/>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3"/>
    </row>
    <row r="46" spans="1:62" ht="3.95" customHeight="1">
      <c r="A46" s="18"/>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3"/>
    </row>
    <row r="47" spans="1:62" ht="18" customHeight="1">
      <c r="A47" s="18"/>
      <c r="B47" s="22"/>
      <c r="C47" s="106" t="s">
        <v>27</v>
      </c>
      <c r="D47" s="106"/>
      <c r="E47" s="106"/>
      <c r="F47" s="106"/>
      <c r="G47" s="106"/>
      <c r="H47" s="106"/>
      <c r="I47" s="106"/>
      <c r="J47" s="106"/>
      <c r="K47" s="106"/>
      <c r="L47" s="106"/>
      <c r="M47" s="106"/>
      <c r="N47" s="106"/>
      <c r="O47" s="106"/>
      <c r="P47" s="106"/>
      <c r="Q47" s="106"/>
      <c r="R47" s="106"/>
      <c r="S47" s="23"/>
      <c r="T47" s="23"/>
      <c r="U47" s="106" t="s">
        <v>11</v>
      </c>
      <c r="V47" s="106"/>
      <c r="W47" s="106"/>
      <c r="X47" s="106"/>
      <c r="Y47" s="106"/>
      <c r="Z47" s="106"/>
      <c r="AA47" s="106"/>
      <c r="AB47" s="106"/>
      <c r="AC47" s="106"/>
      <c r="AD47" s="106"/>
      <c r="AE47" s="106"/>
      <c r="AF47" s="106"/>
      <c r="AG47" s="106"/>
      <c r="AH47" s="106"/>
      <c r="AI47" s="106"/>
      <c r="AJ47" s="106"/>
      <c r="AK47" s="106"/>
      <c r="AL47" s="106"/>
      <c r="AM47" s="106"/>
      <c r="AN47" s="11"/>
      <c r="AO47" s="6"/>
      <c r="AP47" s="128" t="s">
        <v>19</v>
      </c>
      <c r="AQ47" s="128"/>
      <c r="AR47" s="128"/>
      <c r="AS47" s="128"/>
      <c r="AT47" s="128"/>
      <c r="AU47" s="128"/>
      <c r="AV47" s="128"/>
      <c r="AW47" s="128"/>
      <c r="AX47" s="128"/>
      <c r="AY47" s="128"/>
      <c r="AZ47" s="128"/>
      <c r="BA47" s="128"/>
      <c r="BB47" s="128"/>
      <c r="BC47" s="128"/>
      <c r="BD47" s="128"/>
      <c r="BE47" s="128"/>
      <c r="BF47" s="128"/>
      <c r="BG47" s="128"/>
      <c r="BH47" s="128"/>
      <c r="BI47" s="128"/>
      <c r="BJ47" s="13"/>
    </row>
    <row r="48" spans="1:62" ht="3.95" customHeight="1">
      <c r="A48" s="18"/>
      <c r="B48" s="1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16"/>
      <c r="AF48" s="16"/>
      <c r="AG48" s="16"/>
      <c r="AH48" s="16"/>
      <c r="AI48" s="16"/>
      <c r="AJ48" s="16"/>
      <c r="AK48" s="16"/>
      <c r="AL48" s="16"/>
      <c r="AM48" s="16"/>
      <c r="AN48" s="13"/>
      <c r="AO48" s="6"/>
      <c r="AP48" s="6"/>
      <c r="AQ48" s="6"/>
      <c r="AR48" s="6"/>
      <c r="AS48" s="6"/>
      <c r="AT48" s="6"/>
      <c r="AU48" s="6"/>
      <c r="AV48" s="6"/>
      <c r="AW48" s="6"/>
      <c r="AX48" s="6"/>
      <c r="AY48" s="6"/>
      <c r="AZ48" s="6"/>
      <c r="BA48" s="6"/>
      <c r="BB48" s="6"/>
      <c r="BC48" s="6"/>
      <c r="BD48" s="6"/>
      <c r="BE48" s="6"/>
      <c r="BF48" s="6"/>
      <c r="BG48" s="6"/>
      <c r="BH48" s="6"/>
      <c r="BI48" s="6"/>
      <c r="BJ48" s="13"/>
    </row>
    <row r="49" spans="1:62" ht="17.100000000000001" customHeight="1">
      <c r="A49" s="18"/>
      <c r="B49" s="18"/>
      <c r="C49" s="24">
        <f>C20</f>
        <v>0</v>
      </c>
      <c r="D49" s="25"/>
      <c r="E49" s="24">
        <f>E20</f>
        <v>0</v>
      </c>
      <c r="F49" s="25"/>
      <c r="G49" s="24">
        <f>G20</f>
        <v>4</v>
      </c>
      <c r="H49" s="25"/>
      <c r="I49" s="24">
        <f>I20</f>
        <v>4</v>
      </c>
      <c r="J49" s="25"/>
      <c r="K49" s="24">
        <f>K20</f>
        <v>0</v>
      </c>
      <c r="L49" s="25"/>
      <c r="M49" s="24">
        <f>M20</f>
        <v>0</v>
      </c>
      <c r="N49" s="25"/>
      <c r="O49" s="24">
        <f>O20</f>
        <v>0</v>
      </c>
      <c r="P49" s="25"/>
      <c r="Q49" s="24">
        <f>Q20</f>
        <v>0</v>
      </c>
      <c r="R49" s="25"/>
      <c r="S49" s="16"/>
      <c r="T49" s="16"/>
      <c r="U49" s="24">
        <f>U20</f>
        <v>0</v>
      </c>
      <c r="V49" s="25"/>
      <c r="W49" s="24">
        <f>W20</f>
        <v>0</v>
      </c>
      <c r="X49" s="25"/>
      <c r="Y49" s="24">
        <f>Y20</f>
        <v>0</v>
      </c>
      <c r="Z49" s="25"/>
      <c r="AA49" s="24">
        <f>AA20</f>
        <v>0</v>
      </c>
      <c r="AB49" s="25"/>
      <c r="AC49" s="24">
        <f>AC20</f>
        <v>0</v>
      </c>
      <c r="AD49" s="25"/>
      <c r="AE49" s="24">
        <f>AE20</f>
        <v>0</v>
      </c>
      <c r="AF49" s="25"/>
      <c r="AG49" s="24">
        <f>AG20</f>
        <v>0</v>
      </c>
      <c r="AH49" s="25"/>
      <c r="AI49" s="24">
        <f>AI20</f>
        <v>0</v>
      </c>
      <c r="AJ49" s="25"/>
      <c r="AK49" s="24">
        <f>AK20</f>
        <v>0</v>
      </c>
      <c r="AL49" s="16"/>
      <c r="AM49" s="24">
        <f>AM20</f>
        <v>0</v>
      </c>
      <c r="AN49" s="13"/>
      <c r="AO49" s="17"/>
      <c r="AP49" s="125" t="s">
        <v>20</v>
      </c>
      <c r="AQ49" s="142"/>
      <c r="AR49" s="142"/>
      <c r="AS49" s="142"/>
      <c r="AT49" s="142"/>
      <c r="AU49" s="142"/>
      <c r="AV49" s="142"/>
      <c r="AW49" s="142"/>
      <c r="AX49" s="142"/>
      <c r="AY49" s="142"/>
      <c r="AZ49" s="142"/>
      <c r="BA49" s="142"/>
      <c r="BB49" s="142"/>
      <c r="BC49" s="142"/>
      <c r="BD49" s="142"/>
      <c r="BE49" s="142"/>
      <c r="BF49" s="142"/>
      <c r="BG49" s="142"/>
      <c r="BH49" s="142"/>
      <c r="BI49" s="143"/>
      <c r="BJ49" s="13"/>
    </row>
    <row r="50" spans="1:62" ht="3.95" customHeight="1">
      <c r="A50" s="18"/>
      <c r="B50" s="18"/>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16"/>
      <c r="AF50" s="16"/>
      <c r="AG50" s="16"/>
      <c r="AH50" s="16"/>
      <c r="AI50" s="16"/>
      <c r="AJ50" s="16"/>
      <c r="AK50" s="16"/>
      <c r="AL50" s="16"/>
      <c r="AM50" s="16"/>
      <c r="AN50" s="13"/>
      <c r="AO50" s="6"/>
      <c r="AP50" s="12"/>
      <c r="AQ50" s="6"/>
      <c r="AR50" s="6"/>
      <c r="AS50" s="6"/>
      <c r="AT50" s="6"/>
      <c r="AU50" s="6"/>
      <c r="AV50" s="6"/>
      <c r="AW50" s="6"/>
      <c r="AX50" s="6"/>
      <c r="AY50" s="6"/>
      <c r="AZ50" s="6"/>
      <c r="BA50" s="6"/>
      <c r="BB50" s="6"/>
      <c r="BC50" s="6"/>
      <c r="BD50" s="6"/>
      <c r="BE50" s="6"/>
      <c r="BF50" s="6"/>
      <c r="BG50" s="6"/>
      <c r="BH50" s="6"/>
      <c r="BI50" s="13"/>
      <c r="BJ50" s="13"/>
    </row>
    <row r="51" spans="1:62" ht="17.100000000000001" customHeight="1">
      <c r="A51" s="18"/>
      <c r="B51" s="18"/>
      <c r="C51" s="24">
        <f>C22</f>
        <v>0</v>
      </c>
      <c r="D51" s="25"/>
      <c r="E51" s="24">
        <f>E22</f>
        <v>0</v>
      </c>
      <c r="F51" s="25"/>
      <c r="G51" s="24">
        <f>G22</f>
        <v>4</v>
      </c>
      <c r="H51" s="25"/>
      <c r="I51" s="24">
        <f>I22</f>
        <v>4</v>
      </c>
      <c r="J51" s="25"/>
      <c r="K51" s="24">
        <f>K22</f>
        <v>0</v>
      </c>
      <c r="L51" s="25"/>
      <c r="M51" s="24">
        <f>M22</f>
        <v>0</v>
      </c>
      <c r="N51" s="25"/>
      <c r="O51" s="24">
        <f>O22</f>
        <v>0</v>
      </c>
      <c r="P51" s="25"/>
      <c r="Q51" s="24">
        <f>Q22</f>
        <v>0</v>
      </c>
      <c r="R51" s="25"/>
      <c r="S51" s="16"/>
      <c r="T51" s="16"/>
      <c r="U51" s="24">
        <f>U22</f>
        <v>0</v>
      </c>
      <c r="V51" s="25"/>
      <c r="W51" s="24">
        <f>W22</f>
        <v>0</v>
      </c>
      <c r="X51" s="25"/>
      <c r="Y51" s="24">
        <f>Y22</f>
        <v>0</v>
      </c>
      <c r="Z51" s="25"/>
      <c r="AA51" s="24">
        <f>AA22</f>
        <v>0</v>
      </c>
      <c r="AB51" s="25"/>
      <c r="AC51" s="24">
        <f>AC22</f>
        <v>0</v>
      </c>
      <c r="AD51" s="25"/>
      <c r="AE51" s="24">
        <f>AE22</f>
        <v>0</v>
      </c>
      <c r="AF51" s="25"/>
      <c r="AG51" s="24">
        <f>AG22</f>
        <v>0</v>
      </c>
      <c r="AH51" s="24"/>
      <c r="AI51" s="24">
        <f>AI22</f>
        <v>0</v>
      </c>
      <c r="AJ51" s="25"/>
      <c r="AK51" s="24">
        <f>AK22</f>
        <v>0</v>
      </c>
      <c r="AL51" s="16"/>
      <c r="AM51" s="24">
        <f>AM22</f>
        <v>0</v>
      </c>
      <c r="AN51" s="13"/>
      <c r="AO51" s="6"/>
      <c r="AP51" s="12"/>
      <c r="AQ51" s="6"/>
      <c r="AR51" s="6"/>
      <c r="AS51" s="6"/>
      <c r="AT51" s="6"/>
      <c r="AU51" s="6"/>
      <c r="AV51" s="6"/>
      <c r="AW51" s="6"/>
      <c r="AX51" s="6"/>
      <c r="AY51" s="6"/>
      <c r="AZ51" s="6"/>
      <c r="BA51" s="6"/>
      <c r="BB51" s="6"/>
      <c r="BC51" s="6"/>
      <c r="BD51" s="6"/>
      <c r="BE51" s="6"/>
      <c r="BF51" s="6"/>
      <c r="BG51" s="6"/>
      <c r="BH51" s="6"/>
      <c r="BI51" s="13"/>
      <c r="BJ51" s="13"/>
    </row>
    <row r="52" spans="1:62" ht="3.95" customHeight="1">
      <c r="A52" s="18"/>
      <c r="B52" s="18"/>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16"/>
      <c r="AF52" s="16"/>
      <c r="AG52" s="16"/>
      <c r="AH52" s="16"/>
      <c r="AI52" s="16"/>
      <c r="AJ52" s="16"/>
      <c r="AK52" s="16"/>
      <c r="AL52" s="16"/>
      <c r="AM52" s="16"/>
      <c r="AN52" s="13"/>
      <c r="AO52" s="6"/>
      <c r="AP52" s="12"/>
      <c r="AQ52" s="6"/>
      <c r="AR52" s="6"/>
      <c r="AS52" s="6"/>
      <c r="AT52" s="6"/>
      <c r="AU52" s="6"/>
      <c r="AV52" s="6"/>
      <c r="AW52" s="6"/>
      <c r="AX52" s="6"/>
      <c r="AY52" s="6"/>
      <c r="AZ52" s="6"/>
      <c r="BA52" s="6"/>
      <c r="BB52" s="6"/>
      <c r="BC52" s="6"/>
      <c r="BD52" s="6"/>
      <c r="BE52" s="6"/>
      <c r="BF52" s="6"/>
      <c r="BG52" s="6"/>
      <c r="BH52" s="6"/>
      <c r="BI52" s="13"/>
      <c r="BJ52" s="13"/>
    </row>
    <row r="53" spans="1:62" ht="17.100000000000001" customHeight="1">
      <c r="A53" s="18"/>
      <c r="B53" s="18"/>
      <c r="C53" s="24">
        <f>C24</f>
        <v>0</v>
      </c>
      <c r="D53" s="25"/>
      <c r="E53" s="24">
        <f>E24</f>
        <v>0</v>
      </c>
      <c r="F53" s="25"/>
      <c r="G53" s="24">
        <f>G24</f>
        <v>4</v>
      </c>
      <c r="H53" s="25"/>
      <c r="I53" s="24">
        <f>I24</f>
        <v>4</v>
      </c>
      <c r="J53" s="25"/>
      <c r="K53" s="24">
        <f>K24</f>
        <v>0</v>
      </c>
      <c r="L53" s="25"/>
      <c r="M53" s="24">
        <f>M24</f>
        <v>0</v>
      </c>
      <c r="N53" s="25"/>
      <c r="O53" s="24">
        <f>O24</f>
        <v>0</v>
      </c>
      <c r="P53" s="25"/>
      <c r="Q53" s="24">
        <f>Q24</f>
        <v>0</v>
      </c>
      <c r="R53" s="25"/>
      <c r="S53" s="16"/>
      <c r="T53" s="16"/>
      <c r="U53" s="24">
        <f>U24</f>
        <v>0</v>
      </c>
      <c r="V53" s="25"/>
      <c r="W53" s="24">
        <f>W24</f>
        <v>0</v>
      </c>
      <c r="X53" s="25"/>
      <c r="Y53" s="24">
        <f>Y24</f>
        <v>0</v>
      </c>
      <c r="Z53" s="25"/>
      <c r="AA53" s="24">
        <f>AA24</f>
        <v>0</v>
      </c>
      <c r="AB53" s="25"/>
      <c r="AC53" s="24">
        <f>AC24</f>
        <v>0</v>
      </c>
      <c r="AD53" s="25"/>
      <c r="AE53" s="24">
        <f>AE24</f>
        <v>0</v>
      </c>
      <c r="AF53" s="25"/>
      <c r="AG53" s="24">
        <f>AG24</f>
        <v>0</v>
      </c>
      <c r="AH53" s="25"/>
      <c r="AI53" s="24">
        <f>AI24</f>
        <v>0</v>
      </c>
      <c r="AJ53" s="25"/>
      <c r="AK53" s="24">
        <f>AK24</f>
        <v>0</v>
      </c>
      <c r="AL53" s="16"/>
      <c r="AM53" s="24">
        <f>AM24</f>
        <v>0</v>
      </c>
      <c r="AN53" s="13"/>
      <c r="AO53" s="6"/>
      <c r="AP53" s="12"/>
      <c r="AQ53" s="6"/>
      <c r="AR53" s="6"/>
      <c r="AS53" s="6"/>
      <c r="AT53" s="6"/>
      <c r="AU53" s="6"/>
      <c r="AV53" s="6"/>
      <c r="AW53" s="6"/>
      <c r="AX53" s="6"/>
      <c r="AY53" s="6"/>
      <c r="AZ53" s="6"/>
      <c r="BA53" s="6"/>
      <c r="BB53" s="6"/>
      <c r="BC53" s="6"/>
      <c r="BD53" s="6"/>
      <c r="BE53" s="6"/>
      <c r="BF53" s="6"/>
      <c r="BG53" s="6"/>
      <c r="BH53" s="6"/>
      <c r="BI53" s="13"/>
      <c r="BJ53" s="13"/>
    </row>
    <row r="54" spans="1:62" ht="3.95" customHeight="1">
      <c r="A54" s="18"/>
      <c r="B54" s="18"/>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16"/>
      <c r="AF54" s="16"/>
      <c r="AG54" s="16"/>
      <c r="AH54" s="16"/>
      <c r="AI54" s="16"/>
      <c r="AJ54" s="16"/>
      <c r="AK54" s="16"/>
      <c r="AL54" s="16"/>
      <c r="AM54" s="16"/>
      <c r="AN54" s="13"/>
      <c r="AO54" s="6"/>
      <c r="AP54" s="12"/>
      <c r="AQ54" s="6"/>
      <c r="AR54" s="6"/>
      <c r="AS54" s="6"/>
      <c r="AT54" s="6"/>
      <c r="AU54" s="6"/>
      <c r="AV54" s="6"/>
      <c r="AW54" s="6"/>
      <c r="AX54" s="6"/>
      <c r="AY54" s="6"/>
      <c r="AZ54" s="6"/>
      <c r="BA54" s="6"/>
      <c r="BB54" s="6"/>
      <c r="BC54" s="6"/>
      <c r="BD54" s="6"/>
      <c r="BE54" s="6"/>
      <c r="BF54" s="6"/>
      <c r="BG54" s="6"/>
      <c r="BH54" s="6"/>
      <c r="BI54" s="13"/>
      <c r="BJ54" s="13"/>
    </row>
    <row r="55" spans="1:62" ht="17.100000000000001" customHeight="1">
      <c r="A55" s="18"/>
      <c r="B55" s="18"/>
      <c r="C55" s="24">
        <f>C26</f>
        <v>0</v>
      </c>
      <c r="D55" s="25"/>
      <c r="E55" s="24">
        <f>E26</f>
        <v>0</v>
      </c>
      <c r="F55" s="25"/>
      <c r="G55" s="24">
        <f>G26</f>
        <v>4</v>
      </c>
      <c r="H55" s="25"/>
      <c r="I55" s="24">
        <f>I26</f>
        <v>4</v>
      </c>
      <c r="J55" s="25"/>
      <c r="K55" s="24">
        <f>K26</f>
        <v>0</v>
      </c>
      <c r="L55" s="25"/>
      <c r="M55" s="24">
        <f>M26</f>
        <v>0</v>
      </c>
      <c r="N55" s="25"/>
      <c r="O55" s="24">
        <f>O26</f>
        <v>0</v>
      </c>
      <c r="P55" s="25"/>
      <c r="Q55" s="24">
        <f>Q26</f>
        <v>0</v>
      </c>
      <c r="R55" s="25"/>
      <c r="S55" s="16"/>
      <c r="T55" s="16"/>
      <c r="U55" s="24">
        <f>U26</f>
        <v>0</v>
      </c>
      <c r="V55" s="25"/>
      <c r="W55" s="24">
        <f>W26</f>
        <v>0</v>
      </c>
      <c r="X55" s="25"/>
      <c r="Y55" s="24">
        <f>Y26</f>
        <v>0</v>
      </c>
      <c r="Z55" s="25"/>
      <c r="AA55" s="24">
        <f>AA26</f>
        <v>0</v>
      </c>
      <c r="AB55" s="25"/>
      <c r="AC55" s="24">
        <f>AC26</f>
        <v>0</v>
      </c>
      <c r="AD55" s="25"/>
      <c r="AE55" s="24">
        <f>AE26</f>
        <v>0</v>
      </c>
      <c r="AF55" s="25"/>
      <c r="AG55" s="24">
        <f>AG26</f>
        <v>0</v>
      </c>
      <c r="AH55" s="25"/>
      <c r="AI55" s="24">
        <f>AI26</f>
        <v>0</v>
      </c>
      <c r="AJ55" s="25"/>
      <c r="AK55" s="24">
        <f>AK26</f>
        <v>0</v>
      </c>
      <c r="AL55" s="16"/>
      <c r="AM55" s="24">
        <f>AM26</f>
        <v>0</v>
      </c>
      <c r="AN55" s="13"/>
      <c r="AO55" s="6"/>
      <c r="AP55" s="12"/>
      <c r="AQ55" s="6"/>
      <c r="AR55" s="6"/>
      <c r="AS55" s="6"/>
      <c r="AT55" s="6"/>
      <c r="AU55" s="6"/>
      <c r="AV55" s="6"/>
      <c r="AW55" s="6"/>
      <c r="AX55" s="6"/>
      <c r="AY55" s="6"/>
      <c r="AZ55" s="6"/>
      <c r="BA55" s="6"/>
      <c r="BB55" s="6"/>
      <c r="BC55" s="6"/>
      <c r="BD55" s="6"/>
      <c r="BE55" s="6"/>
      <c r="BF55" s="6"/>
      <c r="BG55" s="6"/>
      <c r="BH55" s="6"/>
      <c r="BI55" s="13"/>
      <c r="BJ55" s="13"/>
    </row>
    <row r="56" spans="1:62" ht="3.95" customHeight="1">
      <c r="A56" s="18"/>
      <c r="B56" s="18"/>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16"/>
      <c r="AF56" s="16"/>
      <c r="AG56" s="16"/>
      <c r="AH56" s="16"/>
      <c r="AI56" s="16"/>
      <c r="AJ56" s="16"/>
      <c r="AK56" s="16"/>
      <c r="AL56" s="16"/>
      <c r="AM56" s="16"/>
      <c r="AN56" s="13"/>
      <c r="AO56" s="6"/>
      <c r="AP56" s="12"/>
      <c r="AQ56" s="6"/>
      <c r="AR56" s="6"/>
      <c r="AS56" s="6"/>
      <c r="AT56" s="6"/>
      <c r="AU56" s="6"/>
      <c r="AV56" s="6"/>
      <c r="AW56" s="6"/>
      <c r="AX56" s="6"/>
      <c r="AY56" s="6"/>
      <c r="AZ56" s="6"/>
      <c r="BA56" s="6"/>
      <c r="BB56" s="6"/>
      <c r="BC56" s="6"/>
      <c r="BD56" s="6"/>
      <c r="BE56" s="6"/>
      <c r="BF56" s="6"/>
      <c r="BG56" s="6"/>
      <c r="BH56" s="6"/>
      <c r="BI56" s="13"/>
      <c r="BJ56" s="13"/>
    </row>
    <row r="57" spans="1:62" ht="17.100000000000001" customHeight="1">
      <c r="A57" s="18"/>
      <c r="B57" s="18"/>
      <c r="C57" s="24">
        <f>C28</f>
        <v>0</v>
      </c>
      <c r="D57" s="25"/>
      <c r="E57" s="24">
        <f>E28</f>
        <v>0</v>
      </c>
      <c r="F57" s="25"/>
      <c r="G57" s="24">
        <f>G28</f>
        <v>4</v>
      </c>
      <c r="H57" s="25"/>
      <c r="I57" s="24">
        <f>I28</f>
        <v>4</v>
      </c>
      <c r="J57" s="25"/>
      <c r="K57" s="24">
        <f>K28</f>
        <v>0</v>
      </c>
      <c r="L57" s="25"/>
      <c r="M57" s="24">
        <f>M28</f>
        <v>0</v>
      </c>
      <c r="N57" s="25"/>
      <c r="O57" s="24">
        <f>O28</f>
        <v>0</v>
      </c>
      <c r="P57" s="25"/>
      <c r="Q57" s="24">
        <f>Q28</f>
        <v>0</v>
      </c>
      <c r="R57" s="25"/>
      <c r="S57" s="16"/>
      <c r="T57" s="16"/>
      <c r="U57" s="24">
        <f>U28</f>
        <v>0</v>
      </c>
      <c r="V57" s="25"/>
      <c r="W57" s="24">
        <f>W28</f>
        <v>0</v>
      </c>
      <c r="X57" s="25"/>
      <c r="Y57" s="24">
        <f>Y28</f>
        <v>0</v>
      </c>
      <c r="Z57" s="25"/>
      <c r="AA57" s="24">
        <f>AA28</f>
        <v>0</v>
      </c>
      <c r="AB57" s="25"/>
      <c r="AC57" s="24">
        <f>AC28</f>
        <v>0</v>
      </c>
      <c r="AD57" s="25"/>
      <c r="AE57" s="24">
        <f>AE28</f>
        <v>0</v>
      </c>
      <c r="AF57" s="25"/>
      <c r="AG57" s="24">
        <f>AG28</f>
        <v>0</v>
      </c>
      <c r="AH57" s="25"/>
      <c r="AI57" s="24">
        <f>AI28</f>
        <v>0</v>
      </c>
      <c r="AJ57" s="25"/>
      <c r="AK57" s="24">
        <f>AK28</f>
        <v>0</v>
      </c>
      <c r="AL57" s="16"/>
      <c r="AM57" s="24">
        <f>AM28</f>
        <v>0</v>
      </c>
      <c r="AN57" s="13"/>
      <c r="AO57" s="6"/>
      <c r="AP57" s="12"/>
      <c r="AQ57" s="6"/>
      <c r="AR57" s="6"/>
      <c r="AS57" s="6"/>
      <c r="AT57" s="6"/>
      <c r="AU57" s="6"/>
      <c r="AV57" s="6"/>
      <c r="AW57" s="6"/>
      <c r="AX57" s="6"/>
      <c r="AY57" s="6"/>
      <c r="AZ57" s="6"/>
      <c r="BA57" s="6"/>
      <c r="BB57" s="6"/>
      <c r="BC57" s="6"/>
      <c r="BD57" s="6"/>
      <c r="BE57" s="6"/>
      <c r="BF57" s="6"/>
      <c r="BG57" s="6"/>
      <c r="BH57" s="6"/>
      <c r="BI57" s="13"/>
      <c r="BJ57" s="13"/>
    </row>
    <row r="58" spans="1:62" ht="3.95" customHeight="1">
      <c r="A58" s="18"/>
      <c r="B58" s="18"/>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16"/>
      <c r="AF58" s="16"/>
      <c r="AG58" s="16"/>
      <c r="AH58" s="16"/>
      <c r="AI58" s="16"/>
      <c r="AJ58" s="16"/>
      <c r="AK58" s="16"/>
      <c r="AL58" s="16"/>
      <c r="AM58" s="16"/>
      <c r="AN58" s="13"/>
      <c r="AO58" s="6"/>
      <c r="AP58" s="12"/>
      <c r="AQ58" s="6"/>
      <c r="AR58" s="6"/>
      <c r="AS58" s="6"/>
      <c r="AT58" s="6"/>
      <c r="AU58" s="6"/>
      <c r="AV58" s="6"/>
      <c r="AW58" s="6"/>
      <c r="AX58" s="6"/>
      <c r="AY58" s="6"/>
      <c r="AZ58" s="6"/>
      <c r="BA58" s="6"/>
      <c r="BB58" s="6"/>
      <c r="BC58" s="6"/>
      <c r="BD58" s="6"/>
      <c r="BE58" s="6"/>
      <c r="BF58" s="6"/>
      <c r="BG58" s="6"/>
      <c r="BH58" s="6"/>
      <c r="BI58" s="13"/>
      <c r="BJ58" s="13"/>
    </row>
    <row r="59" spans="1:62" ht="17.100000000000001" customHeight="1">
      <c r="A59" s="18"/>
      <c r="B59" s="18"/>
      <c r="C59" s="24">
        <f>C30</f>
        <v>0</v>
      </c>
      <c r="D59" s="25"/>
      <c r="E59" s="24">
        <f>E30</f>
        <v>0</v>
      </c>
      <c r="F59" s="25"/>
      <c r="G59" s="24">
        <f>G30</f>
        <v>4</v>
      </c>
      <c r="H59" s="25"/>
      <c r="I59" s="24">
        <f>I30</f>
        <v>4</v>
      </c>
      <c r="J59" s="25"/>
      <c r="K59" s="24">
        <f>K30</f>
        <v>0</v>
      </c>
      <c r="L59" s="25"/>
      <c r="M59" s="24">
        <f>M30</f>
        <v>0</v>
      </c>
      <c r="N59" s="25"/>
      <c r="O59" s="24">
        <f>O30</f>
        <v>0</v>
      </c>
      <c r="P59" s="25"/>
      <c r="Q59" s="24">
        <f>Q30</f>
        <v>0</v>
      </c>
      <c r="R59" s="25"/>
      <c r="S59" s="16"/>
      <c r="T59" s="16"/>
      <c r="U59" s="24">
        <f>U30</f>
        <v>0</v>
      </c>
      <c r="V59" s="25"/>
      <c r="W59" s="24">
        <f>W30</f>
        <v>0</v>
      </c>
      <c r="X59" s="25"/>
      <c r="Y59" s="24">
        <f>Y30</f>
        <v>0</v>
      </c>
      <c r="Z59" s="25"/>
      <c r="AA59" s="24">
        <f>AA30</f>
        <v>0</v>
      </c>
      <c r="AB59" s="25"/>
      <c r="AC59" s="24">
        <f>AC30</f>
        <v>0</v>
      </c>
      <c r="AD59" s="25"/>
      <c r="AE59" s="24">
        <f>AE30</f>
        <v>0</v>
      </c>
      <c r="AF59" s="25"/>
      <c r="AG59" s="24">
        <f>AG30</f>
        <v>0</v>
      </c>
      <c r="AH59" s="25"/>
      <c r="AI59" s="24">
        <f>AI30</f>
        <v>0</v>
      </c>
      <c r="AJ59" s="25"/>
      <c r="AK59" s="24">
        <f>AK30</f>
        <v>0</v>
      </c>
      <c r="AL59" s="16"/>
      <c r="AM59" s="24">
        <f>AM30</f>
        <v>0</v>
      </c>
      <c r="AN59" s="13"/>
      <c r="AO59" s="6"/>
      <c r="AP59" s="12"/>
      <c r="AQ59" s="6"/>
      <c r="AR59" s="6"/>
      <c r="AS59" s="6"/>
      <c r="AT59" s="6"/>
      <c r="AU59" s="6"/>
      <c r="AV59" s="6"/>
      <c r="AW59" s="6"/>
      <c r="AX59" s="6"/>
      <c r="AY59" s="6"/>
      <c r="AZ59" s="6"/>
      <c r="BA59" s="6"/>
      <c r="BB59" s="6"/>
      <c r="BC59" s="6"/>
      <c r="BD59" s="6"/>
      <c r="BE59" s="6"/>
      <c r="BF59" s="6"/>
      <c r="BG59" s="6"/>
      <c r="BH59" s="6"/>
      <c r="BI59" s="13"/>
      <c r="BJ59" s="13"/>
    </row>
    <row r="60" spans="1:62" ht="3.95" customHeight="1">
      <c r="A60" s="18"/>
      <c r="B60" s="18"/>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16"/>
      <c r="AF60" s="16"/>
      <c r="AG60" s="16"/>
      <c r="AH60" s="16"/>
      <c r="AI60" s="16"/>
      <c r="AJ60" s="16"/>
      <c r="AK60" s="16"/>
      <c r="AL60" s="16"/>
      <c r="AM60" s="16"/>
      <c r="AN60" s="13"/>
      <c r="AO60" s="6"/>
      <c r="AP60" s="12"/>
      <c r="AQ60" s="6"/>
      <c r="AR60" s="6"/>
      <c r="AS60" s="6"/>
      <c r="AT60" s="6"/>
      <c r="AU60" s="6"/>
      <c r="AV60" s="6"/>
      <c r="AW60" s="6"/>
      <c r="AX60" s="6"/>
      <c r="AY60" s="6"/>
      <c r="AZ60" s="6"/>
      <c r="BA60" s="6"/>
      <c r="BB60" s="6"/>
      <c r="BC60" s="6"/>
      <c r="BD60" s="6"/>
      <c r="BE60" s="6"/>
      <c r="BF60" s="6"/>
      <c r="BG60" s="6"/>
      <c r="BH60" s="6"/>
      <c r="BI60" s="13"/>
      <c r="BJ60" s="13"/>
    </row>
    <row r="61" spans="1:62" ht="17.100000000000001" customHeight="1">
      <c r="A61" s="18"/>
      <c r="B61" s="18"/>
      <c r="C61" s="24">
        <f>C32</f>
        <v>0</v>
      </c>
      <c r="D61" s="25"/>
      <c r="E61" s="24">
        <f>E32</f>
        <v>0</v>
      </c>
      <c r="F61" s="25"/>
      <c r="G61" s="24">
        <f>G32</f>
        <v>4</v>
      </c>
      <c r="H61" s="25"/>
      <c r="I61" s="24">
        <f>I32</f>
        <v>4</v>
      </c>
      <c r="J61" s="25"/>
      <c r="K61" s="24">
        <f>K32</f>
        <v>0</v>
      </c>
      <c r="L61" s="25"/>
      <c r="M61" s="24">
        <f>M32</f>
        <v>0</v>
      </c>
      <c r="N61" s="25"/>
      <c r="O61" s="24">
        <f>O32</f>
        <v>0</v>
      </c>
      <c r="P61" s="25"/>
      <c r="Q61" s="24">
        <f>Q32</f>
        <v>0</v>
      </c>
      <c r="R61" s="25"/>
      <c r="S61" s="16"/>
      <c r="T61" s="16"/>
      <c r="U61" s="24">
        <f>U32</f>
        <v>0</v>
      </c>
      <c r="V61" s="25"/>
      <c r="W61" s="24">
        <f>W32</f>
        <v>0</v>
      </c>
      <c r="X61" s="25"/>
      <c r="Y61" s="24">
        <f>Y32</f>
        <v>0</v>
      </c>
      <c r="Z61" s="25"/>
      <c r="AA61" s="24">
        <f>AA32</f>
        <v>0</v>
      </c>
      <c r="AB61" s="25"/>
      <c r="AC61" s="24">
        <f>AC32</f>
        <v>0</v>
      </c>
      <c r="AD61" s="25"/>
      <c r="AE61" s="24">
        <f>AE32</f>
        <v>0</v>
      </c>
      <c r="AF61" s="25"/>
      <c r="AG61" s="24">
        <f>AG32</f>
        <v>0</v>
      </c>
      <c r="AH61" s="25"/>
      <c r="AI61" s="24">
        <f>AI32</f>
        <v>0</v>
      </c>
      <c r="AJ61" s="25"/>
      <c r="AK61" s="24">
        <f>AK32</f>
        <v>0</v>
      </c>
      <c r="AL61" s="16"/>
      <c r="AM61" s="24">
        <f>AM32</f>
        <v>0</v>
      </c>
      <c r="AN61" s="13"/>
      <c r="AO61" s="6"/>
      <c r="AP61" s="12"/>
      <c r="AQ61" s="6"/>
      <c r="AR61" s="6"/>
      <c r="AS61" s="6"/>
      <c r="AT61" s="6"/>
      <c r="AU61" s="6"/>
      <c r="AV61" s="6"/>
      <c r="AW61" s="6"/>
      <c r="AX61" s="6"/>
      <c r="AY61" s="6"/>
      <c r="AZ61" s="6"/>
      <c r="BA61" s="6"/>
      <c r="BB61" s="6"/>
      <c r="BC61" s="6"/>
      <c r="BD61" s="6"/>
      <c r="BE61" s="6"/>
      <c r="BF61" s="6"/>
      <c r="BG61" s="6"/>
      <c r="BH61" s="6"/>
      <c r="BI61" s="13"/>
      <c r="BJ61" s="13"/>
    </row>
    <row r="62" spans="1:62" ht="3.95" customHeight="1">
      <c r="A62" s="18"/>
      <c r="B62" s="18"/>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16"/>
      <c r="AF62" s="16"/>
      <c r="AG62" s="16"/>
      <c r="AH62" s="16"/>
      <c r="AI62" s="16"/>
      <c r="AJ62" s="16"/>
      <c r="AK62" s="16"/>
      <c r="AL62" s="16"/>
      <c r="AM62" s="16"/>
      <c r="AN62" s="13"/>
      <c r="AO62" s="6"/>
      <c r="AP62" s="12"/>
      <c r="AQ62" s="6"/>
      <c r="AR62" s="6"/>
      <c r="AS62" s="6"/>
      <c r="AT62" s="6"/>
      <c r="AU62" s="6"/>
      <c r="AV62" s="6"/>
      <c r="AW62" s="6"/>
      <c r="AX62" s="6"/>
      <c r="AY62" s="6"/>
      <c r="AZ62" s="6"/>
      <c r="BA62" s="6"/>
      <c r="BB62" s="6"/>
      <c r="BC62" s="6"/>
      <c r="BD62" s="6"/>
      <c r="BE62" s="6"/>
      <c r="BF62" s="6"/>
      <c r="BG62" s="6"/>
      <c r="BH62" s="6"/>
      <c r="BI62" s="13"/>
      <c r="BJ62" s="13"/>
    </row>
    <row r="63" spans="1:62" ht="18" customHeight="1">
      <c r="A63" s="18"/>
      <c r="B63" s="18"/>
      <c r="C63" s="25"/>
      <c r="D63" s="25"/>
      <c r="E63" s="25"/>
      <c r="F63" s="25"/>
      <c r="G63" s="25"/>
      <c r="H63" s="25"/>
      <c r="I63" s="25"/>
      <c r="J63" s="25"/>
      <c r="K63" s="25"/>
      <c r="L63" s="25"/>
      <c r="M63" s="25"/>
      <c r="N63" s="25"/>
      <c r="O63" s="25"/>
      <c r="P63" s="144" t="s">
        <v>12</v>
      </c>
      <c r="Q63" s="144"/>
      <c r="R63" s="144"/>
      <c r="S63" s="144"/>
      <c r="T63" s="25"/>
      <c r="U63" s="24">
        <f>U34</f>
        <v>0</v>
      </c>
      <c r="V63" s="25"/>
      <c r="W63" s="24">
        <f>W34</f>
        <v>0</v>
      </c>
      <c r="X63" s="25"/>
      <c r="Y63" s="24">
        <f>Y34</f>
        <v>0</v>
      </c>
      <c r="Z63" s="25"/>
      <c r="AA63" s="24">
        <f>AA34</f>
        <v>0</v>
      </c>
      <c r="AB63" s="25"/>
      <c r="AC63" s="24">
        <f>AC34</f>
        <v>0</v>
      </c>
      <c r="AD63" s="25"/>
      <c r="AE63" s="24">
        <f>AE34</f>
        <v>0</v>
      </c>
      <c r="AF63" s="25"/>
      <c r="AG63" s="24">
        <f>AG34</f>
        <v>0</v>
      </c>
      <c r="AH63" s="25"/>
      <c r="AI63" s="24">
        <f>AI34</f>
        <v>0</v>
      </c>
      <c r="AJ63" s="25"/>
      <c r="AK63" s="24">
        <f>AK34</f>
        <v>0</v>
      </c>
      <c r="AL63" s="16"/>
      <c r="AM63" s="24">
        <f>AM34</f>
        <v>0</v>
      </c>
      <c r="AN63" s="13"/>
      <c r="AO63" s="6"/>
      <c r="AP63" s="14"/>
      <c r="AQ63" s="8"/>
      <c r="AR63" s="8"/>
      <c r="AS63" s="8"/>
      <c r="AT63" s="8"/>
      <c r="AU63" s="8"/>
      <c r="AV63" s="8"/>
      <c r="AW63" s="8"/>
      <c r="AX63" s="8"/>
      <c r="AY63" s="8"/>
      <c r="AZ63" s="8"/>
      <c r="BA63" s="8"/>
      <c r="BB63" s="8"/>
      <c r="BC63" s="8"/>
      <c r="BD63" s="8"/>
      <c r="BE63" s="8"/>
      <c r="BF63" s="8"/>
      <c r="BG63" s="8"/>
      <c r="BH63" s="8"/>
      <c r="BI63" s="15"/>
      <c r="BJ63" s="13"/>
    </row>
    <row r="64" spans="1:62" ht="3.95" customHeight="1">
      <c r="A64" s="18"/>
      <c r="B64" s="21"/>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8"/>
      <c r="AF64" s="8"/>
      <c r="AG64" s="8"/>
      <c r="AH64" s="8"/>
      <c r="AI64" s="8"/>
      <c r="AJ64" s="8"/>
      <c r="AK64" s="8"/>
      <c r="AL64" s="8"/>
      <c r="AM64" s="8"/>
      <c r="AN64" s="15"/>
      <c r="AO64" s="6"/>
      <c r="AP64" s="6"/>
      <c r="AQ64" s="6"/>
      <c r="AR64" s="6"/>
      <c r="AS64" s="6"/>
      <c r="AT64" s="6"/>
      <c r="AU64" s="6"/>
      <c r="AV64" s="6"/>
      <c r="AW64" s="6"/>
      <c r="AX64" s="6"/>
      <c r="AY64" s="6"/>
      <c r="AZ64" s="6"/>
      <c r="BA64" s="6"/>
      <c r="BB64" s="6"/>
      <c r="BC64" s="6"/>
      <c r="BD64" s="6"/>
      <c r="BE64" s="6"/>
      <c r="BF64" s="6"/>
      <c r="BG64" s="6"/>
      <c r="BH64" s="6"/>
      <c r="BI64" s="6"/>
      <c r="BJ64" s="13"/>
    </row>
    <row r="65" spans="1:62" ht="3.95" customHeight="1">
      <c r="A65" s="18"/>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3"/>
    </row>
    <row r="66" spans="1:62" ht="3.95" customHeight="1">
      <c r="A66" s="18"/>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3"/>
    </row>
    <row r="67" spans="1:62" ht="17.100000000000001" customHeight="1">
      <c r="A67" s="18"/>
      <c r="B67" s="141" t="s">
        <v>21</v>
      </c>
      <c r="C67" s="141"/>
      <c r="D67" s="141"/>
      <c r="E67" s="141"/>
      <c r="F67" s="141"/>
      <c r="G67" s="141"/>
      <c r="H67" s="141"/>
      <c r="I67" s="141"/>
      <c r="J67" s="141"/>
      <c r="K67" s="141"/>
      <c r="L67" s="141"/>
      <c r="M67" s="141"/>
      <c r="N67" s="141"/>
      <c r="O67" s="141"/>
      <c r="P67" s="141"/>
      <c r="Q67" s="141"/>
      <c r="R67" s="5" t="b">
        <v>0</v>
      </c>
      <c r="S67" s="24">
        <f>O12</f>
        <v>0</v>
      </c>
      <c r="T67" s="25"/>
      <c r="U67" s="24">
        <f>Q12</f>
        <v>0</v>
      </c>
      <c r="V67" s="25"/>
      <c r="W67" s="24">
        <f>S12</f>
        <v>0</v>
      </c>
      <c r="X67" s="25"/>
      <c r="Y67" s="24">
        <f>U12</f>
        <v>0</v>
      </c>
      <c r="Z67" s="25"/>
      <c r="AA67" s="24">
        <f>W12</f>
        <v>0</v>
      </c>
      <c r="AB67" s="25"/>
      <c r="AC67" s="24">
        <f>Y12</f>
        <v>0</v>
      </c>
      <c r="AD67" s="25"/>
      <c r="AE67" s="24">
        <f>AA12</f>
        <v>0</v>
      </c>
      <c r="AF67" s="25"/>
      <c r="AG67" s="24">
        <f>AC12</f>
        <v>0</v>
      </c>
      <c r="AH67" s="25"/>
      <c r="AI67" s="24">
        <f>AE12</f>
        <v>0</v>
      </c>
      <c r="AJ67" s="16"/>
      <c r="AK67" s="24">
        <f>AG12</f>
        <v>0</v>
      </c>
      <c r="AL67" s="16"/>
      <c r="AM67" s="24">
        <f>AI12</f>
        <v>0</v>
      </c>
      <c r="AN67" s="25"/>
      <c r="AO67" s="24">
        <f>AK12</f>
        <v>0</v>
      </c>
      <c r="AP67" s="25"/>
      <c r="AQ67" s="24">
        <f>AM12</f>
        <v>0</v>
      </c>
      <c r="AR67" s="25"/>
      <c r="AS67" s="24">
        <f>AO12</f>
        <v>0</v>
      </c>
      <c r="AT67" s="16"/>
      <c r="AU67" s="24">
        <f>AQ12</f>
        <v>0</v>
      </c>
      <c r="AV67" s="3"/>
      <c r="AW67" s="6"/>
      <c r="AX67" s="6"/>
      <c r="AY67" s="6"/>
      <c r="AZ67" s="6"/>
      <c r="BA67" s="6"/>
      <c r="BB67" s="6"/>
      <c r="BC67" s="6"/>
      <c r="BD67" s="6"/>
      <c r="BE67" s="6"/>
      <c r="BF67" s="6"/>
      <c r="BG67" s="6"/>
      <c r="BH67" s="6"/>
      <c r="BI67" s="6"/>
      <c r="BJ67" s="13"/>
    </row>
    <row r="68" spans="1:62" ht="3.95" customHeight="1">
      <c r="A68" s="18"/>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3"/>
    </row>
    <row r="69" spans="1:62" ht="17.100000000000001" customHeight="1">
      <c r="A69" s="18"/>
      <c r="B69" s="146" t="s">
        <v>13</v>
      </c>
      <c r="C69" s="146"/>
      <c r="D69" s="146"/>
      <c r="E69" s="146"/>
      <c r="F69" s="146"/>
      <c r="G69" s="146"/>
      <c r="H69" s="146"/>
      <c r="I69" s="146"/>
      <c r="J69" s="146"/>
      <c r="K69" s="146"/>
      <c r="L69" s="164">
        <f>L37</f>
        <v>0</v>
      </c>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6"/>
      <c r="AZ69" s="6"/>
      <c r="BA69" s="19" t="s">
        <v>22</v>
      </c>
      <c r="BB69" s="6"/>
      <c r="BC69" s="6"/>
      <c r="BD69" s="6"/>
      <c r="BE69" s="6"/>
      <c r="BF69" s="6"/>
      <c r="BG69" s="6"/>
      <c r="BH69" s="6"/>
      <c r="BI69" s="6"/>
      <c r="BJ69" s="13"/>
    </row>
    <row r="70" spans="1:62" ht="3.95" customHeight="1">
      <c r="A70" s="18"/>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3"/>
    </row>
    <row r="71" spans="1:62" ht="17.100000000000001" customHeight="1">
      <c r="A71" s="18"/>
      <c r="B71" s="153" t="s">
        <v>23</v>
      </c>
      <c r="C71" s="153"/>
      <c r="D71" s="153"/>
      <c r="E71" s="153"/>
      <c r="F71" s="153"/>
      <c r="G71" s="153"/>
      <c r="H71" s="153"/>
      <c r="I71" s="153"/>
      <c r="J71" s="153"/>
      <c r="K71" s="153"/>
      <c r="L71" s="153"/>
      <c r="M71" s="153"/>
      <c r="N71" s="153"/>
      <c r="O71" s="153"/>
      <c r="P71" s="153"/>
      <c r="Q71" s="153"/>
      <c r="R71" s="153"/>
      <c r="S71" s="167">
        <f>S39</f>
        <v>0</v>
      </c>
      <c r="T71" s="168"/>
      <c r="U71" s="168"/>
      <c r="V71" s="168"/>
      <c r="W71" s="168"/>
      <c r="X71" s="168"/>
      <c r="Y71" s="168"/>
      <c r="Z71" s="168"/>
      <c r="AA71" s="169"/>
      <c r="AB71" s="5"/>
      <c r="AC71" s="19" t="s">
        <v>16</v>
      </c>
      <c r="AD71" s="5"/>
      <c r="AE71" s="6"/>
      <c r="AF71" s="6"/>
      <c r="AG71" s="170">
        <f>AG39</f>
        <v>0</v>
      </c>
      <c r="AH71" s="171"/>
      <c r="AI71" s="171"/>
      <c r="AJ71" s="171"/>
      <c r="AK71" s="171"/>
      <c r="AL71" s="171"/>
      <c r="AM71" s="172"/>
      <c r="AN71" s="6"/>
      <c r="AO71" s="19" t="s">
        <v>17</v>
      </c>
      <c r="AP71" s="6"/>
      <c r="AQ71" s="6"/>
      <c r="AR71" s="6"/>
      <c r="AS71" s="6"/>
      <c r="AT71" s="6"/>
      <c r="AU71" s="170">
        <f>AU39</f>
        <v>0</v>
      </c>
      <c r="AV71" s="171"/>
      <c r="AW71" s="171"/>
      <c r="AX71" s="171"/>
      <c r="AY71" s="171"/>
      <c r="AZ71" s="171"/>
      <c r="BA71" s="171"/>
      <c r="BB71" s="171"/>
      <c r="BC71" s="171"/>
      <c r="BD71" s="171"/>
      <c r="BE71" s="171"/>
      <c r="BF71" s="171"/>
      <c r="BG71" s="171"/>
      <c r="BH71" s="172"/>
      <c r="BI71" s="6"/>
      <c r="BJ71" s="13"/>
    </row>
    <row r="72" spans="1:62" ht="18" customHeight="1">
      <c r="A72" s="21"/>
      <c r="B72" s="145" t="s">
        <v>24</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5"/>
    </row>
    <row r="73" spans="1:62" ht="24.9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62" ht="24.9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62" ht="24.9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62" ht="24.9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62" ht="24.9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62" ht="24.9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62" ht="24.9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62" ht="24.9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24.9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24.9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24.9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24.9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24.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24.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24.9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24.9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24.9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24.9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24.9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sheetData>
  <sheetProtection password="BF0F" sheet="1" objects="1" scenarios="1" selectLockedCells="1"/>
  <mergeCells count="34">
    <mergeCell ref="B71:R71"/>
    <mergeCell ref="B72:BI72"/>
    <mergeCell ref="L69:AY69"/>
    <mergeCell ref="S71:AA71"/>
    <mergeCell ref="AG71:AM71"/>
    <mergeCell ref="AU71:BH71"/>
    <mergeCell ref="B69:K69"/>
    <mergeCell ref="U18:AM18"/>
    <mergeCell ref="P34:S34"/>
    <mergeCell ref="B67:Q67"/>
    <mergeCell ref="L37:AY37"/>
    <mergeCell ref="AG39:AM39"/>
    <mergeCell ref="AU39:BH39"/>
    <mergeCell ref="S39:AA39"/>
    <mergeCell ref="C47:R47"/>
    <mergeCell ref="U47:AM47"/>
    <mergeCell ref="P63:S63"/>
    <mergeCell ref="AP49:BI49"/>
    <mergeCell ref="AP47:BI47"/>
    <mergeCell ref="AP20:BI20"/>
    <mergeCell ref="C18:R18"/>
    <mergeCell ref="AQ10:AW10"/>
    <mergeCell ref="Y16:AG16"/>
    <mergeCell ref="AQ16:AW16"/>
    <mergeCell ref="A1:BJ1"/>
    <mergeCell ref="A2:Q2"/>
    <mergeCell ref="S2:AV2"/>
    <mergeCell ref="AW2:BJ2"/>
    <mergeCell ref="B14:M14"/>
    <mergeCell ref="B16:M16"/>
    <mergeCell ref="B12:L12"/>
    <mergeCell ref="B10:K10"/>
    <mergeCell ref="B6:K6"/>
    <mergeCell ref="B4:M4"/>
  </mergeCells>
  <phoneticPr fontId="1" type="noConversion"/>
  <conditionalFormatting sqref="U49:AM63">
    <cfRule type="cellIs" dxfId="7" priority="7" operator="equal">
      <formula>0</formula>
    </cfRule>
  </conditionalFormatting>
  <conditionalFormatting sqref="K49:Q61">
    <cfRule type="cellIs" dxfId="6" priority="6" operator="equal">
      <formula>0</formula>
    </cfRule>
  </conditionalFormatting>
  <conditionalFormatting sqref="S67:AU67">
    <cfRule type="cellIs" dxfId="5" priority="5" operator="equal">
      <formula>0</formula>
    </cfRule>
  </conditionalFormatting>
  <conditionalFormatting sqref="L69:AY69">
    <cfRule type="cellIs" dxfId="4" priority="4" operator="equal">
      <formula>0</formula>
    </cfRule>
  </conditionalFormatting>
  <conditionalFormatting sqref="S71:AA71">
    <cfRule type="cellIs" dxfId="3" priority="3" operator="equal">
      <formula>0</formula>
    </cfRule>
  </conditionalFormatting>
  <conditionalFormatting sqref="AG71:AM71">
    <cfRule type="cellIs" dxfId="2" priority="2" operator="equal">
      <formula>0</formula>
    </cfRule>
  </conditionalFormatting>
  <conditionalFormatting sqref="AU71:BH71">
    <cfRule type="cellIs" dxfId="1" priority="1" operator="equal">
      <formula>0</formula>
    </cfRule>
  </conditionalFormatting>
  <printOptions horizontalCentered="1"/>
  <pageMargins left="0.25" right="0" top="0.5" bottom="0.5" header="0"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BQ323"/>
  <sheetViews>
    <sheetView showGridLines="0" tabSelected="1" zoomScaleSheetLayoutView="100" workbookViewId="0">
      <selection activeCell="I9" sqref="I9"/>
    </sheetView>
  </sheetViews>
  <sheetFormatPr defaultRowHeight="12.75"/>
  <cols>
    <col min="1" max="1" width="4.7109375" style="32" customWidth="1"/>
    <col min="2" max="2" width="29.7109375" style="32" customWidth="1"/>
    <col min="3" max="3" width="4.7109375" style="32" customWidth="1"/>
    <col min="4" max="15" width="5.28515625" style="32" customWidth="1"/>
    <col min="16" max="16" width="10.140625" style="40" bestFit="1" customWidth="1"/>
    <col min="17" max="17" width="12.42578125" style="40" bestFit="1" customWidth="1"/>
    <col min="18" max="18" width="10.85546875" style="40" bestFit="1" customWidth="1"/>
    <col min="19" max="19" width="10.7109375" style="40" bestFit="1" customWidth="1"/>
    <col min="20" max="69" width="9.140625" style="40"/>
    <col min="70" max="16384" width="9.140625" style="32"/>
  </cols>
  <sheetData>
    <row r="1" spans="1:62" ht="20.25" customHeight="1">
      <c r="A1" s="173" t="s">
        <v>29</v>
      </c>
      <c r="B1" s="173"/>
      <c r="C1" s="173"/>
      <c r="D1" s="173"/>
      <c r="E1" s="173"/>
      <c r="F1" s="173"/>
      <c r="G1" s="173"/>
      <c r="H1" s="173"/>
      <c r="I1" s="173"/>
      <c r="J1" s="173"/>
      <c r="K1" s="173"/>
      <c r="L1" s="173"/>
      <c r="M1" s="173"/>
      <c r="N1" s="173"/>
      <c r="O1" s="173"/>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row>
    <row r="2" spans="1:62" ht="18.75">
      <c r="A2" s="265" t="s">
        <v>312</v>
      </c>
      <c r="B2" s="265"/>
      <c r="C2" s="265"/>
      <c r="D2" s="265"/>
      <c r="E2" s="265"/>
      <c r="F2" s="265"/>
      <c r="G2" s="265"/>
      <c r="H2" s="265"/>
      <c r="I2" s="265"/>
      <c r="J2" s="265"/>
      <c r="K2" s="265"/>
      <c r="L2" s="265"/>
      <c r="M2" s="265"/>
      <c r="N2" s="265"/>
      <c r="O2" s="265"/>
    </row>
    <row r="3" spans="1:62">
      <c r="A3" s="266" t="s">
        <v>311</v>
      </c>
      <c r="B3" s="266"/>
      <c r="C3" s="266"/>
      <c r="D3" s="266"/>
      <c r="E3" s="266"/>
      <c r="F3" s="266"/>
      <c r="G3" s="266"/>
      <c r="H3" s="266"/>
      <c r="I3" s="266"/>
      <c r="J3" s="266"/>
      <c r="K3" s="266"/>
      <c r="L3" s="266"/>
      <c r="M3" s="266"/>
      <c r="N3" s="266"/>
      <c r="O3" s="266"/>
    </row>
    <row r="4" spans="1:62">
      <c r="A4" s="267" t="s">
        <v>310</v>
      </c>
      <c r="B4" s="267"/>
      <c r="C4" s="267"/>
      <c r="D4" s="267"/>
      <c r="E4" s="267"/>
      <c r="F4" s="267"/>
      <c r="G4" s="267"/>
      <c r="H4" s="267"/>
      <c r="I4" s="267"/>
      <c r="J4" s="267"/>
      <c r="K4" s="267"/>
      <c r="L4" s="267"/>
      <c r="M4" s="267"/>
      <c r="N4" s="267"/>
      <c r="O4" s="267"/>
    </row>
    <row r="5" spans="1:62">
      <c r="A5" s="268" t="s">
        <v>309</v>
      </c>
      <c r="B5" s="268"/>
      <c r="C5" s="268"/>
      <c r="D5" s="268"/>
      <c r="E5" s="268"/>
      <c r="F5" s="268"/>
      <c r="G5" s="268"/>
      <c r="H5" s="268"/>
      <c r="I5" s="268"/>
      <c r="J5" s="268"/>
      <c r="K5" s="268"/>
      <c r="L5" s="268"/>
      <c r="M5" s="268"/>
      <c r="N5" s="268"/>
      <c r="O5" s="268"/>
    </row>
    <row r="7" spans="1:62">
      <c r="A7" s="34" t="s">
        <v>308</v>
      </c>
    </row>
    <row r="9" spans="1:62">
      <c r="B9" s="92"/>
      <c r="F9" s="34" t="s">
        <v>307</v>
      </c>
      <c r="I9" s="86">
        <v>2</v>
      </c>
      <c r="J9" s="86">
        <v>0</v>
      </c>
      <c r="K9" s="86">
        <v>1</v>
      </c>
      <c r="L9" s="86">
        <v>0</v>
      </c>
      <c r="M9" s="93" t="s">
        <v>172</v>
      </c>
      <c r="N9" s="86">
        <v>1</v>
      </c>
      <c r="O9" s="86">
        <v>1</v>
      </c>
    </row>
    <row r="11" spans="1:62">
      <c r="A11" s="34" t="s">
        <v>306</v>
      </c>
      <c r="D11" s="35"/>
    </row>
    <row r="12" spans="1:62">
      <c r="B12" s="92"/>
      <c r="E12" s="32" t="s">
        <v>305</v>
      </c>
      <c r="H12" s="88" t="s">
        <v>266</v>
      </c>
      <c r="L12" s="32" t="s">
        <v>304</v>
      </c>
      <c r="O12" s="91" t="s">
        <v>266</v>
      </c>
    </row>
    <row r="13" spans="1:62">
      <c r="A13" s="90"/>
    </row>
    <row r="15" spans="1:62">
      <c r="A15" s="34" t="s">
        <v>303</v>
      </c>
      <c r="B15" s="32" t="s">
        <v>302</v>
      </c>
      <c r="N15" s="210" t="s">
        <v>252</v>
      </c>
      <c r="O15" s="212"/>
    </row>
    <row r="16" spans="1:62">
      <c r="B16" s="71" t="s">
        <v>301</v>
      </c>
    </row>
    <row r="18" spans="1:15">
      <c r="A18" s="34" t="s">
        <v>300</v>
      </c>
      <c r="B18" s="32" t="s">
        <v>299</v>
      </c>
      <c r="L18" s="210" t="s">
        <v>142</v>
      </c>
      <c r="M18" s="211"/>
      <c r="N18" s="211"/>
      <c r="O18" s="212"/>
    </row>
    <row r="19" spans="1:15">
      <c r="B19" s="34" t="s">
        <v>298</v>
      </c>
    </row>
    <row r="21" spans="1:15">
      <c r="A21" s="34" t="s">
        <v>297</v>
      </c>
      <c r="B21" s="32" t="s">
        <v>296</v>
      </c>
      <c r="C21" s="269" t="s">
        <v>295</v>
      </c>
      <c r="D21" s="269"/>
      <c r="E21" s="269"/>
      <c r="F21" s="269"/>
      <c r="G21" s="269"/>
      <c r="H21" s="269"/>
      <c r="I21" s="269"/>
      <c r="J21" s="269"/>
      <c r="K21" s="269"/>
      <c r="L21" s="269"/>
      <c r="M21" s="269"/>
      <c r="N21" s="269"/>
      <c r="O21" s="269"/>
    </row>
    <row r="22" spans="1:15">
      <c r="C22" s="262" t="s">
        <v>294</v>
      </c>
      <c r="D22" s="262"/>
      <c r="E22" s="262"/>
      <c r="F22" s="262"/>
      <c r="G22" s="262"/>
      <c r="H22" s="262"/>
      <c r="I22" s="262"/>
      <c r="J22" s="262"/>
      <c r="K22" s="262"/>
      <c r="L22" s="262"/>
      <c r="M22" s="262"/>
      <c r="N22" s="262"/>
      <c r="O22" s="262"/>
    </row>
    <row r="24" spans="1:15">
      <c r="A24" s="34" t="s">
        <v>293</v>
      </c>
      <c r="B24" s="32" t="s">
        <v>292</v>
      </c>
      <c r="C24" s="269" t="s">
        <v>291</v>
      </c>
      <c r="D24" s="269"/>
      <c r="E24" s="269"/>
      <c r="F24" s="269"/>
      <c r="G24" s="269"/>
      <c r="H24" s="269"/>
      <c r="I24" s="269"/>
      <c r="J24" s="269"/>
      <c r="K24" s="269"/>
      <c r="L24" s="269"/>
      <c r="M24" s="269"/>
      <c r="N24" s="269"/>
      <c r="O24" s="269"/>
    </row>
    <row r="26" spans="1:15">
      <c r="A26" s="34" t="s">
        <v>290</v>
      </c>
      <c r="B26" s="32" t="s">
        <v>289</v>
      </c>
      <c r="G26" s="89">
        <v>8</v>
      </c>
      <c r="H26" s="89">
        <v>2</v>
      </c>
      <c r="I26" s="89">
        <v>0</v>
      </c>
      <c r="J26" s="89">
        <v>5</v>
      </c>
      <c r="K26" s="89">
        <v>0</v>
      </c>
      <c r="L26" s="89">
        <v>4</v>
      </c>
      <c r="M26" s="89"/>
      <c r="N26" s="89"/>
      <c r="O26" s="89"/>
    </row>
    <row r="28" spans="1:15">
      <c r="A28" s="34" t="s">
        <v>288</v>
      </c>
      <c r="B28" s="32" t="s">
        <v>287</v>
      </c>
      <c r="C28" s="32" t="s">
        <v>170</v>
      </c>
      <c r="D28" s="32" t="s">
        <v>286</v>
      </c>
      <c r="H28" s="88"/>
      <c r="I28" s="32" t="s">
        <v>169</v>
      </c>
      <c r="J28" s="32" t="s">
        <v>285</v>
      </c>
      <c r="O28" s="87"/>
    </row>
    <row r="29" spans="1:15">
      <c r="B29" s="50" t="s">
        <v>284</v>
      </c>
      <c r="D29" s="32" t="s">
        <v>283</v>
      </c>
    </row>
    <row r="31" spans="1:15">
      <c r="C31" s="32" t="s">
        <v>168</v>
      </c>
      <c r="D31" s="32" t="s">
        <v>282</v>
      </c>
      <c r="H31" s="88" t="s">
        <v>266</v>
      </c>
      <c r="I31" s="32" t="s">
        <v>167</v>
      </c>
      <c r="J31" s="32" t="s">
        <v>281</v>
      </c>
      <c r="O31" s="87"/>
    </row>
    <row r="32" spans="1:15">
      <c r="A32" s="50"/>
      <c r="D32" s="32" t="s">
        <v>280</v>
      </c>
      <c r="J32" s="32" t="s">
        <v>280</v>
      </c>
    </row>
    <row r="34" spans="1:15">
      <c r="A34" s="33"/>
      <c r="C34" s="32" t="s">
        <v>166</v>
      </c>
      <c r="D34" s="32" t="s">
        <v>279</v>
      </c>
      <c r="H34" s="87"/>
      <c r="I34" s="32" t="s">
        <v>165</v>
      </c>
      <c r="J34" s="32" t="s">
        <v>278</v>
      </c>
      <c r="O34" s="87"/>
    </row>
    <row r="35" spans="1:15">
      <c r="A35" s="33"/>
    </row>
    <row r="36" spans="1:15">
      <c r="C36" s="32" t="s">
        <v>277</v>
      </c>
      <c r="D36" s="32" t="s">
        <v>276</v>
      </c>
      <c r="H36" s="87"/>
    </row>
    <row r="37" spans="1:15">
      <c r="A37" s="33"/>
    </row>
    <row r="39" spans="1:15">
      <c r="A39" s="43">
        <v>3</v>
      </c>
      <c r="B39" s="67" t="s">
        <v>275</v>
      </c>
    </row>
    <row r="40" spans="1:15">
      <c r="B40" s="74" t="s">
        <v>274</v>
      </c>
    </row>
    <row r="42" spans="1:15">
      <c r="A42" s="34" t="s">
        <v>273</v>
      </c>
      <c r="B42" s="32" t="s">
        <v>272</v>
      </c>
    </row>
    <row r="43" spans="1:15">
      <c r="A43" s="34"/>
      <c r="B43" s="262" t="s">
        <v>271</v>
      </c>
      <c r="C43" s="262"/>
      <c r="D43" s="262"/>
      <c r="E43" s="262"/>
      <c r="F43" s="262"/>
      <c r="G43" s="262"/>
      <c r="H43" s="262"/>
      <c r="I43" s="262"/>
      <c r="J43" s="262"/>
      <c r="K43" s="262"/>
      <c r="L43" s="262"/>
      <c r="M43" s="262"/>
      <c r="N43" s="262"/>
    </row>
    <row r="44" spans="1:15">
      <c r="A44" s="34"/>
      <c r="B44" s="186"/>
      <c r="C44" s="186"/>
      <c r="D44" s="186"/>
      <c r="E44" s="186"/>
      <c r="F44" s="186"/>
      <c r="G44" s="186"/>
      <c r="H44" s="186"/>
      <c r="I44" s="186"/>
      <c r="J44" s="186"/>
      <c r="K44" s="186"/>
      <c r="L44" s="186"/>
      <c r="M44" s="186"/>
      <c r="N44" s="186"/>
    </row>
    <row r="46" spans="1:15">
      <c r="A46" s="34" t="s">
        <v>270</v>
      </c>
      <c r="B46" s="32" t="s">
        <v>269</v>
      </c>
    </row>
    <row r="47" spans="1:15">
      <c r="B47" s="65" t="s">
        <v>268</v>
      </c>
      <c r="N47" s="263"/>
      <c r="O47" s="264"/>
    </row>
    <row r="48" spans="1:15">
      <c r="B48" s="65" t="s">
        <v>267</v>
      </c>
      <c r="N48" s="263" t="s">
        <v>266</v>
      </c>
      <c r="O48" s="264"/>
    </row>
    <row r="50" spans="1:15">
      <c r="A50" s="34" t="s">
        <v>265</v>
      </c>
      <c r="B50" s="32" t="s">
        <v>264</v>
      </c>
      <c r="L50" s="86" t="s">
        <v>263</v>
      </c>
      <c r="M50" s="86" t="s">
        <v>263</v>
      </c>
      <c r="N50" s="86" t="s">
        <v>262</v>
      </c>
      <c r="O50" s="86" t="s">
        <v>172</v>
      </c>
    </row>
    <row r="52" spans="1:15">
      <c r="B52" s="34" t="s">
        <v>261</v>
      </c>
      <c r="N52" s="253" t="s">
        <v>260</v>
      </c>
      <c r="O52" s="254"/>
    </row>
    <row r="53" spans="1:15">
      <c r="B53" s="34" t="s">
        <v>259</v>
      </c>
    </row>
    <row r="54" spans="1:15">
      <c r="B54" s="33"/>
    </row>
    <row r="55" spans="1:15">
      <c r="B55" s="85" t="s">
        <v>172</v>
      </c>
      <c r="D55" s="210" t="s">
        <v>172</v>
      </c>
      <c r="E55" s="211"/>
      <c r="F55" s="211"/>
      <c r="G55" s="211"/>
      <c r="H55" s="212"/>
      <c r="J55" s="210" t="s">
        <v>172</v>
      </c>
      <c r="K55" s="211"/>
      <c r="L55" s="211"/>
      <c r="M55" s="211"/>
      <c r="N55" s="212"/>
    </row>
    <row r="56" spans="1:15">
      <c r="A56" s="32" t="s">
        <v>258</v>
      </c>
    </row>
    <row r="57" spans="1:15">
      <c r="A57" s="34" t="s">
        <v>257</v>
      </c>
      <c r="B57" s="32" t="s">
        <v>256</v>
      </c>
      <c r="N57" s="210" t="s">
        <v>172</v>
      </c>
      <c r="O57" s="212"/>
    </row>
    <row r="58" spans="1:15">
      <c r="B58" s="65" t="s">
        <v>255</v>
      </c>
    </row>
    <row r="60" spans="1:15">
      <c r="A60" s="33" t="s">
        <v>254</v>
      </c>
      <c r="B60" s="32" t="s">
        <v>253</v>
      </c>
      <c r="D60" s="253" t="s">
        <v>252</v>
      </c>
      <c r="E60" s="254"/>
      <c r="G60" s="65" t="s">
        <v>251</v>
      </c>
      <c r="H60" s="32" t="s">
        <v>250</v>
      </c>
      <c r="N60" s="253" t="s">
        <v>142</v>
      </c>
      <c r="O60" s="254"/>
    </row>
    <row r="61" spans="1:15">
      <c r="H61" s="33" t="s">
        <v>249</v>
      </c>
    </row>
    <row r="63" spans="1:15">
      <c r="A63" s="34" t="s">
        <v>248</v>
      </c>
    </row>
    <row r="65" spans="1:18" ht="24" customHeight="1">
      <c r="A65" s="49"/>
      <c r="B65" s="185" t="s">
        <v>90</v>
      </c>
      <c r="C65" s="185"/>
      <c r="D65" s="186" t="s">
        <v>89</v>
      </c>
      <c r="E65" s="186"/>
      <c r="F65" s="186" t="s">
        <v>88</v>
      </c>
      <c r="G65" s="186"/>
      <c r="H65" s="186" t="s">
        <v>87</v>
      </c>
      <c r="I65" s="186"/>
      <c r="J65" s="186" t="s">
        <v>86</v>
      </c>
      <c r="K65" s="186"/>
      <c r="L65" s="186" t="s">
        <v>85</v>
      </c>
      <c r="M65" s="186"/>
      <c r="N65" s="186" t="s">
        <v>84</v>
      </c>
      <c r="O65" s="186"/>
    </row>
    <row r="66" spans="1:18">
      <c r="A66" s="48"/>
      <c r="B66" s="47" t="s">
        <v>83</v>
      </c>
      <c r="C66" s="46"/>
      <c r="D66" s="183" t="s">
        <v>82</v>
      </c>
      <c r="E66" s="184"/>
      <c r="F66" s="183" t="s">
        <v>81</v>
      </c>
      <c r="G66" s="184"/>
      <c r="H66" s="183" t="s">
        <v>80</v>
      </c>
      <c r="I66" s="184"/>
      <c r="J66" s="183" t="s">
        <v>79</v>
      </c>
      <c r="K66" s="184"/>
      <c r="L66" s="183" t="s">
        <v>78</v>
      </c>
      <c r="M66" s="184"/>
      <c r="N66" s="183" t="s">
        <v>77</v>
      </c>
      <c r="O66" s="184"/>
    </row>
    <row r="67" spans="1:18">
      <c r="A67" s="193" t="s">
        <v>247</v>
      </c>
      <c r="B67" s="200"/>
      <c r="C67" s="200"/>
      <c r="D67" s="200"/>
      <c r="E67" s="200"/>
      <c r="F67" s="200"/>
      <c r="G67" s="200"/>
      <c r="H67" s="200"/>
    </row>
    <row r="68" spans="1:18">
      <c r="A68" s="244" t="s">
        <v>68</v>
      </c>
      <c r="B68" s="213" t="s">
        <v>246</v>
      </c>
      <c r="C68" s="213"/>
      <c r="D68" s="213"/>
      <c r="E68" s="213"/>
      <c r="F68" s="213"/>
      <c r="G68" s="213"/>
      <c r="H68" s="213"/>
      <c r="I68" s="177"/>
      <c r="J68" s="177"/>
      <c r="K68" s="177"/>
      <c r="L68" s="177"/>
      <c r="M68" s="177"/>
      <c r="N68" s="177"/>
      <c r="O68" s="177"/>
    </row>
    <row r="69" spans="1:18">
      <c r="A69" s="245"/>
      <c r="B69" s="177" t="s">
        <v>245</v>
      </c>
      <c r="C69" s="177"/>
      <c r="D69" s="250">
        <v>491593</v>
      </c>
      <c r="E69" s="250"/>
      <c r="F69" s="250">
        <v>654026</v>
      </c>
      <c r="G69" s="250"/>
      <c r="H69" s="250">
        <v>243768</v>
      </c>
      <c r="I69" s="250"/>
      <c r="J69" s="250">
        <v>514092</v>
      </c>
      <c r="K69" s="250"/>
      <c r="L69" s="250">
        <v>519604</v>
      </c>
      <c r="M69" s="250"/>
      <c r="N69" s="250">
        <v>600263</v>
      </c>
      <c r="O69" s="250"/>
      <c r="Q69" s="95"/>
      <c r="R69" s="95"/>
    </row>
    <row r="70" spans="1:18">
      <c r="A70" s="246"/>
      <c r="B70" s="177" t="s">
        <v>244</v>
      </c>
      <c r="C70" s="177"/>
      <c r="D70" s="250">
        <v>0</v>
      </c>
      <c r="E70" s="250"/>
      <c r="F70" s="250">
        <v>0</v>
      </c>
      <c r="G70" s="250"/>
      <c r="H70" s="250">
        <v>0</v>
      </c>
      <c r="I70" s="250"/>
      <c r="J70" s="250">
        <v>0</v>
      </c>
      <c r="K70" s="250"/>
      <c r="L70" s="250">
        <v>0</v>
      </c>
      <c r="M70" s="250"/>
      <c r="N70" s="250">
        <v>0</v>
      </c>
      <c r="O70" s="250"/>
      <c r="P70" s="96"/>
      <c r="Q70" s="95"/>
    </row>
    <row r="71" spans="1:18" ht="27.75" customHeight="1">
      <c r="A71" s="45" t="s">
        <v>66</v>
      </c>
      <c r="B71" s="182" t="s">
        <v>243</v>
      </c>
      <c r="C71" s="197"/>
      <c r="D71" s="250">
        <v>0</v>
      </c>
      <c r="E71" s="250"/>
      <c r="F71" s="250">
        <v>0</v>
      </c>
      <c r="G71" s="250"/>
      <c r="H71" s="250">
        <v>0</v>
      </c>
      <c r="I71" s="250"/>
      <c r="J71" s="250">
        <v>0</v>
      </c>
      <c r="K71" s="250"/>
      <c r="L71" s="250">
        <v>0</v>
      </c>
      <c r="M71" s="250"/>
      <c r="N71" s="250">
        <v>0</v>
      </c>
      <c r="O71" s="250"/>
      <c r="P71" s="96"/>
    </row>
    <row r="72" spans="1:18">
      <c r="A72" s="244" t="s">
        <v>64</v>
      </c>
      <c r="B72" s="177" t="s">
        <v>242</v>
      </c>
      <c r="C72" s="177"/>
      <c r="D72" s="177"/>
      <c r="E72" s="177"/>
      <c r="F72" s="177"/>
      <c r="G72" s="177"/>
      <c r="H72" s="177"/>
      <c r="I72" s="177"/>
      <c r="J72" s="177"/>
      <c r="K72" s="177"/>
      <c r="L72" s="177"/>
      <c r="M72" s="177"/>
      <c r="N72" s="177"/>
      <c r="O72" s="177"/>
    </row>
    <row r="73" spans="1:18" ht="13.5">
      <c r="A73" s="245"/>
      <c r="B73" s="177" t="s">
        <v>241</v>
      </c>
      <c r="C73" s="177"/>
      <c r="D73" s="250">
        <v>0</v>
      </c>
      <c r="E73" s="250"/>
      <c r="F73" s="250">
        <v>0</v>
      </c>
      <c r="G73" s="250"/>
      <c r="H73" s="250">
        <v>0</v>
      </c>
      <c r="I73" s="250"/>
      <c r="J73" s="250">
        <v>0</v>
      </c>
      <c r="K73" s="250"/>
      <c r="L73" s="250">
        <v>0</v>
      </c>
      <c r="M73" s="250"/>
      <c r="N73" s="250">
        <v>0</v>
      </c>
      <c r="O73" s="250"/>
    </row>
    <row r="74" spans="1:18" ht="37.5" customHeight="1">
      <c r="A74" s="245"/>
      <c r="B74" s="178" t="s">
        <v>240</v>
      </c>
      <c r="C74" s="178"/>
      <c r="D74" s="250">
        <v>0</v>
      </c>
      <c r="E74" s="250"/>
      <c r="F74" s="250">
        <v>0</v>
      </c>
      <c r="G74" s="250"/>
      <c r="H74" s="250">
        <v>0</v>
      </c>
      <c r="I74" s="250"/>
      <c r="J74" s="250">
        <v>0</v>
      </c>
      <c r="K74" s="250"/>
      <c r="L74" s="250">
        <v>0</v>
      </c>
      <c r="M74" s="250"/>
      <c r="N74" s="250">
        <v>0</v>
      </c>
      <c r="O74" s="250"/>
    </row>
    <row r="75" spans="1:18" ht="24" customHeight="1">
      <c r="A75" s="246"/>
      <c r="B75" s="178" t="s">
        <v>239</v>
      </c>
      <c r="C75" s="178"/>
      <c r="D75" s="250">
        <v>0</v>
      </c>
      <c r="E75" s="250"/>
      <c r="F75" s="250">
        <v>0</v>
      </c>
      <c r="G75" s="250"/>
      <c r="H75" s="250">
        <v>0</v>
      </c>
      <c r="I75" s="250"/>
      <c r="J75" s="250">
        <v>0</v>
      </c>
      <c r="K75" s="250"/>
      <c r="L75" s="250">
        <v>0</v>
      </c>
      <c r="M75" s="250"/>
      <c r="N75" s="250">
        <v>0</v>
      </c>
      <c r="O75" s="250"/>
    </row>
    <row r="76" spans="1:18">
      <c r="A76" s="45" t="s">
        <v>62</v>
      </c>
      <c r="B76" s="177" t="s">
        <v>238</v>
      </c>
      <c r="C76" s="177"/>
      <c r="D76" s="180">
        <f>ROUND(D69*0.75,)</f>
        <v>368695</v>
      </c>
      <c r="E76" s="180"/>
      <c r="F76" s="180">
        <f>ROUND(F69*0.75,)</f>
        <v>490520</v>
      </c>
      <c r="G76" s="180"/>
      <c r="H76" s="180">
        <f>ROUND(H69*0.75,)</f>
        <v>182826</v>
      </c>
      <c r="I76" s="180"/>
      <c r="J76" s="180">
        <f>ROUND(J69*0.75,)</f>
        <v>385569</v>
      </c>
      <c r="K76" s="180"/>
      <c r="L76" s="180">
        <f>ROUND(L69*0.75,)</f>
        <v>389703</v>
      </c>
      <c r="M76" s="180"/>
      <c r="N76" s="180">
        <f>ROUND(N69*0.75,)</f>
        <v>450197</v>
      </c>
      <c r="O76" s="180"/>
    </row>
    <row r="77" spans="1:18">
      <c r="A77" s="45" t="s">
        <v>60</v>
      </c>
      <c r="B77" s="185" t="s">
        <v>237</v>
      </c>
      <c r="C77" s="185"/>
      <c r="D77" s="180">
        <f>ROUND(D69+D70+D71-SUM(D73:E76),)</f>
        <v>122898</v>
      </c>
      <c r="E77" s="180"/>
      <c r="F77" s="180">
        <f>ROUND(F69+F70+F71-SUM(F73:G76),)</f>
        <v>163506</v>
      </c>
      <c r="G77" s="180"/>
      <c r="H77" s="180">
        <f>ROUND(H69+H70+H71-SUM(H73:I76),)</f>
        <v>60942</v>
      </c>
      <c r="I77" s="180"/>
      <c r="J77" s="180">
        <f>ROUND(J69+J70+J71-SUM(J73:K76),)</f>
        <v>128523</v>
      </c>
      <c r="K77" s="180"/>
      <c r="L77" s="180">
        <f>ROUND(L69+L70+L71-SUM(L73:M76),)</f>
        <v>129901</v>
      </c>
      <c r="M77" s="180"/>
      <c r="N77" s="180">
        <f>ROUND(N69+N70+N71-SUM(N73:O76),)</f>
        <v>150066</v>
      </c>
      <c r="O77" s="180"/>
    </row>
    <row r="78" spans="1:18">
      <c r="A78" s="244" t="s">
        <v>236</v>
      </c>
      <c r="B78" s="185" t="s">
        <v>235</v>
      </c>
      <c r="C78" s="185"/>
      <c r="D78" s="185"/>
      <c r="E78" s="185"/>
      <c r="F78" s="185"/>
      <c r="G78" s="185"/>
      <c r="H78" s="185"/>
      <c r="I78" s="185"/>
      <c r="J78" s="185"/>
      <c r="K78" s="185"/>
      <c r="L78" s="185"/>
      <c r="M78" s="185"/>
      <c r="N78" s="185"/>
      <c r="O78" s="185"/>
    </row>
    <row r="79" spans="1:18">
      <c r="A79" s="245"/>
      <c r="B79" s="177" t="s">
        <v>234</v>
      </c>
      <c r="C79" s="177"/>
      <c r="D79" s="186"/>
      <c r="E79" s="186"/>
      <c r="F79" s="186"/>
      <c r="G79" s="186"/>
      <c r="H79" s="186"/>
      <c r="I79" s="186"/>
      <c r="J79" s="186"/>
      <c r="K79" s="186"/>
      <c r="L79" s="186"/>
      <c r="M79" s="186"/>
      <c r="N79" s="186"/>
      <c r="O79" s="186"/>
    </row>
    <row r="80" spans="1:18">
      <c r="A80" s="245"/>
      <c r="B80" s="177" t="s">
        <v>233</v>
      </c>
      <c r="C80" s="177"/>
      <c r="D80" s="186"/>
      <c r="E80" s="186"/>
      <c r="F80" s="186"/>
      <c r="G80" s="186"/>
      <c r="H80" s="186"/>
      <c r="I80" s="186"/>
      <c r="J80" s="186"/>
      <c r="K80" s="186"/>
      <c r="L80" s="186"/>
      <c r="M80" s="186"/>
      <c r="N80" s="186"/>
      <c r="O80" s="186"/>
    </row>
    <row r="81" spans="1:17">
      <c r="A81" s="245"/>
      <c r="B81" s="177" t="s">
        <v>232</v>
      </c>
      <c r="C81" s="177"/>
      <c r="D81" s="186"/>
      <c r="E81" s="186"/>
      <c r="F81" s="186"/>
      <c r="G81" s="186"/>
      <c r="H81" s="186"/>
      <c r="I81" s="186"/>
      <c r="J81" s="186"/>
      <c r="K81" s="186"/>
      <c r="L81" s="186"/>
      <c r="M81" s="186"/>
      <c r="N81" s="186"/>
      <c r="O81" s="186"/>
    </row>
    <row r="82" spans="1:17">
      <c r="A82" s="245"/>
      <c r="B82" s="177" t="s">
        <v>231</v>
      </c>
      <c r="C82" s="177"/>
      <c r="D82" s="180">
        <f>D77</f>
        <v>122898</v>
      </c>
      <c r="E82" s="186"/>
      <c r="F82" s="180">
        <f>F77</f>
        <v>163506</v>
      </c>
      <c r="G82" s="186"/>
      <c r="H82" s="180">
        <f>H77</f>
        <v>60942</v>
      </c>
      <c r="I82" s="186"/>
      <c r="J82" s="180">
        <f>J77</f>
        <v>128523</v>
      </c>
      <c r="K82" s="186"/>
      <c r="L82" s="180">
        <f>L77</f>
        <v>129901</v>
      </c>
      <c r="M82" s="186"/>
      <c r="N82" s="180">
        <f>N77</f>
        <v>150066</v>
      </c>
      <c r="O82" s="186"/>
    </row>
    <row r="83" spans="1:17">
      <c r="A83" s="246"/>
      <c r="B83" s="177" t="s">
        <v>230</v>
      </c>
      <c r="C83" s="177"/>
      <c r="D83" s="186"/>
      <c r="E83" s="186"/>
      <c r="F83" s="186"/>
      <c r="G83" s="186"/>
      <c r="H83" s="186"/>
      <c r="I83" s="186"/>
      <c r="J83" s="186"/>
      <c r="K83" s="186"/>
      <c r="L83" s="186"/>
      <c r="M83" s="186"/>
      <c r="N83" s="186"/>
      <c r="O83" s="186"/>
    </row>
    <row r="84" spans="1:17" ht="30" customHeight="1">
      <c r="A84" s="45" t="s">
        <v>229</v>
      </c>
      <c r="B84" s="181" t="s">
        <v>228</v>
      </c>
      <c r="C84" s="181"/>
      <c r="D84" s="258">
        <f>ROUND(D82*0.1,)</f>
        <v>12290</v>
      </c>
      <c r="E84" s="258"/>
      <c r="F84" s="258">
        <f>ROUND(F82*0.1,)</f>
        <v>16351</v>
      </c>
      <c r="G84" s="258"/>
      <c r="H84" s="258">
        <f>ROUND(H82*0.1,)</f>
        <v>6094</v>
      </c>
      <c r="I84" s="258"/>
      <c r="J84" s="258">
        <f>ROUND(J82*0.1,)</f>
        <v>12852</v>
      </c>
      <c r="K84" s="258"/>
      <c r="L84" s="258">
        <f>ROUND(L82*0.1,)</f>
        <v>12990</v>
      </c>
      <c r="M84" s="258"/>
      <c r="N84" s="258">
        <f>ROUND(N82*0.1,)</f>
        <v>15007</v>
      </c>
      <c r="O84" s="258"/>
      <c r="P84" s="95"/>
    </row>
    <row r="85" spans="1:17">
      <c r="A85" s="45" t="s">
        <v>227</v>
      </c>
      <c r="B85" s="185" t="s">
        <v>226</v>
      </c>
      <c r="C85" s="185"/>
      <c r="D85" s="258">
        <f>ROUND(D84*2/100,)</f>
        <v>246</v>
      </c>
      <c r="E85" s="258"/>
      <c r="F85" s="258">
        <f>ROUND(F84*2/100,)</f>
        <v>327</v>
      </c>
      <c r="G85" s="258"/>
      <c r="H85" s="258">
        <f>ROUND(H84*2/100,)</f>
        <v>122</v>
      </c>
      <c r="I85" s="258"/>
      <c r="J85" s="258">
        <f>ROUND(J84*2/100,)</f>
        <v>257</v>
      </c>
      <c r="K85" s="258"/>
      <c r="L85" s="258">
        <f>ROUND(L84*2/100,)</f>
        <v>260</v>
      </c>
      <c r="M85" s="258"/>
      <c r="N85" s="258">
        <f>ROUND(N84*2/100,)</f>
        <v>300</v>
      </c>
      <c r="O85" s="258"/>
      <c r="P85" s="95"/>
    </row>
    <row r="86" spans="1:17" ht="29.25" customHeight="1">
      <c r="A86" s="84" t="s">
        <v>170</v>
      </c>
      <c r="B86" s="181" t="s">
        <v>225</v>
      </c>
      <c r="C86" s="181"/>
      <c r="D86" s="258">
        <f>ROUND(D84*0.01,)</f>
        <v>123</v>
      </c>
      <c r="E86" s="258"/>
      <c r="F86" s="258">
        <f>ROUND(F84*0.01,)</f>
        <v>164</v>
      </c>
      <c r="G86" s="258"/>
      <c r="H86" s="258">
        <f>ROUND(H84*0.01,)</f>
        <v>61</v>
      </c>
      <c r="I86" s="258"/>
      <c r="J86" s="258">
        <f>ROUND(J84*0.01,)</f>
        <v>129</v>
      </c>
      <c r="K86" s="258"/>
      <c r="L86" s="258">
        <f>ROUND(L84*0.01,)</f>
        <v>130</v>
      </c>
      <c r="M86" s="258"/>
      <c r="N86" s="258">
        <f>ROUND(N84*0.01,)</f>
        <v>150</v>
      </c>
      <c r="O86" s="258"/>
      <c r="P86" s="95"/>
      <c r="Q86" s="95"/>
    </row>
    <row r="87" spans="1:17">
      <c r="A87" s="259"/>
      <c r="B87" s="260"/>
      <c r="C87" s="260"/>
      <c r="D87" s="261"/>
      <c r="E87" s="261"/>
      <c r="F87" s="261"/>
      <c r="G87" s="261"/>
      <c r="H87" s="261"/>
      <c r="P87" s="95"/>
    </row>
    <row r="88" spans="1:17">
      <c r="A88" s="45" t="s">
        <v>224</v>
      </c>
      <c r="B88" s="185" t="s">
        <v>223</v>
      </c>
      <c r="C88" s="185"/>
      <c r="D88" s="185"/>
      <c r="E88" s="185"/>
      <c r="F88" s="185"/>
      <c r="G88" s="185"/>
      <c r="H88" s="185"/>
      <c r="I88" s="185"/>
      <c r="J88" s="185"/>
      <c r="K88" s="185"/>
      <c r="L88" s="185"/>
      <c r="M88" s="185"/>
      <c r="N88" s="185"/>
      <c r="O88" s="185"/>
    </row>
    <row r="89" spans="1:17" ht="51" customHeight="1">
      <c r="A89" s="45" t="s">
        <v>222</v>
      </c>
      <c r="B89" s="178" t="s">
        <v>221</v>
      </c>
      <c r="C89" s="178"/>
      <c r="D89" s="180">
        <f>D69</f>
        <v>491593</v>
      </c>
      <c r="E89" s="186"/>
      <c r="F89" s="180">
        <f>F69</f>
        <v>654026</v>
      </c>
      <c r="G89" s="186"/>
      <c r="H89" s="180">
        <f>H69</f>
        <v>243768</v>
      </c>
      <c r="I89" s="186"/>
      <c r="J89" s="180">
        <f>J69</f>
        <v>514092</v>
      </c>
      <c r="K89" s="186"/>
      <c r="L89" s="180">
        <f>L69</f>
        <v>519604</v>
      </c>
      <c r="M89" s="186"/>
      <c r="N89" s="180">
        <f>N69</f>
        <v>600263</v>
      </c>
      <c r="O89" s="186"/>
    </row>
    <row r="90" spans="1:17" ht="27" customHeight="1">
      <c r="A90" s="45" t="s">
        <v>220</v>
      </c>
      <c r="B90" s="178" t="s">
        <v>219</v>
      </c>
      <c r="C90" s="178"/>
      <c r="D90" s="186"/>
      <c r="E90" s="186"/>
      <c r="F90" s="186"/>
      <c r="G90" s="186"/>
      <c r="H90" s="186"/>
      <c r="I90" s="186"/>
      <c r="J90" s="186"/>
      <c r="K90" s="186"/>
      <c r="L90" s="186"/>
      <c r="M90" s="186"/>
      <c r="N90" s="186"/>
      <c r="O90" s="186"/>
    </row>
    <row r="91" spans="1:17" ht="26.25" customHeight="1">
      <c r="A91" s="45" t="s">
        <v>218</v>
      </c>
      <c r="B91" s="178" t="s">
        <v>217</v>
      </c>
      <c r="C91" s="178"/>
      <c r="D91" s="186"/>
      <c r="E91" s="186"/>
      <c r="F91" s="186"/>
      <c r="G91" s="186"/>
      <c r="H91" s="186"/>
      <c r="I91" s="186"/>
      <c r="J91" s="186"/>
      <c r="K91" s="186"/>
      <c r="L91" s="186"/>
      <c r="M91" s="186"/>
      <c r="N91" s="186"/>
      <c r="O91" s="186"/>
    </row>
    <row r="92" spans="1:17" ht="36" customHeight="1">
      <c r="A92" s="45" t="s">
        <v>216</v>
      </c>
      <c r="B92" s="178" t="s">
        <v>215</v>
      </c>
      <c r="C92" s="178"/>
      <c r="D92" s="186"/>
      <c r="E92" s="186"/>
      <c r="F92" s="186"/>
      <c r="G92" s="186"/>
      <c r="H92" s="186"/>
      <c r="I92" s="186"/>
      <c r="J92" s="186"/>
      <c r="K92" s="186"/>
      <c r="L92" s="186"/>
      <c r="M92" s="186"/>
      <c r="N92" s="186"/>
      <c r="O92" s="186"/>
    </row>
    <row r="93" spans="1:17" ht="28.5" customHeight="1">
      <c r="A93" s="45" t="s">
        <v>214</v>
      </c>
      <c r="B93" s="182" t="s">
        <v>213</v>
      </c>
      <c r="C93" s="197"/>
      <c r="D93" s="186"/>
      <c r="E93" s="186"/>
      <c r="F93" s="186"/>
      <c r="G93" s="186"/>
      <c r="H93" s="186"/>
      <c r="I93" s="186"/>
      <c r="J93" s="186"/>
      <c r="K93" s="186"/>
      <c r="L93" s="186"/>
      <c r="M93" s="186"/>
      <c r="N93" s="186"/>
      <c r="O93" s="186"/>
    </row>
    <row r="94" spans="1:17">
      <c r="A94" s="45" t="s">
        <v>212</v>
      </c>
      <c r="B94" s="177" t="s">
        <v>211</v>
      </c>
      <c r="C94" s="177"/>
      <c r="D94" s="180">
        <f>ROUND(D89*0.75,)</f>
        <v>368695</v>
      </c>
      <c r="E94" s="180"/>
      <c r="F94" s="180">
        <f>ROUND(F89*0.75,)</f>
        <v>490520</v>
      </c>
      <c r="G94" s="180"/>
      <c r="H94" s="180">
        <f>ROUND(H89*0.75,)</f>
        <v>182826</v>
      </c>
      <c r="I94" s="180"/>
      <c r="J94" s="180">
        <f>ROUND(J89*0.75,)</f>
        <v>385569</v>
      </c>
      <c r="K94" s="180"/>
      <c r="L94" s="180">
        <f>ROUND(L89*0.75,)</f>
        <v>389703</v>
      </c>
      <c r="M94" s="180"/>
      <c r="N94" s="180">
        <f>ROUND(N89*0.75,)</f>
        <v>450197</v>
      </c>
      <c r="O94" s="180"/>
    </row>
    <row r="95" spans="1:17" ht="23.25" customHeight="1">
      <c r="A95" s="45" t="s">
        <v>210</v>
      </c>
      <c r="B95" s="187" t="s">
        <v>209</v>
      </c>
      <c r="C95" s="188"/>
      <c r="D95" s="257">
        <f>D89+D90-D91-D92-D93-D94</f>
        <v>122898</v>
      </c>
      <c r="E95" s="257"/>
      <c r="F95" s="257">
        <f>F89+F90-F91-F92-F93-F94</f>
        <v>163506</v>
      </c>
      <c r="G95" s="257"/>
      <c r="H95" s="257">
        <f>H89+H90-H91-H92-H93-H94</f>
        <v>60942</v>
      </c>
      <c r="I95" s="257"/>
      <c r="J95" s="257">
        <f>J89+J90-J91-J92-J93-J94</f>
        <v>128523</v>
      </c>
      <c r="K95" s="257"/>
      <c r="L95" s="257">
        <f>L89+L90-L91-L92-L93-L94</f>
        <v>129901</v>
      </c>
      <c r="M95" s="257"/>
      <c r="N95" s="257">
        <f>N89+N90-N91-N92-N93-N94</f>
        <v>150066</v>
      </c>
      <c r="O95" s="257"/>
    </row>
    <row r="97" spans="1:15">
      <c r="A97" s="50" t="s">
        <v>203</v>
      </c>
    </row>
    <row r="98" spans="1:15">
      <c r="A98" s="74" t="s">
        <v>208</v>
      </c>
    </row>
    <row r="100" spans="1:15">
      <c r="A100" s="83" t="s">
        <v>207</v>
      </c>
    </row>
    <row r="102" spans="1:15">
      <c r="A102" s="82"/>
      <c r="B102" s="81" t="s">
        <v>90</v>
      </c>
      <c r="C102" s="45"/>
      <c r="D102" s="59" t="s">
        <v>89</v>
      </c>
      <c r="E102" s="59"/>
      <c r="F102" s="59" t="s">
        <v>88</v>
      </c>
      <c r="G102" s="59"/>
      <c r="H102" s="59" t="s">
        <v>87</v>
      </c>
      <c r="I102" s="59"/>
      <c r="J102" s="59" t="s">
        <v>86</v>
      </c>
      <c r="K102" s="59"/>
      <c r="L102" s="59" t="s">
        <v>85</v>
      </c>
      <c r="M102" s="59"/>
      <c r="N102" s="59" t="s">
        <v>84</v>
      </c>
      <c r="O102" s="59"/>
    </row>
    <row r="103" spans="1:15">
      <c r="A103" s="55" t="s">
        <v>206</v>
      </c>
      <c r="B103" s="80" t="s">
        <v>83</v>
      </c>
      <c r="C103" s="59"/>
      <c r="D103" s="255" t="s">
        <v>82</v>
      </c>
      <c r="E103" s="256"/>
      <c r="F103" s="255" t="s">
        <v>81</v>
      </c>
      <c r="G103" s="256"/>
      <c r="H103" s="255" t="s">
        <v>80</v>
      </c>
      <c r="I103" s="256"/>
      <c r="J103" s="255" t="s">
        <v>79</v>
      </c>
      <c r="K103" s="256"/>
      <c r="L103" s="255" t="s">
        <v>78</v>
      </c>
      <c r="M103" s="256"/>
      <c r="N103" s="255" t="s">
        <v>77</v>
      </c>
      <c r="O103" s="256"/>
    </row>
    <row r="104" spans="1:15">
      <c r="A104" s="55" t="s">
        <v>137</v>
      </c>
      <c r="B104" s="79" t="s">
        <v>205</v>
      </c>
      <c r="C104" s="59"/>
      <c r="D104" s="253"/>
      <c r="E104" s="254"/>
      <c r="F104" s="253"/>
      <c r="G104" s="254"/>
      <c r="H104" s="253"/>
      <c r="I104" s="254"/>
      <c r="J104" s="253"/>
      <c r="K104" s="254"/>
      <c r="L104" s="253"/>
      <c r="M104" s="254"/>
      <c r="N104" s="253"/>
      <c r="O104" s="254"/>
    </row>
    <row r="105" spans="1:15">
      <c r="A105" s="55" t="s">
        <v>135</v>
      </c>
      <c r="B105" s="79" t="s">
        <v>204</v>
      </c>
      <c r="C105" s="59"/>
      <c r="D105" s="253"/>
      <c r="E105" s="254"/>
      <c r="F105" s="253"/>
      <c r="G105" s="254"/>
      <c r="H105" s="253"/>
      <c r="I105" s="254"/>
      <c r="J105" s="253"/>
      <c r="K105" s="254"/>
      <c r="L105" s="253"/>
      <c r="M105" s="254"/>
      <c r="N105" s="253"/>
      <c r="O105" s="254"/>
    </row>
    <row r="106" spans="1:15">
      <c r="A106" s="55" t="s">
        <v>133</v>
      </c>
      <c r="B106" s="79" t="s">
        <v>124</v>
      </c>
      <c r="C106" s="59"/>
      <c r="D106" s="253"/>
      <c r="E106" s="254"/>
      <c r="F106" s="253"/>
      <c r="G106" s="254"/>
      <c r="H106" s="253"/>
      <c r="I106" s="254"/>
      <c r="J106" s="253"/>
      <c r="K106" s="254"/>
      <c r="L106" s="253"/>
      <c r="M106" s="254"/>
      <c r="N106" s="253"/>
      <c r="O106" s="254"/>
    </row>
    <row r="107" spans="1:15">
      <c r="A107" s="67" t="s">
        <v>203</v>
      </c>
    </row>
    <row r="110" spans="1:15">
      <c r="A110" s="78" t="s">
        <v>202</v>
      </c>
      <c r="B110" s="67" t="s">
        <v>201</v>
      </c>
    </row>
    <row r="111" spans="1:15">
      <c r="B111" s="50" t="s">
        <v>200</v>
      </c>
    </row>
    <row r="112" spans="1:15">
      <c r="A112" s="49"/>
      <c r="B112" s="185" t="s">
        <v>90</v>
      </c>
      <c r="C112" s="185"/>
      <c r="D112" s="186" t="s">
        <v>89</v>
      </c>
      <c r="E112" s="186"/>
      <c r="F112" s="186" t="s">
        <v>88</v>
      </c>
      <c r="G112" s="186"/>
      <c r="H112" s="186" t="s">
        <v>87</v>
      </c>
      <c r="I112" s="186"/>
      <c r="J112" s="186" t="s">
        <v>86</v>
      </c>
      <c r="K112" s="186"/>
      <c r="L112" s="186" t="s">
        <v>85</v>
      </c>
      <c r="M112" s="186"/>
      <c r="N112" s="186" t="s">
        <v>84</v>
      </c>
      <c r="O112" s="186"/>
    </row>
    <row r="113" spans="1:18">
      <c r="A113" s="48"/>
      <c r="B113" s="47" t="s">
        <v>83</v>
      </c>
      <c r="C113" s="46"/>
      <c r="D113" s="183" t="s">
        <v>82</v>
      </c>
      <c r="E113" s="184"/>
      <c r="F113" s="183" t="s">
        <v>81</v>
      </c>
      <c r="G113" s="184"/>
      <c r="H113" s="183" t="s">
        <v>80</v>
      </c>
      <c r="I113" s="184"/>
      <c r="J113" s="183" t="s">
        <v>79</v>
      </c>
      <c r="K113" s="184"/>
      <c r="L113" s="183" t="s">
        <v>78</v>
      </c>
      <c r="M113" s="184"/>
      <c r="N113" s="183" t="s">
        <v>77</v>
      </c>
      <c r="O113" s="184"/>
    </row>
    <row r="114" spans="1:18">
      <c r="A114" s="34" t="s">
        <v>199</v>
      </c>
      <c r="B114" s="32" t="s">
        <v>198</v>
      </c>
    </row>
    <row r="115" spans="1:18">
      <c r="A115" s="244" t="s">
        <v>68</v>
      </c>
      <c r="B115" s="185" t="s">
        <v>197</v>
      </c>
      <c r="C115" s="185"/>
      <c r="D115" s="185"/>
      <c r="E115" s="185"/>
      <c r="F115" s="185"/>
      <c r="G115" s="185"/>
      <c r="H115" s="185"/>
      <c r="I115" s="185"/>
      <c r="J115" s="185"/>
      <c r="K115" s="185"/>
      <c r="L115" s="185"/>
      <c r="M115" s="185"/>
      <c r="N115" s="185"/>
      <c r="O115" s="185"/>
    </row>
    <row r="116" spans="1:18">
      <c r="A116" s="245"/>
      <c r="B116" s="177" t="s">
        <v>196</v>
      </c>
      <c r="C116" s="177"/>
      <c r="D116" s="251">
        <v>12290</v>
      </c>
      <c r="E116" s="252"/>
      <c r="F116" s="251">
        <v>16351</v>
      </c>
      <c r="G116" s="252"/>
      <c r="H116" s="251">
        <v>6094</v>
      </c>
      <c r="I116" s="252"/>
      <c r="J116" s="251">
        <v>12854</v>
      </c>
      <c r="K116" s="252"/>
      <c r="L116" s="251">
        <v>12290</v>
      </c>
      <c r="M116" s="252"/>
      <c r="N116" s="251">
        <v>15006</v>
      </c>
      <c r="O116" s="252"/>
    </row>
    <row r="117" spans="1:18" ht="13.5">
      <c r="A117" s="245"/>
      <c r="B117" s="177" t="s">
        <v>195</v>
      </c>
      <c r="C117" s="177"/>
      <c r="D117" s="206">
        <f>D230</f>
        <v>0</v>
      </c>
      <c r="E117" s="206"/>
      <c r="F117" s="206">
        <f>F230</f>
        <v>0</v>
      </c>
      <c r="G117" s="206"/>
      <c r="H117" s="206">
        <f>H230</f>
        <v>0</v>
      </c>
      <c r="I117" s="206"/>
      <c r="J117" s="206">
        <f>J230</f>
        <v>0</v>
      </c>
      <c r="K117" s="206"/>
      <c r="L117" s="206">
        <f>L230</f>
        <v>0</v>
      </c>
      <c r="M117" s="206"/>
      <c r="N117" s="206">
        <f>N230</f>
        <v>0</v>
      </c>
      <c r="O117" s="206"/>
      <c r="R117" s="95"/>
    </row>
    <row r="118" spans="1:18" ht="39" customHeight="1">
      <c r="A118" s="245"/>
      <c r="B118" s="178" t="s">
        <v>190</v>
      </c>
      <c r="C118" s="178"/>
      <c r="D118" s="251">
        <v>0</v>
      </c>
      <c r="E118" s="252"/>
      <c r="F118" s="251">
        <v>0</v>
      </c>
      <c r="G118" s="252"/>
      <c r="H118" s="251">
        <v>0</v>
      </c>
      <c r="I118" s="252"/>
      <c r="J118" s="251">
        <v>0</v>
      </c>
      <c r="K118" s="252"/>
      <c r="L118" s="251">
        <v>0</v>
      </c>
      <c r="M118" s="252"/>
      <c r="N118" s="251">
        <v>0</v>
      </c>
      <c r="O118" s="252"/>
      <c r="R118" s="95"/>
    </row>
    <row r="119" spans="1:18" ht="36.75" customHeight="1">
      <c r="A119" s="245"/>
      <c r="B119" s="178" t="s">
        <v>189</v>
      </c>
      <c r="C119" s="178"/>
      <c r="D119" s="251">
        <v>0</v>
      </c>
      <c r="E119" s="252"/>
      <c r="F119" s="251">
        <v>0</v>
      </c>
      <c r="G119" s="252"/>
      <c r="H119" s="251">
        <v>0</v>
      </c>
      <c r="I119" s="252"/>
      <c r="J119" s="251">
        <v>0</v>
      </c>
      <c r="K119" s="252"/>
      <c r="L119" s="251">
        <v>0</v>
      </c>
      <c r="M119" s="252"/>
      <c r="N119" s="251">
        <v>0</v>
      </c>
      <c r="O119" s="252"/>
      <c r="R119" s="95"/>
    </row>
    <row r="120" spans="1:18" ht="35.25" customHeight="1">
      <c r="A120" s="246"/>
      <c r="B120" s="178" t="s">
        <v>188</v>
      </c>
      <c r="C120" s="178"/>
      <c r="D120" s="251">
        <v>0</v>
      </c>
      <c r="E120" s="252"/>
      <c r="F120" s="251">
        <v>0</v>
      </c>
      <c r="G120" s="252"/>
      <c r="H120" s="251">
        <v>0</v>
      </c>
      <c r="I120" s="252"/>
      <c r="J120" s="251">
        <v>0</v>
      </c>
      <c r="K120" s="252"/>
      <c r="L120" s="251">
        <v>0</v>
      </c>
      <c r="M120" s="252"/>
      <c r="N120" s="251">
        <v>0</v>
      </c>
      <c r="O120" s="252"/>
      <c r="R120" s="95"/>
    </row>
    <row r="121" spans="1:18" ht="35.25" customHeight="1">
      <c r="A121" s="43"/>
      <c r="B121" s="77"/>
      <c r="C121" s="77"/>
      <c r="D121" s="76"/>
      <c r="E121" s="76"/>
      <c r="F121" s="76"/>
      <c r="G121" s="76"/>
      <c r="H121" s="76"/>
      <c r="I121" s="76"/>
      <c r="J121" s="76"/>
      <c r="K121" s="76"/>
      <c r="L121" s="76"/>
      <c r="M121" s="76"/>
      <c r="N121" s="76"/>
      <c r="O121" s="76"/>
      <c r="R121" s="95"/>
    </row>
    <row r="122" spans="1:18">
      <c r="R122" s="95"/>
    </row>
    <row r="123" spans="1:18">
      <c r="A123" s="244" t="s">
        <v>66</v>
      </c>
      <c r="B123" s="185" t="s">
        <v>194</v>
      </c>
      <c r="C123" s="185"/>
      <c r="D123" s="185"/>
      <c r="E123" s="185"/>
      <c r="F123" s="185"/>
      <c r="G123" s="185"/>
      <c r="H123" s="185"/>
      <c r="I123" s="185"/>
      <c r="J123" s="185"/>
      <c r="K123" s="185"/>
      <c r="L123" s="185"/>
      <c r="M123" s="185"/>
      <c r="N123" s="185"/>
      <c r="O123" s="185"/>
    </row>
    <row r="124" spans="1:18">
      <c r="A124" s="245"/>
      <c r="B124" s="177" t="s">
        <v>192</v>
      </c>
      <c r="C124" s="177"/>
      <c r="D124" s="206">
        <v>246</v>
      </c>
      <c r="E124" s="206"/>
      <c r="F124" s="206">
        <v>327</v>
      </c>
      <c r="G124" s="206"/>
      <c r="H124" s="206">
        <v>122</v>
      </c>
      <c r="I124" s="206"/>
      <c r="J124" s="206">
        <v>257</v>
      </c>
      <c r="K124" s="206"/>
      <c r="L124" s="206">
        <v>246</v>
      </c>
      <c r="M124" s="206"/>
      <c r="N124" s="206">
        <v>300</v>
      </c>
      <c r="O124" s="206"/>
    </row>
    <row r="125" spans="1:18" ht="13.5">
      <c r="A125" s="245"/>
      <c r="B125" s="177" t="s">
        <v>191</v>
      </c>
      <c r="C125" s="177"/>
      <c r="D125" s="251">
        <f>D249</f>
        <v>0</v>
      </c>
      <c r="E125" s="252"/>
      <c r="F125" s="251">
        <f>F249</f>
        <v>0</v>
      </c>
      <c r="G125" s="252"/>
      <c r="H125" s="251">
        <f>H249</f>
        <v>0</v>
      </c>
      <c r="I125" s="252"/>
      <c r="J125" s="251">
        <f>J249</f>
        <v>0</v>
      </c>
      <c r="K125" s="252"/>
      <c r="L125" s="251">
        <f>L249</f>
        <v>0</v>
      </c>
      <c r="M125" s="252"/>
      <c r="N125" s="251">
        <f>N249</f>
        <v>0</v>
      </c>
      <c r="O125" s="252"/>
    </row>
    <row r="126" spans="1:18" ht="36" customHeight="1">
      <c r="A126" s="245"/>
      <c r="B126" s="178" t="s">
        <v>190</v>
      </c>
      <c r="C126" s="178"/>
      <c r="D126" s="251">
        <v>0</v>
      </c>
      <c r="E126" s="252"/>
      <c r="F126" s="251">
        <v>0</v>
      </c>
      <c r="G126" s="252"/>
      <c r="H126" s="251">
        <v>0</v>
      </c>
      <c r="I126" s="252"/>
      <c r="J126" s="251">
        <v>0</v>
      </c>
      <c r="K126" s="252"/>
      <c r="L126" s="251">
        <v>0</v>
      </c>
      <c r="M126" s="252"/>
      <c r="N126" s="251">
        <v>0</v>
      </c>
      <c r="O126" s="252"/>
    </row>
    <row r="127" spans="1:18" ht="38.25" customHeight="1">
      <c r="A127" s="245"/>
      <c r="B127" s="178" t="s">
        <v>189</v>
      </c>
      <c r="C127" s="178"/>
      <c r="D127" s="251">
        <v>0</v>
      </c>
      <c r="E127" s="252"/>
      <c r="F127" s="251">
        <v>0</v>
      </c>
      <c r="G127" s="252"/>
      <c r="H127" s="251">
        <v>0</v>
      </c>
      <c r="I127" s="252"/>
      <c r="J127" s="251">
        <v>0</v>
      </c>
      <c r="K127" s="252"/>
      <c r="L127" s="251">
        <v>0</v>
      </c>
      <c r="M127" s="252"/>
      <c r="N127" s="251">
        <v>0</v>
      </c>
      <c r="O127" s="252"/>
    </row>
    <row r="128" spans="1:18" ht="39" customHeight="1">
      <c r="A128" s="246"/>
      <c r="B128" s="178" t="s">
        <v>188</v>
      </c>
      <c r="C128" s="178"/>
      <c r="D128" s="251">
        <v>0</v>
      </c>
      <c r="E128" s="252"/>
      <c r="F128" s="251">
        <v>0</v>
      </c>
      <c r="G128" s="252"/>
      <c r="H128" s="251">
        <v>0</v>
      </c>
      <c r="I128" s="252"/>
      <c r="J128" s="251">
        <v>0</v>
      </c>
      <c r="K128" s="252"/>
      <c r="L128" s="251">
        <v>0</v>
      </c>
      <c r="M128" s="252"/>
      <c r="N128" s="251">
        <v>0</v>
      </c>
      <c r="O128" s="252"/>
    </row>
    <row r="129" spans="1:15" ht="39" customHeight="1">
      <c r="A129" s="43"/>
      <c r="B129" s="77"/>
      <c r="C129" s="77"/>
      <c r="D129" s="76"/>
      <c r="E129" s="76"/>
      <c r="F129" s="76"/>
      <c r="G129" s="76"/>
      <c r="H129" s="76"/>
      <c r="I129" s="76"/>
      <c r="J129" s="76"/>
      <c r="K129" s="76"/>
      <c r="L129" s="76"/>
      <c r="M129" s="76"/>
      <c r="N129" s="76"/>
      <c r="O129" s="76"/>
    </row>
    <row r="131" spans="1:15">
      <c r="A131" s="244" t="s">
        <v>64</v>
      </c>
      <c r="B131" s="185" t="s">
        <v>193</v>
      </c>
      <c r="C131" s="185"/>
      <c r="D131" s="185"/>
      <c r="E131" s="185"/>
      <c r="F131" s="185"/>
      <c r="G131" s="185"/>
      <c r="H131" s="185"/>
      <c r="I131" s="185"/>
      <c r="J131" s="185"/>
      <c r="K131" s="185"/>
      <c r="L131" s="185"/>
      <c r="M131" s="185"/>
      <c r="N131" s="185"/>
      <c r="O131" s="185"/>
    </row>
    <row r="132" spans="1:15">
      <c r="A132" s="245"/>
      <c r="B132" s="177" t="s">
        <v>192</v>
      </c>
      <c r="C132" s="177"/>
      <c r="D132" s="251">
        <v>123</v>
      </c>
      <c r="E132" s="252"/>
      <c r="F132" s="251">
        <v>163</v>
      </c>
      <c r="G132" s="252"/>
      <c r="H132" s="251">
        <v>61</v>
      </c>
      <c r="I132" s="252"/>
      <c r="J132" s="251">
        <v>131</v>
      </c>
      <c r="K132" s="252"/>
      <c r="L132" s="251">
        <v>144</v>
      </c>
      <c r="M132" s="252"/>
      <c r="N132" s="251">
        <v>151</v>
      </c>
      <c r="O132" s="252"/>
    </row>
    <row r="133" spans="1:15" ht="13.5">
      <c r="A133" s="245"/>
      <c r="B133" s="177" t="s">
        <v>191</v>
      </c>
      <c r="C133" s="177"/>
      <c r="D133" s="206">
        <v>0</v>
      </c>
      <c r="E133" s="206"/>
      <c r="F133" s="206">
        <v>0</v>
      </c>
      <c r="G133" s="206"/>
      <c r="H133" s="206">
        <v>0</v>
      </c>
      <c r="I133" s="206"/>
      <c r="J133" s="206"/>
      <c r="K133" s="206"/>
      <c r="L133" s="206"/>
      <c r="M133" s="206"/>
      <c r="N133" s="206"/>
      <c r="O133" s="206"/>
    </row>
    <row r="134" spans="1:15" ht="36" customHeight="1">
      <c r="A134" s="245"/>
      <c r="B134" s="178" t="s">
        <v>190</v>
      </c>
      <c r="C134" s="178"/>
      <c r="D134" s="251">
        <v>0</v>
      </c>
      <c r="E134" s="252"/>
      <c r="F134" s="251">
        <v>0</v>
      </c>
      <c r="G134" s="252"/>
      <c r="H134" s="251">
        <v>0</v>
      </c>
      <c r="I134" s="252"/>
      <c r="J134" s="251">
        <v>0</v>
      </c>
      <c r="K134" s="252"/>
      <c r="L134" s="251">
        <v>0</v>
      </c>
      <c r="M134" s="252"/>
      <c r="N134" s="251">
        <v>0</v>
      </c>
      <c r="O134" s="252"/>
    </row>
    <row r="135" spans="1:15" ht="37.5" customHeight="1">
      <c r="A135" s="245"/>
      <c r="B135" s="178" t="s">
        <v>189</v>
      </c>
      <c r="C135" s="178"/>
      <c r="D135" s="251">
        <v>0</v>
      </c>
      <c r="E135" s="252"/>
      <c r="F135" s="251">
        <v>0</v>
      </c>
      <c r="G135" s="252"/>
      <c r="H135" s="251">
        <v>0</v>
      </c>
      <c r="I135" s="252"/>
      <c r="J135" s="251">
        <v>0</v>
      </c>
      <c r="K135" s="252"/>
      <c r="L135" s="251">
        <v>0</v>
      </c>
      <c r="M135" s="252"/>
      <c r="N135" s="251">
        <v>0</v>
      </c>
      <c r="O135" s="252"/>
    </row>
    <row r="136" spans="1:15" ht="39" customHeight="1">
      <c r="A136" s="246"/>
      <c r="B136" s="178" t="s">
        <v>188</v>
      </c>
      <c r="C136" s="178"/>
      <c r="D136" s="251">
        <v>0</v>
      </c>
      <c r="E136" s="252"/>
      <c r="F136" s="251">
        <v>0</v>
      </c>
      <c r="G136" s="252"/>
      <c r="H136" s="251">
        <v>0</v>
      </c>
      <c r="I136" s="252"/>
      <c r="J136" s="251">
        <v>0</v>
      </c>
      <c r="K136" s="252"/>
      <c r="L136" s="251">
        <v>0</v>
      </c>
      <c r="M136" s="252"/>
      <c r="N136" s="251">
        <v>0</v>
      </c>
      <c r="O136" s="252"/>
    </row>
    <row r="137" spans="1:15" ht="39" customHeight="1">
      <c r="A137" s="43"/>
      <c r="B137" s="77"/>
      <c r="C137" s="77"/>
      <c r="D137" s="76"/>
      <c r="E137" s="76"/>
      <c r="F137" s="76"/>
      <c r="G137" s="76"/>
      <c r="H137" s="76"/>
      <c r="I137" s="76"/>
      <c r="J137" s="76"/>
      <c r="K137" s="76"/>
      <c r="L137" s="76"/>
      <c r="M137" s="76"/>
      <c r="N137" s="76"/>
      <c r="O137" s="76"/>
    </row>
    <row r="139" spans="1:15">
      <c r="A139" s="244" t="s">
        <v>62</v>
      </c>
      <c r="B139" s="185" t="s">
        <v>187</v>
      </c>
      <c r="C139" s="185"/>
      <c r="D139" s="185"/>
      <c r="E139" s="185"/>
      <c r="F139" s="185"/>
      <c r="G139" s="185"/>
      <c r="H139" s="185"/>
      <c r="I139" s="185"/>
      <c r="J139" s="185"/>
      <c r="K139" s="185"/>
      <c r="L139" s="185"/>
      <c r="M139" s="185"/>
      <c r="N139" s="185"/>
      <c r="O139" s="185"/>
    </row>
    <row r="140" spans="1:15">
      <c r="A140" s="245"/>
      <c r="B140" s="177" t="s">
        <v>186</v>
      </c>
      <c r="C140" s="177"/>
      <c r="D140" s="250"/>
      <c r="E140" s="250"/>
      <c r="F140" s="250"/>
      <c r="G140" s="250"/>
      <c r="H140" s="250"/>
      <c r="I140" s="250"/>
      <c r="J140" s="250"/>
      <c r="K140" s="250"/>
      <c r="L140" s="250"/>
      <c r="M140" s="250"/>
      <c r="N140" s="250"/>
      <c r="O140" s="250"/>
    </row>
    <row r="141" spans="1:15" ht="13.5">
      <c r="A141" s="245"/>
      <c r="B141" s="177" t="s">
        <v>185</v>
      </c>
      <c r="C141" s="177"/>
      <c r="D141" s="250"/>
      <c r="E141" s="250"/>
      <c r="F141" s="250"/>
      <c r="G141" s="250"/>
      <c r="H141" s="250"/>
      <c r="I141" s="250"/>
      <c r="J141" s="250"/>
      <c r="K141" s="250"/>
      <c r="L141" s="250"/>
      <c r="M141" s="250"/>
      <c r="N141" s="250"/>
      <c r="O141" s="250"/>
    </row>
    <row r="142" spans="1:15">
      <c r="A142" s="245"/>
      <c r="B142" s="177" t="s">
        <v>184</v>
      </c>
      <c r="C142" s="177"/>
      <c r="D142" s="250"/>
      <c r="E142" s="250"/>
      <c r="F142" s="250"/>
      <c r="G142" s="250"/>
      <c r="H142" s="250"/>
      <c r="I142" s="250"/>
      <c r="J142" s="250"/>
      <c r="K142" s="250"/>
      <c r="L142" s="250"/>
      <c r="M142" s="250"/>
      <c r="N142" s="250"/>
      <c r="O142" s="250"/>
    </row>
    <row r="143" spans="1:15" ht="13.5">
      <c r="A143" s="245"/>
      <c r="B143" s="177" t="s">
        <v>183</v>
      </c>
      <c r="C143" s="177"/>
      <c r="D143" s="250"/>
      <c r="E143" s="250"/>
      <c r="F143" s="250"/>
      <c r="G143" s="250"/>
      <c r="H143" s="250"/>
      <c r="I143" s="250"/>
      <c r="J143" s="250"/>
      <c r="K143" s="250"/>
      <c r="L143" s="250"/>
      <c r="M143" s="250"/>
      <c r="N143" s="250"/>
      <c r="O143" s="250"/>
    </row>
    <row r="144" spans="1:15">
      <c r="A144" s="245"/>
      <c r="B144" s="177" t="s">
        <v>182</v>
      </c>
      <c r="C144" s="177"/>
      <c r="D144" s="250"/>
      <c r="E144" s="250"/>
      <c r="F144" s="250"/>
      <c r="G144" s="250"/>
      <c r="H144" s="250"/>
      <c r="I144" s="250"/>
      <c r="J144" s="250"/>
      <c r="K144" s="250"/>
      <c r="L144" s="250"/>
      <c r="M144" s="250"/>
      <c r="N144" s="250"/>
      <c r="O144" s="250"/>
    </row>
    <row r="145" spans="1:15">
      <c r="A145" s="245"/>
      <c r="B145" s="177" t="s">
        <v>181</v>
      </c>
      <c r="C145" s="177"/>
      <c r="D145" s="250"/>
      <c r="E145" s="250"/>
      <c r="F145" s="250"/>
      <c r="G145" s="250"/>
      <c r="H145" s="250"/>
      <c r="I145" s="250"/>
      <c r="J145" s="250"/>
      <c r="K145" s="250"/>
      <c r="L145" s="250"/>
      <c r="M145" s="250"/>
      <c r="N145" s="250"/>
      <c r="O145" s="250"/>
    </row>
    <row r="146" spans="1:15">
      <c r="A146" s="245"/>
      <c r="B146" s="177" t="s">
        <v>180</v>
      </c>
      <c r="C146" s="177"/>
      <c r="D146" s="206"/>
      <c r="E146" s="206"/>
      <c r="F146" s="251"/>
      <c r="G146" s="252"/>
      <c r="H146" s="251"/>
      <c r="I146" s="252"/>
      <c r="J146" s="251"/>
      <c r="K146" s="252"/>
      <c r="L146" s="251"/>
      <c r="M146" s="252"/>
      <c r="N146" s="251"/>
      <c r="O146" s="252"/>
    </row>
    <row r="147" spans="1:15">
      <c r="A147" s="245"/>
      <c r="B147" s="177" t="s">
        <v>179</v>
      </c>
      <c r="C147" s="177"/>
      <c r="D147" s="250"/>
      <c r="E147" s="250"/>
      <c r="F147" s="250"/>
      <c r="G147" s="250"/>
      <c r="H147" s="250"/>
      <c r="I147" s="250"/>
      <c r="J147" s="250"/>
      <c r="K147" s="250"/>
      <c r="L147" s="250"/>
      <c r="M147" s="250"/>
      <c r="N147" s="250"/>
      <c r="O147" s="250"/>
    </row>
    <row r="148" spans="1:15" ht="13.5">
      <c r="A148" s="245"/>
      <c r="B148" s="177" t="s">
        <v>178</v>
      </c>
      <c r="C148" s="177"/>
      <c r="D148" s="250"/>
      <c r="E148" s="250"/>
      <c r="F148" s="250"/>
      <c r="G148" s="250"/>
      <c r="H148" s="250"/>
      <c r="I148" s="250"/>
      <c r="J148" s="250"/>
      <c r="K148" s="250"/>
      <c r="L148" s="250"/>
      <c r="M148" s="250"/>
      <c r="N148" s="250"/>
      <c r="O148" s="250"/>
    </row>
    <row r="149" spans="1:15">
      <c r="A149" s="246"/>
      <c r="B149" s="177" t="s">
        <v>177</v>
      </c>
      <c r="C149" s="177"/>
      <c r="D149" s="250"/>
      <c r="E149" s="250"/>
      <c r="F149" s="250"/>
      <c r="G149" s="250"/>
      <c r="H149" s="250"/>
      <c r="I149" s="250"/>
      <c r="J149" s="250"/>
      <c r="K149" s="250"/>
      <c r="L149" s="250"/>
      <c r="M149" s="250"/>
      <c r="N149" s="250"/>
      <c r="O149" s="250"/>
    </row>
    <row r="155" spans="1:15">
      <c r="A155" s="34" t="s">
        <v>176</v>
      </c>
      <c r="B155" s="32" t="s">
        <v>175</v>
      </c>
    </row>
    <row r="156" spans="1:15">
      <c r="B156" s="33" t="s">
        <v>174</v>
      </c>
    </row>
    <row r="158" spans="1:15">
      <c r="A158" s="244" t="s">
        <v>68</v>
      </c>
      <c r="B158" s="177" t="s">
        <v>173</v>
      </c>
      <c r="C158" s="75" t="s">
        <v>170</v>
      </c>
      <c r="D158" s="241">
        <v>0</v>
      </c>
      <c r="E158" s="241"/>
      <c r="F158" s="242">
        <v>0</v>
      </c>
      <c r="G158" s="243"/>
      <c r="H158" s="242">
        <v>0</v>
      </c>
      <c r="I158" s="243"/>
      <c r="J158" s="241">
        <v>3</v>
      </c>
      <c r="K158" s="241"/>
      <c r="L158" s="241">
        <v>3</v>
      </c>
      <c r="M158" s="241"/>
      <c r="N158" s="241" t="s">
        <v>172</v>
      </c>
      <c r="O158" s="241"/>
    </row>
    <row r="159" spans="1:15">
      <c r="A159" s="245"/>
      <c r="B159" s="177"/>
      <c r="C159" s="75" t="s">
        <v>169</v>
      </c>
      <c r="D159" s="241">
        <v>0</v>
      </c>
      <c r="E159" s="241"/>
      <c r="F159" s="242">
        <v>0</v>
      </c>
      <c r="G159" s="243"/>
      <c r="H159" s="242">
        <v>0</v>
      </c>
      <c r="I159" s="243"/>
      <c r="J159" s="241">
        <v>0</v>
      </c>
      <c r="K159" s="241"/>
      <c r="L159" s="241">
        <v>4</v>
      </c>
      <c r="M159" s="241"/>
      <c r="N159" s="241" t="s">
        <v>172</v>
      </c>
      <c r="O159" s="241"/>
    </row>
    <row r="160" spans="1:15">
      <c r="A160" s="245"/>
      <c r="B160" s="177"/>
      <c r="C160" s="75" t="s">
        <v>168</v>
      </c>
      <c r="D160" s="241">
        <v>0</v>
      </c>
      <c r="E160" s="241"/>
      <c r="F160" s="242">
        <v>0</v>
      </c>
      <c r="G160" s="243"/>
      <c r="H160" s="242">
        <v>0</v>
      </c>
      <c r="I160" s="243"/>
      <c r="J160" s="241">
        <v>3</v>
      </c>
      <c r="K160" s="241"/>
      <c r="L160" s="241">
        <v>2</v>
      </c>
      <c r="M160" s="241"/>
      <c r="N160" s="241" t="s">
        <v>172</v>
      </c>
      <c r="O160" s="241"/>
    </row>
    <row r="161" spans="1:15">
      <c r="A161" s="245"/>
      <c r="B161" s="177"/>
      <c r="C161" s="75" t="s">
        <v>167</v>
      </c>
      <c r="D161" s="241">
        <v>0</v>
      </c>
      <c r="E161" s="241"/>
      <c r="F161" s="242">
        <v>0</v>
      </c>
      <c r="G161" s="243"/>
      <c r="H161" s="242">
        <v>0</v>
      </c>
      <c r="I161" s="243"/>
      <c r="J161" s="241">
        <v>1</v>
      </c>
      <c r="K161" s="241"/>
      <c r="L161" s="241">
        <v>3</v>
      </c>
      <c r="M161" s="241"/>
      <c r="N161" s="241" t="s">
        <v>172</v>
      </c>
      <c r="O161" s="241"/>
    </row>
    <row r="162" spans="1:15">
      <c r="A162" s="245"/>
      <c r="B162" s="177"/>
      <c r="C162" s="75" t="s">
        <v>166</v>
      </c>
      <c r="D162" s="241">
        <v>0</v>
      </c>
      <c r="E162" s="241"/>
      <c r="F162" s="242">
        <v>0</v>
      </c>
      <c r="G162" s="243"/>
      <c r="H162" s="242">
        <v>0</v>
      </c>
      <c r="I162" s="243"/>
      <c r="J162" s="241">
        <v>2</v>
      </c>
      <c r="K162" s="241"/>
      <c r="L162" s="241">
        <v>5</v>
      </c>
      <c r="M162" s="241"/>
      <c r="N162" s="241" t="s">
        <v>172</v>
      </c>
      <c r="O162" s="241"/>
    </row>
    <row r="163" spans="1:15">
      <c r="A163" s="246"/>
      <c r="B163" s="177"/>
      <c r="C163" s="75" t="s">
        <v>165</v>
      </c>
      <c r="D163" s="241">
        <v>0</v>
      </c>
      <c r="E163" s="241"/>
      <c r="F163" s="242">
        <v>0</v>
      </c>
      <c r="G163" s="243"/>
      <c r="H163" s="242">
        <v>0</v>
      </c>
      <c r="I163" s="243"/>
      <c r="J163" s="241">
        <v>2</v>
      </c>
      <c r="K163" s="241"/>
      <c r="L163" s="241">
        <v>6</v>
      </c>
      <c r="M163" s="241"/>
      <c r="N163" s="241" t="s">
        <v>172</v>
      </c>
      <c r="O163" s="241"/>
    </row>
    <row r="165" spans="1:15" ht="12.75" customHeight="1">
      <c r="A165" s="244" t="s">
        <v>66</v>
      </c>
      <c r="B165" s="247" t="s">
        <v>171</v>
      </c>
      <c r="C165" s="75" t="s">
        <v>170</v>
      </c>
      <c r="D165" s="241">
        <v>0</v>
      </c>
      <c r="E165" s="241"/>
      <c r="F165" s="242">
        <v>5</v>
      </c>
      <c r="G165" s="243"/>
      <c r="H165" s="242">
        <v>0</v>
      </c>
      <c r="I165" s="243"/>
      <c r="J165" s="241">
        <v>5</v>
      </c>
      <c r="K165" s="241"/>
      <c r="L165" s="241">
        <v>1</v>
      </c>
      <c r="M165" s="241"/>
      <c r="N165" s="241">
        <v>0</v>
      </c>
      <c r="O165" s="241"/>
    </row>
    <row r="166" spans="1:15">
      <c r="A166" s="245"/>
      <c r="B166" s="248"/>
      <c r="C166" s="75" t="s">
        <v>169</v>
      </c>
      <c r="D166" s="241">
        <v>0</v>
      </c>
      <c r="E166" s="241"/>
      <c r="F166" s="242">
        <v>5</v>
      </c>
      <c r="G166" s="243"/>
      <c r="H166" s="242">
        <v>0</v>
      </c>
      <c r="I166" s="243"/>
      <c r="J166" s="241">
        <v>6</v>
      </c>
      <c r="K166" s="241"/>
      <c r="L166" s="241">
        <v>1</v>
      </c>
      <c r="M166" s="241"/>
      <c r="N166" s="241">
        <v>0</v>
      </c>
      <c r="O166" s="241"/>
    </row>
    <row r="167" spans="1:15">
      <c r="A167" s="245"/>
      <c r="B167" s="248"/>
      <c r="C167" s="75" t="s">
        <v>168</v>
      </c>
      <c r="D167" s="241">
        <v>0</v>
      </c>
      <c r="E167" s="241"/>
      <c r="F167" s="242">
        <v>5</v>
      </c>
      <c r="G167" s="243"/>
      <c r="H167" s="242">
        <v>0</v>
      </c>
      <c r="I167" s="243"/>
      <c r="J167" s="241">
        <v>7</v>
      </c>
      <c r="K167" s="241"/>
      <c r="L167" s="241">
        <v>1</v>
      </c>
      <c r="M167" s="241"/>
      <c r="N167" s="241">
        <v>0</v>
      </c>
      <c r="O167" s="241"/>
    </row>
    <row r="168" spans="1:15">
      <c r="A168" s="245"/>
      <c r="B168" s="248"/>
      <c r="C168" s="75" t="s">
        <v>167</v>
      </c>
      <c r="D168" s="241">
        <v>0</v>
      </c>
      <c r="E168" s="241"/>
      <c r="F168" s="242">
        <v>5</v>
      </c>
      <c r="G168" s="243"/>
      <c r="H168" s="242">
        <v>0</v>
      </c>
      <c r="I168" s="243"/>
      <c r="J168" s="241">
        <v>8</v>
      </c>
      <c r="K168" s="241"/>
      <c r="L168" s="241">
        <v>1</v>
      </c>
      <c r="M168" s="241"/>
      <c r="N168" s="241">
        <v>0</v>
      </c>
      <c r="O168" s="241"/>
    </row>
    <row r="169" spans="1:15">
      <c r="A169" s="245"/>
      <c r="B169" s="248"/>
      <c r="C169" s="75" t="s">
        <v>166</v>
      </c>
      <c r="D169" s="241">
        <v>0</v>
      </c>
      <c r="E169" s="241"/>
      <c r="F169" s="242">
        <v>6</v>
      </c>
      <c r="G169" s="243"/>
      <c r="H169" s="242">
        <v>0</v>
      </c>
      <c r="I169" s="243"/>
      <c r="J169" s="241">
        <v>9</v>
      </c>
      <c r="K169" s="241"/>
      <c r="L169" s="241">
        <v>1</v>
      </c>
      <c r="M169" s="241"/>
      <c r="N169" s="241">
        <v>0</v>
      </c>
      <c r="O169" s="241"/>
    </row>
    <row r="170" spans="1:15">
      <c r="A170" s="246"/>
      <c r="B170" s="249"/>
      <c r="C170" s="75" t="s">
        <v>165</v>
      </c>
      <c r="D170" s="241">
        <v>0</v>
      </c>
      <c r="E170" s="241"/>
      <c r="F170" s="242">
        <v>4</v>
      </c>
      <c r="G170" s="243"/>
      <c r="H170" s="242">
        <v>1</v>
      </c>
      <c r="I170" s="243"/>
      <c r="J170" s="241">
        <v>0</v>
      </c>
      <c r="K170" s="241"/>
      <c r="L170" s="241">
        <v>1</v>
      </c>
      <c r="M170" s="241"/>
      <c r="N170" s="241">
        <v>0</v>
      </c>
      <c r="O170" s="241"/>
    </row>
    <row r="172" spans="1:15">
      <c r="A172" s="74" t="s">
        <v>164</v>
      </c>
    </row>
    <row r="173" spans="1:15">
      <c r="A173" s="73" t="s">
        <v>163</v>
      </c>
    </row>
    <row r="175" spans="1:15" ht="15">
      <c r="A175" s="72" t="s">
        <v>162</v>
      </c>
      <c r="B175" s="32" t="s">
        <v>161</v>
      </c>
    </row>
    <row r="176" spans="1:15" ht="15">
      <c r="B176" s="72" t="s">
        <v>160</v>
      </c>
    </row>
    <row r="177" spans="1:12">
      <c r="B177" s="71" t="s">
        <v>159</v>
      </c>
    </row>
    <row r="178" spans="1:12">
      <c r="B178" s="71" t="s">
        <v>158</v>
      </c>
    </row>
    <row r="180" spans="1:12">
      <c r="A180" s="186" t="s">
        <v>157</v>
      </c>
      <c r="B180" s="186"/>
      <c r="C180" s="221" t="s">
        <v>156</v>
      </c>
      <c r="D180" s="222"/>
      <c r="E180" s="222"/>
      <c r="F180" s="222"/>
      <c r="G180" s="223"/>
      <c r="H180" s="230" t="s">
        <v>155</v>
      </c>
      <c r="I180" s="231"/>
      <c r="J180" s="231"/>
      <c r="K180" s="231"/>
      <c r="L180" s="232"/>
    </row>
    <row r="181" spans="1:12">
      <c r="A181" s="186"/>
      <c r="B181" s="186"/>
      <c r="C181" s="224"/>
      <c r="D181" s="225"/>
      <c r="E181" s="225"/>
      <c r="F181" s="225"/>
      <c r="G181" s="226"/>
      <c r="H181" s="233"/>
      <c r="I181" s="234"/>
      <c r="J181" s="234"/>
      <c r="K181" s="234"/>
      <c r="L181" s="235"/>
    </row>
    <row r="182" spans="1:12">
      <c r="A182" s="59" t="s">
        <v>154</v>
      </c>
      <c r="B182" s="70" t="s">
        <v>153</v>
      </c>
      <c r="C182" s="227"/>
      <c r="D182" s="228"/>
      <c r="E182" s="228"/>
      <c r="F182" s="228"/>
      <c r="G182" s="229"/>
      <c r="H182" s="236"/>
      <c r="I182" s="237"/>
      <c r="J182" s="237"/>
      <c r="K182" s="237"/>
      <c r="L182" s="238"/>
    </row>
    <row r="183" spans="1:12">
      <c r="A183" s="59"/>
      <c r="B183" s="59"/>
      <c r="C183" s="186"/>
      <c r="D183" s="186"/>
      <c r="E183" s="186"/>
      <c r="F183" s="186"/>
      <c r="G183" s="186"/>
      <c r="H183" s="239"/>
      <c r="I183" s="240"/>
      <c r="J183" s="240"/>
      <c r="K183" s="240"/>
      <c r="L183" s="240"/>
    </row>
    <row r="184" spans="1:12">
      <c r="A184" s="59"/>
      <c r="B184" s="59"/>
      <c r="C184" s="186"/>
      <c r="D184" s="186"/>
      <c r="E184" s="186"/>
      <c r="F184" s="186"/>
      <c r="G184" s="186"/>
      <c r="H184" s="186"/>
      <c r="I184" s="186"/>
      <c r="J184" s="186"/>
      <c r="K184" s="186"/>
      <c r="L184" s="186"/>
    </row>
    <row r="185" spans="1:12">
      <c r="A185" s="59"/>
      <c r="B185" s="59"/>
      <c r="C185" s="186"/>
      <c r="D185" s="186"/>
      <c r="E185" s="186"/>
      <c r="F185" s="186"/>
      <c r="G185" s="186"/>
      <c r="H185" s="186"/>
      <c r="I185" s="186"/>
      <c r="J185" s="186"/>
      <c r="K185" s="186"/>
      <c r="L185" s="186"/>
    </row>
    <row r="186" spans="1:12">
      <c r="A186" s="59"/>
      <c r="B186" s="59"/>
      <c r="C186" s="186"/>
      <c r="D186" s="186"/>
      <c r="E186" s="186"/>
      <c r="F186" s="186"/>
      <c r="G186" s="186"/>
      <c r="H186" s="186"/>
      <c r="I186" s="186"/>
      <c r="J186" s="186"/>
      <c r="K186" s="186"/>
      <c r="L186" s="186"/>
    </row>
    <row r="187" spans="1:12">
      <c r="A187" s="59"/>
      <c r="B187" s="59"/>
      <c r="C187" s="186"/>
      <c r="D187" s="186"/>
      <c r="E187" s="186"/>
      <c r="F187" s="186"/>
      <c r="G187" s="186"/>
      <c r="H187" s="186"/>
      <c r="I187" s="186"/>
      <c r="J187" s="186"/>
      <c r="K187" s="186"/>
      <c r="L187" s="186"/>
    </row>
    <row r="190" spans="1:12" ht="15.75">
      <c r="A190" s="69" t="s">
        <v>152</v>
      </c>
      <c r="B190" s="32" t="s">
        <v>151</v>
      </c>
    </row>
    <row r="191" spans="1:12" ht="15.75">
      <c r="B191" s="69" t="s">
        <v>150</v>
      </c>
    </row>
    <row r="193" spans="1:15" ht="15" customHeight="1">
      <c r="A193" s="68">
        <v>5</v>
      </c>
      <c r="B193" s="67" t="s">
        <v>149</v>
      </c>
    </row>
    <row r="194" spans="1:15">
      <c r="B194" s="66" t="s">
        <v>148</v>
      </c>
    </row>
    <row r="196" spans="1:15">
      <c r="A196" s="65" t="s">
        <v>147</v>
      </c>
    </row>
    <row r="197" spans="1:15">
      <c r="A197" s="65"/>
    </row>
    <row r="198" spans="1:15">
      <c r="A198" s="64"/>
      <c r="B198" s="219" t="s">
        <v>83</v>
      </c>
      <c r="C198" s="220"/>
      <c r="D198" s="220"/>
      <c r="E198" s="220"/>
      <c r="F198" s="220"/>
      <c r="G198" s="220"/>
      <c r="H198" s="220"/>
      <c r="I198" s="219" t="s">
        <v>82</v>
      </c>
      <c r="J198" s="220"/>
      <c r="K198" s="220"/>
      <c r="L198" s="220"/>
      <c r="M198" s="220"/>
      <c r="N198" s="220"/>
    </row>
    <row r="199" spans="1:15">
      <c r="A199" s="44" t="s">
        <v>68</v>
      </c>
      <c r="B199" s="186" t="s">
        <v>146</v>
      </c>
      <c r="C199" s="186"/>
      <c r="D199" s="186"/>
      <c r="E199" s="186"/>
      <c r="F199" s="186"/>
      <c r="G199" s="186"/>
      <c r="H199" s="186"/>
      <c r="I199" s="210" t="s">
        <v>144</v>
      </c>
      <c r="J199" s="211"/>
      <c r="K199" s="211"/>
      <c r="L199" s="211"/>
      <c r="M199" s="211"/>
      <c r="N199" s="212"/>
    </row>
    <row r="200" spans="1:15">
      <c r="A200" s="44" t="s">
        <v>66</v>
      </c>
      <c r="B200" s="186" t="s">
        <v>145</v>
      </c>
      <c r="C200" s="186"/>
      <c r="D200" s="186"/>
      <c r="E200" s="186"/>
      <c r="F200" s="186"/>
      <c r="G200" s="186"/>
      <c r="H200" s="186"/>
      <c r="I200" s="210" t="s">
        <v>144</v>
      </c>
      <c r="J200" s="211"/>
      <c r="K200" s="211"/>
      <c r="L200" s="211"/>
      <c r="M200" s="211"/>
      <c r="N200" s="212"/>
    </row>
    <row r="201" spans="1:15" ht="36" customHeight="1">
      <c r="A201" s="44" t="s">
        <v>64</v>
      </c>
      <c r="B201" s="207" t="s">
        <v>143</v>
      </c>
      <c r="C201" s="208"/>
      <c r="D201" s="208"/>
      <c r="E201" s="208"/>
      <c r="F201" s="208"/>
      <c r="G201" s="208"/>
      <c r="H201" s="209"/>
      <c r="I201" s="210" t="s">
        <v>142</v>
      </c>
      <c r="J201" s="211"/>
      <c r="K201" s="211"/>
      <c r="L201" s="211"/>
      <c r="M201" s="211"/>
      <c r="N201" s="212"/>
    </row>
    <row r="202" spans="1:15" ht="24.75" customHeight="1">
      <c r="A202" s="213" t="s">
        <v>62</v>
      </c>
      <c r="B202" s="216" t="s">
        <v>141</v>
      </c>
      <c r="C202" s="217"/>
      <c r="D202" s="217"/>
      <c r="E202" s="217"/>
      <c r="F202" s="217"/>
      <c r="G202" s="217"/>
      <c r="H202" s="218"/>
      <c r="I202" s="63"/>
      <c r="J202" s="62"/>
      <c r="K202" s="62"/>
      <c r="L202" s="62"/>
      <c r="M202" s="62"/>
      <c r="N202" s="61"/>
    </row>
    <row r="203" spans="1:15" ht="25.5" customHeight="1">
      <c r="A203" s="214"/>
      <c r="B203" s="216" t="s">
        <v>140</v>
      </c>
      <c r="C203" s="217"/>
      <c r="D203" s="217"/>
      <c r="E203" s="217"/>
      <c r="F203" s="217"/>
      <c r="G203" s="217"/>
      <c r="H203" s="218"/>
      <c r="I203" s="63"/>
      <c r="J203" s="62"/>
      <c r="K203" s="62"/>
      <c r="L203" s="62"/>
      <c r="M203" s="62"/>
      <c r="N203" s="61"/>
    </row>
    <row r="204" spans="1:15" ht="36" customHeight="1">
      <c r="A204" s="215"/>
      <c r="B204" s="216" t="s">
        <v>139</v>
      </c>
      <c r="C204" s="217"/>
      <c r="D204" s="217"/>
      <c r="E204" s="217"/>
      <c r="F204" s="217"/>
      <c r="G204" s="217"/>
      <c r="H204" s="218"/>
      <c r="I204" s="63"/>
      <c r="J204" s="62"/>
      <c r="K204" s="62"/>
      <c r="L204" s="62"/>
      <c r="M204" s="62"/>
      <c r="N204" s="61"/>
    </row>
    <row r="206" spans="1:15">
      <c r="A206" s="60" t="s">
        <v>138</v>
      </c>
    </row>
    <row r="207" spans="1:15">
      <c r="A207" s="59"/>
      <c r="B207" s="194" t="s">
        <v>90</v>
      </c>
      <c r="C207" s="185"/>
      <c r="D207" s="186" t="s">
        <v>89</v>
      </c>
      <c r="E207" s="186"/>
      <c r="F207" s="186" t="s">
        <v>88</v>
      </c>
      <c r="G207" s="186"/>
      <c r="H207" s="186" t="s">
        <v>87</v>
      </c>
      <c r="I207" s="186"/>
      <c r="J207" s="186" t="s">
        <v>86</v>
      </c>
      <c r="K207" s="186"/>
      <c r="L207" s="186" t="s">
        <v>85</v>
      </c>
      <c r="M207" s="186"/>
      <c r="N207" s="186" t="s">
        <v>84</v>
      </c>
      <c r="O207" s="186"/>
    </row>
    <row r="208" spans="1:15">
      <c r="A208" s="58"/>
      <c r="B208" s="57" t="s">
        <v>83</v>
      </c>
      <c r="C208" s="56"/>
      <c r="D208" s="183" t="s">
        <v>82</v>
      </c>
      <c r="E208" s="184"/>
      <c r="F208" s="183" t="s">
        <v>81</v>
      </c>
      <c r="G208" s="184"/>
      <c r="H208" s="183" t="s">
        <v>80</v>
      </c>
      <c r="I208" s="184"/>
      <c r="J208" s="183" t="s">
        <v>79</v>
      </c>
      <c r="K208" s="184"/>
      <c r="L208" s="183" t="s">
        <v>78</v>
      </c>
      <c r="M208" s="184"/>
      <c r="N208" s="183" t="s">
        <v>77</v>
      </c>
      <c r="O208" s="184"/>
    </row>
    <row r="209" spans="1:15">
      <c r="A209" s="55" t="s">
        <v>137</v>
      </c>
      <c r="B209" s="201" t="s">
        <v>136</v>
      </c>
      <c r="C209" s="202"/>
      <c r="D209" s="206">
        <v>0</v>
      </c>
      <c r="E209" s="206"/>
      <c r="F209" s="206">
        <v>0</v>
      </c>
      <c r="G209" s="206"/>
      <c r="H209" s="206">
        <v>0</v>
      </c>
      <c r="I209" s="206"/>
      <c r="J209" s="206">
        <v>0</v>
      </c>
      <c r="K209" s="206"/>
      <c r="L209" s="206">
        <v>0</v>
      </c>
      <c r="M209" s="206"/>
      <c r="N209" s="206">
        <v>0</v>
      </c>
      <c r="O209" s="206"/>
    </row>
    <row r="210" spans="1:15" ht="14.25" customHeight="1">
      <c r="A210" s="55" t="s">
        <v>135</v>
      </c>
      <c r="B210" s="201" t="s">
        <v>134</v>
      </c>
      <c r="C210" s="202"/>
      <c r="D210" s="206">
        <v>0</v>
      </c>
      <c r="E210" s="206"/>
      <c r="F210" s="206">
        <v>0</v>
      </c>
      <c r="G210" s="206"/>
      <c r="H210" s="206">
        <v>0</v>
      </c>
      <c r="I210" s="206"/>
      <c r="J210" s="206">
        <v>0</v>
      </c>
      <c r="K210" s="206"/>
      <c r="L210" s="206">
        <v>0</v>
      </c>
      <c r="M210" s="206"/>
      <c r="N210" s="206">
        <v>0</v>
      </c>
      <c r="O210" s="206"/>
    </row>
    <row r="211" spans="1:15" ht="27" customHeight="1">
      <c r="A211" s="55" t="s">
        <v>133</v>
      </c>
      <c r="B211" s="201" t="s">
        <v>132</v>
      </c>
      <c r="C211" s="202"/>
      <c r="D211" s="206">
        <v>0</v>
      </c>
      <c r="E211" s="206"/>
      <c r="F211" s="206">
        <v>0</v>
      </c>
      <c r="G211" s="206"/>
      <c r="H211" s="206">
        <v>0</v>
      </c>
      <c r="I211" s="206"/>
      <c r="J211" s="206">
        <v>0</v>
      </c>
      <c r="K211" s="206"/>
      <c r="L211" s="206">
        <v>0</v>
      </c>
      <c r="M211" s="206"/>
      <c r="N211" s="206">
        <v>0</v>
      </c>
      <c r="O211" s="206"/>
    </row>
    <row r="212" spans="1:15" ht="26.25" customHeight="1">
      <c r="A212" s="55" t="s">
        <v>131</v>
      </c>
      <c r="B212" s="201" t="s">
        <v>130</v>
      </c>
      <c r="C212" s="202"/>
      <c r="D212" s="206">
        <v>0</v>
      </c>
      <c r="E212" s="206"/>
      <c r="F212" s="206">
        <v>0</v>
      </c>
      <c r="G212" s="206"/>
      <c r="H212" s="206">
        <v>0</v>
      </c>
      <c r="I212" s="206"/>
      <c r="J212" s="206">
        <v>0</v>
      </c>
      <c r="K212" s="206"/>
      <c r="L212" s="206">
        <v>0</v>
      </c>
      <c r="M212" s="206"/>
      <c r="N212" s="206">
        <v>0</v>
      </c>
      <c r="O212" s="206"/>
    </row>
    <row r="213" spans="1:15">
      <c r="A213" s="55" t="s">
        <v>129</v>
      </c>
      <c r="B213" s="201" t="s">
        <v>128</v>
      </c>
      <c r="C213" s="202"/>
      <c r="D213" s="205">
        <f>D212+D211</f>
        <v>0</v>
      </c>
      <c r="E213" s="205"/>
      <c r="F213" s="205">
        <f>F212+F211</f>
        <v>0</v>
      </c>
      <c r="G213" s="205"/>
      <c r="H213" s="205">
        <f>H212+H211</f>
        <v>0</v>
      </c>
      <c r="I213" s="205"/>
      <c r="J213" s="205">
        <f>J212+J211</f>
        <v>0</v>
      </c>
      <c r="K213" s="205"/>
      <c r="L213" s="205">
        <f>L212+L211</f>
        <v>0</v>
      </c>
      <c r="M213" s="205"/>
      <c r="N213" s="205">
        <f>N212+N211</f>
        <v>0</v>
      </c>
      <c r="O213" s="205"/>
    </row>
    <row r="214" spans="1:15" ht="25.5" customHeight="1">
      <c r="A214" s="55" t="s">
        <v>127</v>
      </c>
      <c r="B214" s="201" t="s">
        <v>126</v>
      </c>
      <c r="C214" s="202"/>
      <c r="D214" s="204"/>
      <c r="E214" s="204"/>
      <c r="F214" s="204"/>
      <c r="G214" s="204"/>
      <c r="H214" s="204"/>
      <c r="I214" s="204"/>
      <c r="J214" s="204"/>
      <c r="K214" s="204"/>
      <c r="L214" s="204"/>
      <c r="M214" s="204"/>
      <c r="N214" s="204"/>
      <c r="O214" s="204"/>
    </row>
    <row r="215" spans="1:15">
      <c r="A215" s="55" t="s">
        <v>125</v>
      </c>
      <c r="B215" s="201" t="s">
        <v>124</v>
      </c>
      <c r="C215" s="202"/>
      <c r="D215" s="203"/>
      <c r="E215" s="203"/>
      <c r="F215" s="203"/>
      <c r="G215" s="203"/>
      <c r="H215" s="203"/>
      <c r="I215" s="203"/>
      <c r="J215" s="203"/>
      <c r="K215" s="203"/>
      <c r="L215" s="203"/>
      <c r="M215" s="203"/>
      <c r="N215" s="203"/>
      <c r="O215" s="203"/>
    </row>
    <row r="217" spans="1:15">
      <c r="A217" s="54" t="s">
        <v>123</v>
      </c>
      <c r="B217" s="54" t="s">
        <v>122</v>
      </c>
      <c r="C217" s="53"/>
      <c r="D217" s="53"/>
      <c r="E217" s="53"/>
      <c r="F217" s="53"/>
      <c r="G217" s="53"/>
      <c r="H217" s="53"/>
    </row>
    <row r="218" spans="1:15">
      <c r="A218" s="49"/>
      <c r="B218" s="185" t="s">
        <v>90</v>
      </c>
      <c r="C218" s="185"/>
      <c r="D218" s="186" t="s">
        <v>89</v>
      </c>
      <c r="E218" s="186"/>
      <c r="F218" s="186" t="s">
        <v>88</v>
      </c>
      <c r="G218" s="186"/>
      <c r="H218" s="186" t="s">
        <v>87</v>
      </c>
      <c r="I218" s="186"/>
      <c r="J218" s="186" t="s">
        <v>86</v>
      </c>
      <c r="K218" s="186"/>
      <c r="L218" s="186" t="s">
        <v>85</v>
      </c>
      <c r="M218" s="186"/>
      <c r="N218" s="186" t="s">
        <v>84</v>
      </c>
      <c r="O218" s="186"/>
    </row>
    <row r="219" spans="1:15">
      <c r="A219" s="48"/>
      <c r="B219" s="47" t="s">
        <v>83</v>
      </c>
      <c r="C219" s="46"/>
      <c r="D219" s="183" t="s">
        <v>82</v>
      </c>
      <c r="E219" s="184"/>
      <c r="F219" s="183" t="s">
        <v>81</v>
      </c>
      <c r="G219" s="184"/>
      <c r="H219" s="183" t="s">
        <v>80</v>
      </c>
      <c r="I219" s="184"/>
      <c r="J219" s="183" t="s">
        <v>79</v>
      </c>
      <c r="K219" s="184"/>
      <c r="L219" s="183" t="s">
        <v>78</v>
      </c>
      <c r="M219" s="184"/>
      <c r="N219" s="183" t="s">
        <v>77</v>
      </c>
      <c r="O219" s="184"/>
    </row>
    <row r="220" spans="1:15">
      <c r="A220" s="52" t="s">
        <v>121</v>
      </c>
      <c r="B220" s="200" t="s">
        <v>120</v>
      </c>
      <c r="C220" s="200"/>
      <c r="D220" s="200"/>
      <c r="E220" s="200"/>
      <c r="F220" s="200"/>
      <c r="G220" s="200"/>
      <c r="H220" s="200"/>
      <c r="I220" s="200"/>
      <c r="J220" s="200"/>
      <c r="K220" s="200"/>
      <c r="L220" s="200"/>
      <c r="M220" s="200"/>
      <c r="N220" s="200"/>
      <c r="O220" s="200"/>
    </row>
    <row r="221" spans="1:15">
      <c r="A221" s="51" t="s">
        <v>68</v>
      </c>
      <c r="B221" s="185" t="s">
        <v>112</v>
      </c>
      <c r="C221" s="185"/>
      <c r="D221" s="195">
        <v>0</v>
      </c>
      <c r="E221" s="196"/>
      <c r="F221" s="195">
        <f>D237</f>
        <v>0</v>
      </c>
      <c r="G221" s="196"/>
      <c r="H221" s="195">
        <f>F237</f>
        <v>0</v>
      </c>
      <c r="I221" s="196"/>
      <c r="J221" s="195">
        <f>H237</f>
        <v>0</v>
      </c>
      <c r="K221" s="196"/>
      <c r="L221" s="195">
        <f>J237</f>
        <v>0</v>
      </c>
      <c r="M221" s="196"/>
      <c r="N221" s="195">
        <f>L237</f>
        <v>0</v>
      </c>
      <c r="O221" s="196"/>
    </row>
    <row r="222" spans="1:15">
      <c r="A222" s="189" t="s">
        <v>66</v>
      </c>
      <c r="B222" s="185" t="s">
        <v>119</v>
      </c>
      <c r="C222" s="185"/>
      <c r="D222" s="185"/>
      <c r="E222" s="185"/>
      <c r="F222" s="185"/>
      <c r="G222" s="185"/>
      <c r="H222" s="185"/>
      <c r="I222" s="185"/>
      <c r="J222" s="185"/>
      <c r="K222" s="185"/>
      <c r="L222" s="185"/>
      <c r="M222" s="185"/>
      <c r="N222" s="185"/>
      <c r="O222" s="185"/>
    </row>
    <row r="223" spans="1:15">
      <c r="A223" s="190"/>
      <c r="B223" s="177" t="s">
        <v>110</v>
      </c>
      <c r="C223" s="177"/>
      <c r="D223" s="195">
        <v>0</v>
      </c>
      <c r="E223" s="196"/>
      <c r="F223" s="195">
        <v>0</v>
      </c>
      <c r="G223" s="196"/>
      <c r="H223" s="195">
        <v>0</v>
      </c>
      <c r="I223" s="196"/>
      <c r="J223" s="195">
        <v>0</v>
      </c>
      <c r="K223" s="196"/>
      <c r="L223" s="195">
        <v>0</v>
      </c>
      <c r="M223" s="196"/>
      <c r="N223" s="195">
        <v>0</v>
      </c>
      <c r="O223" s="196"/>
    </row>
    <row r="224" spans="1:15">
      <c r="A224" s="190"/>
      <c r="B224" s="177" t="s">
        <v>109</v>
      </c>
      <c r="C224" s="177"/>
      <c r="D224" s="195">
        <v>0</v>
      </c>
      <c r="E224" s="196"/>
      <c r="F224" s="195">
        <v>0</v>
      </c>
      <c r="G224" s="196"/>
      <c r="H224" s="195">
        <v>0</v>
      </c>
      <c r="I224" s="196"/>
      <c r="J224" s="195">
        <v>0</v>
      </c>
      <c r="K224" s="196"/>
      <c r="L224" s="195">
        <v>0</v>
      </c>
      <c r="M224" s="196"/>
      <c r="N224" s="195">
        <v>0</v>
      </c>
      <c r="O224" s="196"/>
    </row>
    <row r="225" spans="1:19">
      <c r="A225" s="190"/>
      <c r="B225" s="177" t="s">
        <v>108</v>
      </c>
      <c r="C225" s="177"/>
      <c r="D225" s="195">
        <v>0</v>
      </c>
      <c r="E225" s="196"/>
      <c r="F225" s="195">
        <v>0</v>
      </c>
      <c r="G225" s="196"/>
      <c r="H225" s="195">
        <v>0</v>
      </c>
      <c r="I225" s="196"/>
      <c r="J225" s="195">
        <v>0</v>
      </c>
      <c r="K225" s="196"/>
      <c r="L225" s="195">
        <v>0</v>
      </c>
      <c r="M225" s="196"/>
      <c r="N225" s="195">
        <v>0</v>
      </c>
      <c r="O225" s="196"/>
      <c r="Q225" s="95"/>
      <c r="R225" s="95"/>
      <c r="S225" s="95"/>
    </row>
    <row r="226" spans="1:19">
      <c r="A226" s="190"/>
      <c r="B226" s="177" t="s">
        <v>107</v>
      </c>
      <c r="C226" s="177"/>
      <c r="D226" s="195">
        <v>0</v>
      </c>
      <c r="E226" s="196"/>
      <c r="F226" s="195">
        <v>0</v>
      </c>
      <c r="G226" s="196"/>
      <c r="H226" s="195">
        <v>0</v>
      </c>
      <c r="I226" s="196"/>
      <c r="J226" s="195">
        <v>0</v>
      </c>
      <c r="K226" s="196"/>
      <c r="L226" s="195">
        <v>0</v>
      </c>
      <c r="M226" s="196"/>
      <c r="N226" s="195">
        <v>0</v>
      </c>
      <c r="O226" s="196"/>
      <c r="Q226" s="95"/>
      <c r="R226" s="95"/>
      <c r="S226" s="95"/>
    </row>
    <row r="227" spans="1:19">
      <c r="A227" s="190"/>
      <c r="B227" s="177" t="s">
        <v>106</v>
      </c>
      <c r="C227" s="177"/>
      <c r="D227" s="195">
        <v>0</v>
      </c>
      <c r="E227" s="196"/>
      <c r="F227" s="195">
        <v>0</v>
      </c>
      <c r="G227" s="196"/>
      <c r="H227" s="195">
        <v>0</v>
      </c>
      <c r="I227" s="196"/>
      <c r="J227" s="195">
        <v>0</v>
      </c>
      <c r="K227" s="196"/>
      <c r="L227" s="195">
        <v>0</v>
      </c>
      <c r="M227" s="196"/>
      <c r="N227" s="195">
        <v>0</v>
      </c>
      <c r="O227" s="196"/>
      <c r="Q227" s="95"/>
      <c r="R227" s="95"/>
      <c r="S227" s="95"/>
    </row>
    <row r="228" spans="1:19">
      <c r="A228" s="191"/>
      <c r="B228" s="185" t="s">
        <v>118</v>
      </c>
      <c r="C228" s="185"/>
      <c r="D228" s="180">
        <f>SUM(D223:E227)</f>
        <v>0</v>
      </c>
      <c r="E228" s="180"/>
      <c r="F228" s="180">
        <f>SUM(F223:G227)</f>
        <v>0</v>
      </c>
      <c r="G228" s="180"/>
      <c r="H228" s="180">
        <f>SUM(H223:I227)</f>
        <v>0</v>
      </c>
      <c r="I228" s="180"/>
      <c r="J228" s="180">
        <f>SUM(J223:K227)</f>
        <v>0</v>
      </c>
      <c r="K228" s="180"/>
      <c r="L228" s="180">
        <f>SUM(L223:M227)</f>
        <v>0</v>
      </c>
      <c r="M228" s="180"/>
      <c r="N228" s="180">
        <f>SUM(N223:O227)</f>
        <v>0</v>
      </c>
      <c r="O228" s="180"/>
      <c r="Q228" s="95"/>
      <c r="R228" s="95"/>
      <c r="S228" s="95"/>
    </row>
    <row r="229" spans="1:19">
      <c r="A229" s="189" t="s">
        <v>64</v>
      </c>
      <c r="B229" s="185" t="s">
        <v>117</v>
      </c>
      <c r="C229" s="185"/>
      <c r="D229" s="185"/>
      <c r="E229" s="185"/>
      <c r="F229" s="185"/>
      <c r="G229" s="185"/>
      <c r="H229" s="185"/>
      <c r="I229" s="185"/>
      <c r="J229" s="185"/>
      <c r="K229" s="185"/>
      <c r="L229" s="185"/>
      <c r="M229" s="185"/>
      <c r="N229" s="185"/>
      <c r="O229" s="185"/>
    </row>
    <row r="230" spans="1:19">
      <c r="A230" s="190"/>
      <c r="B230" s="177" t="s">
        <v>103</v>
      </c>
      <c r="C230" s="177"/>
      <c r="D230" s="195">
        <f>D225</f>
        <v>0</v>
      </c>
      <c r="E230" s="196"/>
      <c r="F230" s="195">
        <f>F225</f>
        <v>0</v>
      </c>
      <c r="G230" s="196"/>
      <c r="H230" s="195">
        <f>H225</f>
        <v>0</v>
      </c>
      <c r="I230" s="196"/>
      <c r="J230" s="195">
        <f>J225</f>
        <v>0</v>
      </c>
      <c r="K230" s="196"/>
      <c r="L230" s="195">
        <f>L225</f>
        <v>0</v>
      </c>
      <c r="M230" s="196"/>
      <c r="N230" s="195">
        <f>N225</f>
        <v>0</v>
      </c>
      <c r="O230" s="196"/>
    </row>
    <row r="231" spans="1:19" ht="12.75" customHeight="1">
      <c r="A231" s="190"/>
      <c r="B231" s="178" t="s">
        <v>102</v>
      </c>
      <c r="C231" s="178"/>
      <c r="D231" s="195">
        <v>0</v>
      </c>
      <c r="E231" s="196"/>
      <c r="F231" s="195">
        <v>0</v>
      </c>
      <c r="G231" s="196"/>
      <c r="H231" s="195">
        <v>0</v>
      </c>
      <c r="I231" s="196"/>
      <c r="J231" s="195">
        <v>0</v>
      </c>
      <c r="K231" s="196"/>
      <c r="L231" s="195">
        <v>0</v>
      </c>
      <c r="M231" s="196"/>
      <c r="N231" s="195">
        <v>0</v>
      </c>
      <c r="O231" s="196"/>
    </row>
    <row r="232" spans="1:19">
      <c r="A232" s="190"/>
      <c r="B232" s="177" t="s">
        <v>101</v>
      </c>
      <c r="C232" s="177"/>
      <c r="D232" s="195">
        <v>0</v>
      </c>
      <c r="E232" s="196"/>
      <c r="F232" s="195">
        <v>0</v>
      </c>
      <c r="G232" s="196"/>
      <c r="H232" s="195">
        <v>0</v>
      </c>
      <c r="I232" s="196"/>
      <c r="J232" s="195">
        <v>0</v>
      </c>
      <c r="K232" s="196"/>
      <c r="L232" s="195">
        <v>0</v>
      </c>
      <c r="M232" s="196"/>
      <c r="N232" s="195">
        <v>0</v>
      </c>
      <c r="O232" s="196"/>
    </row>
    <row r="233" spans="1:19" ht="12.75" customHeight="1">
      <c r="A233" s="190"/>
      <c r="B233" s="178" t="s">
        <v>100</v>
      </c>
      <c r="C233" s="178"/>
      <c r="D233" s="195">
        <v>0</v>
      </c>
      <c r="E233" s="196"/>
      <c r="F233" s="195">
        <v>0</v>
      </c>
      <c r="G233" s="196"/>
      <c r="H233" s="195">
        <v>0</v>
      </c>
      <c r="I233" s="196"/>
      <c r="J233" s="195">
        <v>0</v>
      </c>
      <c r="K233" s="196"/>
      <c r="L233" s="195">
        <v>0</v>
      </c>
      <c r="M233" s="196"/>
      <c r="N233" s="195">
        <v>0</v>
      </c>
      <c r="O233" s="196"/>
    </row>
    <row r="234" spans="1:19">
      <c r="A234" s="190"/>
      <c r="B234" s="177" t="s">
        <v>99</v>
      </c>
      <c r="C234" s="177"/>
      <c r="D234" s="195">
        <v>0</v>
      </c>
      <c r="E234" s="196"/>
      <c r="F234" s="195">
        <v>0</v>
      </c>
      <c r="G234" s="196"/>
      <c r="H234" s="195">
        <v>0</v>
      </c>
      <c r="I234" s="196"/>
      <c r="J234" s="195">
        <v>0</v>
      </c>
      <c r="K234" s="196"/>
      <c r="L234" s="195">
        <v>0</v>
      </c>
      <c r="M234" s="196"/>
      <c r="N234" s="195">
        <v>0</v>
      </c>
      <c r="O234" s="196"/>
    </row>
    <row r="235" spans="1:19" ht="25.5" customHeight="1">
      <c r="A235" s="190"/>
      <c r="B235" s="182" t="s">
        <v>116</v>
      </c>
      <c r="C235" s="197"/>
      <c r="D235" s="198">
        <v>0</v>
      </c>
      <c r="E235" s="199"/>
      <c r="F235" s="198">
        <v>0</v>
      </c>
      <c r="G235" s="199"/>
      <c r="H235" s="198">
        <v>0</v>
      </c>
      <c r="I235" s="199"/>
      <c r="J235" s="198">
        <v>0</v>
      </c>
      <c r="K235" s="199"/>
      <c r="L235" s="198">
        <v>0</v>
      </c>
      <c r="M235" s="199"/>
      <c r="N235" s="198">
        <v>0</v>
      </c>
      <c r="O235" s="199"/>
    </row>
    <row r="236" spans="1:19">
      <c r="A236" s="191"/>
      <c r="B236" s="185" t="s">
        <v>115</v>
      </c>
      <c r="C236" s="185"/>
      <c r="D236" s="180">
        <f>SUM(D230:E235)</f>
        <v>0</v>
      </c>
      <c r="E236" s="180"/>
      <c r="F236" s="180">
        <f>SUM(F230:G235)</f>
        <v>0</v>
      </c>
      <c r="G236" s="180"/>
      <c r="H236" s="180">
        <f>SUM(H230:I235)</f>
        <v>0</v>
      </c>
      <c r="I236" s="180"/>
      <c r="J236" s="180">
        <f>SUM(J230:K235)</f>
        <v>0</v>
      </c>
      <c r="K236" s="180"/>
      <c r="L236" s="180">
        <f>SUM(L230:M235)</f>
        <v>0</v>
      </c>
      <c r="M236" s="180"/>
      <c r="N236" s="174">
        <f>SUM(N230:O235)</f>
        <v>0</v>
      </c>
      <c r="O236" s="175"/>
    </row>
    <row r="237" spans="1:19">
      <c r="A237" s="51" t="s">
        <v>62</v>
      </c>
      <c r="B237" s="185" t="s">
        <v>114</v>
      </c>
      <c r="C237" s="185"/>
      <c r="D237" s="180">
        <f>+D221+D228-D236</f>
        <v>0</v>
      </c>
      <c r="E237" s="180"/>
      <c r="F237" s="180">
        <f>+F221+F228-F236</f>
        <v>0</v>
      </c>
      <c r="G237" s="180"/>
      <c r="H237" s="180">
        <f>+H221+H228-H236</f>
        <v>0</v>
      </c>
      <c r="I237" s="180"/>
      <c r="J237" s="180">
        <f>+J221+J228-J236</f>
        <v>0</v>
      </c>
      <c r="K237" s="180"/>
      <c r="L237" s="180">
        <f>+L221+L228-L236</f>
        <v>0</v>
      </c>
      <c r="M237" s="180"/>
      <c r="N237" s="180">
        <f>+N221+N228-N236</f>
        <v>0</v>
      </c>
      <c r="O237" s="180"/>
    </row>
    <row r="239" spans="1:19">
      <c r="A239" s="185" t="s">
        <v>113</v>
      </c>
      <c r="B239" s="185"/>
      <c r="C239" s="185"/>
      <c r="D239" s="185"/>
      <c r="E239" s="185"/>
      <c r="F239" s="185"/>
      <c r="G239" s="185"/>
      <c r="H239" s="185"/>
      <c r="I239" s="185"/>
      <c r="J239" s="185"/>
      <c r="K239" s="185"/>
      <c r="L239" s="185"/>
      <c r="M239" s="185"/>
      <c r="N239" s="185"/>
      <c r="O239" s="185"/>
    </row>
    <row r="240" spans="1:19">
      <c r="A240" s="51" t="s">
        <v>68</v>
      </c>
      <c r="B240" s="185" t="s">
        <v>112</v>
      </c>
      <c r="C240" s="185"/>
      <c r="D240" s="195">
        <v>0</v>
      </c>
      <c r="E240" s="196"/>
      <c r="F240" s="174">
        <f>D255</f>
        <v>0</v>
      </c>
      <c r="G240" s="175"/>
      <c r="H240" s="174">
        <f>F255</f>
        <v>0</v>
      </c>
      <c r="I240" s="175"/>
      <c r="J240" s="174">
        <f>H255</f>
        <v>0</v>
      </c>
      <c r="K240" s="175"/>
      <c r="L240" s="174">
        <f>J255</f>
        <v>0</v>
      </c>
      <c r="M240" s="175"/>
      <c r="N240" s="174">
        <f>L255</f>
        <v>0</v>
      </c>
      <c r="O240" s="175"/>
    </row>
    <row r="241" spans="1:15">
      <c r="A241" s="189" t="s">
        <v>66</v>
      </c>
      <c r="B241" s="192" t="s">
        <v>111</v>
      </c>
      <c r="C241" s="193"/>
      <c r="D241" s="193"/>
      <c r="E241" s="193"/>
      <c r="F241" s="193"/>
      <c r="G241" s="193"/>
      <c r="H241" s="193"/>
      <c r="I241" s="193"/>
      <c r="J241" s="193"/>
      <c r="K241" s="193"/>
      <c r="L241" s="193"/>
      <c r="M241" s="193"/>
      <c r="N241" s="193"/>
      <c r="O241" s="194"/>
    </row>
    <row r="242" spans="1:15">
      <c r="A242" s="190"/>
      <c r="B242" s="177" t="s">
        <v>110</v>
      </c>
      <c r="C242" s="177"/>
      <c r="D242" s="174">
        <v>0</v>
      </c>
      <c r="E242" s="175"/>
      <c r="F242" s="174">
        <v>0</v>
      </c>
      <c r="G242" s="175"/>
      <c r="H242" s="174">
        <v>0</v>
      </c>
      <c r="I242" s="175"/>
      <c r="J242" s="174">
        <v>0</v>
      </c>
      <c r="K242" s="175"/>
      <c r="L242" s="174">
        <v>0</v>
      </c>
      <c r="M242" s="175"/>
      <c r="N242" s="174">
        <v>0</v>
      </c>
      <c r="O242" s="175"/>
    </row>
    <row r="243" spans="1:15">
      <c r="A243" s="190"/>
      <c r="B243" s="177" t="s">
        <v>109</v>
      </c>
      <c r="C243" s="177"/>
      <c r="D243" s="174">
        <v>0</v>
      </c>
      <c r="E243" s="175"/>
      <c r="F243" s="174">
        <v>0</v>
      </c>
      <c r="G243" s="175"/>
      <c r="H243" s="174">
        <v>0</v>
      </c>
      <c r="I243" s="175"/>
      <c r="J243" s="174">
        <v>0</v>
      </c>
      <c r="K243" s="175"/>
      <c r="L243" s="174">
        <v>0</v>
      </c>
      <c r="M243" s="175"/>
      <c r="N243" s="174">
        <v>0</v>
      </c>
      <c r="O243" s="175"/>
    </row>
    <row r="244" spans="1:15">
      <c r="A244" s="190"/>
      <c r="B244" s="177" t="s">
        <v>108</v>
      </c>
      <c r="C244" s="177"/>
      <c r="D244" s="174">
        <v>0</v>
      </c>
      <c r="E244" s="175"/>
      <c r="F244" s="174">
        <v>0</v>
      </c>
      <c r="G244" s="175"/>
      <c r="H244" s="174">
        <v>0</v>
      </c>
      <c r="I244" s="175"/>
      <c r="J244" s="174"/>
      <c r="K244" s="175"/>
      <c r="L244" s="174"/>
      <c r="M244" s="175"/>
      <c r="N244" s="174"/>
      <c r="O244" s="175"/>
    </row>
    <row r="245" spans="1:15">
      <c r="A245" s="190"/>
      <c r="B245" s="177" t="s">
        <v>107</v>
      </c>
      <c r="C245" s="177"/>
      <c r="D245" s="174">
        <v>0</v>
      </c>
      <c r="E245" s="175"/>
      <c r="F245" s="174">
        <v>0</v>
      </c>
      <c r="G245" s="175"/>
      <c r="H245" s="174">
        <v>0</v>
      </c>
      <c r="I245" s="175"/>
      <c r="J245" s="174">
        <v>0</v>
      </c>
      <c r="K245" s="175"/>
      <c r="L245" s="174">
        <v>0</v>
      </c>
      <c r="M245" s="175"/>
      <c r="N245" s="174">
        <v>0</v>
      </c>
      <c r="O245" s="175"/>
    </row>
    <row r="246" spans="1:15">
      <c r="A246" s="190"/>
      <c r="B246" s="177" t="s">
        <v>106</v>
      </c>
      <c r="C246" s="177"/>
      <c r="D246" s="174">
        <v>0</v>
      </c>
      <c r="E246" s="175"/>
      <c r="F246" s="174">
        <v>0</v>
      </c>
      <c r="G246" s="175"/>
      <c r="H246" s="174">
        <v>0</v>
      </c>
      <c r="I246" s="175"/>
      <c r="J246" s="174">
        <v>0</v>
      </c>
      <c r="K246" s="175"/>
      <c r="L246" s="174">
        <v>0</v>
      </c>
      <c r="M246" s="175"/>
      <c r="N246" s="174">
        <v>0</v>
      </c>
      <c r="O246" s="175"/>
    </row>
    <row r="247" spans="1:15" ht="41.25" customHeight="1">
      <c r="A247" s="191"/>
      <c r="B247" s="187" t="s">
        <v>105</v>
      </c>
      <c r="C247" s="188"/>
      <c r="D247" s="180">
        <f>SUM(D242:E246)</f>
        <v>0</v>
      </c>
      <c r="E247" s="180"/>
      <c r="F247" s="180">
        <f>SUM(F242:G246)</f>
        <v>0</v>
      </c>
      <c r="G247" s="180"/>
      <c r="H247" s="180">
        <f>SUM(H242:I246)</f>
        <v>0</v>
      </c>
      <c r="I247" s="180"/>
      <c r="J247" s="180">
        <f>SUM(J242:K246)</f>
        <v>0</v>
      </c>
      <c r="K247" s="180"/>
      <c r="L247" s="180">
        <f>SUM(L242:M246)</f>
        <v>0</v>
      </c>
      <c r="M247" s="180"/>
      <c r="N247" s="180">
        <f>SUM(N242:O246)</f>
        <v>0</v>
      </c>
      <c r="O247" s="180"/>
    </row>
    <row r="248" spans="1:15">
      <c r="A248" s="189" t="s">
        <v>64</v>
      </c>
      <c r="B248" s="192" t="s">
        <v>104</v>
      </c>
      <c r="C248" s="193"/>
      <c r="D248" s="193"/>
      <c r="E248" s="193"/>
      <c r="F248" s="193"/>
      <c r="G248" s="193"/>
      <c r="H248" s="193"/>
      <c r="I248" s="193"/>
      <c r="J248" s="193"/>
      <c r="K248" s="193"/>
      <c r="L248" s="193"/>
      <c r="M248" s="193"/>
      <c r="N248" s="193"/>
      <c r="O248" s="194"/>
    </row>
    <row r="249" spans="1:15">
      <c r="A249" s="190"/>
      <c r="B249" s="177" t="s">
        <v>103</v>
      </c>
      <c r="C249" s="177"/>
      <c r="D249" s="174">
        <f>D247</f>
        <v>0</v>
      </c>
      <c r="E249" s="175"/>
      <c r="F249" s="174">
        <f>F247</f>
        <v>0</v>
      </c>
      <c r="G249" s="175"/>
      <c r="H249" s="174">
        <f>H247</f>
        <v>0</v>
      </c>
      <c r="I249" s="175"/>
      <c r="J249" s="174">
        <f>J247</f>
        <v>0</v>
      </c>
      <c r="K249" s="175"/>
      <c r="L249" s="174">
        <f>L247</f>
        <v>0</v>
      </c>
      <c r="M249" s="175"/>
      <c r="N249" s="174">
        <f>N247</f>
        <v>0</v>
      </c>
      <c r="O249" s="175"/>
    </row>
    <row r="250" spans="1:15">
      <c r="A250" s="190"/>
      <c r="B250" s="178" t="s">
        <v>102</v>
      </c>
      <c r="C250" s="178"/>
      <c r="D250" s="174">
        <v>0</v>
      </c>
      <c r="E250" s="175"/>
      <c r="F250" s="174">
        <v>0</v>
      </c>
      <c r="G250" s="175"/>
      <c r="H250" s="174">
        <v>0</v>
      </c>
      <c r="I250" s="175"/>
      <c r="J250" s="174">
        <v>0</v>
      </c>
      <c r="K250" s="175"/>
      <c r="L250" s="174">
        <v>0</v>
      </c>
      <c r="M250" s="175"/>
      <c r="N250" s="174">
        <v>0</v>
      </c>
      <c r="O250" s="175"/>
    </row>
    <row r="251" spans="1:15">
      <c r="A251" s="190"/>
      <c r="B251" s="177" t="s">
        <v>101</v>
      </c>
      <c r="C251" s="177"/>
      <c r="D251" s="174">
        <v>0</v>
      </c>
      <c r="E251" s="175"/>
      <c r="F251" s="174">
        <v>0</v>
      </c>
      <c r="G251" s="175"/>
      <c r="H251" s="174">
        <v>0</v>
      </c>
      <c r="I251" s="175"/>
      <c r="J251" s="174">
        <v>0</v>
      </c>
      <c r="K251" s="175"/>
      <c r="L251" s="174">
        <v>0</v>
      </c>
      <c r="M251" s="175"/>
      <c r="N251" s="174">
        <v>0</v>
      </c>
      <c r="O251" s="175"/>
    </row>
    <row r="252" spans="1:15">
      <c r="A252" s="190"/>
      <c r="B252" s="178" t="s">
        <v>100</v>
      </c>
      <c r="C252" s="178"/>
      <c r="D252" s="174">
        <v>0</v>
      </c>
      <c r="E252" s="175"/>
      <c r="F252" s="174">
        <v>0</v>
      </c>
      <c r="G252" s="175"/>
      <c r="H252" s="174">
        <v>0</v>
      </c>
      <c r="I252" s="175"/>
      <c r="J252" s="174">
        <v>0</v>
      </c>
      <c r="K252" s="175"/>
      <c r="L252" s="174">
        <v>0</v>
      </c>
      <c r="M252" s="175"/>
      <c r="N252" s="174">
        <v>0</v>
      </c>
      <c r="O252" s="175"/>
    </row>
    <row r="253" spans="1:15">
      <c r="A253" s="190"/>
      <c r="B253" s="177" t="s">
        <v>99</v>
      </c>
      <c r="C253" s="177"/>
      <c r="D253" s="174">
        <v>0</v>
      </c>
      <c r="E253" s="175"/>
      <c r="F253" s="174">
        <v>0</v>
      </c>
      <c r="G253" s="175"/>
      <c r="H253" s="174">
        <v>0</v>
      </c>
      <c r="I253" s="175"/>
      <c r="J253" s="174">
        <v>0</v>
      </c>
      <c r="K253" s="175"/>
      <c r="L253" s="174">
        <v>0</v>
      </c>
      <c r="M253" s="175"/>
      <c r="N253" s="174">
        <v>0</v>
      </c>
      <c r="O253" s="175"/>
    </row>
    <row r="254" spans="1:15" ht="39.75" customHeight="1">
      <c r="A254" s="191"/>
      <c r="B254" s="187" t="s">
        <v>98</v>
      </c>
      <c r="C254" s="188"/>
      <c r="D254" s="180">
        <f>SUM(D249:E253)</f>
        <v>0</v>
      </c>
      <c r="E254" s="180"/>
      <c r="F254" s="180">
        <f>SUM(F249:G253)</f>
        <v>0</v>
      </c>
      <c r="G254" s="180"/>
      <c r="H254" s="180">
        <f>SUM(H249:I253)</f>
        <v>0</v>
      </c>
      <c r="I254" s="180"/>
      <c r="J254" s="180">
        <f>SUM(J249:K253)</f>
        <v>0</v>
      </c>
      <c r="K254" s="180"/>
      <c r="L254" s="180">
        <f>SUM(L249:M253)</f>
        <v>0</v>
      </c>
      <c r="M254" s="180"/>
      <c r="N254" s="180">
        <f>SUM(N249:O253)</f>
        <v>0</v>
      </c>
      <c r="O254" s="180"/>
    </row>
    <row r="255" spans="1:15" ht="39.75" customHeight="1">
      <c r="A255" s="51" t="s">
        <v>62</v>
      </c>
      <c r="B255" s="187" t="s">
        <v>97</v>
      </c>
      <c r="C255" s="188"/>
      <c r="D255" s="180">
        <f>+D240+D247-D254</f>
        <v>0</v>
      </c>
      <c r="E255" s="180"/>
      <c r="F255" s="180">
        <f>+F240+F247-F254</f>
        <v>0</v>
      </c>
      <c r="G255" s="180"/>
      <c r="H255" s="180">
        <f>+H240+H247-H254</f>
        <v>0</v>
      </c>
      <c r="I255" s="180"/>
      <c r="J255" s="180">
        <f>+J240+J247-J254</f>
        <v>0</v>
      </c>
      <c r="K255" s="180"/>
      <c r="L255" s="180">
        <f>+L240+L247-L254</f>
        <v>0</v>
      </c>
      <c r="M255" s="180"/>
      <c r="N255" s="180">
        <f>+N240+N247-N254</f>
        <v>0</v>
      </c>
      <c r="O255" s="180"/>
    </row>
    <row r="256" spans="1:15">
      <c r="A256" s="43"/>
      <c r="B256" s="43"/>
      <c r="C256" s="43"/>
      <c r="D256" s="43"/>
      <c r="E256" s="43"/>
      <c r="F256" s="43"/>
      <c r="G256" s="43"/>
      <c r="H256" s="43"/>
    </row>
    <row r="257" spans="1:15">
      <c r="A257" s="50" t="s">
        <v>96</v>
      </c>
    </row>
    <row r="258" spans="1:15">
      <c r="A258" s="50" t="s">
        <v>95</v>
      </c>
    </row>
    <row r="259" spans="1:15">
      <c r="A259" s="50">
        <v>2004</v>
      </c>
    </row>
    <row r="261" spans="1:15">
      <c r="A261" s="50" t="s">
        <v>94</v>
      </c>
    </row>
    <row r="262" spans="1:15">
      <c r="A262" s="50" t="s">
        <v>93</v>
      </c>
    </row>
    <row r="264" spans="1:15">
      <c r="A264" s="50" t="s">
        <v>92</v>
      </c>
    </row>
    <row r="266" spans="1:15">
      <c r="A266" s="34" t="s">
        <v>91</v>
      </c>
    </row>
    <row r="267" spans="1:15">
      <c r="A267" s="49"/>
      <c r="B267" s="185" t="s">
        <v>90</v>
      </c>
      <c r="C267" s="185"/>
      <c r="D267" s="186" t="s">
        <v>89</v>
      </c>
      <c r="E267" s="186"/>
      <c r="F267" s="186" t="s">
        <v>88</v>
      </c>
      <c r="G267" s="186"/>
      <c r="H267" s="186" t="s">
        <v>87</v>
      </c>
      <c r="I267" s="186"/>
      <c r="J267" s="186" t="s">
        <v>86</v>
      </c>
      <c r="K267" s="186"/>
      <c r="L267" s="186" t="s">
        <v>85</v>
      </c>
      <c r="M267" s="186"/>
      <c r="N267" s="186" t="s">
        <v>84</v>
      </c>
      <c r="O267" s="186"/>
    </row>
    <row r="268" spans="1:15">
      <c r="A268" s="48"/>
      <c r="B268" s="47" t="s">
        <v>83</v>
      </c>
      <c r="C268" s="46"/>
      <c r="D268" s="183" t="s">
        <v>82</v>
      </c>
      <c r="E268" s="184"/>
      <c r="F268" s="183" t="s">
        <v>81</v>
      </c>
      <c r="G268" s="184"/>
      <c r="H268" s="183" t="s">
        <v>80</v>
      </c>
      <c r="I268" s="184"/>
      <c r="J268" s="183" t="s">
        <v>79</v>
      </c>
      <c r="K268" s="184"/>
      <c r="L268" s="183" t="s">
        <v>78</v>
      </c>
      <c r="M268" s="184"/>
      <c r="N268" s="183" t="s">
        <v>77</v>
      </c>
      <c r="O268" s="184"/>
    </row>
    <row r="269" spans="1:15">
      <c r="A269" s="34" t="s">
        <v>76</v>
      </c>
      <c r="B269" s="32" t="s">
        <v>75</v>
      </c>
    </row>
    <row r="270" spans="1:15">
      <c r="B270" s="34" t="s">
        <v>74</v>
      </c>
    </row>
    <row r="271" spans="1:15">
      <c r="A271" s="45" t="s">
        <v>68</v>
      </c>
      <c r="B271" s="177" t="s">
        <v>73</v>
      </c>
      <c r="C271" s="179"/>
      <c r="D271" s="174">
        <v>0</v>
      </c>
      <c r="E271" s="175"/>
      <c r="F271" s="174">
        <v>0</v>
      </c>
      <c r="G271" s="175"/>
      <c r="H271" s="174">
        <v>0</v>
      </c>
      <c r="I271" s="175"/>
      <c r="J271" s="174">
        <v>0</v>
      </c>
      <c r="K271" s="175"/>
      <c r="L271" s="174">
        <v>0</v>
      </c>
      <c r="M271" s="175"/>
      <c r="N271" s="174">
        <v>0</v>
      </c>
      <c r="O271" s="175"/>
    </row>
    <row r="272" spans="1:15">
      <c r="A272" s="45" t="s">
        <v>66</v>
      </c>
      <c r="B272" s="177" t="s">
        <v>72</v>
      </c>
      <c r="C272" s="179"/>
      <c r="D272" s="174">
        <v>0</v>
      </c>
      <c r="E272" s="175"/>
      <c r="F272" s="174">
        <v>0</v>
      </c>
      <c r="G272" s="175"/>
      <c r="H272" s="174">
        <v>0</v>
      </c>
      <c r="I272" s="175"/>
      <c r="J272" s="174">
        <v>0</v>
      </c>
      <c r="K272" s="175"/>
      <c r="L272" s="174">
        <v>0</v>
      </c>
      <c r="M272" s="175"/>
      <c r="N272" s="174">
        <v>0</v>
      </c>
      <c r="O272" s="175"/>
    </row>
    <row r="273" spans="1:15">
      <c r="A273" s="45" t="s">
        <v>64</v>
      </c>
      <c r="B273" s="177" t="s">
        <v>71</v>
      </c>
      <c r="C273" s="179"/>
      <c r="D273" s="174">
        <v>0</v>
      </c>
      <c r="E273" s="175"/>
      <c r="F273" s="174">
        <v>0</v>
      </c>
      <c r="G273" s="175"/>
      <c r="H273" s="174">
        <v>0</v>
      </c>
      <c r="I273" s="175"/>
      <c r="J273" s="174">
        <v>0</v>
      </c>
      <c r="K273" s="175"/>
      <c r="L273" s="174">
        <v>0</v>
      </c>
      <c r="M273" s="175"/>
      <c r="N273" s="174">
        <v>0</v>
      </c>
      <c r="O273" s="175"/>
    </row>
    <row r="274" spans="1:15" ht="12.75" customHeight="1">
      <c r="A274" s="45" t="s">
        <v>62</v>
      </c>
      <c r="B274" s="178" t="s">
        <v>70</v>
      </c>
      <c r="C274" s="182"/>
      <c r="D274" s="174">
        <v>0</v>
      </c>
      <c r="E274" s="175"/>
      <c r="F274" s="174">
        <v>0</v>
      </c>
      <c r="G274" s="175"/>
      <c r="H274" s="174">
        <v>0</v>
      </c>
      <c r="I274" s="175"/>
      <c r="J274" s="174">
        <v>0</v>
      </c>
      <c r="K274" s="175"/>
      <c r="L274" s="174">
        <v>0</v>
      </c>
      <c r="M274" s="175"/>
      <c r="N274" s="174">
        <v>0</v>
      </c>
      <c r="O274" s="175"/>
    </row>
    <row r="275" spans="1:15">
      <c r="A275" s="44" t="s">
        <v>60</v>
      </c>
      <c r="B275" s="177" t="s">
        <v>59</v>
      </c>
      <c r="C275" s="179"/>
      <c r="D275" s="180">
        <f>+D271+D272-D273-D274</f>
        <v>0</v>
      </c>
      <c r="E275" s="180"/>
      <c r="F275" s="180">
        <f>+F271+F272-F273-F274</f>
        <v>0</v>
      </c>
      <c r="G275" s="180"/>
      <c r="H275" s="180">
        <f>+H271+H272-H273-H274</f>
        <v>0</v>
      </c>
      <c r="I275" s="180"/>
      <c r="J275" s="180">
        <f>+J271+J272-J273-J274</f>
        <v>0</v>
      </c>
      <c r="K275" s="180"/>
      <c r="L275" s="180">
        <f>+L271+L272-L273-L274</f>
        <v>0</v>
      </c>
      <c r="M275" s="180"/>
      <c r="N275" s="180">
        <f>+N271+N272-N273-N274</f>
        <v>0</v>
      </c>
      <c r="O275" s="180"/>
    </row>
    <row r="277" spans="1:15" ht="12.75" customHeight="1">
      <c r="A277" s="181" t="s">
        <v>69</v>
      </c>
      <c r="B277" s="181"/>
      <c r="C277" s="181"/>
      <c r="D277" s="181"/>
      <c r="E277" s="181"/>
      <c r="F277" s="181"/>
      <c r="G277" s="181"/>
      <c r="H277" s="181"/>
      <c r="I277" s="181"/>
      <c r="J277" s="181"/>
      <c r="K277" s="181"/>
      <c r="L277" s="181"/>
      <c r="M277" s="181"/>
      <c r="N277" s="181"/>
      <c r="O277" s="181"/>
    </row>
    <row r="278" spans="1:15" ht="24.75" customHeight="1">
      <c r="A278" s="45" t="s">
        <v>68</v>
      </c>
      <c r="B278" s="178" t="s">
        <v>67</v>
      </c>
      <c r="C278" s="178"/>
      <c r="D278" s="174">
        <v>0</v>
      </c>
      <c r="E278" s="175"/>
      <c r="F278" s="174">
        <v>0</v>
      </c>
      <c r="G278" s="175"/>
      <c r="H278" s="174">
        <v>0</v>
      </c>
      <c r="I278" s="175"/>
      <c r="J278" s="174">
        <v>0</v>
      </c>
      <c r="K278" s="175"/>
      <c r="L278" s="174">
        <v>0</v>
      </c>
      <c r="M278" s="175"/>
      <c r="N278" s="174">
        <v>0</v>
      </c>
      <c r="O278" s="175"/>
    </row>
    <row r="279" spans="1:15" ht="36.75" customHeight="1">
      <c r="A279" s="45" t="s">
        <v>66</v>
      </c>
      <c r="B279" s="178" t="s">
        <v>65</v>
      </c>
      <c r="C279" s="178"/>
      <c r="D279" s="174">
        <v>0</v>
      </c>
      <c r="E279" s="175"/>
      <c r="F279" s="174">
        <v>0</v>
      </c>
      <c r="G279" s="175"/>
      <c r="H279" s="174">
        <v>0</v>
      </c>
      <c r="I279" s="175"/>
      <c r="J279" s="174">
        <v>0</v>
      </c>
      <c r="K279" s="175"/>
      <c r="L279" s="174">
        <v>0</v>
      </c>
      <c r="M279" s="175"/>
      <c r="N279" s="174">
        <v>0</v>
      </c>
      <c r="O279" s="175"/>
    </row>
    <row r="280" spans="1:15" ht="27" customHeight="1">
      <c r="A280" s="45" t="s">
        <v>64</v>
      </c>
      <c r="B280" s="178" t="s">
        <v>63</v>
      </c>
      <c r="C280" s="178"/>
      <c r="D280" s="174">
        <v>0</v>
      </c>
      <c r="E280" s="175"/>
      <c r="F280" s="174">
        <v>0</v>
      </c>
      <c r="G280" s="175"/>
      <c r="H280" s="174">
        <v>0</v>
      </c>
      <c r="I280" s="175"/>
      <c r="J280" s="174">
        <v>0</v>
      </c>
      <c r="K280" s="175"/>
      <c r="L280" s="174">
        <v>0</v>
      </c>
      <c r="M280" s="175"/>
      <c r="N280" s="174">
        <v>0</v>
      </c>
      <c r="O280" s="175"/>
    </row>
    <row r="281" spans="1:15" ht="41.25" customHeight="1">
      <c r="A281" s="45" t="s">
        <v>62</v>
      </c>
      <c r="B281" s="178" t="s">
        <v>61</v>
      </c>
      <c r="C281" s="178"/>
      <c r="D281" s="174">
        <v>0</v>
      </c>
      <c r="E281" s="175"/>
      <c r="F281" s="174">
        <v>0</v>
      </c>
      <c r="G281" s="175"/>
      <c r="H281" s="174">
        <v>0</v>
      </c>
      <c r="I281" s="175"/>
      <c r="J281" s="174">
        <v>0</v>
      </c>
      <c r="K281" s="175"/>
      <c r="L281" s="174">
        <v>0</v>
      </c>
      <c r="M281" s="175"/>
      <c r="N281" s="174">
        <v>0</v>
      </c>
      <c r="O281" s="175"/>
    </row>
    <row r="282" spans="1:15">
      <c r="A282" s="44" t="s">
        <v>60</v>
      </c>
      <c r="B282" s="177" t="s">
        <v>59</v>
      </c>
      <c r="C282" s="177"/>
      <c r="D282" s="174">
        <v>0</v>
      </c>
      <c r="E282" s="175"/>
      <c r="F282" s="174">
        <v>0</v>
      </c>
      <c r="G282" s="175"/>
      <c r="H282" s="174">
        <v>0</v>
      </c>
      <c r="I282" s="175"/>
      <c r="J282" s="174">
        <v>0</v>
      </c>
      <c r="K282" s="175"/>
      <c r="L282" s="174">
        <v>0</v>
      </c>
      <c r="M282" s="175"/>
      <c r="N282" s="174">
        <v>0</v>
      </c>
      <c r="O282" s="175"/>
    </row>
    <row r="284" spans="1:15">
      <c r="A284" s="43">
        <v>7</v>
      </c>
      <c r="B284" s="32" t="s">
        <v>58</v>
      </c>
    </row>
    <row r="286" spans="1:15">
      <c r="A286" s="34" t="s">
        <v>57</v>
      </c>
      <c r="B286" s="32" t="s">
        <v>56</v>
      </c>
    </row>
    <row r="287" spans="1:15">
      <c r="B287" s="34" t="s">
        <v>55</v>
      </c>
    </row>
    <row r="289" spans="1:15">
      <c r="A289" s="34" t="s">
        <v>54</v>
      </c>
      <c r="B289" s="32" t="s">
        <v>53</v>
      </c>
    </row>
    <row r="290" spans="1:15">
      <c r="B290" s="34" t="s">
        <v>52</v>
      </c>
    </row>
    <row r="292" spans="1:15">
      <c r="A292" s="34" t="s">
        <v>51</v>
      </c>
      <c r="B292" s="32" t="s">
        <v>50</v>
      </c>
    </row>
    <row r="293" spans="1:15">
      <c r="B293" s="34" t="s">
        <v>49</v>
      </c>
    </row>
    <row r="295" spans="1:15">
      <c r="A295" s="42">
        <v>8</v>
      </c>
      <c r="B295" s="40" t="s">
        <v>48</v>
      </c>
      <c r="C295" s="40"/>
      <c r="D295" s="40"/>
      <c r="E295" s="40"/>
      <c r="F295" s="40"/>
      <c r="G295" s="40"/>
      <c r="H295" s="40"/>
      <c r="I295" s="40"/>
      <c r="J295" s="40"/>
      <c r="K295" s="40"/>
      <c r="L295" s="40"/>
      <c r="M295" s="40"/>
      <c r="N295" s="40"/>
      <c r="O295" s="40"/>
    </row>
    <row r="296" spans="1:15">
      <c r="A296" s="40"/>
      <c r="B296" s="40"/>
      <c r="C296" s="40"/>
      <c r="D296" s="40"/>
      <c r="E296" s="40"/>
      <c r="F296" s="40"/>
      <c r="G296" s="40"/>
      <c r="H296" s="40"/>
      <c r="I296" s="40"/>
      <c r="J296" s="40"/>
      <c r="K296" s="40"/>
      <c r="L296" s="40"/>
      <c r="M296" s="40"/>
      <c r="N296" s="40"/>
      <c r="O296" s="40"/>
    </row>
    <row r="297" spans="1:15">
      <c r="A297" s="40" t="s">
        <v>47</v>
      </c>
      <c r="B297" s="40" t="s">
        <v>46</v>
      </c>
      <c r="C297" s="41"/>
      <c r="D297" s="41"/>
      <c r="E297" s="41"/>
      <c r="F297" s="41"/>
      <c r="G297" s="41"/>
      <c r="H297" s="41"/>
      <c r="I297" s="41"/>
      <c r="J297" s="41"/>
      <c r="K297" s="41"/>
      <c r="L297" s="41"/>
      <c r="M297" s="41"/>
      <c r="N297" s="41"/>
      <c r="O297" s="41"/>
    </row>
    <row r="298" spans="1:15">
      <c r="A298" s="40"/>
      <c r="B298" s="40"/>
      <c r="C298" s="40"/>
      <c r="D298" s="40"/>
      <c r="E298" s="40"/>
      <c r="F298" s="40"/>
      <c r="G298" s="40"/>
      <c r="H298" s="40"/>
      <c r="I298" s="40"/>
      <c r="J298" s="40"/>
      <c r="K298" s="40"/>
      <c r="L298" s="40"/>
      <c r="M298" s="40"/>
      <c r="N298" s="40"/>
      <c r="O298" s="40"/>
    </row>
    <row r="299" spans="1:15">
      <c r="A299" s="40" t="s">
        <v>45</v>
      </c>
      <c r="B299" s="40" t="s">
        <v>44</v>
      </c>
      <c r="C299" s="41"/>
      <c r="D299" s="41"/>
      <c r="E299" s="41"/>
      <c r="F299" s="41"/>
      <c r="G299" s="41"/>
      <c r="H299" s="41"/>
      <c r="I299" s="41"/>
      <c r="J299" s="41"/>
      <c r="K299" s="41"/>
      <c r="L299" s="41"/>
      <c r="M299" s="41"/>
      <c r="N299" s="41"/>
      <c r="O299" s="41"/>
    </row>
    <row r="300" spans="1:15">
      <c r="A300" s="40"/>
      <c r="B300" s="40"/>
      <c r="C300" s="40"/>
      <c r="D300" s="40"/>
      <c r="E300" s="40"/>
      <c r="F300" s="40"/>
      <c r="G300" s="40"/>
      <c r="H300" s="40"/>
      <c r="I300" s="40"/>
      <c r="J300" s="40"/>
      <c r="K300" s="40"/>
      <c r="L300" s="40"/>
      <c r="M300" s="40"/>
      <c r="N300" s="40"/>
      <c r="O300" s="40"/>
    </row>
    <row r="301" spans="1:15">
      <c r="A301" s="40"/>
      <c r="B301" s="40"/>
      <c r="C301" s="40"/>
      <c r="D301" s="40"/>
      <c r="E301" s="40"/>
      <c r="F301" s="40"/>
      <c r="G301" s="40"/>
      <c r="H301" s="40"/>
      <c r="I301" s="40"/>
      <c r="J301" s="40"/>
      <c r="K301" s="40"/>
      <c r="L301" s="40"/>
      <c r="M301" s="40"/>
      <c r="N301" s="40"/>
      <c r="O301" s="40"/>
    </row>
    <row r="302" spans="1:15">
      <c r="A302" s="40"/>
      <c r="B302" s="40"/>
      <c r="C302" s="40"/>
      <c r="D302" s="40"/>
      <c r="E302" s="40"/>
      <c r="F302" s="40"/>
      <c r="G302" s="40"/>
      <c r="H302" s="40"/>
      <c r="I302" s="40"/>
      <c r="J302" s="40"/>
      <c r="K302" s="40"/>
      <c r="L302" s="40"/>
      <c r="M302" s="40"/>
      <c r="N302" s="40"/>
      <c r="O302" s="40"/>
    </row>
    <row r="303" spans="1:15">
      <c r="A303" s="40"/>
      <c r="B303" s="40"/>
      <c r="C303" s="40"/>
      <c r="D303" s="40"/>
      <c r="E303" s="40"/>
      <c r="F303" s="40"/>
      <c r="G303" s="40"/>
      <c r="H303" s="40"/>
      <c r="I303" s="40"/>
      <c r="J303" s="40"/>
      <c r="K303" s="40"/>
      <c r="L303" s="40"/>
      <c r="M303" s="40"/>
      <c r="N303" s="40"/>
      <c r="O303" s="40"/>
    </row>
    <row r="304" spans="1:15">
      <c r="A304" s="40"/>
      <c r="B304" s="40"/>
      <c r="C304" s="40"/>
      <c r="D304" s="40"/>
      <c r="E304" s="40"/>
      <c r="F304" s="40"/>
      <c r="G304" s="40"/>
      <c r="H304" s="40"/>
      <c r="I304" s="40"/>
      <c r="J304" s="40"/>
      <c r="K304" s="40"/>
      <c r="L304" s="40"/>
      <c r="M304" s="40"/>
      <c r="N304" s="40"/>
      <c r="O304" s="40"/>
    </row>
    <row r="305" spans="1:15">
      <c r="A305" s="40"/>
      <c r="B305" s="40"/>
      <c r="C305" s="40"/>
      <c r="D305" s="40"/>
      <c r="E305" s="40"/>
      <c r="F305" s="40"/>
      <c r="G305" s="40"/>
      <c r="H305" s="40"/>
      <c r="I305" s="40"/>
      <c r="J305" s="40"/>
      <c r="K305" s="40"/>
      <c r="L305" s="40"/>
      <c r="M305" s="40"/>
      <c r="N305" s="40"/>
      <c r="O305" s="40"/>
    </row>
    <row r="306" spans="1:15">
      <c r="A306" s="34" t="s">
        <v>43</v>
      </c>
      <c r="B306" s="39" t="s">
        <v>42</v>
      </c>
      <c r="I306" s="32" t="s">
        <v>41</v>
      </c>
    </row>
    <row r="307" spans="1:15">
      <c r="A307" s="34" t="s">
        <v>40</v>
      </c>
      <c r="B307" s="39" t="s">
        <v>39</v>
      </c>
      <c r="J307" s="32" t="s">
        <v>38</v>
      </c>
    </row>
    <row r="309" spans="1:15">
      <c r="A309" s="176" t="s">
        <v>37</v>
      </c>
      <c r="B309" s="176"/>
      <c r="C309" s="176"/>
      <c r="D309" s="176"/>
      <c r="E309" s="176"/>
      <c r="F309" s="176"/>
      <c r="G309" s="176"/>
      <c r="H309" s="176"/>
      <c r="I309" s="176"/>
      <c r="J309" s="176"/>
      <c r="K309" s="176"/>
      <c r="L309" s="176"/>
      <c r="M309" s="176"/>
      <c r="N309" s="176"/>
      <c r="O309" s="176"/>
    </row>
    <row r="310" spans="1:15">
      <c r="A310" s="38"/>
      <c r="B310" s="38"/>
      <c r="C310" s="38"/>
      <c r="D310" s="38"/>
      <c r="E310" s="38"/>
      <c r="F310" s="38"/>
      <c r="G310" s="38"/>
      <c r="H310" s="38"/>
      <c r="I310" s="38"/>
      <c r="J310" s="38"/>
      <c r="K310" s="38"/>
      <c r="L310" s="38"/>
      <c r="M310" s="38"/>
      <c r="N310" s="38"/>
      <c r="O310" s="38"/>
    </row>
    <row r="311" spans="1:15">
      <c r="A311" s="38"/>
      <c r="B311" s="38"/>
      <c r="C311" s="38"/>
      <c r="D311" s="38"/>
      <c r="E311" s="38"/>
      <c r="F311" s="38"/>
      <c r="G311" s="38"/>
      <c r="H311" s="38"/>
      <c r="I311" s="38"/>
      <c r="J311" s="38"/>
      <c r="K311" s="38"/>
      <c r="L311" s="38"/>
      <c r="M311" s="38"/>
      <c r="N311" s="38"/>
      <c r="O311" s="38"/>
    </row>
    <row r="312" spans="1:15">
      <c r="A312" s="38"/>
      <c r="B312" s="38"/>
      <c r="C312" s="38"/>
      <c r="D312" s="38"/>
      <c r="E312" s="38"/>
      <c r="F312" s="38"/>
      <c r="G312" s="38"/>
      <c r="H312" s="38"/>
      <c r="I312" s="38"/>
      <c r="J312" s="38"/>
      <c r="K312" s="38"/>
      <c r="L312" s="38"/>
      <c r="M312" s="38"/>
      <c r="N312" s="38"/>
      <c r="O312" s="38"/>
    </row>
    <row r="313" spans="1:15">
      <c r="A313" s="38"/>
      <c r="B313" s="38"/>
      <c r="C313" s="38"/>
      <c r="D313" s="38"/>
      <c r="E313" s="38"/>
      <c r="F313" s="38"/>
      <c r="G313" s="38"/>
      <c r="H313" s="38"/>
      <c r="I313" s="38"/>
      <c r="J313" s="38"/>
      <c r="K313" s="38"/>
      <c r="L313" s="38"/>
      <c r="M313" s="38"/>
      <c r="N313" s="38"/>
      <c r="O313" s="38"/>
    </row>
    <row r="314" spans="1:15">
      <c r="M314" s="37"/>
    </row>
    <row r="315" spans="1:15">
      <c r="A315" s="36" t="s">
        <v>36</v>
      </c>
      <c r="G315" s="35" t="s">
        <v>35</v>
      </c>
    </row>
    <row r="316" spans="1:15">
      <c r="A316" s="34"/>
    </row>
    <row r="317" spans="1:15">
      <c r="A317" s="34"/>
    </row>
    <row r="318" spans="1:15">
      <c r="A318" s="34"/>
    </row>
    <row r="320" spans="1:15">
      <c r="A320" s="33" t="str">
        <f>A307</f>
        <v xml:space="preserve">Date: </v>
      </c>
      <c r="B320" s="32" t="s">
        <v>34</v>
      </c>
    </row>
    <row r="321" spans="1:10">
      <c r="A321" s="33" t="str">
        <f>A306</f>
        <v xml:space="preserve">Place: </v>
      </c>
    </row>
    <row r="322" spans="1:10">
      <c r="G322" s="33" t="s">
        <v>33</v>
      </c>
    </row>
    <row r="323" spans="1:10">
      <c r="J323" s="33" t="s">
        <v>32</v>
      </c>
    </row>
  </sheetData>
  <sheetProtection password="80CF" sheet="1" objects="1" scenarios="1" selectLockedCells="1"/>
  <mergeCells count="897">
    <mergeCell ref="A2:O2"/>
    <mergeCell ref="A3:O3"/>
    <mergeCell ref="A4:O4"/>
    <mergeCell ref="A5:O5"/>
    <mergeCell ref="N15:O15"/>
    <mergeCell ref="L18:O18"/>
    <mergeCell ref="C21:O21"/>
    <mergeCell ref="C22:O22"/>
    <mergeCell ref="C24:O24"/>
    <mergeCell ref="F66:G66"/>
    <mergeCell ref="H66:I66"/>
    <mergeCell ref="J66:K66"/>
    <mergeCell ref="L66:M66"/>
    <mergeCell ref="B43:N43"/>
    <mergeCell ref="B44:N44"/>
    <mergeCell ref="N47:O47"/>
    <mergeCell ref="N48:O48"/>
    <mergeCell ref="N52:O52"/>
    <mergeCell ref="D55:H55"/>
    <mergeCell ref="J55:N55"/>
    <mergeCell ref="N57:O57"/>
    <mergeCell ref="D60:E60"/>
    <mergeCell ref="N60:O60"/>
    <mergeCell ref="N66:O66"/>
    <mergeCell ref="F69:G69"/>
    <mergeCell ref="H69:I69"/>
    <mergeCell ref="J69:K69"/>
    <mergeCell ref="L69:M69"/>
    <mergeCell ref="N69:O69"/>
    <mergeCell ref="N65:O65"/>
    <mergeCell ref="D70:E70"/>
    <mergeCell ref="F70:G70"/>
    <mergeCell ref="H70:I70"/>
    <mergeCell ref="J70:K70"/>
    <mergeCell ref="L70:M70"/>
    <mergeCell ref="A67:H67"/>
    <mergeCell ref="A68:A70"/>
    <mergeCell ref="B68:O68"/>
    <mergeCell ref="B69:C69"/>
    <mergeCell ref="D69:E69"/>
    <mergeCell ref="B65:C65"/>
    <mergeCell ref="D65:E65"/>
    <mergeCell ref="F65:G65"/>
    <mergeCell ref="H65:I65"/>
    <mergeCell ref="J65:K65"/>
    <mergeCell ref="L65:M65"/>
    <mergeCell ref="D66:E66"/>
    <mergeCell ref="N70:O70"/>
    <mergeCell ref="B71:C71"/>
    <mergeCell ref="D71:E71"/>
    <mergeCell ref="F71:G71"/>
    <mergeCell ref="H71:I71"/>
    <mergeCell ref="J71:K71"/>
    <mergeCell ref="L71:M71"/>
    <mergeCell ref="N71:O71"/>
    <mergeCell ref="B70:C70"/>
    <mergeCell ref="A72:A75"/>
    <mergeCell ref="B72:O72"/>
    <mergeCell ref="B73:C73"/>
    <mergeCell ref="D73:E73"/>
    <mergeCell ref="F73:G73"/>
    <mergeCell ref="H73:I73"/>
    <mergeCell ref="J73:K73"/>
    <mergeCell ref="L73:M73"/>
    <mergeCell ref="N73:O73"/>
    <mergeCell ref="F75:G75"/>
    <mergeCell ref="H75:I75"/>
    <mergeCell ref="J75:K75"/>
    <mergeCell ref="L75:M75"/>
    <mergeCell ref="D74:E74"/>
    <mergeCell ref="F74:G74"/>
    <mergeCell ref="H74:I74"/>
    <mergeCell ref="J74:K74"/>
    <mergeCell ref="L74:M74"/>
    <mergeCell ref="N75:O75"/>
    <mergeCell ref="B74:C74"/>
    <mergeCell ref="N74:O74"/>
    <mergeCell ref="B76:C76"/>
    <mergeCell ref="D76:E76"/>
    <mergeCell ref="F76:G76"/>
    <mergeCell ref="H76:I76"/>
    <mergeCell ref="J76:K76"/>
    <mergeCell ref="L76:M76"/>
    <mergeCell ref="N76:O76"/>
    <mergeCell ref="B75:C75"/>
    <mergeCell ref="D75:E75"/>
    <mergeCell ref="H79:I79"/>
    <mergeCell ref="J79:K79"/>
    <mergeCell ref="L79:M79"/>
    <mergeCell ref="N79:O79"/>
    <mergeCell ref="B77:C77"/>
    <mergeCell ref="D77:E77"/>
    <mergeCell ref="F77:G77"/>
    <mergeCell ref="H77:I77"/>
    <mergeCell ref="J77:K77"/>
    <mergeCell ref="L77:M77"/>
    <mergeCell ref="F80:G80"/>
    <mergeCell ref="H80:I80"/>
    <mergeCell ref="J80:K80"/>
    <mergeCell ref="L80:M80"/>
    <mergeCell ref="N77:O77"/>
    <mergeCell ref="A78:A83"/>
    <mergeCell ref="B78:O78"/>
    <mergeCell ref="B79:C79"/>
    <mergeCell ref="D79:E79"/>
    <mergeCell ref="F79:G79"/>
    <mergeCell ref="N80:O80"/>
    <mergeCell ref="B81:C81"/>
    <mergeCell ref="D81:E81"/>
    <mergeCell ref="F81:G81"/>
    <mergeCell ref="H81:I81"/>
    <mergeCell ref="J81:K81"/>
    <mergeCell ref="L81:M81"/>
    <mergeCell ref="N81:O81"/>
    <mergeCell ref="B80:C80"/>
    <mergeCell ref="D80:E80"/>
    <mergeCell ref="L83:M83"/>
    <mergeCell ref="N83:O83"/>
    <mergeCell ref="B82:C82"/>
    <mergeCell ref="D82:E82"/>
    <mergeCell ref="F82:G82"/>
    <mergeCell ref="H82:I82"/>
    <mergeCell ref="J82:K82"/>
    <mergeCell ref="L82:M82"/>
    <mergeCell ref="F84:G84"/>
    <mergeCell ref="H84:I84"/>
    <mergeCell ref="J84:K84"/>
    <mergeCell ref="L84:M84"/>
    <mergeCell ref="N82:O82"/>
    <mergeCell ref="B83:C83"/>
    <mergeCell ref="D83:E83"/>
    <mergeCell ref="F83:G83"/>
    <mergeCell ref="H83:I83"/>
    <mergeCell ref="J83:K83"/>
    <mergeCell ref="N84:O84"/>
    <mergeCell ref="B85:C85"/>
    <mergeCell ref="D85:E85"/>
    <mergeCell ref="F85:G85"/>
    <mergeCell ref="H85:I85"/>
    <mergeCell ref="J85:K85"/>
    <mergeCell ref="L85:M85"/>
    <mergeCell ref="N85:O85"/>
    <mergeCell ref="B84:C84"/>
    <mergeCell ref="D84:E84"/>
    <mergeCell ref="N86:O86"/>
    <mergeCell ref="A87:H87"/>
    <mergeCell ref="B88:O88"/>
    <mergeCell ref="B89:C89"/>
    <mergeCell ref="D89:E89"/>
    <mergeCell ref="F89:G89"/>
    <mergeCell ref="N90:O90"/>
    <mergeCell ref="H89:I89"/>
    <mergeCell ref="J89:K89"/>
    <mergeCell ref="L89:M89"/>
    <mergeCell ref="N89:O89"/>
    <mergeCell ref="B86:C86"/>
    <mergeCell ref="D86:E86"/>
    <mergeCell ref="F86:G86"/>
    <mergeCell ref="H86:I86"/>
    <mergeCell ref="J86:K86"/>
    <mergeCell ref="L86:M86"/>
    <mergeCell ref="B91:C91"/>
    <mergeCell ref="D91:E91"/>
    <mergeCell ref="F91:G91"/>
    <mergeCell ref="H91:I91"/>
    <mergeCell ref="J91:K91"/>
    <mergeCell ref="L91:M91"/>
    <mergeCell ref="N91:O91"/>
    <mergeCell ref="B90:C90"/>
    <mergeCell ref="D90:E90"/>
    <mergeCell ref="F90:G90"/>
    <mergeCell ref="H90:I90"/>
    <mergeCell ref="J90:K90"/>
    <mergeCell ref="L90:M90"/>
    <mergeCell ref="L93:M93"/>
    <mergeCell ref="N93:O93"/>
    <mergeCell ref="B92:C92"/>
    <mergeCell ref="D92:E92"/>
    <mergeCell ref="F92:G92"/>
    <mergeCell ref="H92:I92"/>
    <mergeCell ref="J92:K92"/>
    <mergeCell ref="L92:M92"/>
    <mergeCell ref="F94:G94"/>
    <mergeCell ref="H94:I94"/>
    <mergeCell ref="J94:K94"/>
    <mergeCell ref="L94:M94"/>
    <mergeCell ref="N92:O92"/>
    <mergeCell ref="B93:C93"/>
    <mergeCell ref="D93:E93"/>
    <mergeCell ref="F93:G93"/>
    <mergeCell ref="H93:I93"/>
    <mergeCell ref="J93:K93"/>
    <mergeCell ref="N94:O94"/>
    <mergeCell ref="B95:C95"/>
    <mergeCell ref="D95:E95"/>
    <mergeCell ref="F95:G95"/>
    <mergeCell ref="H95:I95"/>
    <mergeCell ref="J95:K95"/>
    <mergeCell ref="L95:M95"/>
    <mergeCell ref="N95:O95"/>
    <mergeCell ref="B94:C94"/>
    <mergeCell ref="D94:E94"/>
    <mergeCell ref="D103:E103"/>
    <mergeCell ref="F103:G103"/>
    <mergeCell ref="H103:I103"/>
    <mergeCell ref="J103:K103"/>
    <mergeCell ref="L103:M103"/>
    <mergeCell ref="N103:O103"/>
    <mergeCell ref="D104:E104"/>
    <mergeCell ref="F104:G104"/>
    <mergeCell ref="H104:I104"/>
    <mergeCell ref="J104:K104"/>
    <mergeCell ref="L104:M104"/>
    <mergeCell ref="N104:O104"/>
    <mergeCell ref="N106:O106"/>
    <mergeCell ref="D105:E105"/>
    <mergeCell ref="F105:G105"/>
    <mergeCell ref="H105:I105"/>
    <mergeCell ref="J105:K105"/>
    <mergeCell ref="L105:M105"/>
    <mergeCell ref="N105:O105"/>
    <mergeCell ref="F112:G112"/>
    <mergeCell ref="H112:I112"/>
    <mergeCell ref="J112:K112"/>
    <mergeCell ref="L112:M112"/>
    <mergeCell ref="D106:E106"/>
    <mergeCell ref="F106:G106"/>
    <mergeCell ref="H106:I106"/>
    <mergeCell ref="J106:K106"/>
    <mergeCell ref="L106:M106"/>
    <mergeCell ref="B117:C117"/>
    <mergeCell ref="N112:O112"/>
    <mergeCell ref="D113:E113"/>
    <mergeCell ref="F113:G113"/>
    <mergeCell ref="H113:I113"/>
    <mergeCell ref="J113:K113"/>
    <mergeCell ref="L113:M113"/>
    <mergeCell ref="N113:O113"/>
    <mergeCell ref="B112:C112"/>
    <mergeCell ref="D112:E112"/>
    <mergeCell ref="N117:O117"/>
    <mergeCell ref="A115:A120"/>
    <mergeCell ref="B115:O115"/>
    <mergeCell ref="B116:C116"/>
    <mergeCell ref="D116:E116"/>
    <mergeCell ref="F116:G116"/>
    <mergeCell ref="H116:I116"/>
    <mergeCell ref="J116:K116"/>
    <mergeCell ref="L116:M116"/>
    <mergeCell ref="N116:O116"/>
    <mergeCell ref="F118:G118"/>
    <mergeCell ref="H118:I118"/>
    <mergeCell ref="J118:K118"/>
    <mergeCell ref="L118:M118"/>
    <mergeCell ref="D117:E117"/>
    <mergeCell ref="F117:G117"/>
    <mergeCell ref="H117:I117"/>
    <mergeCell ref="J117:K117"/>
    <mergeCell ref="L117:M117"/>
    <mergeCell ref="N118:O118"/>
    <mergeCell ref="B119:C119"/>
    <mergeCell ref="D119:E119"/>
    <mergeCell ref="F119:G119"/>
    <mergeCell ref="H119:I119"/>
    <mergeCell ref="J119:K119"/>
    <mergeCell ref="L119:M119"/>
    <mergeCell ref="N119:O119"/>
    <mergeCell ref="B118:C118"/>
    <mergeCell ref="D118:E118"/>
    <mergeCell ref="B120:C120"/>
    <mergeCell ref="D120:E120"/>
    <mergeCell ref="F120:G120"/>
    <mergeCell ref="H120:I120"/>
    <mergeCell ref="J120:K120"/>
    <mergeCell ref="L120:M120"/>
    <mergeCell ref="N120:O120"/>
    <mergeCell ref="A123:A128"/>
    <mergeCell ref="B123:O123"/>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B126:C126"/>
    <mergeCell ref="D126:E126"/>
    <mergeCell ref="F126:G126"/>
    <mergeCell ref="H126:I126"/>
    <mergeCell ref="J126:K126"/>
    <mergeCell ref="L126:M126"/>
    <mergeCell ref="D127:E127"/>
    <mergeCell ref="F127:G127"/>
    <mergeCell ref="H127:I127"/>
    <mergeCell ref="J127:K127"/>
    <mergeCell ref="L127:M127"/>
    <mergeCell ref="N125:O125"/>
    <mergeCell ref="N126:O126"/>
    <mergeCell ref="B133:C133"/>
    <mergeCell ref="N127:O127"/>
    <mergeCell ref="B128:C128"/>
    <mergeCell ref="D128:E128"/>
    <mergeCell ref="F128:G128"/>
    <mergeCell ref="H128:I128"/>
    <mergeCell ref="J128:K128"/>
    <mergeCell ref="L128:M128"/>
    <mergeCell ref="N128:O128"/>
    <mergeCell ref="B127:C127"/>
    <mergeCell ref="N133:O133"/>
    <mergeCell ref="A131:A136"/>
    <mergeCell ref="B131:O131"/>
    <mergeCell ref="B132:C132"/>
    <mergeCell ref="D132:E132"/>
    <mergeCell ref="F132:G132"/>
    <mergeCell ref="H132:I132"/>
    <mergeCell ref="J132:K132"/>
    <mergeCell ref="L132:M132"/>
    <mergeCell ref="N132:O132"/>
    <mergeCell ref="F134:G134"/>
    <mergeCell ref="H134:I134"/>
    <mergeCell ref="J134:K134"/>
    <mergeCell ref="L134:M134"/>
    <mergeCell ref="D133:E133"/>
    <mergeCell ref="F133:G133"/>
    <mergeCell ref="H133:I133"/>
    <mergeCell ref="J133:K133"/>
    <mergeCell ref="L133:M133"/>
    <mergeCell ref="N134:O134"/>
    <mergeCell ref="B135:C135"/>
    <mergeCell ref="D135:E135"/>
    <mergeCell ref="F135:G135"/>
    <mergeCell ref="H135:I135"/>
    <mergeCell ref="J135:K135"/>
    <mergeCell ref="L135:M135"/>
    <mergeCell ref="N135:O135"/>
    <mergeCell ref="B134:C134"/>
    <mergeCell ref="D134:E134"/>
    <mergeCell ref="B136:C136"/>
    <mergeCell ref="D136:E136"/>
    <mergeCell ref="F136:G136"/>
    <mergeCell ref="H136:I136"/>
    <mergeCell ref="J136:K136"/>
    <mergeCell ref="L136:M136"/>
    <mergeCell ref="N136:O136"/>
    <mergeCell ref="A139:A149"/>
    <mergeCell ref="B139:O139"/>
    <mergeCell ref="B140:C140"/>
    <mergeCell ref="D140:E140"/>
    <mergeCell ref="F140:G140"/>
    <mergeCell ref="H140:I140"/>
    <mergeCell ref="J140:K140"/>
    <mergeCell ref="L140:M140"/>
    <mergeCell ref="N140:O140"/>
    <mergeCell ref="L142:M142"/>
    <mergeCell ref="N142:O142"/>
    <mergeCell ref="B141:C141"/>
    <mergeCell ref="D141:E141"/>
    <mergeCell ref="F141:G141"/>
    <mergeCell ref="H141:I141"/>
    <mergeCell ref="J141:K141"/>
    <mergeCell ref="L141:M141"/>
    <mergeCell ref="F143:G143"/>
    <mergeCell ref="H143:I143"/>
    <mergeCell ref="J143:K143"/>
    <mergeCell ref="L143:M143"/>
    <mergeCell ref="N141:O141"/>
    <mergeCell ref="B142:C142"/>
    <mergeCell ref="D142:E142"/>
    <mergeCell ref="F142:G142"/>
    <mergeCell ref="H142:I142"/>
    <mergeCell ref="J142:K142"/>
    <mergeCell ref="N143:O143"/>
    <mergeCell ref="B144:C144"/>
    <mergeCell ref="D144:E144"/>
    <mergeCell ref="F144:G144"/>
    <mergeCell ref="H144:I144"/>
    <mergeCell ref="J144:K144"/>
    <mergeCell ref="L144:M144"/>
    <mergeCell ref="N144:O144"/>
    <mergeCell ref="B143:C143"/>
    <mergeCell ref="D143:E143"/>
    <mergeCell ref="L146:M146"/>
    <mergeCell ref="N146:O146"/>
    <mergeCell ref="B145:C145"/>
    <mergeCell ref="D145:E145"/>
    <mergeCell ref="F145:G145"/>
    <mergeCell ref="H145:I145"/>
    <mergeCell ref="J145:K145"/>
    <mergeCell ref="L145:M145"/>
    <mergeCell ref="F147:G147"/>
    <mergeCell ref="H147:I147"/>
    <mergeCell ref="J147:K147"/>
    <mergeCell ref="L147:M147"/>
    <mergeCell ref="N145:O145"/>
    <mergeCell ref="B146:C146"/>
    <mergeCell ref="D146:E146"/>
    <mergeCell ref="F146:G146"/>
    <mergeCell ref="H146:I146"/>
    <mergeCell ref="J146:K146"/>
    <mergeCell ref="N147:O147"/>
    <mergeCell ref="B148:C148"/>
    <mergeCell ref="D148:E148"/>
    <mergeCell ref="F148:G148"/>
    <mergeCell ref="H148:I148"/>
    <mergeCell ref="J148:K148"/>
    <mergeCell ref="L148:M148"/>
    <mergeCell ref="N148:O148"/>
    <mergeCell ref="B147:C147"/>
    <mergeCell ref="D147:E147"/>
    <mergeCell ref="B149:C149"/>
    <mergeCell ref="D149:E149"/>
    <mergeCell ref="F149:G149"/>
    <mergeCell ref="H149:I149"/>
    <mergeCell ref="J149:K149"/>
    <mergeCell ref="L149:M149"/>
    <mergeCell ref="N149:O149"/>
    <mergeCell ref="A158:A163"/>
    <mergeCell ref="B158:B163"/>
    <mergeCell ref="D158:E158"/>
    <mergeCell ref="F158:G158"/>
    <mergeCell ref="H158:I158"/>
    <mergeCell ref="J158:K158"/>
    <mergeCell ref="L158:M158"/>
    <mergeCell ref="N158:O158"/>
    <mergeCell ref="D159:E159"/>
    <mergeCell ref="F159:G159"/>
    <mergeCell ref="H159:I159"/>
    <mergeCell ref="J159:K159"/>
    <mergeCell ref="L159:M159"/>
    <mergeCell ref="N159:O159"/>
    <mergeCell ref="D160:E160"/>
    <mergeCell ref="F160:G160"/>
    <mergeCell ref="H160:I160"/>
    <mergeCell ref="J160:K160"/>
    <mergeCell ref="L160:M160"/>
    <mergeCell ref="N160:O160"/>
    <mergeCell ref="D161:E161"/>
    <mergeCell ref="F161:G161"/>
    <mergeCell ref="H161:I161"/>
    <mergeCell ref="J161:K161"/>
    <mergeCell ref="L161:M161"/>
    <mergeCell ref="N161:O161"/>
    <mergeCell ref="D162:E162"/>
    <mergeCell ref="F162:G162"/>
    <mergeCell ref="H162:I162"/>
    <mergeCell ref="J162:K162"/>
    <mergeCell ref="L162:M162"/>
    <mergeCell ref="N162:O162"/>
    <mergeCell ref="D163:E163"/>
    <mergeCell ref="F163:G163"/>
    <mergeCell ref="H163:I163"/>
    <mergeCell ref="J163:K163"/>
    <mergeCell ref="L163:M163"/>
    <mergeCell ref="N163:O163"/>
    <mergeCell ref="A165:A170"/>
    <mergeCell ref="B165:B170"/>
    <mergeCell ref="D165:E165"/>
    <mergeCell ref="F165:G165"/>
    <mergeCell ref="H165:I165"/>
    <mergeCell ref="J165:K165"/>
    <mergeCell ref="D167:E167"/>
    <mergeCell ref="F167:G167"/>
    <mergeCell ref="H167:I167"/>
    <mergeCell ref="J167:K167"/>
    <mergeCell ref="D168:E168"/>
    <mergeCell ref="F168:G168"/>
    <mergeCell ref="H168:I168"/>
    <mergeCell ref="J168:K168"/>
    <mergeCell ref="L165:M165"/>
    <mergeCell ref="N165:O165"/>
    <mergeCell ref="D166:E166"/>
    <mergeCell ref="F166:G166"/>
    <mergeCell ref="H166:I166"/>
    <mergeCell ref="J166:K166"/>
    <mergeCell ref="L166:M166"/>
    <mergeCell ref="N166:O166"/>
    <mergeCell ref="L167:M167"/>
    <mergeCell ref="N167:O167"/>
    <mergeCell ref="L168:M168"/>
    <mergeCell ref="N168:O168"/>
    <mergeCell ref="D169:E169"/>
    <mergeCell ref="F169:G169"/>
    <mergeCell ref="H169:I169"/>
    <mergeCell ref="J169:K169"/>
    <mergeCell ref="L169:M169"/>
    <mergeCell ref="N169:O169"/>
    <mergeCell ref="D170:E170"/>
    <mergeCell ref="F170:G170"/>
    <mergeCell ref="H170:I170"/>
    <mergeCell ref="J170:K170"/>
    <mergeCell ref="L170:M170"/>
    <mergeCell ref="N170:O170"/>
    <mergeCell ref="A180:B181"/>
    <mergeCell ref="C180:G182"/>
    <mergeCell ref="H180:L182"/>
    <mergeCell ref="C183:G183"/>
    <mergeCell ref="H183:L183"/>
    <mergeCell ref="C184:G184"/>
    <mergeCell ref="H184:L184"/>
    <mergeCell ref="C185:G185"/>
    <mergeCell ref="H185:L185"/>
    <mergeCell ref="C186:G186"/>
    <mergeCell ref="H186:L186"/>
    <mergeCell ref="C187:G187"/>
    <mergeCell ref="H187:L187"/>
    <mergeCell ref="B198:H198"/>
    <mergeCell ref="I198:N198"/>
    <mergeCell ref="B199:H199"/>
    <mergeCell ref="I199:N199"/>
    <mergeCell ref="B200:H200"/>
    <mergeCell ref="I200:N200"/>
    <mergeCell ref="B201:H201"/>
    <mergeCell ref="I201:N201"/>
    <mergeCell ref="A202:A204"/>
    <mergeCell ref="B202:H202"/>
    <mergeCell ref="B203:H203"/>
    <mergeCell ref="B204:H204"/>
    <mergeCell ref="B207:C207"/>
    <mergeCell ref="D207:E207"/>
    <mergeCell ref="F207:G207"/>
    <mergeCell ref="H207:I207"/>
    <mergeCell ref="J207:K207"/>
    <mergeCell ref="L207:M207"/>
    <mergeCell ref="N207:O207"/>
    <mergeCell ref="N209:O209"/>
    <mergeCell ref="B210:C210"/>
    <mergeCell ref="D210:E210"/>
    <mergeCell ref="F210:G210"/>
    <mergeCell ref="H210:I210"/>
    <mergeCell ref="J210:K210"/>
    <mergeCell ref="N211:O211"/>
    <mergeCell ref="D208:E208"/>
    <mergeCell ref="F208:G208"/>
    <mergeCell ref="H208:I208"/>
    <mergeCell ref="J208:K208"/>
    <mergeCell ref="L208:M208"/>
    <mergeCell ref="N208:O208"/>
    <mergeCell ref="L210:M210"/>
    <mergeCell ref="N210:O210"/>
    <mergeCell ref="B209:C209"/>
    <mergeCell ref="D209:E209"/>
    <mergeCell ref="F209:G209"/>
    <mergeCell ref="H209:I209"/>
    <mergeCell ref="J209:K209"/>
    <mergeCell ref="L209:M209"/>
    <mergeCell ref="B212:C212"/>
    <mergeCell ref="D212:E212"/>
    <mergeCell ref="F212:G212"/>
    <mergeCell ref="H212:I212"/>
    <mergeCell ref="J212:K212"/>
    <mergeCell ref="L212:M212"/>
    <mergeCell ref="N212:O212"/>
    <mergeCell ref="B211:C211"/>
    <mergeCell ref="D211:E211"/>
    <mergeCell ref="F211:G211"/>
    <mergeCell ref="H211:I211"/>
    <mergeCell ref="J211:K211"/>
    <mergeCell ref="L211:M211"/>
    <mergeCell ref="L214:M214"/>
    <mergeCell ref="N214:O214"/>
    <mergeCell ref="B213:C213"/>
    <mergeCell ref="D213:E213"/>
    <mergeCell ref="F213:G213"/>
    <mergeCell ref="H213:I213"/>
    <mergeCell ref="J213:K213"/>
    <mergeCell ref="L213:M213"/>
    <mergeCell ref="F215:G215"/>
    <mergeCell ref="H215:I215"/>
    <mergeCell ref="J215:K215"/>
    <mergeCell ref="L215:M215"/>
    <mergeCell ref="N213:O213"/>
    <mergeCell ref="B214:C214"/>
    <mergeCell ref="D214:E214"/>
    <mergeCell ref="F214:G214"/>
    <mergeCell ref="H214:I214"/>
    <mergeCell ref="J214:K214"/>
    <mergeCell ref="N215:O215"/>
    <mergeCell ref="B218:C218"/>
    <mergeCell ref="D218:E218"/>
    <mergeCell ref="F218:G218"/>
    <mergeCell ref="H218:I218"/>
    <mergeCell ref="J218:K218"/>
    <mergeCell ref="L218:M218"/>
    <mergeCell ref="N218:O218"/>
    <mergeCell ref="B215:C215"/>
    <mergeCell ref="D215:E215"/>
    <mergeCell ref="D219:E219"/>
    <mergeCell ref="F219:G219"/>
    <mergeCell ref="H219:I219"/>
    <mergeCell ref="J219:K219"/>
    <mergeCell ref="L219:M219"/>
    <mergeCell ref="N219:O219"/>
    <mergeCell ref="B220:O220"/>
    <mergeCell ref="B221:C221"/>
    <mergeCell ref="D221:E221"/>
    <mergeCell ref="F221:G221"/>
    <mergeCell ref="H221:I221"/>
    <mergeCell ref="J221:K221"/>
    <mergeCell ref="L221:M221"/>
    <mergeCell ref="N221:O221"/>
    <mergeCell ref="A222:A228"/>
    <mergeCell ref="B222:O222"/>
    <mergeCell ref="B223:C223"/>
    <mergeCell ref="D223:E223"/>
    <mergeCell ref="F223:G223"/>
    <mergeCell ref="H223:I223"/>
    <mergeCell ref="J223:K223"/>
    <mergeCell ref="L223:M223"/>
    <mergeCell ref="N223:O223"/>
    <mergeCell ref="B224:C224"/>
    <mergeCell ref="D224:E224"/>
    <mergeCell ref="F224:G224"/>
    <mergeCell ref="H224:I224"/>
    <mergeCell ref="J224:K224"/>
    <mergeCell ref="L224:M224"/>
    <mergeCell ref="N224:O224"/>
    <mergeCell ref="B225:C225"/>
    <mergeCell ref="D225:E225"/>
    <mergeCell ref="F225:G225"/>
    <mergeCell ref="H225:I225"/>
    <mergeCell ref="J225:K225"/>
    <mergeCell ref="L225:M225"/>
    <mergeCell ref="B226:C226"/>
    <mergeCell ref="D226:E226"/>
    <mergeCell ref="N225:O225"/>
    <mergeCell ref="N226:O226"/>
    <mergeCell ref="B231:C231"/>
    <mergeCell ref="N227:O227"/>
    <mergeCell ref="B228:C228"/>
    <mergeCell ref="D228:E228"/>
    <mergeCell ref="F228:G228"/>
    <mergeCell ref="H228:I228"/>
    <mergeCell ref="J228:K228"/>
    <mergeCell ref="L228:M228"/>
    <mergeCell ref="N228:O228"/>
    <mergeCell ref="B227:C227"/>
    <mergeCell ref="N231:O231"/>
    <mergeCell ref="F226:G226"/>
    <mergeCell ref="H226:I226"/>
    <mergeCell ref="J226:K226"/>
    <mergeCell ref="L226:M226"/>
    <mergeCell ref="D227:E227"/>
    <mergeCell ref="F227:G227"/>
    <mergeCell ref="H227:I227"/>
    <mergeCell ref="J227:K227"/>
    <mergeCell ref="L227:M227"/>
    <mergeCell ref="A229:A236"/>
    <mergeCell ref="B229:O229"/>
    <mergeCell ref="B230:C230"/>
    <mergeCell ref="D230:E230"/>
    <mergeCell ref="F230:G230"/>
    <mergeCell ref="H230:I230"/>
    <mergeCell ref="J230:K230"/>
    <mergeCell ref="L230:M230"/>
    <mergeCell ref="N230:O230"/>
    <mergeCell ref="F232:G232"/>
    <mergeCell ref="H232:I232"/>
    <mergeCell ref="J232:K232"/>
    <mergeCell ref="L232:M232"/>
    <mergeCell ref="D231:E231"/>
    <mergeCell ref="F231:G231"/>
    <mergeCell ref="H231:I231"/>
    <mergeCell ref="J231:K231"/>
    <mergeCell ref="L231:M231"/>
    <mergeCell ref="N232:O232"/>
    <mergeCell ref="B233:C233"/>
    <mergeCell ref="D233:E233"/>
    <mergeCell ref="F233:G233"/>
    <mergeCell ref="H233:I233"/>
    <mergeCell ref="J233:K233"/>
    <mergeCell ref="L233:M233"/>
    <mergeCell ref="N233:O233"/>
    <mergeCell ref="B232:C232"/>
    <mergeCell ref="D232:E232"/>
    <mergeCell ref="L235:M235"/>
    <mergeCell ref="N235:O235"/>
    <mergeCell ref="B234:C234"/>
    <mergeCell ref="D234:E234"/>
    <mergeCell ref="F234:G234"/>
    <mergeCell ref="H234:I234"/>
    <mergeCell ref="J234:K234"/>
    <mergeCell ref="L234:M234"/>
    <mergeCell ref="B236:C236"/>
    <mergeCell ref="D236:E236"/>
    <mergeCell ref="F236:G236"/>
    <mergeCell ref="H236:I236"/>
    <mergeCell ref="J236:K236"/>
    <mergeCell ref="L236:M236"/>
    <mergeCell ref="N234:O234"/>
    <mergeCell ref="B235:C235"/>
    <mergeCell ref="D235:E235"/>
    <mergeCell ref="F235:G235"/>
    <mergeCell ref="H235:I235"/>
    <mergeCell ref="J235:K235"/>
    <mergeCell ref="N236:O236"/>
    <mergeCell ref="D243:E243"/>
    <mergeCell ref="F243:G243"/>
    <mergeCell ref="H243:I243"/>
    <mergeCell ref="J243:K243"/>
    <mergeCell ref="L243:M243"/>
    <mergeCell ref="N243:O243"/>
    <mergeCell ref="B237:C237"/>
    <mergeCell ref="D237:E237"/>
    <mergeCell ref="F237:G237"/>
    <mergeCell ref="H237:I237"/>
    <mergeCell ref="J237:K237"/>
    <mergeCell ref="L237:M237"/>
    <mergeCell ref="N237:O237"/>
    <mergeCell ref="B245:C245"/>
    <mergeCell ref="D245:E245"/>
    <mergeCell ref="F245:G245"/>
    <mergeCell ref="H245:I245"/>
    <mergeCell ref="J245:K245"/>
    <mergeCell ref="L245:M245"/>
    <mergeCell ref="A239:O239"/>
    <mergeCell ref="B240:C240"/>
    <mergeCell ref="D240:E240"/>
    <mergeCell ref="F240:G240"/>
    <mergeCell ref="H240:I240"/>
    <mergeCell ref="J240:K240"/>
    <mergeCell ref="L240:M240"/>
    <mergeCell ref="N240:O240"/>
    <mergeCell ref="A241:A247"/>
    <mergeCell ref="B241:O241"/>
    <mergeCell ref="B242:C242"/>
    <mergeCell ref="D242:E242"/>
    <mergeCell ref="F242:G242"/>
    <mergeCell ref="H242:I242"/>
    <mergeCell ref="J242:K242"/>
    <mergeCell ref="L242:M242"/>
    <mergeCell ref="N242:O242"/>
    <mergeCell ref="B243:C243"/>
    <mergeCell ref="D246:E246"/>
    <mergeCell ref="F246:G246"/>
    <mergeCell ref="H246:I246"/>
    <mergeCell ref="J246:K246"/>
    <mergeCell ref="L246:M246"/>
    <mergeCell ref="N244:O244"/>
    <mergeCell ref="N245:O245"/>
    <mergeCell ref="B250:C250"/>
    <mergeCell ref="N246:O246"/>
    <mergeCell ref="B247:C247"/>
    <mergeCell ref="D247:E247"/>
    <mergeCell ref="F247:G247"/>
    <mergeCell ref="H247:I247"/>
    <mergeCell ref="J247:K247"/>
    <mergeCell ref="L247:M247"/>
    <mergeCell ref="N247:O247"/>
    <mergeCell ref="B246:C246"/>
    <mergeCell ref="N250:O250"/>
    <mergeCell ref="B244:C244"/>
    <mergeCell ref="D244:E244"/>
    <mergeCell ref="F244:G244"/>
    <mergeCell ref="H244:I244"/>
    <mergeCell ref="J244:K244"/>
    <mergeCell ref="L244:M244"/>
    <mergeCell ref="A248:A254"/>
    <mergeCell ref="B248:O248"/>
    <mergeCell ref="B249:C249"/>
    <mergeCell ref="D249:E249"/>
    <mergeCell ref="F249:G249"/>
    <mergeCell ref="H249:I249"/>
    <mergeCell ref="J249:K249"/>
    <mergeCell ref="L249:M249"/>
    <mergeCell ref="N249:O249"/>
    <mergeCell ref="F251:G251"/>
    <mergeCell ref="H251:I251"/>
    <mergeCell ref="J251:K251"/>
    <mergeCell ref="L251:M251"/>
    <mergeCell ref="D250:E250"/>
    <mergeCell ref="F250:G250"/>
    <mergeCell ref="H250:I250"/>
    <mergeCell ref="J250:K250"/>
    <mergeCell ref="L250:M250"/>
    <mergeCell ref="N251:O251"/>
    <mergeCell ref="B252:C252"/>
    <mergeCell ref="D252:E252"/>
    <mergeCell ref="F252:G252"/>
    <mergeCell ref="H252:I252"/>
    <mergeCell ref="J252:K252"/>
    <mergeCell ref="H255:I255"/>
    <mergeCell ref="J255:K255"/>
    <mergeCell ref="L255:M255"/>
    <mergeCell ref="L252:M252"/>
    <mergeCell ref="N252:O252"/>
    <mergeCell ref="B251:C251"/>
    <mergeCell ref="D251:E251"/>
    <mergeCell ref="B253:C253"/>
    <mergeCell ref="D253:E253"/>
    <mergeCell ref="F253:G253"/>
    <mergeCell ref="H253:I253"/>
    <mergeCell ref="J253:K253"/>
    <mergeCell ref="L253:M253"/>
    <mergeCell ref="N253:O253"/>
    <mergeCell ref="D268:E268"/>
    <mergeCell ref="F268:G268"/>
    <mergeCell ref="H268:I268"/>
    <mergeCell ref="J268:K268"/>
    <mergeCell ref="L268:M268"/>
    <mergeCell ref="N254:O254"/>
    <mergeCell ref="N268:O268"/>
    <mergeCell ref="N255:O255"/>
    <mergeCell ref="B267:C267"/>
    <mergeCell ref="D267:E267"/>
    <mergeCell ref="F267:G267"/>
    <mergeCell ref="H267:I267"/>
    <mergeCell ref="J267:K267"/>
    <mergeCell ref="L267:M267"/>
    <mergeCell ref="N267:O267"/>
    <mergeCell ref="B255:C255"/>
    <mergeCell ref="B254:C254"/>
    <mergeCell ref="D254:E254"/>
    <mergeCell ref="F254:G254"/>
    <mergeCell ref="H254:I254"/>
    <mergeCell ref="J254:K254"/>
    <mergeCell ref="L254:M254"/>
    <mergeCell ref="D255:E255"/>
    <mergeCell ref="F255:G255"/>
    <mergeCell ref="N271:O271"/>
    <mergeCell ref="B272:C272"/>
    <mergeCell ref="D272:E272"/>
    <mergeCell ref="F272:G272"/>
    <mergeCell ref="H272:I272"/>
    <mergeCell ref="J272:K272"/>
    <mergeCell ref="L272:M272"/>
    <mergeCell ref="N272:O272"/>
    <mergeCell ref="B271:C271"/>
    <mergeCell ref="D271:E271"/>
    <mergeCell ref="F271:G271"/>
    <mergeCell ref="H271:I271"/>
    <mergeCell ref="J271:K271"/>
    <mergeCell ref="L271:M271"/>
    <mergeCell ref="N273:O273"/>
    <mergeCell ref="N274:O274"/>
    <mergeCell ref="N275:O275"/>
    <mergeCell ref="A277:O277"/>
    <mergeCell ref="B273:C273"/>
    <mergeCell ref="D273:E273"/>
    <mergeCell ref="F273:G273"/>
    <mergeCell ref="H273:I273"/>
    <mergeCell ref="J273:K273"/>
    <mergeCell ref="L273:M273"/>
    <mergeCell ref="B274:C274"/>
    <mergeCell ref="D274:E274"/>
    <mergeCell ref="F274:G274"/>
    <mergeCell ref="H274:I274"/>
    <mergeCell ref="J274:K274"/>
    <mergeCell ref="L274:M274"/>
    <mergeCell ref="D278:E278"/>
    <mergeCell ref="F278:G278"/>
    <mergeCell ref="H278:I278"/>
    <mergeCell ref="J278:K278"/>
    <mergeCell ref="L278:M278"/>
    <mergeCell ref="N278:O278"/>
    <mergeCell ref="B275:C275"/>
    <mergeCell ref="B279:C279"/>
    <mergeCell ref="D279:E279"/>
    <mergeCell ref="F279:G279"/>
    <mergeCell ref="H279:I279"/>
    <mergeCell ref="J279:K279"/>
    <mergeCell ref="L279:M279"/>
    <mergeCell ref="N279:O279"/>
    <mergeCell ref="D275:E275"/>
    <mergeCell ref="F275:G275"/>
    <mergeCell ref="H275:I275"/>
    <mergeCell ref="J275:K275"/>
    <mergeCell ref="L275:M275"/>
    <mergeCell ref="A1:O1"/>
    <mergeCell ref="N280:O280"/>
    <mergeCell ref="A309:O309"/>
    <mergeCell ref="N281:O281"/>
    <mergeCell ref="B282:C282"/>
    <mergeCell ref="D282:E282"/>
    <mergeCell ref="F282:G282"/>
    <mergeCell ref="H282:I282"/>
    <mergeCell ref="J282:K282"/>
    <mergeCell ref="L282:M282"/>
    <mergeCell ref="N282:O282"/>
    <mergeCell ref="B281:C281"/>
    <mergeCell ref="B280:C280"/>
    <mergeCell ref="D280:E280"/>
    <mergeCell ref="F280:G280"/>
    <mergeCell ref="H280:I280"/>
    <mergeCell ref="J280:K280"/>
    <mergeCell ref="L280:M280"/>
    <mergeCell ref="D281:E281"/>
    <mergeCell ref="F281:G281"/>
    <mergeCell ref="H281:I281"/>
    <mergeCell ref="J281:K281"/>
    <mergeCell ref="L281:M281"/>
    <mergeCell ref="B278:C278"/>
  </mergeCells>
  <printOptions horizontalCentered="1"/>
  <pageMargins left="0.25" right="0.25" top="1" bottom="0.5" header="0.5" footer="0.5"/>
  <pageSetup paperSize="9" scale="81" fitToHeight="0" orientation="portrait" r:id="rId1"/>
  <headerFooter>
    <oddFooter>Page &amp;P of &amp;N</oddFooter>
  </headerFooter>
  <rowBreaks count="5" manualBreakCount="5">
    <brk id="61" max="16383" man="1"/>
    <brk id="108" max="16383" man="1"/>
    <brk id="153" max="16383" man="1"/>
    <brk id="216" max="16383" man="1"/>
    <brk id="276"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CHALLAN SIMPLE FORMAT</vt:lpstr>
      <vt:lpstr>CHALLAN NEW FORMAT</vt:lpstr>
      <vt:lpstr>RETURN FORMART</vt:lpstr>
      <vt:lpstr>Ö</vt:lpstr>
      <vt:lpstr>Oct___March</vt:lpstr>
      <vt:lpstr>'CHALLAN NEW FORMAT'!Print_Area</vt:lpstr>
      <vt:lpstr>'CHALLAN SIMPLE FORMAT'!Print_Area</vt:lpstr>
      <vt:lpstr>'RETURN FORMART'!print_area</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jaswant_1981@sify.com</dc:creator>
  <cp:lastModifiedBy>aline</cp:lastModifiedBy>
  <cp:lastPrinted>2008-10-20T13:58:28Z</cp:lastPrinted>
  <dcterms:created xsi:type="dcterms:W3CDTF">2008-08-06T12:24:08Z</dcterms:created>
  <dcterms:modified xsi:type="dcterms:W3CDTF">2010-12-18T17:51:00Z</dcterms:modified>
</cp:coreProperties>
</file>