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5" i="1" l="1"/>
  <c r="H115" i="1"/>
  <c r="C115" i="1"/>
  <c r="M77" i="1"/>
  <c r="H77" i="1"/>
  <c r="C77" i="1"/>
  <c r="M39" i="1"/>
  <c r="H39" i="1"/>
  <c r="C39" i="1"/>
  <c r="M150" i="1" l="1"/>
  <c r="L150" i="1"/>
  <c r="K150" i="1"/>
  <c r="I150" i="1"/>
  <c r="H150" i="1"/>
  <c r="G150" i="1"/>
  <c r="N149" i="1"/>
  <c r="P148" i="1"/>
  <c r="N148" i="1"/>
  <c r="Q147" i="1"/>
  <c r="N147" i="1"/>
  <c r="Q146" i="1"/>
  <c r="P146" i="1"/>
  <c r="N146" i="1"/>
  <c r="M145" i="1"/>
  <c r="I145" i="1"/>
  <c r="B144" i="1"/>
  <c r="M143" i="1"/>
  <c r="E143" i="1"/>
  <c r="E144" i="1" s="1"/>
  <c r="M142" i="1"/>
  <c r="M144" i="1" s="1"/>
  <c r="M151" i="1" s="1"/>
  <c r="I142" i="1"/>
  <c r="Q142" i="1" s="1"/>
  <c r="O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Q139" i="1"/>
  <c r="P139" i="1"/>
  <c r="O139" i="1"/>
  <c r="N139" i="1"/>
  <c r="Q138" i="1"/>
  <c r="P138" i="1"/>
  <c r="O138" i="1"/>
  <c r="N138" i="1"/>
  <c r="Q137" i="1"/>
  <c r="Q140" i="1" s="1"/>
  <c r="P137" i="1"/>
  <c r="P140" i="1" s="1"/>
  <c r="O137" i="1"/>
  <c r="N137" i="1"/>
  <c r="N140" i="1" s="1"/>
  <c r="Q135" i="1"/>
  <c r="P135" i="1"/>
  <c r="O135" i="1"/>
  <c r="N135" i="1"/>
  <c r="Q134" i="1"/>
  <c r="P134" i="1"/>
  <c r="O134" i="1"/>
  <c r="N134" i="1"/>
  <c r="M132" i="1"/>
  <c r="L132" i="1"/>
  <c r="L143" i="1" s="1"/>
  <c r="K132" i="1"/>
  <c r="J132" i="1"/>
  <c r="J143" i="1" s="1"/>
  <c r="I132" i="1"/>
  <c r="I143" i="1" s="1"/>
  <c r="I144" i="1" s="1"/>
  <c r="I151" i="1" s="1"/>
  <c r="L142" i="1" s="1"/>
  <c r="H132" i="1"/>
  <c r="H143" i="1" s="1"/>
  <c r="G132" i="1"/>
  <c r="F132" i="1"/>
  <c r="F143" i="1" s="1"/>
  <c r="N143" i="1" s="1"/>
  <c r="E132" i="1"/>
  <c r="D132" i="1"/>
  <c r="D143" i="1" s="1"/>
  <c r="D144" i="1" s="1"/>
  <c r="C132" i="1"/>
  <c r="B132" i="1"/>
  <c r="Q131" i="1"/>
  <c r="P131" i="1"/>
  <c r="O131" i="1"/>
  <c r="N131" i="1"/>
  <c r="Q130" i="1"/>
  <c r="P130" i="1"/>
  <c r="O130" i="1"/>
  <c r="N130" i="1"/>
  <c r="Q129" i="1"/>
  <c r="P129" i="1"/>
  <c r="O129" i="1"/>
  <c r="N129" i="1"/>
  <c r="Q128" i="1"/>
  <c r="P128" i="1"/>
  <c r="O128" i="1"/>
  <c r="N128" i="1"/>
  <c r="Q127" i="1"/>
  <c r="Q132" i="1" s="1"/>
  <c r="P127" i="1"/>
  <c r="P132" i="1" s="1"/>
  <c r="O127" i="1"/>
  <c r="O132" i="1" s="1"/>
  <c r="N127" i="1"/>
  <c r="N132" i="1" s="1"/>
  <c r="O125" i="1"/>
  <c r="M125" i="1"/>
  <c r="L125" i="1"/>
  <c r="L145" i="1" s="1"/>
  <c r="K125" i="1"/>
  <c r="K145" i="1" s="1"/>
  <c r="J125" i="1"/>
  <c r="J145" i="1" s="1"/>
  <c r="I125" i="1"/>
  <c r="H125" i="1"/>
  <c r="H145" i="1" s="1"/>
  <c r="G125" i="1"/>
  <c r="G145" i="1" s="1"/>
  <c r="F125" i="1"/>
  <c r="F145" i="1" s="1"/>
  <c r="E125" i="1"/>
  <c r="E145" i="1" s="1"/>
  <c r="Q145" i="1" s="1"/>
  <c r="D125" i="1"/>
  <c r="D145" i="1" s="1"/>
  <c r="C125" i="1"/>
  <c r="C145" i="1" s="1"/>
  <c r="B125" i="1"/>
  <c r="B145" i="1" s="1"/>
  <c r="N145" i="1" s="1"/>
  <c r="Q124" i="1"/>
  <c r="P124" i="1"/>
  <c r="O124" i="1"/>
  <c r="N124" i="1"/>
  <c r="Q123" i="1"/>
  <c r="P123" i="1"/>
  <c r="O123" i="1"/>
  <c r="N123" i="1"/>
  <c r="Q122" i="1"/>
  <c r="P122" i="1"/>
  <c r="O122" i="1"/>
  <c r="N122" i="1"/>
  <c r="Q121" i="1"/>
  <c r="P121" i="1"/>
  <c r="O121" i="1"/>
  <c r="N121" i="1"/>
  <c r="Q120" i="1"/>
  <c r="P120" i="1"/>
  <c r="O120" i="1"/>
  <c r="N120" i="1"/>
  <c r="Q119" i="1"/>
  <c r="Q125" i="1" s="1"/>
  <c r="P119" i="1"/>
  <c r="P125" i="1" s="1"/>
  <c r="O119" i="1"/>
  <c r="N119" i="1"/>
  <c r="N125" i="1" s="1"/>
  <c r="M112" i="1"/>
  <c r="L112" i="1"/>
  <c r="K112" i="1"/>
  <c r="I112" i="1"/>
  <c r="H112" i="1"/>
  <c r="G112" i="1"/>
  <c r="N111" i="1"/>
  <c r="P110" i="1"/>
  <c r="N110" i="1"/>
  <c r="Q109" i="1"/>
  <c r="N109" i="1"/>
  <c r="Q108" i="1"/>
  <c r="P108" i="1"/>
  <c r="N108" i="1"/>
  <c r="L107" i="1"/>
  <c r="H107" i="1"/>
  <c r="B106" i="1"/>
  <c r="H105" i="1"/>
  <c r="D105" i="1"/>
  <c r="M104" i="1"/>
  <c r="I104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Q101" i="1"/>
  <c r="P101" i="1"/>
  <c r="O101" i="1"/>
  <c r="N101" i="1"/>
  <c r="Q100" i="1"/>
  <c r="P100" i="1"/>
  <c r="O100" i="1"/>
  <c r="N100" i="1"/>
  <c r="Q99" i="1"/>
  <c r="Q102" i="1" s="1"/>
  <c r="P99" i="1"/>
  <c r="P102" i="1" s="1"/>
  <c r="O99" i="1"/>
  <c r="O102" i="1" s="1"/>
  <c r="N99" i="1"/>
  <c r="N102" i="1" s="1"/>
  <c r="Q97" i="1"/>
  <c r="P97" i="1"/>
  <c r="O97" i="1"/>
  <c r="N97" i="1"/>
  <c r="Q96" i="1"/>
  <c r="P96" i="1"/>
  <c r="O96" i="1"/>
  <c r="N96" i="1"/>
  <c r="M94" i="1"/>
  <c r="M105" i="1" s="1"/>
  <c r="L94" i="1"/>
  <c r="L105" i="1" s="1"/>
  <c r="K94" i="1"/>
  <c r="J94" i="1"/>
  <c r="J105" i="1" s="1"/>
  <c r="I94" i="1"/>
  <c r="I105" i="1" s="1"/>
  <c r="H94" i="1"/>
  <c r="G94" i="1"/>
  <c r="F94" i="1"/>
  <c r="F105" i="1" s="1"/>
  <c r="E94" i="1"/>
  <c r="E105" i="1" s="1"/>
  <c r="D94" i="1"/>
  <c r="C94" i="1"/>
  <c r="B94" i="1"/>
  <c r="Q93" i="1"/>
  <c r="P93" i="1"/>
  <c r="O93" i="1"/>
  <c r="N93" i="1"/>
  <c r="Q92" i="1"/>
  <c r="P92" i="1"/>
  <c r="O92" i="1"/>
  <c r="N92" i="1"/>
  <c r="Q91" i="1"/>
  <c r="P91" i="1"/>
  <c r="O91" i="1"/>
  <c r="N91" i="1"/>
  <c r="Q90" i="1"/>
  <c r="P90" i="1"/>
  <c r="O90" i="1"/>
  <c r="N90" i="1"/>
  <c r="Q89" i="1"/>
  <c r="Q94" i="1" s="1"/>
  <c r="P89" i="1"/>
  <c r="P94" i="1" s="1"/>
  <c r="O89" i="1"/>
  <c r="O94" i="1" s="1"/>
  <c r="N89" i="1"/>
  <c r="N94" i="1" s="1"/>
  <c r="M87" i="1"/>
  <c r="M107" i="1" s="1"/>
  <c r="L87" i="1"/>
  <c r="K87" i="1"/>
  <c r="K107" i="1" s="1"/>
  <c r="J87" i="1"/>
  <c r="J107" i="1" s="1"/>
  <c r="I87" i="1"/>
  <c r="I107" i="1" s="1"/>
  <c r="H87" i="1"/>
  <c r="G87" i="1"/>
  <c r="G107" i="1" s="1"/>
  <c r="F87" i="1"/>
  <c r="F107" i="1" s="1"/>
  <c r="E87" i="1"/>
  <c r="E107" i="1" s="1"/>
  <c r="D87" i="1"/>
  <c r="D107" i="1" s="1"/>
  <c r="C87" i="1"/>
  <c r="C107" i="1" s="1"/>
  <c r="B87" i="1"/>
  <c r="B107" i="1" s="1"/>
  <c r="N107" i="1" s="1"/>
  <c r="Q86" i="1"/>
  <c r="P86" i="1"/>
  <c r="O86" i="1"/>
  <c r="N86" i="1"/>
  <c r="Q85" i="1"/>
  <c r="P85" i="1"/>
  <c r="O85" i="1"/>
  <c r="N85" i="1"/>
  <c r="Q84" i="1"/>
  <c r="P84" i="1"/>
  <c r="O84" i="1"/>
  <c r="N84" i="1"/>
  <c r="Q83" i="1"/>
  <c r="P83" i="1"/>
  <c r="O83" i="1"/>
  <c r="N83" i="1"/>
  <c r="Q82" i="1"/>
  <c r="P82" i="1"/>
  <c r="O82" i="1"/>
  <c r="N82" i="1"/>
  <c r="Q81" i="1"/>
  <c r="Q87" i="1" s="1"/>
  <c r="P81" i="1"/>
  <c r="P87" i="1" s="1"/>
  <c r="O81" i="1"/>
  <c r="O87" i="1" s="1"/>
  <c r="N81" i="1"/>
  <c r="N87" i="1" s="1"/>
  <c r="M74" i="1"/>
  <c r="L74" i="1"/>
  <c r="K74" i="1"/>
  <c r="I74" i="1"/>
  <c r="H74" i="1"/>
  <c r="G74" i="1"/>
  <c r="N73" i="1"/>
  <c r="P72" i="1"/>
  <c r="N72" i="1"/>
  <c r="Q71" i="1"/>
  <c r="N71" i="1"/>
  <c r="Q70" i="1"/>
  <c r="P70" i="1"/>
  <c r="N70" i="1"/>
  <c r="G69" i="1"/>
  <c r="B68" i="1"/>
  <c r="K67" i="1"/>
  <c r="C67" i="1"/>
  <c r="C68" i="1" s="1"/>
  <c r="M66" i="1"/>
  <c r="I66" i="1"/>
  <c r="M64" i="1"/>
  <c r="L64" i="1"/>
  <c r="K64" i="1"/>
  <c r="J64" i="1"/>
  <c r="I64" i="1"/>
  <c r="H64" i="1"/>
  <c r="G64" i="1"/>
  <c r="F64" i="1"/>
  <c r="E64" i="1"/>
  <c r="D64" i="1"/>
  <c r="C64" i="1"/>
  <c r="B64" i="1"/>
  <c r="Q63" i="1"/>
  <c r="P63" i="1"/>
  <c r="O63" i="1"/>
  <c r="N63" i="1"/>
  <c r="Q62" i="1"/>
  <c r="P62" i="1"/>
  <c r="O62" i="1"/>
  <c r="N62" i="1"/>
  <c r="Q61" i="1"/>
  <c r="Q64" i="1" s="1"/>
  <c r="P61" i="1"/>
  <c r="P64" i="1" s="1"/>
  <c r="O61" i="1"/>
  <c r="O64" i="1" s="1"/>
  <c r="N61" i="1"/>
  <c r="N64" i="1" s="1"/>
  <c r="Q59" i="1"/>
  <c r="P59" i="1"/>
  <c r="O59" i="1"/>
  <c r="N59" i="1"/>
  <c r="Q58" i="1"/>
  <c r="P58" i="1"/>
  <c r="O58" i="1"/>
  <c r="N58" i="1"/>
  <c r="P56" i="1"/>
  <c r="M56" i="1"/>
  <c r="M67" i="1" s="1"/>
  <c r="L56" i="1"/>
  <c r="K56" i="1"/>
  <c r="J56" i="1"/>
  <c r="J67" i="1" s="1"/>
  <c r="I56" i="1"/>
  <c r="I67" i="1" s="1"/>
  <c r="H56" i="1"/>
  <c r="G56" i="1"/>
  <c r="G67" i="1" s="1"/>
  <c r="F56" i="1"/>
  <c r="F67" i="1" s="1"/>
  <c r="N67" i="1" s="1"/>
  <c r="E56" i="1"/>
  <c r="E67" i="1" s="1"/>
  <c r="D56" i="1"/>
  <c r="C56" i="1"/>
  <c r="B56" i="1"/>
  <c r="Q55" i="1"/>
  <c r="P55" i="1"/>
  <c r="O55" i="1"/>
  <c r="N55" i="1"/>
  <c r="Q54" i="1"/>
  <c r="P54" i="1"/>
  <c r="O54" i="1"/>
  <c r="N54" i="1"/>
  <c r="Q53" i="1"/>
  <c r="P53" i="1"/>
  <c r="O53" i="1"/>
  <c r="N53" i="1"/>
  <c r="Q52" i="1"/>
  <c r="P52" i="1"/>
  <c r="O52" i="1"/>
  <c r="N52" i="1"/>
  <c r="Q51" i="1"/>
  <c r="Q56" i="1" s="1"/>
  <c r="P51" i="1"/>
  <c r="O51" i="1"/>
  <c r="O56" i="1" s="1"/>
  <c r="N51" i="1"/>
  <c r="N56" i="1" s="1"/>
  <c r="M49" i="1"/>
  <c r="M69" i="1" s="1"/>
  <c r="L49" i="1"/>
  <c r="L69" i="1" s="1"/>
  <c r="K49" i="1"/>
  <c r="K69" i="1" s="1"/>
  <c r="J49" i="1"/>
  <c r="J69" i="1" s="1"/>
  <c r="I49" i="1"/>
  <c r="I69" i="1" s="1"/>
  <c r="H49" i="1"/>
  <c r="H69" i="1" s="1"/>
  <c r="G49" i="1"/>
  <c r="F49" i="1"/>
  <c r="F69" i="1" s="1"/>
  <c r="E49" i="1"/>
  <c r="E69" i="1" s="1"/>
  <c r="D49" i="1"/>
  <c r="D69" i="1" s="1"/>
  <c r="C49" i="1"/>
  <c r="C69" i="1" s="1"/>
  <c r="O69" i="1" s="1"/>
  <c r="B49" i="1"/>
  <c r="B69" i="1" s="1"/>
  <c r="Q48" i="1"/>
  <c r="P48" i="1"/>
  <c r="O48" i="1"/>
  <c r="N48" i="1"/>
  <c r="Q47" i="1"/>
  <c r="P47" i="1"/>
  <c r="O47" i="1"/>
  <c r="N47" i="1"/>
  <c r="Q46" i="1"/>
  <c r="P46" i="1"/>
  <c r="O46" i="1"/>
  <c r="N46" i="1"/>
  <c r="Q45" i="1"/>
  <c r="P45" i="1"/>
  <c r="O45" i="1"/>
  <c r="N45" i="1"/>
  <c r="Q44" i="1"/>
  <c r="P44" i="1"/>
  <c r="O44" i="1"/>
  <c r="N44" i="1"/>
  <c r="Q43" i="1"/>
  <c r="Q49" i="1" s="1"/>
  <c r="P43" i="1"/>
  <c r="P49" i="1" s="1"/>
  <c r="O43" i="1"/>
  <c r="O49" i="1" s="1"/>
  <c r="N43" i="1"/>
  <c r="N49" i="1" s="1"/>
  <c r="N35" i="1"/>
  <c r="P34" i="1"/>
  <c r="N34" i="1"/>
  <c r="Q33" i="1"/>
  <c r="N33" i="1"/>
  <c r="Q32" i="1"/>
  <c r="P32" i="1"/>
  <c r="N32" i="1"/>
  <c r="N31" i="1"/>
  <c r="L31" i="1"/>
  <c r="H31" i="1"/>
  <c r="G31" i="1"/>
  <c r="C31" i="1"/>
  <c r="B30" i="1"/>
  <c r="J29" i="1"/>
  <c r="M28" i="1"/>
  <c r="M30" i="1" s="1"/>
  <c r="I28" i="1"/>
  <c r="Q28" i="1" s="1"/>
  <c r="M26" i="1"/>
  <c r="L26" i="1"/>
  <c r="K26" i="1"/>
  <c r="J26" i="1"/>
  <c r="H26" i="1"/>
  <c r="G26" i="1"/>
  <c r="F26" i="1"/>
  <c r="E26" i="1"/>
  <c r="D26" i="1"/>
  <c r="C26" i="1"/>
  <c r="B26" i="1"/>
  <c r="Q25" i="1"/>
  <c r="P25" i="1"/>
  <c r="O25" i="1"/>
  <c r="N25" i="1"/>
  <c r="P24" i="1"/>
  <c r="P26" i="1" s="1"/>
  <c r="O24" i="1"/>
  <c r="N24" i="1"/>
  <c r="I24" i="1"/>
  <c r="I26" i="1" s="1"/>
  <c r="I29" i="1" s="1"/>
  <c r="I30" i="1" s="1"/>
  <c r="Q23" i="1"/>
  <c r="P23" i="1"/>
  <c r="O23" i="1"/>
  <c r="O26" i="1" s="1"/>
  <c r="N23" i="1"/>
  <c r="N26" i="1" s="1"/>
  <c r="Q21" i="1"/>
  <c r="P21" i="1"/>
  <c r="O21" i="1"/>
  <c r="N21" i="1"/>
  <c r="Q20" i="1"/>
  <c r="P20" i="1"/>
  <c r="O20" i="1"/>
  <c r="N20" i="1"/>
  <c r="Q18" i="1"/>
  <c r="M18" i="1"/>
  <c r="M29" i="1" s="1"/>
  <c r="L18" i="1"/>
  <c r="K18" i="1"/>
  <c r="K29" i="1" s="1"/>
  <c r="J18" i="1"/>
  <c r="I18" i="1"/>
  <c r="H18" i="1"/>
  <c r="G18" i="1"/>
  <c r="G29" i="1" s="1"/>
  <c r="F18" i="1"/>
  <c r="F29" i="1" s="1"/>
  <c r="N29" i="1" s="1"/>
  <c r="E18" i="1"/>
  <c r="E29" i="1" s="1"/>
  <c r="D18" i="1"/>
  <c r="C18" i="1"/>
  <c r="C29" i="1" s="1"/>
  <c r="B18" i="1"/>
  <c r="Q17" i="1"/>
  <c r="P17" i="1"/>
  <c r="O17" i="1"/>
  <c r="N17" i="1"/>
  <c r="Q16" i="1"/>
  <c r="P16" i="1"/>
  <c r="O16" i="1"/>
  <c r="N16" i="1"/>
  <c r="Q15" i="1"/>
  <c r="P15" i="1"/>
  <c r="O15" i="1"/>
  <c r="N15" i="1"/>
  <c r="Q14" i="1"/>
  <c r="P14" i="1"/>
  <c r="O14" i="1"/>
  <c r="N14" i="1"/>
  <c r="Q13" i="1"/>
  <c r="P13" i="1"/>
  <c r="P18" i="1" s="1"/>
  <c r="O13" i="1"/>
  <c r="O18" i="1" s="1"/>
  <c r="N13" i="1"/>
  <c r="N18" i="1" s="1"/>
  <c r="M11" i="1"/>
  <c r="M31" i="1" s="1"/>
  <c r="L11" i="1"/>
  <c r="K11" i="1"/>
  <c r="K31" i="1" s="1"/>
  <c r="J11" i="1"/>
  <c r="H11" i="1"/>
  <c r="G11" i="1"/>
  <c r="F11" i="1"/>
  <c r="E11" i="1"/>
  <c r="E31" i="1" s="1"/>
  <c r="D11" i="1"/>
  <c r="D31" i="1" s="1"/>
  <c r="C11" i="1"/>
  <c r="B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P5" i="1"/>
  <c r="P11" i="1" s="1"/>
  <c r="O5" i="1"/>
  <c r="O11" i="1" s="1"/>
  <c r="N5" i="1"/>
  <c r="N11" i="1" s="1"/>
  <c r="I5" i="1"/>
  <c r="Q5" i="1" s="1"/>
  <c r="Q11" i="1" s="1"/>
  <c r="P105" i="1" l="1"/>
  <c r="D106" i="1"/>
  <c r="D109" i="1" s="1"/>
  <c r="D111" i="1" s="1"/>
  <c r="P111" i="1" s="1"/>
  <c r="E68" i="1"/>
  <c r="E72" i="1" s="1"/>
  <c r="C72" i="1" s="1"/>
  <c r="O72" i="1" s="1"/>
  <c r="Q67" i="1"/>
  <c r="M68" i="1"/>
  <c r="M75" i="1" s="1"/>
  <c r="O67" i="1"/>
  <c r="N69" i="1"/>
  <c r="M34" i="1"/>
  <c r="M35" i="1"/>
  <c r="Q29" i="1"/>
  <c r="E30" i="1"/>
  <c r="Q69" i="1"/>
  <c r="I11" i="1"/>
  <c r="I31" i="1" s="1"/>
  <c r="C30" i="1"/>
  <c r="O29" i="1"/>
  <c r="D29" i="1"/>
  <c r="Q24" i="1"/>
  <c r="Q26" i="1" s="1"/>
  <c r="P31" i="1"/>
  <c r="I68" i="1"/>
  <c r="I75" i="1" s="1"/>
  <c r="L66" i="1" s="1"/>
  <c r="Q66" i="1"/>
  <c r="D147" i="1"/>
  <c r="C147" i="1" s="1"/>
  <c r="O147" i="1" s="1"/>
  <c r="L29" i="1"/>
  <c r="N105" i="1"/>
  <c r="I106" i="1"/>
  <c r="I113" i="1" s="1"/>
  <c r="L104" i="1" s="1"/>
  <c r="L106" i="1" s="1"/>
  <c r="L113" i="1" s="1"/>
  <c r="Q104" i="1"/>
  <c r="L144" i="1"/>
  <c r="L151" i="1" s="1"/>
  <c r="E148" i="1"/>
  <c r="C148" i="1" s="1"/>
  <c r="O148" i="1" s="1"/>
  <c r="C70" i="1"/>
  <c r="C105" i="1"/>
  <c r="G105" i="1"/>
  <c r="K105" i="1"/>
  <c r="O107" i="1"/>
  <c r="C109" i="1"/>
  <c r="O109" i="1" s="1"/>
  <c r="D112" i="1"/>
  <c r="D113" i="1" s="1"/>
  <c r="G104" i="1" s="1"/>
  <c r="P109" i="1"/>
  <c r="H29" i="1"/>
  <c r="O31" i="1"/>
  <c r="C32" i="1"/>
  <c r="Q107" i="1"/>
  <c r="P107" i="1"/>
  <c r="P143" i="1"/>
  <c r="P145" i="1"/>
  <c r="O145" i="1"/>
  <c r="Q143" i="1"/>
  <c r="D67" i="1"/>
  <c r="H67" i="1"/>
  <c r="L67" i="1"/>
  <c r="P69" i="1"/>
  <c r="E106" i="1"/>
  <c r="Q105" i="1"/>
  <c r="M106" i="1"/>
  <c r="M113" i="1" s="1"/>
  <c r="C143" i="1"/>
  <c r="G143" i="1"/>
  <c r="K143" i="1"/>
  <c r="L68" i="1" l="1"/>
  <c r="L75" i="1" s="1"/>
  <c r="G106" i="1"/>
  <c r="G113" i="1" s="1"/>
  <c r="J104" i="1" s="1"/>
  <c r="J106" i="1" s="1"/>
  <c r="E110" i="1"/>
  <c r="Q31" i="1"/>
  <c r="D68" i="1"/>
  <c r="P67" i="1"/>
  <c r="P113" i="1"/>
  <c r="P112" i="1"/>
  <c r="C106" i="1"/>
  <c r="O105" i="1"/>
  <c r="Q148" i="1"/>
  <c r="E150" i="1"/>
  <c r="E151" i="1" s="1"/>
  <c r="H142" i="1" s="1"/>
  <c r="E149" i="1"/>
  <c r="Q149" i="1" s="1"/>
  <c r="Q72" i="1"/>
  <c r="M36" i="1"/>
  <c r="M37" i="1" s="1"/>
  <c r="O70" i="1"/>
  <c r="E73" i="1"/>
  <c r="Q73" i="1" s="1"/>
  <c r="E34" i="1"/>
  <c r="I34" i="1"/>
  <c r="C144" i="1"/>
  <c r="O143" i="1"/>
  <c r="P147" i="1"/>
  <c r="D149" i="1"/>
  <c r="P149" i="1" s="1"/>
  <c r="D30" i="1"/>
  <c r="P29" i="1"/>
  <c r="K34" i="1"/>
  <c r="D150" i="1" l="1"/>
  <c r="D151" i="1" s="1"/>
  <c r="G142" i="1" s="1"/>
  <c r="E74" i="1"/>
  <c r="E75" i="1" s="1"/>
  <c r="H66" i="1" s="1"/>
  <c r="H68" i="1" s="1"/>
  <c r="H75" i="1" s="1"/>
  <c r="K66" i="1" s="1"/>
  <c r="K68" i="1" s="1"/>
  <c r="K75" i="1" s="1"/>
  <c r="D33" i="1"/>
  <c r="P66" i="1"/>
  <c r="D71" i="1"/>
  <c r="C71" i="1" s="1"/>
  <c r="Q110" i="1"/>
  <c r="E111" i="1"/>
  <c r="Q111" i="1" s="1"/>
  <c r="C146" i="1"/>
  <c r="C108" i="1"/>
  <c r="C110" i="1"/>
  <c r="O110" i="1" s="1"/>
  <c r="P150" i="1"/>
  <c r="P151" i="1"/>
  <c r="H144" i="1"/>
  <c r="H151" i="1" s="1"/>
  <c r="K142" i="1" s="1"/>
  <c r="K144" i="1" s="1"/>
  <c r="K151" i="1" s="1"/>
  <c r="P142" i="1"/>
  <c r="I35" i="1"/>
  <c r="I36" i="1" s="1"/>
  <c r="I37" i="1" s="1"/>
  <c r="L28" i="1" s="1"/>
  <c r="L30" i="1" s="1"/>
  <c r="G144" i="1"/>
  <c r="G151" i="1" s="1"/>
  <c r="J142" i="1" s="1"/>
  <c r="J144" i="1" s="1"/>
  <c r="Q34" i="1"/>
  <c r="E35" i="1"/>
  <c r="Q35" i="1" s="1"/>
  <c r="Q75" i="1"/>
  <c r="Q74" i="1"/>
  <c r="Q150" i="1"/>
  <c r="Q151" i="1"/>
  <c r="L33" i="1" l="1"/>
  <c r="O142" i="1"/>
  <c r="D35" i="1"/>
  <c r="Q112" i="1"/>
  <c r="Q113" i="1"/>
  <c r="C33" i="1"/>
  <c r="Q36" i="1"/>
  <c r="Q37" i="1"/>
  <c r="O108" i="1"/>
  <c r="C111" i="1"/>
  <c r="O111" i="1" s="1"/>
  <c r="C150" i="1"/>
  <c r="C151" i="1" s="1"/>
  <c r="F142" i="1" s="1"/>
  <c r="O146" i="1"/>
  <c r="C149" i="1"/>
  <c r="O149" i="1" s="1"/>
  <c r="E112" i="1"/>
  <c r="E113" i="1" s="1"/>
  <c r="H104" i="1" s="1"/>
  <c r="O71" i="1"/>
  <c r="C73" i="1"/>
  <c r="O73" i="1" s="1"/>
  <c r="P71" i="1"/>
  <c r="D73" i="1"/>
  <c r="P73" i="1" s="1"/>
  <c r="E36" i="1"/>
  <c r="E37" i="1" s="1"/>
  <c r="H28" i="1" s="1"/>
  <c r="D74" i="1" l="1"/>
  <c r="D75" i="1" s="1"/>
  <c r="G66" i="1" s="1"/>
  <c r="C74" i="1"/>
  <c r="C75" i="1" s="1"/>
  <c r="F66" i="1" s="1"/>
  <c r="N66" i="1" s="1"/>
  <c r="C112" i="1"/>
  <c r="C113" i="1" s="1"/>
  <c r="F104" i="1" s="1"/>
  <c r="C35" i="1"/>
  <c r="C34" i="1"/>
  <c r="C36" i="1" s="1"/>
  <c r="C37" i="1" s="1"/>
  <c r="F28" i="1" s="1"/>
  <c r="L36" i="1"/>
  <c r="L37" i="1" s="1"/>
  <c r="L35" i="1"/>
  <c r="P74" i="1"/>
  <c r="P75" i="1"/>
  <c r="O75" i="1"/>
  <c r="O74" i="1"/>
  <c r="N142" i="1"/>
  <c r="F144" i="1"/>
  <c r="O66" i="1"/>
  <c r="G68" i="1"/>
  <c r="G75" i="1" s="1"/>
  <c r="J66" i="1" s="1"/>
  <c r="J68" i="1" s="1"/>
  <c r="P104" i="1"/>
  <c r="H106" i="1"/>
  <c r="H113" i="1" s="1"/>
  <c r="K104" i="1" s="1"/>
  <c r="H30" i="1"/>
  <c r="P28" i="1"/>
  <c r="F68" i="1"/>
  <c r="O151" i="1"/>
  <c r="O150" i="1"/>
  <c r="O112" i="1"/>
  <c r="O113" i="1"/>
  <c r="D36" i="1"/>
  <c r="D37" i="1" s="1"/>
  <c r="G28" i="1" s="1"/>
  <c r="F30" i="1" l="1"/>
  <c r="G30" i="1"/>
  <c r="H33" i="1"/>
  <c r="K106" i="1"/>
  <c r="K113" i="1" s="1"/>
  <c r="O104" i="1"/>
  <c r="F106" i="1"/>
  <c r="N104" i="1"/>
  <c r="H35" i="1" l="1"/>
  <c r="P35" i="1" s="1"/>
  <c r="P33" i="1"/>
  <c r="G32" i="1"/>
  <c r="G33" i="1" s="1"/>
  <c r="P37" i="1" l="1"/>
  <c r="P36" i="1"/>
  <c r="G35" i="1"/>
  <c r="G34" i="1"/>
  <c r="O34" i="1" s="1"/>
  <c r="H36" i="1"/>
  <c r="H37" i="1" s="1"/>
  <c r="K28" i="1" s="1"/>
  <c r="G36" i="1" l="1"/>
  <c r="G37" i="1" s="1"/>
  <c r="J28" i="1" s="1"/>
  <c r="K30" i="1"/>
  <c r="O28" i="1"/>
  <c r="J30" i="1" l="1"/>
  <c r="N28" i="1"/>
  <c r="K32" i="1"/>
  <c r="K33" i="1" l="1"/>
  <c r="O33" i="1" s="1"/>
  <c r="O32" i="1"/>
  <c r="K35" i="1" l="1"/>
  <c r="O35" i="1" s="1"/>
  <c r="O37" i="1" s="1"/>
  <c r="K36" i="1" l="1"/>
  <c r="K37" i="1" s="1"/>
  <c r="O36" i="1"/>
</calcChain>
</file>

<file path=xl/sharedStrings.xml><?xml version="1.0" encoding="utf-8"?>
<sst xmlns="http://schemas.openxmlformats.org/spreadsheetml/2006/main" count="222" uniqueCount="48">
  <si>
    <t xml:space="preserve">GSTIN: </t>
  </si>
  <si>
    <t>Financial Year:</t>
  </si>
  <si>
    <t>2020-2021</t>
  </si>
  <si>
    <t>Particulars</t>
  </si>
  <si>
    <t xml:space="preserve">Total </t>
  </si>
  <si>
    <t>Ass.value</t>
  </si>
  <si>
    <t>Integrated Tax  (₹)</t>
  </si>
  <si>
    <t>Central Tax (₹)</t>
  </si>
  <si>
    <t>State/UT Tax (₹)</t>
  </si>
  <si>
    <t>Output Liability</t>
  </si>
  <si>
    <t>Sale</t>
  </si>
  <si>
    <t>Credit Note</t>
  </si>
  <si>
    <t>Debit Note</t>
  </si>
  <si>
    <t>Export sale</t>
  </si>
  <si>
    <t>B2C Invoice</t>
  </si>
  <si>
    <t>Total</t>
  </si>
  <si>
    <t>Inward Supplies liable for reverse charge</t>
  </si>
  <si>
    <t>Cartage Central</t>
  </si>
  <si>
    <t>Cartage Local</t>
  </si>
  <si>
    <t>Legal &amp; Prof.</t>
  </si>
  <si>
    <t>Ocean Freight</t>
  </si>
  <si>
    <t>Security Charges</t>
  </si>
  <si>
    <t>ITC Reversal / ineligible</t>
  </si>
  <si>
    <t>Ineligible</t>
  </si>
  <si>
    <t>Others</t>
  </si>
  <si>
    <t>ITC availed on Inward Supplies</t>
  </si>
  <si>
    <t>Pur. Central</t>
  </si>
  <si>
    <t>Pur.Local</t>
  </si>
  <si>
    <t>Import</t>
  </si>
  <si>
    <t>GST Setoff Detail</t>
  </si>
  <si>
    <t>Opening</t>
  </si>
  <si>
    <t>ITC Availed</t>
  </si>
  <si>
    <t>Total ITC</t>
  </si>
  <si>
    <t>Total Liability</t>
  </si>
  <si>
    <t>From IGST</t>
  </si>
  <si>
    <t>From CGST</t>
  </si>
  <si>
    <t>From SGST</t>
  </si>
  <si>
    <t>Cash Paid</t>
  </si>
  <si>
    <t>Total Payment</t>
  </si>
  <si>
    <t>Closing</t>
  </si>
  <si>
    <t>Sale Central</t>
  </si>
  <si>
    <t>Sale Local</t>
  </si>
  <si>
    <t xml:space="preserve">Security </t>
  </si>
  <si>
    <t>M/s ABC India Private Limited</t>
  </si>
  <si>
    <t>07AAKCM5101D1ZY</t>
  </si>
  <si>
    <t>Please check &amp; Verify GST Set off calculation manualy</t>
  </si>
  <si>
    <t>Note:</t>
  </si>
  <si>
    <t>Hide / unhide quarter by row +-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</si>
</sst>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8"/>
      <color rgb="FFFFFFFF"/>
      <name val="Arial"/>
      <family val="2"/>
    </font>
    <font>
      <b/>
      <sz val="16"/>
      <color theme="1"/>
      <name val="Calibri"/>
      <family val="2"/>
      <scheme val="minor"/>
    </font>
    <font>
      <b/>
      <sz val="9"/>
      <name val="Calibri"/>
      <family val="2"/>
    </font>
    <font>
      <b/>
      <sz val="8"/>
      <color rgb="FF000000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</patternFill>
    </fill>
    <fill>
      <patternFill patternType="solid">
        <fgColor rgb="FFFFDD99"/>
      </patternFill>
    </fill>
    <fill>
      <patternFill patternType="solid">
        <fgColor rgb="FFF7EECC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0" xfId="0" applyFont="1" applyFill="1"/>
    <xf numFmtId="0" fontId="7" fillId="0" borderId="8" xfId="0" applyFont="1" applyBorder="1" applyAlignment="1">
      <alignment wrapText="1"/>
    </xf>
    <xf numFmtId="1" fontId="8" fillId="4" borderId="8" xfId="0" applyNumberFormat="1" applyFont="1" applyFill="1" applyBorder="1" applyAlignment="1">
      <alignment horizontal="right" vertical="center"/>
    </xf>
    <xf numFmtId="1" fontId="8" fillId="5" borderId="8" xfId="0" applyNumberFormat="1" applyFont="1" applyFill="1" applyBorder="1" applyAlignment="1">
      <alignment horizontal="right" vertical="center"/>
    </xf>
    <xf numFmtId="1" fontId="8" fillId="6" borderId="8" xfId="0" applyNumberFormat="1" applyFont="1" applyFill="1" applyBorder="1" applyAlignment="1">
      <alignment horizontal="right" vertical="center"/>
    </xf>
    <xf numFmtId="1" fontId="8" fillId="7" borderId="8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7" fillId="8" borderId="8" xfId="0" applyFont="1" applyFill="1" applyBorder="1" applyAlignment="1">
      <alignment wrapText="1"/>
    </xf>
    <xf numFmtId="1" fontId="8" fillId="8" borderId="8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wrapText="1"/>
    </xf>
    <xf numFmtId="0" fontId="10" fillId="8" borderId="8" xfId="0" applyFont="1" applyFill="1" applyBorder="1" applyAlignment="1">
      <alignment wrapText="1"/>
    </xf>
    <xf numFmtId="0" fontId="11" fillId="8" borderId="8" xfId="0" applyFont="1" applyFill="1" applyBorder="1" applyAlignment="1">
      <alignment wrapText="1"/>
    </xf>
    <xf numFmtId="164" fontId="12" fillId="0" borderId="0" xfId="1" applyNumberFormat="1" applyFont="1" applyBorder="1" applyAlignment="1">
      <alignment vertical="center"/>
    </xf>
    <xf numFmtId="0" fontId="0" fillId="9" borderId="0" xfId="0" applyFill="1"/>
    <xf numFmtId="0" fontId="4" fillId="9" borderId="0" xfId="0" applyFont="1" applyFill="1" applyBorder="1" applyAlignment="1"/>
    <xf numFmtId="0" fontId="14" fillId="9" borderId="0" xfId="0" applyFont="1" applyFill="1" applyBorder="1" applyAlignment="1"/>
    <xf numFmtId="0" fontId="13" fillId="9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tabSelected="1" workbookViewId="0">
      <selection activeCell="S3" sqref="S3"/>
    </sheetView>
  </sheetViews>
  <sheetFormatPr defaultRowHeight="15" outlineLevelRow="1" x14ac:dyDescent="0.25"/>
  <cols>
    <col min="1" max="1" width="11.7109375" customWidth="1"/>
    <col min="5" max="5" width="9.42578125" customWidth="1"/>
  </cols>
  <sheetData>
    <row r="1" spans="1:24" ht="15.75" outlineLevel="1" thickBot="1" x14ac:dyDescent="0.3">
      <c r="C1" s="1" t="s">
        <v>43</v>
      </c>
      <c r="G1" s="2" t="s">
        <v>0</v>
      </c>
      <c r="H1" t="s">
        <v>44</v>
      </c>
      <c r="K1" t="s">
        <v>1</v>
      </c>
      <c r="M1" t="s">
        <v>2</v>
      </c>
    </row>
    <row r="2" spans="1:24" ht="15" customHeight="1" outlineLevel="1" thickBot="1" x14ac:dyDescent="0.3">
      <c r="A2" s="25" t="s">
        <v>3</v>
      </c>
      <c r="B2" s="27">
        <v>43922</v>
      </c>
      <c r="C2" s="28"/>
      <c r="D2" s="28"/>
      <c r="E2" s="29"/>
      <c r="F2" s="27">
        <v>43952</v>
      </c>
      <c r="G2" s="28"/>
      <c r="H2" s="28"/>
      <c r="I2" s="29"/>
      <c r="J2" s="27">
        <v>43983</v>
      </c>
      <c r="K2" s="28"/>
      <c r="L2" s="28"/>
      <c r="M2" s="29"/>
      <c r="N2" s="30" t="s">
        <v>4</v>
      </c>
      <c r="O2" s="31"/>
      <c r="P2" s="31"/>
      <c r="Q2" s="32"/>
      <c r="R2" s="21" t="s">
        <v>46</v>
      </c>
      <c r="S2" s="24" t="s">
        <v>45</v>
      </c>
      <c r="T2" s="21"/>
      <c r="U2" s="21"/>
      <c r="V2" s="21"/>
      <c r="W2" s="21"/>
      <c r="X2" s="21"/>
    </row>
    <row r="3" spans="1:24" ht="23.25" outlineLevel="1" thickBot="1" x14ac:dyDescent="0.3">
      <c r="A3" s="26"/>
      <c r="B3" s="3" t="s">
        <v>5</v>
      </c>
      <c r="C3" s="4" t="s">
        <v>6</v>
      </c>
      <c r="D3" s="4" t="s">
        <v>7</v>
      </c>
      <c r="E3" s="5" t="s">
        <v>8</v>
      </c>
      <c r="F3" s="3" t="s">
        <v>5</v>
      </c>
      <c r="G3" s="4" t="s">
        <v>6</v>
      </c>
      <c r="H3" s="4" t="s">
        <v>7</v>
      </c>
      <c r="I3" s="5" t="s">
        <v>8</v>
      </c>
      <c r="J3" s="3" t="s">
        <v>5</v>
      </c>
      <c r="K3" s="4" t="s">
        <v>6</v>
      </c>
      <c r="L3" s="4" t="s">
        <v>7</v>
      </c>
      <c r="M3" s="5" t="s">
        <v>8</v>
      </c>
      <c r="N3" s="3" t="s">
        <v>5</v>
      </c>
      <c r="O3" s="4" t="s">
        <v>6</v>
      </c>
      <c r="P3" s="4" t="s">
        <v>7</v>
      </c>
      <c r="Q3" s="5" t="s">
        <v>8</v>
      </c>
      <c r="S3" s="23" t="s">
        <v>47</v>
      </c>
      <c r="T3" s="22"/>
      <c r="U3" s="22"/>
      <c r="V3" s="22"/>
      <c r="W3" s="22"/>
    </row>
    <row r="4" spans="1:24" ht="15" customHeight="1" outlineLevel="1" x14ac:dyDescent="0.35">
      <c r="A4" s="6"/>
      <c r="B4" s="6"/>
      <c r="C4" s="6"/>
      <c r="D4" s="6"/>
      <c r="E4" s="6"/>
      <c r="F4" s="6"/>
      <c r="G4" s="6"/>
      <c r="H4" s="7" t="s">
        <v>9</v>
      </c>
      <c r="I4" s="6"/>
      <c r="J4" s="6"/>
      <c r="K4" s="6"/>
      <c r="L4" s="6"/>
      <c r="M4" s="6"/>
      <c r="N4" s="6"/>
      <c r="O4" s="6"/>
      <c r="P4" s="6"/>
      <c r="Q4" s="6"/>
    </row>
    <row r="5" spans="1:24" ht="15" customHeight="1" outlineLevel="1" x14ac:dyDescent="0.25">
      <c r="A5" s="8" t="s">
        <v>10</v>
      </c>
      <c r="B5" s="9"/>
      <c r="C5" s="9"/>
      <c r="D5" s="9"/>
      <c r="E5" s="9"/>
      <c r="F5" s="10">
        <v>137075</v>
      </c>
      <c r="G5" s="10">
        <v>13302.6</v>
      </c>
      <c r="H5" s="10">
        <v>1573.2</v>
      </c>
      <c r="I5" s="10">
        <f>+H5</f>
        <v>1573.2</v>
      </c>
      <c r="J5" s="11"/>
      <c r="K5" s="11"/>
      <c r="L5" s="11"/>
      <c r="M5" s="11"/>
      <c r="N5" s="12">
        <f>+B5+F5+J5</f>
        <v>137075</v>
      </c>
      <c r="O5" s="12">
        <f t="shared" ref="O5:Q10" si="0">+C5+G5+K5</f>
        <v>13302.6</v>
      </c>
      <c r="P5" s="12">
        <f t="shared" si="0"/>
        <v>1573.2</v>
      </c>
      <c r="Q5" s="12">
        <f t="shared" si="0"/>
        <v>1573.2</v>
      </c>
    </row>
    <row r="6" spans="1:24" outlineLevel="1" x14ac:dyDescent="0.25">
      <c r="A6" s="8" t="s">
        <v>10</v>
      </c>
      <c r="B6" s="9"/>
      <c r="C6" s="9"/>
      <c r="D6" s="9"/>
      <c r="E6" s="9"/>
      <c r="F6" s="10"/>
      <c r="G6" s="10"/>
      <c r="H6" s="10"/>
      <c r="I6" s="10"/>
      <c r="J6" s="11"/>
      <c r="K6" s="11"/>
      <c r="L6" s="11"/>
      <c r="M6" s="11"/>
      <c r="N6" s="12">
        <f t="shared" ref="N6:N10" si="1">+B6+F6+J6</f>
        <v>0</v>
      </c>
      <c r="O6" s="12">
        <f t="shared" si="0"/>
        <v>0</v>
      </c>
      <c r="P6" s="12">
        <f t="shared" si="0"/>
        <v>0</v>
      </c>
      <c r="Q6" s="12">
        <f t="shared" si="0"/>
        <v>0</v>
      </c>
    </row>
    <row r="7" spans="1:24" outlineLevel="1" x14ac:dyDescent="0.25">
      <c r="A7" s="8" t="s">
        <v>11</v>
      </c>
      <c r="B7" s="9"/>
      <c r="C7" s="9"/>
      <c r="D7" s="9"/>
      <c r="E7" s="9"/>
      <c r="F7" s="10"/>
      <c r="G7" s="10"/>
      <c r="H7" s="10"/>
      <c r="I7" s="10"/>
      <c r="J7" s="11"/>
      <c r="K7" s="11"/>
      <c r="L7" s="11"/>
      <c r="M7" s="11"/>
      <c r="N7" s="12">
        <f t="shared" si="1"/>
        <v>0</v>
      </c>
      <c r="O7" s="12">
        <f t="shared" si="0"/>
        <v>0</v>
      </c>
      <c r="P7" s="12">
        <f t="shared" si="0"/>
        <v>0</v>
      </c>
      <c r="Q7" s="12">
        <f t="shared" si="0"/>
        <v>0</v>
      </c>
    </row>
    <row r="8" spans="1:24" outlineLevel="1" x14ac:dyDescent="0.25">
      <c r="A8" s="8" t="s">
        <v>12</v>
      </c>
      <c r="B8" s="9"/>
      <c r="C8" s="9"/>
      <c r="D8" s="9"/>
      <c r="E8" s="9"/>
      <c r="F8" s="10"/>
      <c r="G8" s="10"/>
      <c r="H8" s="10"/>
      <c r="I8" s="10"/>
      <c r="J8" s="11"/>
      <c r="K8" s="11"/>
      <c r="L8" s="11"/>
      <c r="M8" s="11"/>
      <c r="N8" s="12">
        <f t="shared" si="1"/>
        <v>0</v>
      </c>
      <c r="O8" s="12">
        <f t="shared" si="0"/>
        <v>0</v>
      </c>
      <c r="P8" s="12">
        <f t="shared" si="0"/>
        <v>0</v>
      </c>
      <c r="Q8" s="12">
        <f t="shared" si="0"/>
        <v>0</v>
      </c>
    </row>
    <row r="9" spans="1:24" outlineLevel="1" x14ac:dyDescent="0.25">
      <c r="A9" s="13" t="s">
        <v>13</v>
      </c>
      <c r="B9" s="9"/>
      <c r="C9" s="9"/>
      <c r="D9" s="9"/>
      <c r="E9" s="9"/>
      <c r="F9" s="10"/>
      <c r="G9" s="10"/>
      <c r="H9" s="10"/>
      <c r="I9" s="10"/>
      <c r="J9" s="11"/>
      <c r="K9" s="11"/>
      <c r="L9" s="11"/>
      <c r="M9" s="11"/>
      <c r="N9" s="12">
        <f t="shared" si="1"/>
        <v>0</v>
      </c>
      <c r="O9" s="12">
        <f t="shared" si="0"/>
        <v>0</v>
      </c>
      <c r="P9" s="12">
        <f t="shared" si="0"/>
        <v>0</v>
      </c>
      <c r="Q9" s="12">
        <f t="shared" si="0"/>
        <v>0</v>
      </c>
    </row>
    <row r="10" spans="1:24" outlineLevel="1" x14ac:dyDescent="0.25">
      <c r="A10" s="8" t="s">
        <v>14</v>
      </c>
      <c r="B10" s="9"/>
      <c r="C10" s="9"/>
      <c r="D10" s="9"/>
      <c r="E10" s="9"/>
      <c r="F10" s="10"/>
      <c r="G10" s="10"/>
      <c r="H10" s="10"/>
      <c r="I10" s="10"/>
      <c r="J10" s="11"/>
      <c r="K10" s="11"/>
      <c r="L10" s="11"/>
      <c r="M10" s="11"/>
      <c r="N10" s="12">
        <f t="shared" si="1"/>
        <v>0</v>
      </c>
      <c r="O10" s="12">
        <f t="shared" si="0"/>
        <v>0</v>
      </c>
      <c r="P10" s="12">
        <f t="shared" si="0"/>
        <v>0</v>
      </c>
      <c r="Q10" s="12">
        <f t="shared" si="0"/>
        <v>0</v>
      </c>
    </row>
    <row r="11" spans="1:24" outlineLevel="1" x14ac:dyDescent="0.25">
      <c r="A11" s="14" t="s">
        <v>15</v>
      </c>
      <c r="B11" s="15">
        <f>SUM(B5:B10)</f>
        <v>0</v>
      </c>
      <c r="C11" s="15">
        <f t="shared" ref="C11:M11" si="2">SUM(C5:C10)</f>
        <v>0</v>
      </c>
      <c r="D11" s="15">
        <f t="shared" si="2"/>
        <v>0</v>
      </c>
      <c r="E11" s="15">
        <f t="shared" si="2"/>
        <v>0</v>
      </c>
      <c r="F11" s="15">
        <f t="shared" si="2"/>
        <v>137075</v>
      </c>
      <c r="G11" s="15">
        <f t="shared" si="2"/>
        <v>13302.6</v>
      </c>
      <c r="H11" s="15">
        <f t="shared" si="2"/>
        <v>1573.2</v>
      </c>
      <c r="I11" s="15">
        <f t="shared" si="2"/>
        <v>1573.2</v>
      </c>
      <c r="J11" s="15">
        <f t="shared" si="2"/>
        <v>0</v>
      </c>
      <c r="K11" s="15">
        <f t="shared" si="2"/>
        <v>0</v>
      </c>
      <c r="L11" s="15">
        <f t="shared" si="2"/>
        <v>0</v>
      </c>
      <c r="M11" s="15">
        <f t="shared" si="2"/>
        <v>0</v>
      </c>
      <c r="N11" s="15">
        <f>SUM(N5:N10)</f>
        <v>137075</v>
      </c>
      <c r="O11" s="15">
        <f t="shared" ref="O11:Q11" si="3">SUM(O5:O10)</f>
        <v>13302.6</v>
      </c>
      <c r="P11" s="15">
        <f t="shared" si="3"/>
        <v>1573.2</v>
      </c>
      <c r="Q11" s="15">
        <f t="shared" si="3"/>
        <v>1573.2</v>
      </c>
    </row>
    <row r="12" spans="1:24" ht="15" customHeight="1" outlineLevel="1" x14ac:dyDescent="0.35">
      <c r="A12" s="6"/>
      <c r="B12" s="6"/>
      <c r="C12" s="6"/>
      <c r="D12" s="6"/>
      <c r="E12" s="6"/>
      <c r="F12" s="6"/>
      <c r="G12" s="6"/>
      <c r="H12" s="7" t="s">
        <v>16</v>
      </c>
      <c r="I12" s="6"/>
      <c r="J12" s="6"/>
      <c r="K12" s="6"/>
      <c r="L12" s="6"/>
      <c r="M12" s="6"/>
      <c r="N12" s="6"/>
      <c r="O12" s="6"/>
      <c r="P12" s="6"/>
      <c r="Q12" s="6"/>
    </row>
    <row r="13" spans="1:24" ht="16.5" customHeight="1" outlineLevel="1" x14ac:dyDescent="0.25">
      <c r="A13" s="16" t="s">
        <v>17</v>
      </c>
      <c r="B13" s="9"/>
      <c r="C13" s="9"/>
      <c r="D13" s="9"/>
      <c r="E13" s="9"/>
      <c r="F13" s="10"/>
      <c r="G13" s="10"/>
      <c r="H13" s="10"/>
      <c r="I13" s="10"/>
      <c r="J13" s="11"/>
      <c r="K13" s="11"/>
      <c r="L13" s="11"/>
      <c r="M13" s="11"/>
      <c r="N13" s="12">
        <f>+B13+F13+J13</f>
        <v>0</v>
      </c>
      <c r="O13" s="12">
        <f t="shared" ref="O13:Q17" si="4">+C13+G13+K13</f>
        <v>0</v>
      </c>
      <c r="P13" s="12">
        <f t="shared" si="4"/>
        <v>0</v>
      </c>
      <c r="Q13" s="12">
        <f t="shared" si="4"/>
        <v>0</v>
      </c>
    </row>
    <row r="14" spans="1:24" outlineLevel="1" x14ac:dyDescent="0.25">
      <c r="A14" s="8" t="s">
        <v>18</v>
      </c>
      <c r="B14" s="9"/>
      <c r="C14" s="9"/>
      <c r="D14" s="9"/>
      <c r="E14" s="9"/>
      <c r="F14" s="10"/>
      <c r="G14" s="10"/>
      <c r="H14" s="10"/>
      <c r="I14" s="10"/>
      <c r="J14" s="11"/>
      <c r="K14" s="11"/>
      <c r="L14" s="11"/>
      <c r="M14" s="11"/>
      <c r="N14" s="12">
        <f t="shared" ref="N14:N17" si="5">+B14+F14+J14</f>
        <v>0</v>
      </c>
      <c r="O14" s="12">
        <f t="shared" si="4"/>
        <v>0</v>
      </c>
      <c r="P14" s="12">
        <f t="shared" si="4"/>
        <v>0</v>
      </c>
      <c r="Q14" s="12">
        <f t="shared" si="4"/>
        <v>0</v>
      </c>
    </row>
    <row r="15" spans="1:24" outlineLevel="1" x14ac:dyDescent="0.25">
      <c r="A15" s="8" t="s">
        <v>19</v>
      </c>
      <c r="B15" s="9"/>
      <c r="C15" s="9"/>
      <c r="D15" s="9"/>
      <c r="E15" s="9"/>
      <c r="F15" s="10"/>
      <c r="G15" s="10"/>
      <c r="H15" s="10"/>
      <c r="I15" s="10"/>
      <c r="J15" s="11"/>
      <c r="K15" s="11"/>
      <c r="L15" s="11"/>
      <c r="M15" s="11"/>
      <c r="N15" s="12">
        <f t="shared" si="5"/>
        <v>0</v>
      </c>
      <c r="O15" s="12">
        <f t="shared" si="4"/>
        <v>0</v>
      </c>
      <c r="P15" s="12">
        <f t="shared" si="4"/>
        <v>0</v>
      </c>
      <c r="Q15" s="12">
        <f t="shared" si="4"/>
        <v>0</v>
      </c>
    </row>
    <row r="16" spans="1:24" outlineLevel="1" x14ac:dyDescent="0.25">
      <c r="A16" s="8" t="s">
        <v>20</v>
      </c>
      <c r="B16" s="9"/>
      <c r="C16" s="9"/>
      <c r="D16" s="9"/>
      <c r="E16" s="9"/>
      <c r="F16" s="10"/>
      <c r="G16" s="10"/>
      <c r="H16" s="10"/>
      <c r="I16" s="10"/>
      <c r="J16" s="11"/>
      <c r="K16" s="11"/>
      <c r="L16" s="11"/>
      <c r="M16" s="11"/>
      <c r="N16" s="12">
        <f t="shared" si="5"/>
        <v>0</v>
      </c>
      <c r="O16" s="12">
        <f t="shared" si="4"/>
        <v>0</v>
      </c>
      <c r="P16" s="12">
        <f t="shared" si="4"/>
        <v>0</v>
      </c>
      <c r="Q16" s="12">
        <f t="shared" si="4"/>
        <v>0</v>
      </c>
    </row>
    <row r="17" spans="1:17" outlineLevel="1" x14ac:dyDescent="0.25">
      <c r="A17" s="8" t="s">
        <v>42</v>
      </c>
      <c r="B17" s="9"/>
      <c r="C17" s="9"/>
      <c r="D17" s="9"/>
      <c r="E17" s="9"/>
      <c r="F17" s="10"/>
      <c r="G17" s="10"/>
      <c r="H17" s="10"/>
      <c r="I17" s="10"/>
      <c r="J17" s="11"/>
      <c r="K17" s="11"/>
      <c r="L17" s="11"/>
      <c r="M17" s="11"/>
      <c r="N17" s="12">
        <f t="shared" si="5"/>
        <v>0</v>
      </c>
      <c r="O17" s="12">
        <f t="shared" si="4"/>
        <v>0</v>
      </c>
      <c r="P17" s="12">
        <f t="shared" si="4"/>
        <v>0</v>
      </c>
      <c r="Q17" s="12">
        <f t="shared" si="4"/>
        <v>0</v>
      </c>
    </row>
    <row r="18" spans="1:17" outlineLevel="1" x14ac:dyDescent="0.25">
      <c r="A18" s="14" t="s">
        <v>15</v>
      </c>
      <c r="B18" s="15">
        <f>SUM(B13:B17)</f>
        <v>0</v>
      </c>
      <c r="C18" s="15">
        <f>SUM(C13:C17)</f>
        <v>0</v>
      </c>
      <c r="D18" s="15">
        <f t="shared" ref="D18:M18" si="6">SUM(D13:D17)</f>
        <v>0</v>
      </c>
      <c r="E18" s="15">
        <f t="shared" si="6"/>
        <v>0</v>
      </c>
      <c r="F18" s="15">
        <f t="shared" si="6"/>
        <v>0</v>
      </c>
      <c r="G18" s="15">
        <f t="shared" si="6"/>
        <v>0</v>
      </c>
      <c r="H18" s="15">
        <f t="shared" si="6"/>
        <v>0</v>
      </c>
      <c r="I18" s="15">
        <f t="shared" si="6"/>
        <v>0</v>
      </c>
      <c r="J18" s="15">
        <f t="shared" si="6"/>
        <v>0</v>
      </c>
      <c r="K18" s="15">
        <f t="shared" si="6"/>
        <v>0</v>
      </c>
      <c r="L18" s="15">
        <f t="shared" si="6"/>
        <v>0</v>
      </c>
      <c r="M18" s="15">
        <f t="shared" si="6"/>
        <v>0</v>
      </c>
      <c r="N18" s="15">
        <f>SUM(N13:N17)</f>
        <v>0</v>
      </c>
      <c r="O18" s="15">
        <f t="shared" ref="O18:Q18" si="7">SUM(O13:O17)</f>
        <v>0</v>
      </c>
      <c r="P18" s="15">
        <f t="shared" si="7"/>
        <v>0</v>
      </c>
      <c r="Q18" s="15">
        <f t="shared" si="7"/>
        <v>0</v>
      </c>
    </row>
    <row r="19" spans="1:17" ht="15" customHeight="1" outlineLevel="1" x14ac:dyDescent="0.35">
      <c r="A19" s="6"/>
      <c r="B19" s="6"/>
      <c r="C19" s="6"/>
      <c r="D19" s="6"/>
      <c r="E19" s="6"/>
      <c r="F19" s="6"/>
      <c r="G19" s="6"/>
      <c r="H19" s="7" t="s">
        <v>22</v>
      </c>
      <c r="I19" s="6"/>
      <c r="J19" s="6"/>
      <c r="K19" s="6"/>
      <c r="L19" s="6"/>
      <c r="M19" s="6"/>
      <c r="N19" s="6"/>
      <c r="O19" s="6"/>
      <c r="P19" s="6"/>
      <c r="Q19" s="6"/>
    </row>
    <row r="20" spans="1:17" ht="15" customHeight="1" outlineLevel="1" x14ac:dyDescent="0.25">
      <c r="A20" s="13" t="s">
        <v>23</v>
      </c>
      <c r="B20" s="9"/>
      <c r="C20" s="9"/>
      <c r="D20" s="9"/>
      <c r="E20" s="9"/>
      <c r="F20" s="10"/>
      <c r="G20" s="10"/>
      <c r="H20" s="10"/>
      <c r="I20" s="10"/>
      <c r="J20" s="11"/>
      <c r="K20" s="11"/>
      <c r="L20" s="11"/>
      <c r="M20" s="11"/>
      <c r="N20" s="12">
        <f t="shared" ref="N20:Q21" si="8">+B20+F20+J20</f>
        <v>0</v>
      </c>
      <c r="O20" s="12">
        <f t="shared" si="8"/>
        <v>0</v>
      </c>
      <c r="P20" s="12">
        <f t="shared" si="8"/>
        <v>0</v>
      </c>
      <c r="Q20" s="12">
        <f t="shared" si="8"/>
        <v>0</v>
      </c>
    </row>
    <row r="21" spans="1:17" ht="15" customHeight="1" outlineLevel="1" x14ac:dyDescent="0.25">
      <c r="A21" s="17" t="s">
        <v>24</v>
      </c>
      <c r="B21" s="9"/>
      <c r="C21" s="9"/>
      <c r="D21" s="9"/>
      <c r="E21" s="9"/>
      <c r="F21" s="10"/>
      <c r="G21" s="10"/>
      <c r="H21" s="10"/>
      <c r="I21" s="10"/>
      <c r="J21" s="11"/>
      <c r="K21" s="11"/>
      <c r="L21" s="11"/>
      <c r="M21" s="11"/>
      <c r="N21" s="12">
        <f t="shared" si="8"/>
        <v>0</v>
      </c>
      <c r="O21" s="12">
        <f t="shared" si="8"/>
        <v>0</v>
      </c>
      <c r="P21" s="12">
        <f t="shared" si="8"/>
        <v>0</v>
      </c>
      <c r="Q21" s="12">
        <f t="shared" si="8"/>
        <v>0</v>
      </c>
    </row>
    <row r="22" spans="1:17" ht="15" customHeight="1" outlineLevel="1" x14ac:dyDescent="0.35">
      <c r="A22" s="6"/>
      <c r="B22" s="6"/>
      <c r="C22" s="6"/>
      <c r="D22" s="6"/>
      <c r="E22" s="6"/>
      <c r="F22" s="6"/>
      <c r="G22" s="6"/>
      <c r="H22" s="7" t="s">
        <v>25</v>
      </c>
      <c r="I22" s="6"/>
      <c r="J22" s="6"/>
      <c r="K22" s="6"/>
      <c r="L22" s="6"/>
      <c r="M22" s="6"/>
      <c r="N22" s="6"/>
      <c r="O22" s="6"/>
      <c r="P22" s="6"/>
      <c r="Q22" s="6"/>
    </row>
    <row r="23" spans="1:17" ht="15" customHeight="1" outlineLevel="1" x14ac:dyDescent="0.25">
      <c r="A23" s="17" t="s">
        <v>26</v>
      </c>
      <c r="B23" s="9"/>
      <c r="C23" s="9"/>
      <c r="D23" s="9"/>
      <c r="E23" s="9"/>
      <c r="F23" s="10"/>
      <c r="G23" s="10">
        <v>132.12</v>
      </c>
      <c r="H23" s="10"/>
      <c r="I23" s="10"/>
      <c r="J23" s="11"/>
      <c r="K23" s="11"/>
      <c r="L23" s="11"/>
      <c r="M23" s="11"/>
      <c r="N23" s="12">
        <f t="shared" ref="N23:Q25" si="9">+B23+F23+J23</f>
        <v>0</v>
      </c>
      <c r="O23" s="12">
        <f t="shared" si="9"/>
        <v>132.12</v>
      </c>
      <c r="P23" s="12">
        <f t="shared" si="9"/>
        <v>0</v>
      </c>
      <c r="Q23" s="12">
        <f t="shared" si="9"/>
        <v>0</v>
      </c>
    </row>
    <row r="24" spans="1:17" ht="15" customHeight="1" outlineLevel="1" x14ac:dyDescent="0.25">
      <c r="A24" s="17" t="s">
        <v>27</v>
      </c>
      <c r="B24" s="9"/>
      <c r="C24" s="9"/>
      <c r="D24" s="9">
        <v>0.54</v>
      </c>
      <c r="E24" s="9">
        <v>0.54</v>
      </c>
      <c r="F24" s="10"/>
      <c r="G24" s="10"/>
      <c r="H24" s="10">
        <v>2684.91</v>
      </c>
      <c r="I24" s="10">
        <f>+H24</f>
        <v>2684.91</v>
      </c>
      <c r="J24" s="11"/>
      <c r="K24" s="11"/>
      <c r="L24" s="11"/>
      <c r="M24" s="11"/>
      <c r="N24" s="12">
        <f t="shared" si="9"/>
        <v>0</v>
      </c>
      <c r="O24" s="12">
        <f t="shared" si="9"/>
        <v>0</v>
      </c>
      <c r="P24" s="12">
        <f t="shared" si="9"/>
        <v>2685.45</v>
      </c>
      <c r="Q24" s="12">
        <f t="shared" si="9"/>
        <v>2685.45</v>
      </c>
    </row>
    <row r="25" spans="1:17" ht="15" customHeight="1" outlineLevel="1" x14ac:dyDescent="0.25">
      <c r="A25" s="17" t="s">
        <v>28</v>
      </c>
      <c r="B25" s="9"/>
      <c r="C25" s="9"/>
      <c r="D25" s="9"/>
      <c r="E25" s="9"/>
      <c r="F25" s="10"/>
      <c r="G25" s="10"/>
      <c r="H25" s="10"/>
      <c r="I25" s="10"/>
      <c r="J25" s="11"/>
      <c r="K25" s="11"/>
      <c r="L25" s="11"/>
      <c r="M25" s="11"/>
      <c r="N25" s="12">
        <f t="shared" si="9"/>
        <v>0</v>
      </c>
      <c r="O25" s="12">
        <f t="shared" si="9"/>
        <v>0</v>
      </c>
      <c r="P25" s="12">
        <f t="shared" si="9"/>
        <v>0</v>
      </c>
      <c r="Q25" s="12">
        <f t="shared" si="9"/>
        <v>0</v>
      </c>
    </row>
    <row r="26" spans="1:17" ht="15" customHeight="1" outlineLevel="1" x14ac:dyDescent="0.25">
      <c r="A26" s="14" t="s">
        <v>15</v>
      </c>
      <c r="B26" s="15">
        <f>SUM(B23:B25)</f>
        <v>0</v>
      </c>
      <c r="C26" s="15">
        <f>SUM(C23:C25)</f>
        <v>0</v>
      </c>
      <c r="D26" s="15">
        <f t="shared" ref="D26:M26" si="10">SUM(D23:D25)</f>
        <v>0.54</v>
      </c>
      <c r="E26" s="15">
        <f t="shared" si="10"/>
        <v>0.54</v>
      </c>
      <c r="F26" s="15">
        <f t="shared" si="10"/>
        <v>0</v>
      </c>
      <c r="G26" s="15">
        <f t="shared" si="10"/>
        <v>132.12</v>
      </c>
      <c r="H26" s="15">
        <f t="shared" si="10"/>
        <v>2684.91</v>
      </c>
      <c r="I26" s="15">
        <f t="shared" si="10"/>
        <v>2684.91</v>
      </c>
      <c r="J26" s="15">
        <f t="shared" si="10"/>
        <v>0</v>
      </c>
      <c r="K26" s="15">
        <f t="shared" si="10"/>
        <v>0</v>
      </c>
      <c r="L26" s="15">
        <f t="shared" si="10"/>
        <v>0</v>
      </c>
      <c r="M26" s="15">
        <f t="shared" si="10"/>
        <v>0</v>
      </c>
      <c r="N26" s="15">
        <f>SUM(N23:N25)</f>
        <v>0</v>
      </c>
      <c r="O26" s="15">
        <f t="shared" ref="O26:Q26" si="11">SUM(O23:O25)</f>
        <v>132.12</v>
      </c>
      <c r="P26" s="15">
        <f t="shared" si="11"/>
        <v>2685.45</v>
      </c>
      <c r="Q26" s="15">
        <f t="shared" si="11"/>
        <v>2685.45</v>
      </c>
    </row>
    <row r="27" spans="1:17" ht="15" customHeight="1" outlineLevel="1" x14ac:dyDescent="0.35">
      <c r="A27" s="6"/>
      <c r="B27" s="6"/>
      <c r="C27" s="6"/>
      <c r="D27" s="6"/>
      <c r="E27" s="6"/>
      <c r="F27" s="6"/>
      <c r="G27" s="6"/>
      <c r="H27" s="7" t="s">
        <v>29</v>
      </c>
      <c r="I27" s="6"/>
      <c r="J27" s="6"/>
      <c r="K27" s="6"/>
      <c r="L27" s="6"/>
      <c r="M27" s="6"/>
      <c r="N27" s="6"/>
      <c r="O27" s="6"/>
      <c r="P27" s="6"/>
      <c r="Q27" s="6"/>
    </row>
    <row r="28" spans="1:17" ht="15" customHeight="1" outlineLevel="1" x14ac:dyDescent="0.25">
      <c r="A28" s="17" t="s">
        <v>30</v>
      </c>
      <c r="B28" s="9"/>
      <c r="C28" s="9"/>
      <c r="D28" s="9"/>
      <c r="E28" s="9"/>
      <c r="F28" s="10">
        <f>+C37</f>
        <v>0</v>
      </c>
      <c r="G28" s="10">
        <f t="shared" ref="G28:M28" si="12">+D37</f>
        <v>0.54</v>
      </c>
      <c r="H28" s="10">
        <f t="shared" si="12"/>
        <v>0.54</v>
      </c>
      <c r="I28" s="10">
        <f t="shared" si="12"/>
        <v>0</v>
      </c>
      <c r="J28" s="10">
        <f t="shared" si="12"/>
        <v>6.0000000001309672E-2</v>
      </c>
      <c r="K28" s="10">
        <f t="shared" si="12"/>
        <v>1112.2499999999998</v>
      </c>
      <c r="L28" s="10">
        <f t="shared" si="12"/>
        <v>1111.7099999999998</v>
      </c>
      <c r="M28" s="10">
        <f t="shared" si="12"/>
        <v>0</v>
      </c>
      <c r="N28" s="12">
        <f t="shared" ref="N28:Q29" si="13">+B28+F28+J28</f>
        <v>6.0000000001309672E-2</v>
      </c>
      <c r="O28" s="12">
        <f t="shared" si="13"/>
        <v>1112.7899999999997</v>
      </c>
      <c r="P28" s="12">
        <f t="shared" si="13"/>
        <v>1112.2499999999998</v>
      </c>
      <c r="Q28" s="12">
        <f t="shared" si="13"/>
        <v>0</v>
      </c>
    </row>
    <row r="29" spans="1:17" outlineLevel="1" x14ac:dyDescent="0.25">
      <c r="A29" s="17" t="s">
        <v>31</v>
      </c>
      <c r="B29" s="9"/>
      <c r="C29" s="9">
        <f>+C18+C26</f>
        <v>0</v>
      </c>
      <c r="D29" s="9">
        <f t="shared" ref="D29:M29" si="14">+D18+D26</f>
        <v>0.54</v>
      </c>
      <c r="E29" s="9">
        <f t="shared" si="14"/>
        <v>0.54</v>
      </c>
      <c r="F29" s="10">
        <f t="shared" si="14"/>
        <v>0</v>
      </c>
      <c r="G29" s="10">
        <f t="shared" si="14"/>
        <v>132.12</v>
      </c>
      <c r="H29" s="10">
        <f t="shared" si="14"/>
        <v>2684.91</v>
      </c>
      <c r="I29" s="10">
        <f t="shared" si="14"/>
        <v>2684.91</v>
      </c>
      <c r="J29" s="11">
        <f t="shared" si="14"/>
        <v>0</v>
      </c>
      <c r="K29" s="11">
        <f t="shared" si="14"/>
        <v>0</v>
      </c>
      <c r="L29" s="11">
        <f t="shared" si="14"/>
        <v>0</v>
      </c>
      <c r="M29" s="11">
        <f t="shared" si="14"/>
        <v>0</v>
      </c>
      <c r="N29" s="12">
        <f t="shared" si="13"/>
        <v>0</v>
      </c>
      <c r="O29" s="12">
        <f t="shared" si="13"/>
        <v>132.12</v>
      </c>
      <c r="P29" s="12">
        <f t="shared" si="13"/>
        <v>2685.45</v>
      </c>
      <c r="Q29" s="12">
        <f t="shared" si="13"/>
        <v>2685.45</v>
      </c>
    </row>
    <row r="30" spans="1:17" outlineLevel="1" x14ac:dyDescent="0.25">
      <c r="A30" s="18" t="s">
        <v>32</v>
      </c>
      <c r="B30" s="15">
        <f>SUM(B28:B29)</f>
        <v>0</v>
      </c>
      <c r="C30" s="15">
        <f>SUM(C28:C29)</f>
        <v>0</v>
      </c>
      <c r="D30" s="15">
        <f t="shared" ref="D30:M30" si="15">SUM(D28:D29)</f>
        <v>0.54</v>
      </c>
      <c r="E30" s="15">
        <f t="shared" si="15"/>
        <v>0.54</v>
      </c>
      <c r="F30" s="15">
        <f t="shared" si="15"/>
        <v>0</v>
      </c>
      <c r="G30" s="15">
        <f t="shared" si="15"/>
        <v>132.66</v>
      </c>
      <c r="H30" s="15">
        <f t="shared" si="15"/>
        <v>2685.45</v>
      </c>
      <c r="I30" s="15">
        <f t="shared" si="15"/>
        <v>2684.91</v>
      </c>
      <c r="J30" s="15">
        <f t="shared" si="15"/>
        <v>6.0000000001309672E-2</v>
      </c>
      <c r="K30" s="15">
        <f t="shared" si="15"/>
        <v>1112.2499999999998</v>
      </c>
      <c r="L30" s="15">
        <f t="shared" si="15"/>
        <v>1111.7099999999998</v>
      </c>
      <c r="M30" s="15">
        <f t="shared" si="15"/>
        <v>0</v>
      </c>
      <c r="N30" s="15">
        <v>0</v>
      </c>
      <c r="O30" s="15">
        <v>0</v>
      </c>
      <c r="P30" s="15">
        <v>0</v>
      </c>
      <c r="Q30" s="15">
        <v>0</v>
      </c>
    </row>
    <row r="31" spans="1:17" outlineLevel="1" x14ac:dyDescent="0.25">
      <c r="A31" s="17" t="s">
        <v>33</v>
      </c>
      <c r="B31" s="9"/>
      <c r="C31" s="9">
        <f>+C11</f>
        <v>0</v>
      </c>
      <c r="D31" s="9">
        <f t="shared" ref="D31:M31" si="16">+D11</f>
        <v>0</v>
      </c>
      <c r="E31" s="9">
        <f t="shared" si="16"/>
        <v>0</v>
      </c>
      <c r="F31" s="10"/>
      <c r="G31" s="10">
        <f t="shared" si="16"/>
        <v>13302.6</v>
      </c>
      <c r="H31" s="10">
        <f t="shared" si="16"/>
        <v>1573.2</v>
      </c>
      <c r="I31" s="10">
        <f t="shared" si="16"/>
        <v>1573.2</v>
      </c>
      <c r="J31" s="11"/>
      <c r="K31" s="11">
        <f t="shared" si="16"/>
        <v>0</v>
      </c>
      <c r="L31" s="11">
        <f t="shared" si="16"/>
        <v>0</v>
      </c>
      <c r="M31" s="11">
        <f t="shared" si="16"/>
        <v>0</v>
      </c>
      <c r="N31" s="12">
        <f t="shared" ref="N31:Q35" si="17">+B31+F31+J31</f>
        <v>0</v>
      </c>
      <c r="O31" s="12">
        <f t="shared" si="17"/>
        <v>13302.6</v>
      </c>
      <c r="P31" s="12">
        <f t="shared" si="17"/>
        <v>1573.2</v>
      </c>
      <c r="Q31" s="12">
        <f t="shared" si="17"/>
        <v>1573.2</v>
      </c>
    </row>
    <row r="32" spans="1:17" outlineLevel="1" x14ac:dyDescent="0.25">
      <c r="A32" s="17" t="s">
        <v>34</v>
      </c>
      <c r="B32" s="9"/>
      <c r="C32" s="9">
        <f>MIN(C31,C30)</f>
        <v>0</v>
      </c>
      <c r="D32" s="9"/>
      <c r="E32" s="9"/>
      <c r="F32" s="10"/>
      <c r="G32" s="10">
        <f>MIN(G31,G30)</f>
        <v>132.66</v>
      </c>
      <c r="H32" s="10"/>
      <c r="I32" s="10"/>
      <c r="J32" s="11"/>
      <c r="K32" s="11">
        <f>MIN(K31,K30)</f>
        <v>0</v>
      </c>
      <c r="L32" s="11"/>
      <c r="M32" s="11"/>
      <c r="N32" s="12">
        <f t="shared" si="17"/>
        <v>0</v>
      </c>
      <c r="O32" s="12">
        <f t="shared" si="17"/>
        <v>132.66</v>
      </c>
      <c r="P32" s="12">
        <f t="shared" si="17"/>
        <v>0</v>
      </c>
      <c r="Q32" s="12">
        <f t="shared" si="17"/>
        <v>0</v>
      </c>
    </row>
    <row r="33" spans="1:17" outlineLevel="1" x14ac:dyDescent="0.25">
      <c r="A33" s="17" t="s">
        <v>35</v>
      </c>
      <c r="B33" s="9"/>
      <c r="C33" s="9">
        <f>IF((D30-D33)&gt;0,IF((D31-D33)&gt;(C31-C32),(C30-C32),(D30-D33)),0)-1</f>
        <v>-0.45999999999999996</v>
      </c>
      <c r="D33" s="9">
        <f>IF(D30&gt;D31,D31,D30)</f>
        <v>0</v>
      </c>
      <c r="E33" s="9"/>
      <c r="F33" s="10"/>
      <c r="G33" s="10">
        <f>IF((H30-H33)&gt;0,IF((H31-H33)&gt;(G31-G32),(G30-G32),(H30-H33)),0)</f>
        <v>1112.2499999999998</v>
      </c>
      <c r="H33" s="10">
        <f>IF(H30&gt;H31,H31,H30)</f>
        <v>1573.2</v>
      </c>
      <c r="I33" s="10"/>
      <c r="J33" s="11"/>
      <c r="K33" s="11">
        <f>IF((L30-L33)&gt;0,IF((L31-L33)&gt;(K31-K32),(K30-K32),(L30-L33)),0)</f>
        <v>1111.7099999999998</v>
      </c>
      <c r="L33" s="11">
        <f>IF(L30&gt;L31,L31,L30)</f>
        <v>0</v>
      </c>
      <c r="M33" s="11"/>
      <c r="N33" s="12">
        <f t="shared" si="17"/>
        <v>0</v>
      </c>
      <c r="O33" s="12">
        <f t="shared" si="17"/>
        <v>2223.4999999999995</v>
      </c>
      <c r="P33" s="12">
        <f t="shared" si="17"/>
        <v>1573.2</v>
      </c>
      <c r="Q33" s="12">
        <f t="shared" si="17"/>
        <v>0</v>
      </c>
    </row>
    <row r="34" spans="1:17" outlineLevel="1" x14ac:dyDescent="0.25">
      <c r="A34" s="17" t="s">
        <v>36</v>
      </c>
      <c r="B34" s="9"/>
      <c r="C34" s="9">
        <f>IF(E30-E34&gt;0,IF((C31-C32-C33)&gt;(E30-E34),(E30-E34),(C31-C32-C33)),0)</f>
        <v>0.45999999999999996</v>
      </c>
      <c r="D34" s="9"/>
      <c r="E34" s="9">
        <f>IF(E30&gt;E31,E31,E30)</f>
        <v>0</v>
      </c>
      <c r="F34" s="10"/>
      <c r="G34" s="10">
        <f>IF(I30-I34&gt;0,IF((G31-G32-G33)&gt;(I30-I34),(I30-I34),(G31-G32-G33)),0)</f>
        <v>1111.7099999999998</v>
      </c>
      <c r="H34" s="10"/>
      <c r="I34" s="10">
        <f>IF(I30&gt;I31,I31,I30)</f>
        <v>1573.2</v>
      </c>
      <c r="J34" s="11"/>
      <c r="K34" s="11">
        <f>IF(M30-M34&gt;0,IF((K31-K32-K33)&gt;(M30-M34),(M30-M34),(K31-K32-K33)),0)</f>
        <v>0</v>
      </c>
      <c r="L34" s="11"/>
      <c r="M34" s="11">
        <f>IF(M30&gt;M31,M31,M30)</f>
        <v>0</v>
      </c>
      <c r="N34" s="12">
        <f t="shared" si="17"/>
        <v>0</v>
      </c>
      <c r="O34" s="12">
        <f t="shared" si="17"/>
        <v>1112.1699999999998</v>
      </c>
      <c r="P34" s="12">
        <f t="shared" si="17"/>
        <v>0</v>
      </c>
      <c r="Q34" s="12">
        <f t="shared" si="17"/>
        <v>1573.2</v>
      </c>
    </row>
    <row r="35" spans="1:17" outlineLevel="1" x14ac:dyDescent="0.25">
      <c r="A35" s="17" t="s">
        <v>37</v>
      </c>
      <c r="B35" s="9"/>
      <c r="C35" s="9" t="str">
        <f>IF(SUM(C32:C34)&lt;C31,C31-SUM(C32:C34),"")</f>
        <v/>
      </c>
      <c r="D35" s="9">
        <f>+D31-D33</f>
        <v>0</v>
      </c>
      <c r="E35" s="9">
        <f>+E31-E34</f>
        <v>0</v>
      </c>
      <c r="F35" s="10"/>
      <c r="G35" s="10">
        <f>IF(SUM(G32:G34)&lt;G31,G31-SUM(G32:G34),"")</f>
        <v>10945.98</v>
      </c>
      <c r="H35" s="10">
        <f>+H31-H33</f>
        <v>0</v>
      </c>
      <c r="I35" s="10">
        <f>+I31-I34</f>
        <v>0</v>
      </c>
      <c r="J35" s="11"/>
      <c r="K35" s="11" t="str">
        <f>IF(SUM(K32:K34)&lt;K31,K31-SUM(K32:K34),"")</f>
        <v/>
      </c>
      <c r="L35" s="11">
        <f>+L31-L33</f>
        <v>0</v>
      </c>
      <c r="M35" s="11">
        <f>+M31-M34</f>
        <v>0</v>
      </c>
      <c r="N35" s="12">
        <f t="shared" si="17"/>
        <v>0</v>
      </c>
      <c r="O35" s="12" t="e">
        <f t="shared" si="17"/>
        <v>#VALUE!</v>
      </c>
      <c r="P35" s="12">
        <f t="shared" si="17"/>
        <v>0</v>
      </c>
      <c r="Q35" s="12">
        <f t="shared" si="17"/>
        <v>0</v>
      </c>
    </row>
    <row r="36" spans="1:17" ht="13.5" customHeight="1" outlineLevel="1" x14ac:dyDescent="0.25">
      <c r="A36" s="19" t="s">
        <v>38</v>
      </c>
      <c r="B36" s="15"/>
      <c r="C36" s="15">
        <f>SUM(C32:C35)</f>
        <v>0</v>
      </c>
      <c r="D36" s="15">
        <f t="shared" ref="D36:E36" si="18">SUM(D32:D35)</f>
        <v>0</v>
      </c>
      <c r="E36" s="15">
        <f t="shared" si="18"/>
        <v>0</v>
      </c>
      <c r="F36" s="15"/>
      <c r="G36" s="15">
        <f>SUM(G32:G35)</f>
        <v>13302.599999999999</v>
      </c>
      <c r="H36" s="15">
        <f t="shared" ref="H36:I36" si="19">SUM(H32:H35)</f>
        <v>1573.2</v>
      </c>
      <c r="I36" s="15">
        <f t="shared" si="19"/>
        <v>1573.2</v>
      </c>
      <c r="J36" s="15"/>
      <c r="K36" s="15">
        <f>SUM(K32:K35)</f>
        <v>1111.7099999999998</v>
      </c>
      <c r="L36" s="15">
        <f t="shared" ref="L36:M36" si="20">SUM(L32:L35)</f>
        <v>0</v>
      </c>
      <c r="M36" s="15">
        <f t="shared" si="20"/>
        <v>0</v>
      </c>
      <c r="N36" s="15"/>
      <c r="O36" s="15" t="e">
        <f>SUM(O32:O35)</f>
        <v>#VALUE!</v>
      </c>
      <c r="P36" s="15">
        <f t="shared" ref="P36:Q36" si="21">SUM(P32:P35)</f>
        <v>1573.2</v>
      </c>
      <c r="Q36" s="15">
        <f t="shared" si="21"/>
        <v>1573.2</v>
      </c>
    </row>
    <row r="37" spans="1:17" outlineLevel="1" x14ac:dyDescent="0.25">
      <c r="A37" s="18" t="s">
        <v>39</v>
      </c>
      <c r="B37" s="15"/>
      <c r="C37" s="15">
        <f>+C30-C36</f>
        <v>0</v>
      </c>
      <c r="D37" s="15">
        <f>+D30-D36</f>
        <v>0.54</v>
      </c>
      <c r="E37" s="15">
        <f>+E30-E36</f>
        <v>0.54</v>
      </c>
      <c r="F37" s="15"/>
      <c r="G37" s="15">
        <f>+G30-G36+13170</f>
        <v>6.0000000001309672E-2</v>
      </c>
      <c r="H37" s="15">
        <f>+H30-H36</f>
        <v>1112.2499999999998</v>
      </c>
      <c r="I37" s="15">
        <f>+I30-I36</f>
        <v>1111.7099999999998</v>
      </c>
      <c r="J37" s="15"/>
      <c r="K37" s="15">
        <f>+K30-K36</f>
        <v>0.53999999999996362</v>
      </c>
      <c r="L37" s="15">
        <f>+L30-L36</f>
        <v>1111.7099999999998</v>
      </c>
      <c r="M37" s="15">
        <f>+M30-M36</f>
        <v>0</v>
      </c>
      <c r="N37" s="15"/>
      <c r="O37" s="15" t="e">
        <f>SUM(O32:O35)</f>
        <v>#VALUE!</v>
      </c>
      <c r="P37" s="15">
        <f>SUM(P32:P35)</f>
        <v>1573.2</v>
      </c>
      <c r="Q37" s="15">
        <f>SUM(Q32:Q35)</f>
        <v>1573.2</v>
      </c>
    </row>
    <row r="38" spans="1:17" x14ac:dyDescent="0.25">
      <c r="C38" s="20"/>
    </row>
    <row r="39" spans="1:17" ht="15.75" outlineLevel="1" thickBot="1" x14ac:dyDescent="0.3">
      <c r="C39" s="1" t="str">
        <f>+C1</f>
        <v>M/s ABC India Private Limited</v>
      </c>
      <c r="G39" s="2" t="s">
        <v>0</v>
      </c>
      <c r="H39" t="str">
        <f>+H1</f>
        <v>07AAKCM5101D1ZY</v>
      </c>
      <c r="K39" t="s">
        <v>1</v>
      </c>
      <c r="M39" t="str">
        <f>+M1</f>
        <v>2020-2021</v>
      </c>
    </row>
    <row r="40" spans="1:17" ht="15.75" outlineLevel="1" thickBot="1" x14ac:dyDescent="0.3">
      <c r="A40" s="25" t="s">
        <v>3</v>
      </c>
      <c r="B40" s="27">
        <v>44013</v>
      </c>
      <c r="C40" s="28"/>
      <c r="D40" s="28"/>
      <c r="E40" s="29"/>
      <c r="F40" s="27">
        <v>44044</v>
      </c>
      <c r="G40" s="28"/>
      <c r="H40" s="28"/>
      <c r="I40" s="29"/>
      <c r="J40" s="27">
        <v>44075</v>
      </c>
      <c r="K40" s="28"/>
      <c r="L40" s="28"/>
      <c r="M40" s="29"/>
      <c r="N40" s="30" t="s">
        <v>4</v>
      </c>
      <c r="O40" s="31"/>
      <c r="P40" s="31"/>
      <c r="Q40" s="32"/>
    </row>
    <row r="41" spans="1:17" ht="23.25" outlineLevel="1" thickBot="1" x14ac:dyDescent="0.3">
      <c r="A41" s="26"/>
      <c r="B41" s="3" t="s">
        <v>5</v>
      </c>
      <c r="C41" s="4" t="s">
        <v>6</v>
      </c>
      <c r="D41" s="4" t="s">
        <v>7</v>
      </c>
      <c r="E41" s="5" t="s">
        <v>8</v>
      </c>
      <c r="F41" s="3" t="s">
        <v>5</v>
      </c>
      <c r="G41" s="4" t="s">
        <v>6</v>
      </c>
      <c r="H41" s="4" t="s">
        <v>7</v>
      </c>
      <c r="I41" s="5" t="s">
        <v>8</v>
      </c>
      <c r="J41" s="3" t="s">
        <v>5</v>
      </c>
      <c r="K41" s="4" t="s">
        <v>6</v>
      </c>
      <c r="L41" s="4" t="s">
        <v>7</v>
      </c>
      <c r="M41" s="5" t="s">
        <v>8</v>
      </c>
      <c r="N41" s="3" t="s">
        <v>5</v>
      </c>
      <c r="O41" s="4" t="s">
        <v>6</v>
      </c>
      <c r="P41" s="4" t="s">
        <v>7</v>
      </c>
      <c r="Q41" s="5" t="s">
        <v>8</v>
      </c>
    </row>
    <row r="42" spans="1:17" ht="21" outlineLevel="1" x14ac:dyDescent="0.35">
      <c r="A42" s="6"/>
      <c r="B42" s="6"/>
      <c r="C42" s="6"/>
      <c r="D42" s="6"/>
      <c r="E42" s="6"/>
      <c r="F42" s="6"/>
      <c r="G42" s="6"/>
      <c r="H42" s="7" t="s">
        <v>9</v>
      </c>
      <c r="I42" s="6"/>
      <c r="J42" s="6"/>
      <c r="K42" s="6"/>
      <c r="L42" s="6"/>
      <c r="M42" s="6"/>
      <c r="N42" s="6"/>
      <c r="O42" s="6"/>
      <c r="P42" s="6"/>
      <c r="Q42" s="6"/>
    </row>
    <row r="43" spans="1:17" outlineLevel="1" x14ac:dyDescent="0.25">
      <c r="A43" s="8" t="s">
        <v>40</v>
      </c>
      <c r="B43" s="9"/>
      <c r="C43" s="9"/>
      <c r="D43" s="9"/>
      <c r="E43" s="9"/>
      <c r="F43" s="10"/>
      <c r="G43" s="10"/>
      <c r="H43" s="10"/>
      <c r="I43" s="10"/>
      <c r="J43" s="11"/>
      <c r="K43" s="11"/>
      <c r="L43" s="11"/>
      <c r="M43" s="11"/>
      <c r="N43" s="12">
        <f>+B43+F43+J43</f>
        <v>0</v>
      </c>
      <c r="O43" s="12">
        <f t="shared" ref="O43:Q48" si="22">+C43+G43+K43</f>
        <v>0</v>
      </c>
      <c r="P43" s="12">
        <f t="shared" si="22"/>
        <v>0</v>
      </c>
      <c r="Q43" s="12">
        <f t="shared" si="22"/>
        <v>0</v>
      </c>
    </row>
    <row r="44" spans="1:17" outlineLevel="1" x14ac:dyDescent="0.25">
      <c r="A44" s="8" t="s">
        <v>41</v>
      </c>
      <c r="B44" s="9"/>
      <c r="C44" s="9"/>
      <c r="D44" s="9"/>
      <c r="E44" s="9"/>
      <c r="F44" s="10"/>
      <c r="G44" s="10"/>
      <c r="H44" s="10"/>
      <c r="I44" s="10"/>
      <c r="J44" s="11"/>
      <c r="K44" s="11"/>
      <c r="L44" s="11"/>
      <c r="M44" s="11"/>
      <c r="N44" s="12">
        <f t="shared" ref="N44:N48" si="23">+B44+F44+J44</f>
        <v>0</v>
      </c>
      <c r="O44" s="12">
        <f t="shared" si="22"/>
        <v>0</v>
      </c>
      <c r="P44" s="12">
        <f t="shared" si="22"/>
        <v>0</v>
      </c>
      <c r="Q44" s="12">
        <f t="shared" si="22"/>
        <v>0</v>
      </c>
    </row>
    <row r="45" spans="1:17" outlineLevel="1" x14ac:dyDescent="0.25">
      <c r="A45" s="8" t="s">
        <v>11</v>
      </c>
      <c r="B45" s="9"/>
      <c r="C45" s="9"/>
      <c r="D45" s="9"/>
      <c r="E45" s="9"/>
      <c r="F45" s="10"/>
      <c r="G45" s="10"/>
      <c r="H45" s="10"/>
      <c r="I45" s="10"/>
      <c r="J45" s="11"/>
      <c r="K45" s="11"/>
      <c r="L45" s="11"/>
      <c r="M45" s="11"/>
      <c r="N45" s="12">
        <f t="shared" si="23"/>
        <v>0</v>
      </c>
      <c r="O45" s="12">
        <f t="shared" si="22"/>
        <v>0</v>
      </c>
      <c r="P45" s="12">
        <f t="shared" si="22"/>
        <v>0</v>
      </c>
      <c r="Q45" s="12">
        <f t="shared" si="22"/>
        <v>0</v>
      </c>
    </row>
    <row r="46" spans="1:17" outlineLevel="1" x14ac:dyDescent="0.25">
      <c r="A46" s="8" t="s">
        <v>12</v>
      </c>
      <c r="B46" s="9"/>
      <c r="C46" s="9"/>
      <c r="D46" s="9"/>
      <c r="E46" s="9"/>
      <c r="F46" s="10"/>
      <c r="G46" s="10"/>
      <c r="H46" s="10"/>
      <c r="I46" s="10"/>
      <c r="J46" s="11"/>
      <c r="K46" s="11"/>
      <c r="L46" s="11"/>
      <c r="M46" s="11"/>
      <c r="N46" s="12">
        <f t="shared" si="23"/>
        <v>0</v>
      </c>
      <c r="O46" s="12">
        <f t="shared" si="22"/>
        <v>0</v>
      </c>
      <c r="P46" s="12">
        <f t="shared" si="22"/>
        <v>0</v>
      </c>
      <c r="Q46" s="12">
        <f t="shared" si="22"/>
        <v>0</v>
      </c>
    </row>
    <row r="47" spans="1:17" outlineLevel="1" x14ac:dyDescent="0.25">
      <c r="A47" s="13" t="s">
        <v>13</v>
      </c>
      <c r="B47" s="9"/>
      <c r="C47" s="9"/>
      <c r="D47" s="9"/>
      <c r="E47" s="9"/>
      <c r="F47" s="10"/>
      <c r="G47" s="10"/>
      <c r="H47" s="10"/>
      <c r="I47" s="10"/>
      <c r="J47" s="11"/>
      <c r="K47" s="11"/>
      <c r="L47" s="11"/>
      <c r="M47" s="11"/>
      <c r="N47" s="12">
        <f t="shared" si="23"/>
        <v>0</v>
      </c>
      <c r="O47" s="12">
        <f t="shared" si="22"/>
        <v>0</v>
      </c>
      <c r="P47" s="12">
        <f t="shared" si="22"/>
        <v>0</v>
      </c>
      <c r="Q47" s="12">
        <f t="shared" si="22"/>
        <v>0</v>
      </c>
    </row>
    <row r="48" spans="1:17" outlineLevel="1" x14ac:dyDescent="0.25">
      <c r="A48" s="8" t="s">
        <v>14</v>
      </c>
      <c r="B48" s="9"/>
      <c r="C48" s="9"/>
      <c r="D48" s="9"/>
      <c r="E48" s="9"/>
      <c r="F48" s="10"/>
      <c r="G48" s="10"/>
      <c r="H48" s="10"/>
      <c r="I48" s="10"/>
      <c r="J48" s="11"/>
      <c r="K48" s="11"/>
      <c r="L48" s="11"/>
      <c r="M48" s="11"/>
      <c r="N48" s="12">
        <f t="shared" si="23"/>
        <v>0</v>
      </c>
      <c r="O48" s="12">
        <f t="shared" si="22"/>
        <v>0</v>
      </c>
      <c r="P48" s="12">
        <f t="shared" si="22"/>
        <v>0</v>
      </c>
      <c r="Q48" s="12">
        <f t="shared" si="22"/>
        <v>0</v>
      </c>
    </row>
    <row r="49" spans="1:17" outlineLevel="1" x14ac:dyDescent="0.25">
      <c r="A49" s="14" t="s">
        <v>15</v>
      </c>
      <c r="B49" s="15">
        <f>SUM(B43:B48)</f>
        <v>0</v>
      </c>
      <c r="C49" s="15">
        <f t="shared" ref="C49:M49" si="24">SUM(C43:C48)</f>
        <v>0</v>
      </c>
      <c r="D49" s="15">
        <f t="shared" si="24"/>
        <v>0</v>
      </c>
      <c r="E49" s="15">
        <f t="shared" si="24"/>
        <v>0</v>
      </c>
      <c r="F49" s="15">
        <f t="shared" si="24"/>
        <v>0</v>
      </c>
      <c r="G49" s="15">
        <f t="shared" si="24"/>
        <v>0</v>
      </c>
      <c r="H49" s="15">
        <f t="shared" si="24"/>
        <v>0</v>
      </c>
      <c r="I49" s="15">
        <f t="shared" si="24"/>
        <v>0</v>
      </c>
      <c r="J49" s="15">
        <f t="shared" si="24"/>
        <v>0</v>
      </c>
      <c r="K49" s="15">
        <f t="shared" si="24"/>
        <v>0</v>
      </c>
      <c r="L49" s="15">
        <f t="shared" si="24"/>
        <v>0</v>
      </c>
      <c r="M49" s="15">
        <f t="shared" si="24"/>
        <v>0</v>
      </c>
      <c r="N49" s="15">
        <f>SUM(N43:N48)</f>
        <v>0</v>
      </c>
      <c r="O49" s="15">
        <f t="shared" ref="O49:Q49" si="25">SUM(O43:O48)</f>
        <v>0</v>
      </c>
      <c r="P49" s="15">
        <f t="shared" si="25"/>
        <v>0</v>
      </c>
      <c r="Q49" s="15">
        <f t="shared" si="25"/>
        <v>0</v>
      </c>
    </row>
    <row r="50" spans="1:17" ht="21" outlineLevel="1" x14ac:dyDescent="0.35">
      <c r="A50" s="6"/>
      <c r="B50" s="6"/>
      <c r="C50" s="6"/>
      <c r="D50" s="6"/>
      <c r="E50" s="6"/>
      <c r="F50" s="6"/>
      <c r="G50" s="6"/>
      <c r="H50" s="7" t="s">
        <v>16</v>
      </c>
      <c r="I50" s="6"/>
      <c r="J50" s="6"/>
      <c r="K50" s="6"/>
      <c r="L50" s="6"/>
      <c r="M50" s="6"/>
      <c r="N50" s="6"/>
      <c r="O50" s="6"/>
      <c r="P50" s="6"/>
      <c r="Q50" s="6"/>
    </row>
    <row r="51" spans="1:17" ht="24" outlineLevel="1" x14ac:dyDescent="0.25">
      <c r="A51" s="16" t="s">
        <v>17</v>
      </c>
      <c r="B51" s="9"/>
      <c r="C51" s="9"/>
      <c r="D51" s="9"/>
      <c r="E51" s="9"/>
      <c r="F51" s="10"/>
      <c r="G51" s="10"/>
      <c r="H51" s="10"/>
      <c r="I51" s="10"/>
      <c r="J51" s="11"/>
      <c r="K51" s="11"/>
      <c r="L51" s="11"/>
      <c r="M51" s="11"/>
      <c r="N51" s="12">
        <f>+B51+F51+J51</f>
        <v>0</v>
      </c>
      <c r="O51" s="12">
        <f t="shared" ref="O51:Q55" si="26">+C51+G51+K51</f>
        <v>0</v>
      </c>
      <c r="P51" s="12">
        <f t="shared" si="26"/>
        <v>0</v>
      </c>
      <c r="Q51" s="12">
        <f t="shared" si="26"/>
        <v>0</v>
      </c>
    </row>
    <row r="52" spans="1:17" outlineLevel="1" x14ac:dyDescent="0.25">
      <c r="A52" s="8" t="s">
        <v>18</v>
      </c>
      <c r="B52" s="9"/>
      <c r="C52" s="9"/>
      <c r="D52" s="9"/>
      <c r="E52" s="9"/>
      <c r="F52" s="10"/>
      <c r="G52" s="10"/>
      <c r="H52" s="10"/>
      <c r="I52" s="10"/>
      <c r="J52" s="11"/>
      <c r="K52" s="11"/>
      <c r="L52" s="11"/>
      <c r="M52" s="11"/>
      <c r="N52" s="12">
        <f t="shared" ref="N52:N55" si="27">+B52+F52+J52</f>
        <v>0</v>
      </c>
      <c r="O52" s="12">
        <f t="shared" si="26"/>
        <v>0</v>
      </c>
      <c r="P52" s="12">
        <f t="shared" si="26"/>
        <v>0</v>
      </c>
      <c r="Q52" s="12">
        <f t="shared" si="26"/>
        <v>0</v>
      </c>
    </row>
    <row r="53" spans="1:17" outlineLevel="1" x14ac:dyDescent="0.25">
      <c r="A53" s="8" t="s">
        <v>19</v>
      </c>
      <c r="B53" s="9"/>
      <c r="C53" s="9"/>
      <c r="D53" s="9"/>
      <c r="E53" s="9"/>
      <c r="F53" s="10"/>
      <c r="G53" s="10"/>
      <c r="H53" s="10"/>
      <c r="I53" s="10"/>
      <c r="J53" s="11"/>
      <c r="K53" s="11"/>
      <c r="L53" s="11"/>
      <c r="M53" s="11"/>
      <c r="N53" s="12">
        <f t="shared" si="27"/>
        <v>0</v>
      </c>
      <c r="O53" s="12">
        <f t="shared" si="26"/>
        <v>0</v>
      </c>
      <c r="P53" s="12">
        <f t="shared" si="26"/>
        <v>0</v>
      </c>
      <c r="Q53" s="12">
        <f t="shared" si="26"/>
        <v>0</v>
      </c>
    </row>
    <row r="54" spans="1:17" outlineLevel="1" x14ac:dyDescent="0.25">
      <c r="A54" s="8" t="s">
        <v>20</v>
      </c>
      <c r="B54" s="9"/>
      <c r="C54" s="9"/>
      <c r="D54" s="9"/>
      <c r="E54" s="9"/>
      <c r="F54" s="10"/>
      <c r="G54" s="10"/>
      <c r="H54" s="10"/>
      <c r="I54" s="10"/>
      <c r="J54" s="11"/>
      <c r="K54" s="11"/>
      <c r="L54" s="11"/>
      <c r="M54" s="11"/>
      <c r="N54" s="12">
        <f t="shared" si="27"/>
        <v>0</v>
      </c>
      <c r="O54" s="12">
        <f t="shared" si="26"/>
        <v>0</v>
      </c>
      <c r="P54" s="12">
        <f t="shared" si="26"/>
        <v>0</v>
      </c>
      <c r="Q54" s="12">
        <f t="shared" si="26"/>
        <v>0</v>
      </c>
    </row>
    <row r="55" spans="1:17" ht="24.75" outlineLevel="1" x14ac:dyDescent="0.25">
      <c r="A55" s="8" t="s">
        <v>21</v>
      </c>
      <c r="B55" s="9"/>
      <c r="C55" s="9"/>
      <c r="D55" s="9"/>
      <c r="E55" s="9"/>
      <c r="F55" s="10"/>
      <c r="G55" s="10"/>
      <c r="H55" s="10"/>
      <c r="I55" s="10"/>
      <c r="J55" s="11"/>
      <c r="K55" s="11"/>
      <c r="L55" s="11"/>
      <c r="M55" s="11"/>
      <c r="N55" s="12">
        <f t="shared" si="27"/>
        <v>0</v>
      </c>
      <c r="O55" s="12">
        <f t="shared" si="26"/>
        <v>0</v>
      </c>
      <c r="P55" s="12">
        <f t="shared" si="26"/>
        <v>0</v>
      </c>
      <c r="Q55" s="12">
        <f t="shared" si="26"/>
        <v>0</v>
      </c>
    </row>
    <row r="56" spans="1:17" outlineLevel="1" x14ac:dyDescent="0.25">
      <c r="A56" s="14" t="s">
        <v>15</v>
      </c>
      <c r="B56" s="15">
        <f>SUM(B51:B55)</f>
        <v>0</v>
      </c>
      <c r="C56" s="15">
        <f>SUM(C51:C55)</f>
        <v>0</v>
      </c>
      <c r="D56" s="15">
        <f t="shared" ref="D56:M56" si="28">SUM(D51:D55)</f>
        <v>0</v>
      </c>
      <c r="E56" s="15">
        <f t="shared" si="28"/>
        <v>0</v>
      </c>
      <c r="F56" s="15">
        <f t="shared" si="28"/>
        <v>0</v>
      </c>
      <c r="G56" s="15">
        <f t="shared" si="28"/>
        <v>0</v>
      </c>
      <c r="H56" s="15">
        <f t="shared" si="28"/>
        <v>0</v>
      </c>
      <c r="I56" s="15">
        <f t="shared" si="28"/>
        <v>0</v>
      </c>
      <c r="J56" s="15">
        <f t="shared" si="28"/>
        <v>0</v>
      </c>
      <c r="K56" s="15">
        <f t="shared" si="28"/>
        <v>0</v>
      </c>
      <c r="L56" s="15">
        <f t="shared" si="28"/>
        <v>0</v>
      </c>
      <c r="M56" s="15">
        <f t="shared" si="28"/>
        <v>0</v>
      </c>
      <c r="N56" s="15">
        <f>SUM(N51:N55)</f>
        <v>0</v>
      </c>
      <c r="O56" s="15">
        <f t="shared" ref="O56:Q56" si="29">SUM(O51:O55)</f>
        <v>0</v>
      </c>
      <c r="P56" s="15">
        <f t="shared" si="29"/>
        <v>0</v>
      </c>
      <c r="Q56" s="15">
        <f t="shared" si="29"/>
        <v>0</v>
      </c>
    </row>
    <row r="57" spans="1:17" ht="21" outlineLevel="1" x14ac:dyDescent="0.35">
      <c r="A57" s="6"/>
      <c r="B57" s="6"/>
      <c r="C57" s="6"/>
      <c r="D57" s="6"/>
      <c r="E57" s="6"/>
      <c r="F57" s="6"/>
      <c r="G57" s="6"/>
      <c r="H57" s="7" t="s">
        <v>22</v>
      </c>
      <c r="I57" s="6"/>
      <c r="J57" s="6"/>
      <c r="K57" s="6"/>
      <c r="L57" s="6"/>
      <c r="M57" s="6"/>
      <c r="N57" s="6"/>
      <c r="O57" s="6"/>
      <c r="P57" s="6"/>
      <c r="Q57" s="6"/>
    </row>
    <row r="58" spans="1:17" outlineLevel="1" x14ac:dyDescent="0.25">
      <c r="A58" s="13" t="s">
        <v>23</v>
      </c>
      <c r="B58" s="9"/>
      <c r="C58" s="9"/>
      <c r="D58" s="9"/>
      <c r="E58" s="9"/>
      <c r="F58" s="10"/>
      <c r="G58" s="10"/>
      <c r="H58" s="10"/>
      <c r="I58" s="10"/>
      <c r="J58" s="11"/>
      <c r="K58" s="11"/>
      <c r="L58" s="11"/>
      <c r="M58" s="11"/>
      <c r="N58" s="12">
        <f t="shared" ref="N58:Q59" si="30">+B58+F58+J58</f>
        <v>0</v>
      </c>
      <c r="O58" s="12">
        <f t="shared" si="30"/>
        <v>0</v>
      </c>
      <c r="P58" s="12">
        <f t="shared" si="30"/>
        <v>0</v>
      </c>
      <c r="Q58" s="12">
        <f t="shared" si="30"/>
        <v>0</v>
      </c>
    </row>
    <row r="59" spans="1:17" outlineLevel="1" x14ac:dyDescent="0.25">
      <c r="A59" s="17" t="s">
        <v>24</v>
      </c>
      <c r="B59" s="9"/>
      <c r="C59" s="9"/>
      <c r="D59" s="9"/>
      <c r="E59" s="9"/>
      <c r="F59" s="10"/>
      <c r="G59" s="10"/>
      <c r="H59" s="10"/>
      <c r="I59" s="10"/>
      <c r="J59" s="11"/>
      <c r="K59" s="11"/>
      <c r="L59" s="11"/>
      <c r="M59" s="11"/>
      <c r="N59" s="12">
        <f t="shared" si="30"/>
        <v>0</v>
      </c>
      <c r="O59" s="12">
        <f t="shared" si="30"/>
        <v>0</v>
      </c>
      <c r="P59" s="12">
        <f t="shared" si="30"/>
        <v>0</v>
      </c>
      <c r="Q59" s="12">
        <f t="shared" si="30"/>
        <v>0</v>
      </c>
    </row>
    <row r="60" spans="1:17" ht="21" outlineLevel="1" x14ac:dyDescent="0.35">
      <c r="A60" s="6"/>
      <c r="B60" s="6"/>
      <c r="C60" s="6"/>
      <c r="D60" s="6"/>
      <c r="E60" s="6"/>
      <c r="F60" s="6"/>
      <c r="G60" s="6"/>
      <c r="H60" s="7" t="s">
        <v>25</v>
      </c>
      <c r="I60" s="6"/>
      <c r="J60" s="6"/>
      <c r="K60" s="6"/>
      <c r="L60" s="6"/>
      <c r="M60" s="6"/>
      <c r="N60" s="6"/>
      <c r="O60" s="6"/>
      <c r="P60" s="6"/>
      <c r="Q60" s="6"/>
    </row>
    <row r="61" spans="1:17" outlineLevel="1" x14ac:dyDescent="0.25">
      <c r="A61" s="17" t="s">
        <v>26</v>
      </c>
      <c r="B61" s="9"/>
      <c r="C61" s="9"/>
      <c r="D61" s="9"/>
      <c r="E61" s="9"/>
      <c r="F61" s="10"/>
      <c r="G61" s="10"/>
      <c r="H61" s="10"/>
      <c r="I61" s="10"/>
      <c r="J61" s="11"/>
      <c r="K61" s="11"/>
      <c r="L61" s="11"/>
      <c r="M61" s="11"/>
      <c r="N61" s="12">
        <f t="shared" ref="N61:Q63" si="31">+B61+F61+J61</f>
        <v>0</v>
      </c>
      <c r="O61" s="12">
        <f t="shared" si="31"/>
        <v>0</v>
      </c>
      <c r="P61" s="12">
        <f t="shared" si="31"/>
        <v>0</v>
      </c>
      <c r="Q61" s="12">
        <f t="shared" si="31"/>
        <v>0</v>
      </c>
    </row>
    <row r="62" spans="1:17" outlineLevel="1" x14ac:dyDescent="0.25">
      <c r="A62" s="17" t="s">
        <v>27</v>
      </c>
      <c r="B62" s="9"/>
      <c r="C62" s="9"/>
      <c r="D62" s="9"/>
      <c r="E62" s="9"/>
      <c r="F62" s="10"/>
      <c r="G62" s="10"/>
      <c r="H62" s="10"/>
      <c r="I62" s="10"/>
      <c r="J62" s="11"/>
      <c r="K62" s="11"/>
      <c r="L62" s="11"/>
      <c r="M62" s="11"/>
      <c r="N62" s="12">
        <f t="shared" si="31"/>
        <v>0</v>
      </c>
      <c r="O62" s="12">
        <f t="shared" si="31"/>
        <v>0</v>
      </c>
      <c r="P62" s="12">
        <f t="shared" si="31"/>
        <v>0</v>
      </c>
      <c r="Q62" s="12">
        <f t="shared" si="31"/>
        <v>0</v>
      </c>
    </row>
    <row r="63" spans="1:17" outlineLevel="1" x14ac:dyDescent="0.25">
      <c r="A63" s="17" t="s">
        <v>28</v>
      </c>
      <c r="B63" s="9"/>
      <c r="C63" s="9"/>
      <c r="D63" s="9"/>
      <c r="E63" s="9"/>
      <c r="F63" s="10"/>
      <c r="G63" s="10"/>
      <c r="H63" s="10"/>
      <c r="I63" s="10"/>
      <c r="J63" s="11"/>
      <c r="K63" s="11"/>
      <c r="L63" s="11"/>
      <c r="M63" s="11"/>
      <c r="N63" s="12">
        <f t="shared" si="31"/>
        <v>0</v>
      </c>
      <c r="O63" s="12">
        <f t="shared" si="31"/>
        <v>0</v>
      </c>
      <c r="P63" s="12">
        <f t="shared" si="31"/>
        <v>0</v>
      </c>
      <c r="Q63" s="12">
        <f t="shared" si="31"/>
        <v>0</v>
      </c>
    </row>
    <row r="64" spans="1:17" outlineLevel="1" x14ac:dyDescent="0.25">
      <c r="A64" s="14" t="s">
        <v>15</v>
      </c>
      <c r="B64" s="15">
        <f>SUM(B61:B63)</f>
        <v>0</v>
      </c>
      <c r="C64" s="15">
        <f>SUM(C61:C63)</f>
        <v>0</v>
      </c>
      <c r="D64" s="15">
        <f t="shared" ref="D64:M64" si="32">SUM(D61:D63)</f>
        <v>0</v>
      </c>
      <c r="E64" s="15">
        <f t="shared" si="32"/>
        <v>0</v>
      </c>
      <c r="F64" s="15">
        <f t="shared" si="32"/>
        <v>0</v>
      </c>
      <c r="G64" s="15">
        <f t="shared" si="32"/>
        <v>0</v>
      </c>
      <c r="H64" s="15">
        <f t="shared" si="32"/>
        <v>0</v>
      </c>
      <c r="I64" s="15">
        <f t="shared" si="32"/>
        <v>0</v>
      </c>
      <c r="J64" s="15">
        <f t="shared" si="32"/>
        <v>0</v>
      </c>
      <c r="K64" s="15">
        <f t="shared" si="32"/>
        <v>0</v>
      </c>
      <c r="L64" s="15">
        <f t="shared" si="32"/>
        <v>0</v>
      </c>
      <c r="M64" s="15">
        <f t="shared" si="32"/>
        <v>0</v>
      </c>
      <c r="N64" s="15">
        <f>SUM(N61:N63)</f>
        <v>0</v>
      </c>
      <c r="O64" s="15">
        <f t="shared" ref="O64:Q64" si="33">SUM(O61:O63)</f>
        <v>0</v>
      </c>
      <c r="P64" s="15">
        <f t="shared" si="33"/>
        <v>0</v>
      </c>
      <c r="Q64" s="15">
        <f t="shared" si="33"/>
        <v>0</v>
      </c>
    </row>
    <row r="65" spans="1:17" ht="21" outlineLevel="1" x14ac:dyDescent="0.35">
      <c r="A65" s="6"/>
      <c r="B65" s="6"/>
      <c r="C65" s="6"/>
      <c r="D65" s="6"/>
      <c r="E65" s="6"/>
      <c r="F65" s="6"/>
      <c r="G65" s="6"/>
      <c r="H65" s="7" t="s">
        <v>29</v>
      </c>
      <c r="I65" s="6"/>
      <c r="J65" s="6"/>
      <c r="K65" s="6"/>
      <c r="L65" s="6"/>
      <c r="M65" s="6"/>
      <c r="N65" s="6"/>
      <c r="O65" s="6"/>
      <c r="P65" s="6"/>
      <c r="Q65" s="6"/>
    </row>
    <row r="66" spans="1:17" outlineLevel="1" x14ac:dyDescent="0.25">
      <c r="A66" s="17" t="s">
        <v>30</v>
      </c>
      <c r="B66" s="9"/>
      <c r="C66" s="9"/>
      <c r="D66" s="9"/>
      <c r="E66" s="9"/>
      <c r="F66" s="10">
        <f>+C75</f>
        <v>0</v>
      </c>
      <c r="G66" s="10">
        <f t="shared" ref="G66:M66" si="34">+D75</f>
        <v>0</v>
      </c>
      <c r="H66" s="10">
        <f t="shared" si="34"/>
        <v>0</v>
      </c>
      <c r="I66" s="10">
        <f t="shared" si="34"/>
        <v>0</v>
      </c>
      <c r="J66" s="10">
        <f t="shared" si="34"/>
        <v>0</v>
      </c>
      <c r="K66" s="10">
        <f t="shared" si="34"/>
        <v>0</v>
      </c>
      <c r="L66" s="10">
        <f t="shared" si="34"/>
        <v>0</v>
      </c>
      <c r="M66" s="10">
        <f t="shared" si="34"/>
        <v>0</v>
      </c>
      <c r="N66" s="12">
        <f t="shared" ref="N66:Q67" si="35">+B66+F66+J66</f>
        <v>0</v>
      </c>
      <c r="O66" s="12">
        <f t="shared" si="35"/>
        <v>0</v>
      </c>
      <c r="P66" s="12">
        <f t="shared" si="35"/>
        <v>0</v>
      </c>
      <c r="Q66" s="12">
        <f t="shared" si="35"/>
        <v>0</v>
      </c>
    </row>
    <row r="67" spans="1:17" outlineLevel="1" x14ac:dyDescent="0.25">
      <c r="A67" s="17" t="s">
        <v>31</v>
      </c>
      <c r="B67" s="9"/>
      <c r="C67" s="9">
        <f>+C56+C64</f>
        <v>0</v>
      </c>
      <c r="D67" s="9">
        <f t="shared" ref="D67:M67" si="36">+D56+D64</f>
        <v>0</v>
      </c>
      <c r="E67" s="9">
        <f t="shared" si="36"/>
        <v>0</v>
      </c>
      <c r="F67" s="10">
        <f t="shared" si="36"/>
        <v>0</v>
      </c>
      <c r="G67" s="10">
        <f t="shared" si="36"/>
        <v>0</v>
      </c>
      <c r="H67" s="10">
        <f t="shared" si="36"/>
        <v>0</v>
      </c>
      <c r="I67" s="10">
        <f t="shared" si="36"/>
        <v>0</v>
      </c>
      <c r="J67" s="11">
        <f t="shared" si="36"/>
        <v>0</v>
      </c>
      <c r="K67" s="11">
        <f t="shared" si="36"/>
        <v>0</v>
      </c>
      <c r="L67" s="11">
        <f t="shared" si="36"/>
        <v>0</v>
      </c>
      <c r="M67" s="11">
        <f t="shared" si="36"/>
        <v>0</v>
      </c>
      <c r="N67" s="12">
        <f t="shared" si="35"/>
        <v>0</v>
      </c>
      <c r="O67" s="12">
        <f t="shared" si="35"/>
        <v>0</v>
      </c>
      <c r="P67" s="12">
        <f t="shared" si="35"/>
        <v>0</v>
      </c>
      <c r="Q67" s="12">
        <f t="shared" si="35"/>
        <v>0</v>
      </c>
    </row>
    <row r="68" spans="1:17" outlineLevel="1" x14ac:dyDescent="0.25">
      <c r="A68" s="18" t="s">
        <v>32</v>
      </c>
      <c r="B68" s="15">
        <f>SUM(B66:B67)</f>
        <v>0</v>
      </c>
      <c r="C68" s="15">
        <f>SUM(C66:C67)</f>
        <v>0</v>
      </c>
      <c r="D68" s="15">
        <f t="shared" ref="D68:M68" si="37">SUM(D66:D67)</f>
        <v>0</v>
      </c>
      <c r="E68" s="15">
        <f t="shared" si="37"/>
        <v>0</v>
      </c>
      <c r="F68" s="15">
        <f t="shared" si="37"/>
        <v>0</v>
      </c>
      <c r="G68" s="15">
        <f t="shared" si="37"/>
        <v>0</v>
      </c>
      <c r="H68" s="15">
        <f t="shared" si="37"/>
        <v>0</v>
      </c>
      <c r="I68" s="15">
        <f t="shared" si="37"/>
        <v>0</v>
      </c>
      <c r="J68" s="15">
        <f t="shared" si="37"/>
        <v>0</v>
      </c>
      <c r="K68" s="15">
        <f t="shared" si="37"/>
        <v>0</v>
      </c>
      <c r="L68" s="15">
        <f t="shared" si="37"/>
        <v>0</v>
      </c>
      <c r="M68" s="15">
        <f t="shared" si="37"/>
        <v>0</v>
      </c>
      <c r="N68" s="15">
        <v>0</v>
      </c>
      <c r="O68" s="15">
        <v>0</v>
      </c>
      <c r="P68" s="15">
        <v>0</v>
      </c>
      <c r="Q68" s="15">
        <v>0</v>
      </c>
    </row>
    <row r="69" spans="1:17" outlineLevel="1" x14ac:dyDescent="0.25">
      <c r="A69" s="17" t="s">
        <v>33</v>
      </c>
      <c r="B69" s="9">
        <f t="shared" ref="B69" si="38">+B49</f>
        <v>0</v>
      </c>
      <c r="C69" s="9">
        <f>+C49</f>
        <v>0</v>
      </c>
      <c r="D69" s="9">
        <f t="shared" ref="D69:M69" si="39">+D49</f>
        <v>0</v>
      </c>
      <c r="E69" s="9">
        <f t="shared" si="39"/>
        <v>0</v>
      </c>
      <c r="F69" s="10">
        <f t="shared" si="39"/>
        <v>0</v>
      </c>
      <c r="G69" s="10">
        <f t="shared" si="39"/>
        <v>0</v>
      </c>
      <c r="H69" s="10">
        <f t="shared" si="39"/>
        <v>0</v>
      </c>
      <c r="I69" s="10">
        <f t="shared" si="39"/>
        <v>0</v>
      </c>
      <c r="J69" s="11">
        <f t="shared" si="39"/>
        <v>0</v>
      </c>
      <c r="K69" s="11">
        <f t="shared" si="39"/>
        <v>0</v>
      </c>
      <c r="L69" s="11">
        <f t="shared" si="39"/>
        <v>0</v>
      </c>
      <c r="M69" s="11">
        <f t="shared" si="39"/>
        <v>0</v>
      </c>
      <c r="N69" s="12">
        <f t="shared" ref="N69:Q73" si="40">+B69+F69+J69</f>
        <v>0</v>
      </c>
      <c r="O69" s="12">
        <f t="shared" si="40"/>
        <v>0</v>
      </c>
      <c r="P69" s="12">
        <f t="shared" si="40"/>
        <v>0</v>
      </c>
      <c r="Q69" s="12">
        <f t="shared" si="40"/>
        <v>0</v>
      </c>
    </row>
    <row r="70" spans="1:17" outlineLevel="1" x14ac:dyDescent="0.25">
      <c r="A70" s="17" t="s">
        <v>34</v>
      </c>
      <c r="B70" s="9"/>
      <c r="C70" s="9">
        <f>MIN(C69,C68)</f>
        <v>0</v>
      </c>
      <c r="D70" s="9"/>
      <c r="E70" s="9"/>
      <c r="F70" s="10"/>
      <c r="G70" s="10"/>
      <c r="H70" s="10"/>
      <c r="I70" s="10"/>
      <c r="J70" s="11"/>
      <c r="K70" s="11"/>
      <c r="L70" s="11"/>
      <c r="M70" s="11"/>
      <c r="N70" s="12">
        <f t="shared" si="40"/>
        <v>0</v>
      </c>
      <c r="O70" s="12">
        <f t="shared" si="40"/>
        <v>0</v>
      </c>
      <c r="P70" s="12">
        <f t="shared" si="40"/>
        <v>0</v>
      </c>
      <c r="Q70" s="12">
        <f t="shared" si="40"/>
        <v>0</v>
      </c>
    </row>
    <row r="71" spans="1:17" outlineLevel="1" x14ac:dyDescent="0.25">
      <c r="A71" s="17" t="s">
        <v>35</v>
      </c>
      <c r="B71" s="9"/>
      <c r="C71" s="9">
        <f>IF((D68-D71)&gt;0,IF((D69-D71)&gt;(C69-C70),(C68-C70),(D68-D71)),0)</f>
        <v>0</v>
      </c>
      <c r="D71" s="9">
        <f>IF(D68&gt;D69,D69,D68)</f>
        <v>0</v>
      </c>
      <c r="E71" s="9"/>
      <c r="F71" s="10"/>
      <c r="G71" s="10"/>
      <c r="H71" s="10"/>
      <c r="I71" s="10"/>
      <c r="J71" s="11"/>
      <c r="K71" s="11"/>
      <c r="L71" s="11"/>
      <c r="M71" s="11"/>
      <c r="N71" s="12">
        <f t="shared" si="40"/>
        <v>0</v>
      </c>
      <c r="O71" s="12">
        <f t="shared" si="40"/>
        <v>0</v>
      </c>
      <c r="P71" s="12">
        <f t="shared" si="40"/>
        <v>0</v>
      </c>
      <c r="Q71" s="12">
        <f t="shared" si="40"/>
        <v>0</v>
      </c>
    </row>
    <row r="72" spans="1:17" outlineLevel="1" x14ac:dyDescent="0.25">
      <c r="A72" s="17" t="s">
        <v>36</v>
      </c>
      <c r="B72" s="9"/>
      <c r="C72" s="9">
        <f>IF(E68-E72&gt;0,IF((C69-C70-C71)&gt;(E68-E72),(E68-E72),(C69-C70-C71)),0)</f>
        <v>0</v>
      </c>
      <c r="D72" s="9"/>
      <c r="E72" s="9">
        <f>IF(E68&gt;E69,E69,E68)</f>
        <v>0</v>
      </c>
      <c r="F72" s="10"/>
      <c r="G72" s="10"/>
      <c r="H72" s="10"/>
      <c r="I72" s="10"/>
      <c r="J72" s="11"/>
      <c r="K72" s="11"/>
      <c r="L72" s="11"/>
      <c r="M72" s="11"/>
      <c r="N72" s="12">
        <f t="shared" si="40"/>
        <v>0</v>
      </c>
      <c r="O72" s="12">
        <f t="shared" si="40"/>
        <v>0</v>
      </c>
      <c r="P72" s="12">
        <f t="shared" si="40"/>
        <v>0</v>
      </c>
      <c r="Q72" s="12">
        <f t="shared" si="40"/>
        <v>0</v>
      </c>
    </row>
    <row r="73" spans="1:17" outlineLevel="1" x14ac:dyDescent="0.25">
      <c r="A73" s="17" t="s">
        <v>37</v>
      </c>
      <c r="B73" s="9"/>
      <c r="C73" s="9" t="str">
        <f>IF(SUM(C70:C72)&lt;C69,C69-SUM(C70:C72),"")</f>
        <v/>
      </c>
      <c r="D73" s="9">
        <f>+D69-D71</f>
        <v>0</v>
      </c>
      <c r="E73" s="9">
        <f>+E69-E72</f>
        <v>0</v>
      </c>
      <c r="F73" s="10"/>
      <c r="G73" s="10"/>
      <c r="H73" s="10"/>
      <c r="I73" s="10"/>
      <c r="J73" s="11"/>
      <c r="K73" s="11"/>
      <c r="L73" s="11"/>
      <c r="M73" s="11"/>
      <c r="N73" s="12">
        <f t="shared" si="40"/>
        <v>0</v>
      </c>
      <c r="O73" s="12" t="e">
        <f t="shared" si="40"/>
        <v>#VALUE!</v>
      </c>
      <c r="P73" s="12">
        <f t="shared" si="40"/>
        <v>0</v>
      </c>
      <c r="Q73" s="12">
        <f t="shared" si="40"/>
        <v>0</v>
      </c>
    </row>
    <row r="74" spans="1:17" ht="17.25" customHeight="1" outlineLevel="1" x14ac:dyDescent="0.25">
      <c r="A74" s="19" t="s">
        <v>38</v>
      </c>
      <c r="B74" s="15"/>
      <c r="C74" s="15">
        <f>SUM(C70:C73)</f>
        <v>0</v>
      </c>
      <c r="D74" s="15">
        <f t="shared" ref="D74:E74" si="41">SUM(D70:D73)</f>
        <v>0</v>
      </c>
      <c r="E74" s="15">
        <f t="shared" si="41"/>
        <v>0</v>
      </c>
      <c r="F74" s="15"/>
      <c r="G74" s="15">
        <f>SUM(G70:G73)</f>
        <v>0</v>
      </c>
      <c r="H74" s="15">
        <f t="shared" ref="H74:I74" si="42">SUM(H70:H73)</f>
        <v>0</v>
      </c>
      <c r="I74" s="15">
        <f t="shared" si="42"/>
        <v>0</v>
      </c>
      <c r="J74" s="15"/>
      <c r="K74" s="15">
        <f>SUM(K70:K73)</f>
        <v>0</v>
      </c>
      <c r="L74" s="15">
        <f t="shared" ref="L74:M74" si="43">SUM(L70:L73)</f>
        <v>0</v>
      </c>
      <c r="M74" s="15">
        <f t="shared" si="43"/>
        <v>0</v>
      </c>
      <c r="N74" s="15"/>
      <c r="O74" s="15" t="e">
        <f>SUM(O70:O73)</f>
        <v>#VALUE!</v>
      </c>
      <c r="P74" s="15">
        <f t="shared" ref="P74:Q74" si="44">SUM(P70:P73)</f>
        <v>0</v>
      </c>
      <c r="Q74" s="15">
        <f t="shared" si="44"/>
        <v>0</v>
      </c>
    </row>
    <row r="75" spans="1:17" outlineLevel="1" x14ac:dyDescent="0.25">
      <c r="A75" s="18" t="s">
        <v>39</v>
      </c>
      <c r="B75" s="15"/>
      <c r="C75" s="15">
        <f>+C68-C74</f>
        <v>0</v>
      </c>
      <c r="D75" s="15">
        <f>+D68-D74</f>
        <v>0</v>
      </c>
      <c r="E75" s="15">
        <f>+E68-E74</f>
        <v>0</v>
      </c>
      <c r="F75" s="15"/>
      <c r="G75" s="15">
        <f>+G68-G74</f>
        <v>0</v>
      </c>
      <c r="H75" s="15">
        <f>+H68-H74</f>
        <v>0</v>
      </c>
      <c r="I75" s="15">
        <f>+I68-I74</f>
        <v>0</v>
      </c>
      <c r="J75" s="15"/>
      <c r="K75" s="15">
        <f>+K68-K74</f>
        <v>0</v>
      </c>
      <c r="L75" s="15">
        <f>+L68-L74</f>
        <v>0</v>
      </c>
      <c r="M75" s="15">
        <f>+M68-M74</f>
        <v>0</v>
      </c>
      <c r="N75" s="15"/>
      <c r="O75" s="15" t="e">
        <f>SUM(O70:O73)</f>
        <v>#VALUE!</v>
      </c>
      <c r="P75" s="15">
        <f>SUM(P70:P73)</f>
        <v>0</v>
      </c>
      <c r="Q75" s="15">
        <f>SUM(Q70:Q73)</f>
        <v>0</v>
      </c>
    </row>
    <row r="77" spans="1:17" ht="15.75" outlineLevel="1" thickBot="1" x14ac:dyDescent="0.3">
      <c r="C77" s="1" t="str">
        <f>+C1</f>
        <v>M/s ABC India Private Limited</v>
      </c>
      <c r="G77" s="2" t="s">
        <v>0</v>
      </c>
      <c r="H77" t="str">
        <f>+H1</f>
        <v>07AAKCM5101D1ZY</v>
      </c>
      <c r="K77" t="s">
        <v>1</v>
      </c>
      <c r="M77" t="str">
        <f>+M1</f>
        <v>2020-2021</v>
      </c>
    </row>
    <row r="78" spans="1:17" ht="15.75" outlineLevel="1" thickBot="1" x14ac:dyDescent="0.3">
      <c r="A78" s="25" t="s">
        <v>3</v>
      </c>
      <c r="B78" s="27">
        <v>44105</v>
      </c>
      <c r="C78" s="28"/>
      <c r="D78" s="28"/>
      <c r="E78" s="29"/>
      <c r="F78" s="27">
        <v>44136</v>
      </c>
      <c r="G78" s="28"/>
      <c r="H78" s="28"/>
      <c r="I78" s="29"/>
      <c r="J78" s="27">
        <v>44166</v>
      </c>
      <c r="K78" s="28"/>
      <c r="L78" s="28"/>
      <c r="M78" s="29"/>
      <c r="N78" s="30" t="s">
        <v>4</v>
      </c>
      <c r="O78" s="31"/>
      <c r="P78" s="31"/>
      <c r="Q78" s="32"/>
    </row>
    <row r="79" spans="1:17" ht="23.25" outlineLevel="1" thickBot="1" x14ac:dyDescent="0.3">
      <c r="A79" s="26"/>
      <c r="B79" s="3" t="s">
        <v>5</v>
      </c>
      <c r="C79" s="4" t="s">
        <v>6</v>
      </c>
      <c r="D79" s="4" t="s">
        <v>7</v>
      </c>
      <c r="E79" s="5" t="s">
        <v>8</v>
      </c>
      <c r="F79" s="3" t="s">
        <v>5</v>
      </c>
      <c r="G79" s="4" t="s">
        <v>6</v>
      </c>
      <c r="H79" s="4" t="s">
        <v>7</v>
      </c>
      <c r="I79" s="5" t="s">
        <v>8</v>
      </c>
      <c r="J79" s="3" t="s">
        <v>5</v>
      </c>
      <c r="K79" s="4" t="s">
        <v>6</v>
      </c>
      <c r="L79" s="4" t="s">
        <v>7</v>
      </c>
      <c r="M79" s="5" t="s">
        <v>8</v>
      </c>
      <c r="N79" s="3" t="s">
        <v>5</v>
      </c>
      <c r="O79" s="4" t="s">
        <v>6</v>
      </c>
      <c r="P79" s="4" t="s">
        <v>7</v>
      </c>
      <c r="Q79" s="5" t="s">
        <v>8</v>
      </c>
    </row>
    <row r="80" spans="1:17" ht="21" outlineLevel="1" x14ac:dyDescent="0.35">
      <c r="A80" s="6"/>
      <c r="B80" s="6"/>
      <c r="C80" s="6"/>
      <c r="D80" s="6"/>
      <c r="E80" s="6"/>
      <c r="F80" s="6"/>
      <c r="G80" s="6"/>
      <c r="H80" s="7" t="s">
        <v>9</v>
      </c>
      <c r="I80" s="6"/>
      <c r="J80" s="6"/>
      <c r="K80" s="6"/>
      <c r="L80" s="6"/>
      <c r="M80" s="6"/>
      <c r="N80" s="6"/>
      <c r="O80" s="6"/>
      <c r="P80" s="6"/>
      <c r="Q80" s="6"/>
    </row>
    <row r="81" spans="1:17" outlineLevel="1" x14ac:dyDescent="0.25">
      <c r="A81" s="8" t="s">
        <v>40</v>
      </c>
      <c r="B81" s="9"/>
      <c r="C81" s="9"/>
      <c r="D81" s="9"/>
      <c r="E81" s="9"/>
      <c r="F81" s="10"/>
      <c r="G81" s="10"/>
      <c r="H81" s="10"/>
      <c r="I81" s="10"/>
      <c r="J81" s="11"/>
      <c r="K81" s="11"/>
      <c r="L81" s="11"/>
      <c r="M81" s="11"/>
      <c r="N81" s="12">
        <f>+B81+F81+J81</f>
        <v>0</v>
      </c>
      <c r="O81" s="12">
        <f t="shared" ref="O81:Q86" si="45">+C81+G81+K81</f>
        <v>0</v>
      </c>
      <c r="P81" s="12">
        <f t="shared" si="45"/>
        <v>0</v>
      </c>
      <c r="Q81" s="12">
        <f t="shared" si="45"/>
        <v>0</v>
      </c>
    </row>
    <row r="82" spans="1:17" outlineLevel="1" x14ac:dyDescent="0.25">
      <c r="A82" s="8" t="s">
        <v>41</v>
      </c>
      <c r="B82" s="9"/>
      <c r="C82" s="9"/>
      <c r="D82" s="9"/>
      <c r="E82" s="9"/>
      <c r="F82" s="10"/>
      <c r="G82" s="10"/>
      <c r="H82" s="10"/>
      <c r="I82" s="10"/>
      <c r="J82" s="11"/>
      <c r="K82" s="11"/>
      <c r="L82" s="11"/>
      <c r="M82" s="11"/>
      <c r="N82" s="12">
        <f t="shared" ref="N82:N86" si="46">+B82+F82+J82</f>
        <v>0</v>
      </c>
      <c r="O82" s="12">
        <f t="shared" si="45"/>
        <v>0</v>
      </c>
      <c r="P82" s="12">
        <f t="shared" si="45"/>
        <v>0</v>
      </c>
      <c r="Q82" s="12">
        <f t="shared" si="45"/>
        <v>0</v>
      </c>
    </row>
    <row r="83" spans="1:17" outlineLevel="1" x14ac:dyDescent="0.25">
      <c r="A83" s="8" t="s">
        <v>11</v>
      </c>
      <c r="B83" s="9"/>
      <c r="C83" s="9"/>
      <c r="D83" s="9"/>
      <c r="E83" s="9"/>
      <c r="F83" s="10"/>
      <c r="G83" s="10"/>
      <c r="H83" s="10"/>
      <c r="I83" s="10"/>
      <c r="J83" s="11"/>
      <c r="K83" s="11"/>
      <c r="L83" s="11"/>
      <c r="M83" s="11"/>
      <c r="N83" s="12">
        <f t="shared" si="46"/>
        <v>0</v>
      </c>
      <c r="O83" s="12">
        <f t="shared" si="45"/>
        <v>0</v>
      </c>
      <c r="P83" s="12">
        <f t="shared" si="45"/>
        <v>0</v>
      </c>
      <c r="Q83" s="12">
        <f t="shared" si="45"/>
        <v>0</v>
      </c>
    </row>
    <row r="84" spans="1:17" outlineLevel="1" x14ac:dyDescent="0.25">
      <c r="A84" s="8" t="s">
        <v>12</v>
      </c>
      <c r="B84" s="9"/>
      <c r="C84" s="9"/>
      <c r="D84" s="9"/>
      <c r="E84" s="9"/>
      <c r="F84" s="10"/>
      <c r="G84" s="10"/>
      <c r="H84" s="10"/>
      <c r="I84" s="10"/>
      <c r="J84" s="11"/>
      <c r="K84" s="11"/>
      <c r="L84" s="11"/>
      <c r="M84" s="11"/>
      <c r="N84" s="12">
        <f t="shared" si="46"/>
        <v>0</v>
      </c>
      <c r="O84" s="12">
        <f t="shared" si="45"/>
        <v>0</v>
      </c>
      <c r="P84" s="12">
        <f t="shared" si="45"/>
        <v>0</v>
      </c>
      <c r="Q84" s="12">
        <f t="shared" si="45"/>
        <v>0</v>
      </c>
    </row>
    <row r="85" spans="1:17" outlineLevel="1" x14ac:dyDescent="0.25">
      <c r="A85" s="13" t="s">
        <v>13</v>
      </c>
      <c r="B85" s="9"/>
      <c r="C85" s="9"/>
      <c r="D85" s="9"/>
      <c r="E85" s="9"/>
      <c r="F85" s="10"/>
      <c r="G85" s="10"/>
      <c r="H85" s="10"/>
      <c r="I85" s="10"/>
      <c r="J85" s="11"/>
      <c r="K85" s="11"/>
      <c r="L85" s="11"/>
      <c r="M85" s="11"/>
      <c r="N85" s="12">
        <f t="shared" si="46"/>
        <v>0</v>
      </c>
      <c r="O85" s="12">
        <f t="shared" si="45"/>
        <v>0</v>
      </c>
      <c r="P85" s="12">
        <f t="shared" si="45"/>
        <v>0</v>
      </c>
      <c r="Q85" s="12">
        <f t="shared" si="45"/>
        <v>0</v>
      </c>
    </row>
    <row r="86" spans="1:17" outlineLevel="1" x14ac:dyDescent="0.25">
      <c r="A86" s="8" t="s">
        <v>14</v>
      </c>
      <c r="B86" s="9"/>
      <c r="C86" s="9"/>
      <c r="D86" s="9"/>
      <c r="E86" s="9"/>
      <c r="F86" s="10"/>
      <c r="G86" s="10"/>
      <c r="H86" s="10"/>
      <c r="I86" s="10"/>
      <c r="J86" s="11"/>
      <c r="K86" s="11"/>
      <c r="L86" s="11"/>
      <c r="M86" s="11"/>
      <c r="N86" s="12">
        <f t="shared" si="46"/>
        <v>0</v>
      </c>
      <c r="O86" s="12">
        <f t="shared" si="45"/>
        <v>0</v>
      </c>
      <c r="P86" s="12">
        <f t="shared" si="45"/>
        <v>0</v>
      </c>
      <c r="Q86" s="12">
        <f t="shared" si="45"/>
        <v>0</v>
      </c>
    </row>
    <row r="87" spans="1:17" outlineLevel="1" x14ac:dyDescent="0.25">
      <c r="A87" s="14" t="s">
        <v>15</v>
      </c>
      <c r="B87" s="15">
        <f>SUM(B81:B86)</f>
        <v>0</v>
      </c>
      <c r="C87" s="15">
        <f t="shared" ref="C87:M87" si="47">SUM(C81:C86)</f>
        <v>0</v>
      </c>
      <c r="D87" s="15">
        <f t="shared" si="47"/>
        <v>0</v>
      </c>
      <c r="E87" s="15">
        <f t="shared" si="47"/>
        <v>0</v>
      </c>
      <c r="F87" s="15">
        <f t="shared" si="47"/>
        <v>0</v>
      </c>
      <c r="G87" s="15">
        <f t="shared" si="47"/>
        <v>0</v>
      </c>
      <c r="H87" s="15">
        <f t="shared" si="47"/>
        <v>0</v>
      </c>
      <c r="I87" s="15">
        <f t="shared" si="47"/>
        <v>0</v>
      </c>
      <c r="J87" s="15">
        <f t="shared" si="47"/>
        <v>0</v>
      </c>
      <c r="K87" s="15">
        <f t="shared" si="47"/>
        <v>0</v>
      </c>
      <c r="L87" s="15">
        <f t="shared" si="47"/>
        <v>0</v>
      </c>
      <c r="M87" s="15">
        <f t="shared" si="47"/>
        <v>0</v>
      </c>
      <c r="N87" s="15">
        <f>SUM(N81:N86)</f>
        <v>0</v>
      </c>
      <c r="O87" s="15">
        <f t="shared" ref="O87:Q87" si="48">SUM(O81:O86)</f>
        <v>0</v>
      </c>
      <c r="P87" s="15">
        <f t="shared" si="48"/>
        <v>0</v>
      </c>
      <c r="Q87" s="15">
        <f t="shared" si="48"/>
        <v>0</v>
      </c>
    </row>
    <row r="88" spans="1:17" ht="21" outlineLevel="1" x14ac:dyDescent="0.35">
      <c r="A88" s="6"/>
      <c r="B88" s="6"/>
      <c r="C88" s="6"/>
      <c r="D88" s="6"/>
      <c r="E88" s="6"/>
      <c r="F88" s="6"/>
      <c r="G88" s="6"/>
      <c r="H88" s="7" t="s">
        <v>16</v>
      </c>
      <c r="I88" s="6"/>
      <c r="J88" s="6"/>
      <c r="K88" s="6"/>
      <c r="L88" s="6"/>
      <c r="M88" s="6"/>
      <c r="N88" s="6"/>
      <c r="O88" s="6"/>
      <c r="P88" s="6"/>
      <c r="Q88" s="6"/>
    </row>
    <row r="89" spans="1:17" ht="24" outlineLevel="1" x14ac:dyDescent="0.25">
      <c r="A89" s="16" t="s">
        <v>17</v>
      </c>
      <c r="B89" s="9"/>
      <c r="C89" s="9"/>
      <c r="D89" s="9"/>
      <c r="E89" s="9"/>
      <c r="F89" s="10"/>
      <c r="G89" s="10"/>
      <c r="H89" s="10"/>
      <c r="I89" s="10"/>
      <c r="J89" s="11"/>
      <c r="K89" s="11"/>
      <c r="L89" s="11"/>
      <c r="M89" s="11"/>
      <c r="N89" s="12">
        <f>+B89+F89+J89</f>
        <v>0</v>
      </c>
      <c r="O89" s="12">
        <f t="shared" ref="O89:Q93" si="49">+C89+G89+K89</f>
        <v>0</v>
      </c>
      <c r="P89" s="12">
        <f t="shared" si="49"/>
        <v>0</v>
      </c>
      <c r="Q89" s="12">
        <f t="shared" si="49"/>
        <v>0</v>
      </c>
    </row>
    <row r="90" spans="1:17" outlineLevel="1" x14ac:dyDescent="0.25">
      <c r="A90" s="8" t="s">
        <v>18</v>
      </c>
      <c r="B90" s="9"/>
      <c r="C90" s="9"/>
      <c r="D90" s="9"/>
      <c r="E90" s="9"/>
      <c r="F90" s="10"/>
      <c r="G90" s="10"/>
      <c r="H90" s="10"/>
      <c r="I90" s="10"/>
      <c r="J90" s="11"/>
      <c r="K90" s="11"/>
      <c r="L90" s="11"/>
      <c r="M90" s="11"/>
      <c r="N90" s="12">
        <f t="shared" ref="N90:N93" si="50">+B90+F90+J90</f>
        <v>0</v>
      </c>
      <c r="O90" s="12">
        <f t="shared" si="49"/>
        <v>0</v>
      </c>
      <c r="P90" s="12">
        <f t="shared" si="49"/>
        <v>0</v>
      </c>
      <c r="Q90" s="12">
        <f t="shared" si="49"/>
        <v>0</v>
      </c>
    </row>
    <row r="91" spans="1:17" outlineLevel="1" x14ac:dyDescent="0.25">
      <c r="A91" s="8" t="s">
        <v>19</v>
      </c>
      <c r="B91" s="9"/>
      <c r="C91" s="9"/>
      <c r="D91" s="9"/>
      <c r="E91" s="9"/>
      <c r="F91" s="10"/>
      <c r="G91" s="10"/>
      <c r="H91" s="10"/>
      <c r="I91" s="10"/>
      <c r="J91" s="11"/>
      <c r="K91" s="11"/>
      <c r="L91" s="11"/>
      <c r="M91" s="11"/>
      <c r="N91" s="12">
        <f t="shared" si="50"/>
        <v>0</v>
      </c>
      <c r="O91" s="12">
        <f t="shared" si="49"/>
        <v>0</v>
      </c>
      <c r="P91" s="12">
        <f t="shared" si="49"/>
        <v>0</v>
      </c>
      <c r="Q91" s="12">
        <f t="shared" si="49"/>
        <v>0</v>
      </c>
    </row>
    <row r="92" spans="1:17" outlineLevel="1" x14ac:dyDescent="0.25">
      <c r="A92" s="8" t="s">
        <v>20</v>
      </c>
      <c r="B92" s="9"/>
      <c r="C92" s="9"/>
      <c r="D92" s="9"/>
      <c r="E92" s="9"/>
      <c r="F92" s="10"/>
      <c r="G92" s="10"/>
      <c r="H92" s="10"/>
      <c r="I92" s="10"/>
      <c r="J92" s="11"/>
      <c r="K92" s="11"/>
      <c r="L92" s="11"/>
      <c r="M92" s="11"/>
      <c r="N92" s="12">
        <f t="shared" si="50"/>
        <v>0</v>
      </c>
      <c r="O92" s="12">
        <f t="shared" si="49"/>
        <v>0</v>
      </c>
      <c r="P92" s="12">
        <f t="shared" si="49"/>
        <v>0</v>
      </c>
      <c r="Q92" s="12">
        <f t="shared" si="49"/>
        <v>0</v>
      </c>
    </row>
    <row r="93" spans="1:17" ht="24.75" outlineLevel="1" x14ac:dyDescent="0.25">
      <c r="A93" s="8" t="s">
        <v>21</v>
      </c>
      <c r="B93" s="9"/>
      <c r="C93" s="9"/>
      <c r="D93" s="9"/>
      <c r="E93" s="9"/>
      <c r="F93" s="10"/>
      <c r="G93" s="10"/>
      <c r="H93" s="10"/>
      <c r="I93" s="10"/>
      <c r="J93" s="11"/>
      <c r="K93" s="11"/>
      <c r="L93" s="11"/>
      <c r="M93" s="11"/>
      <c r="N93" s="12">
        <f t="shared" si="50"/>
        <v>0</v>
      </c>
      <c r="O93" s="12">
        <f t="shared" si="49"/>
        <v>0</v>
      </c>
      <c r="P93" s="12">
        <f t="shared" si="49"/>
        <v>0</v>
      </c>
      <c r="Q93" s="12">
        <f t="shared" si="49"/>
        <v>0</v>
      </c>
    </row>
    <row r="94" spans="1:17" outlineLevel="1" x14ac:dyDescent="0.25">
      <c r="A94" s="14" t="s">
        <v>15</v>
      </c>
      <c r="B94" s="15">
        <f>SUM(B89:B93)</f>
        <v>0</v>
      </c>
      <c r="C94" s="15">
        <f>SUM(C89:C93)</f>
        <v>0</v>
      </c>
      <c r="D94" s="15">
        <f t="shared" ref="D94:M94" si="51">SUM(D89:D93)</f>
        <v>0</v>
      </c>
      <c r="E94" s="15">
        <f t="shared" si="51"/>
        <v>0</v>
      </c>
      <c r="F94" s="15">
        <f t="shared" si="51"/>
        <v>0</v>
      </c>
      <c r="G94" s="15">
        <f t="shared" si="51"/>
        <v>0</v>
      </c>
      <c r="H94" s="15">
        <f t="shared" si="51"/>
        <v>0</v>
      </c>
      <c r="I94" s="15">
        <f t="shared" si="51"/>
        <v>0</v>
      </c>
      <c r="J94" s="15">
        <f t="shared" si="51"/>
        <v>0</v>
      </c>
      <c r="K94" s="15">
        <f t="shared" si="51"/>
        <v>0</v>
      </c>
      <c r="L94" s="15">
        <f t="shared" si="51"/>
        <v>0</v>
      </c>
      <c r="M94" s="15">
        <f t="shared" si="51"/>
        <v>0</v>
      </c>
      <c r="N94" s="15">
        <f>SUM(N89:N93)</f>
        <v>0</v>
      </c>
      <c r="O94" s="15">
        <f t="shared" ref="O94:Q94" si="52">SUM(O89:O93)</f>
        <v>0</v>
      </c>
      <c r="P94" s="15">
        <f t="shared" si="52"/>
        <v>0</v>
      </c>
      <c r="Q94" s="15">
        <f t="shared" si="52"/>
        <v>0</v>
      </c>
    </row>
    <row r="95" spans="1:17" ht="21" outlineLevel="1" x14ac:dyDescent="0.35">
      <c r="A95" s="6"/>
      <c r="B95" s="6"/>
      <c r="C95" s="6"/>
      <c r="D95" s="6"/>
      <c r="E95" s="6"/>
      <c r="F95" s="6"/>
      <c r="G95" s="6"/>
      <c r="H95" s="7" t="s">
        <v>22</v>
      </c>
      <c r="I95" s="6"/>
      <c r="J95" s="6"/>
      <c r="K95" s="6"/>
      <c r="L95" s="6"/>
      <c r="M95" s="6"/>
      <c r="N95" s="6"/>
      <c r="O95" s="6"/>
      <c r="P95" s="6"/>
      <c r="Q95" s="6"/>
    </row>
    <row r="96" spans="1:17" outlineLevel="1" x14ac:dyDescent="0.25">
      <c r="A96" s="13" t="s">
        <v>23</v>
      </c>
      <c r="B96" s="9"/>
      <c r="C96" s="9"/>
      <c r="D96" s="9"/>
      <c r="E96" s="9"/>
      <c r="F96" s="10"/>
      <c r="G96" s="10"/>
      <c r="H96" s="10"/>
      <c r="I96" s="10"/>
      <c r="J96" s="11"/>
      <c r="K96" s="11"/>
      <c r="L96" s="11"/>
      <c r="M96" s="11"/>
      <c r="N96" s="12">
        <f t="shared" ref="N96:Q97" si="53">+B96+F96+J96</f>
        <v>0</v>
      </c>
      <c r="O96" s="12">
        <f t="shared" si="53"/>
        <v>0</v>
      </c>
      <c r="P96" s="12">
        <f t="shared" si="53"/>
        <v>0</v>
      </c>
      <c r="Q96" s="12">
        <f t="shared" si="53"/>
        <v>0</v>
      </c>
    </row>
    <row r="97" spans="1:17" outlineLevel="1" x14ac:dyDescent="0.25">
      <c r="A97" s="17" t="s">
        <v>24</v>
      </c>
      <c r="B97" s="9"/>
      <c r="C97" s="9"/>
      <c r="D97" s="9"/>
      <c r="E97" s="9"/>
      <c r="F97" s="10"/>
      <c r="G97" s="10"/>
      <c r="H97" s="10"/>
      <c r="I97" s="10"/>
      <c r="J97" s="11"/>
      <c r="K97" s="11"/>
      <c r="L97" s="11"/>
      <c r="M97" s="11"/>
      <c r="N97" s="12">
        <f t="shared" si="53"/>
        <v>0</v>
      </c>
      <c r="O97" s="12">
        <f t="shared" si="53"/>
        <v>0</v>
      </c>
      <c r="P97" s="12">
        <f t="shared" si="53"/>
        <v>0</v>
      </c>
      <c r="Q97" s="12">
        <f t="shared" si="53"/>
        <v>0</v>
      </c>
    </row>
    <row r="98" spans="1:17" ht="21" outlineLevel="1" x14ac:dyDescent="0.35">
      <c r="A98" s="6"/>
      <c r="B98" s="6"/>
      <c r="C98" s="6"/>
      <c r="D98" s="6"/>
      <c r="E98" s="6"/>
      <c r="F98" s="6"/>
      <c r="G98" s="6"/>
      <c r="H98" s="7" t="s">
        <v>25</v>
      </c>
      <c r="I98" s="6"/>
      <c r="J98" s="6"/>
      <c r="K98" s="6"/>
      <c r="L98" s="6"/>
      <c r="M98" s="6"/>
      <c r="N98" s="6"/>
      <c r="O98" s="6"/>
      <c r="P98" s="6"/>
      <c r="Q98" s="6"/>
    </row>
    <row r="99" spans="1:17" outlineLevel="1" x14ac:dyDescent="0.25">
      <c r="A99" s="17" t="s">
        <v>26</v>
      </c>
      <c r="B99" s="9"/>
      <c r="C99" s="9"/>
      <c r="D99" s="9"/>
      <c r="E99" s="9"/>
      <c r="F99" s="10"/>
      <c r="G99" s="10"/>
      <c r="H99" s="10"/>
      <c r="I99" s="10"/>
      <c r="J99" s="11"/>
      <c r="K99" s="11"/>
      <c r="L99" s="11"/>
      <c r="M99" s="11"/>
      <c r="N99" s="12">
        <f t="shared" ref="N99:Q101" si="54">+B99+F99+J99</f>
        <v>0</v>
      </c>
      <c r="O99" s="12">
        <f t="shared" si="54"/>
        <v>0</v>
      </c>
      <c r="P99" s="12">
        <f t="shared" si="54"/>
        <v>0</v>
      </c>
      <c r="Q99" s="12">
        <f t="shared" si="54"/>
        <v>0</v>
      </c>
    </row>
    <row r="100" spans="1:17" outlineLevel="1" x14ac:dyDescent="0.25">
      <c r="A100" s="17" t="s">
        <v>27</v>
      </c>
      <c r="B100" s="9"/>
      <c r="C100" s="9"/>
      <c r="D100" s="9"/>
      <c r="E100" s="9"/>
      <c r="F100" s="10"/>
      <c r="G100" s="10"/>
      <c r="H100" s="10"/>
      <c r="I100" s="10"/>
      <c r="J100" s="11"/>
      <c r="K100" s="11"/>
      <c r="L100" s="11"/>
      <c r="M100" s="11"/>
      <c r="N100" s="12">
        <f t="shared" si="54"/>
        <v>0</v>
      </c>
      <c r="O100" s="12">
        <f t="shared" si="54"/>
        <v>0</v>
      </c>
      <c r="P100" s="12">
        <f t="shared" si="54"/>
        <v>0</v>
      </c>
      <c r="Q100" s="12">
        <f t="shared" si="54"/>
        <v>0</v>
      </c>
    </row>
    <row r="101" spans="1:17" outlineLevel="1" x14ac:dyDescent="0.25">
      <c r="A101" s="17" t="s">
        <v>28</v>
      </c>
      <c r="B101" s="9"/>
      <c r="C101" s="9"/>
      <c r="D101" s="9"/>
      <c r="E101" s="9"/>
      <c r="F101" s="10"/>
      <c r="G101" s="10"/>
      <c r="H101" s="10"/>
      <c r="I101" s="10"/>
      <c r="J101" s="11"/>
      <c r="K101" s="11"/>
      <c r="L101" s="11"/>
      <c r="M101" s="11"/>
      <c r="N101" s="12">
        <f t="shared" si="54"/>
        <v>0</v>
      </c>
      <c r="O101" s="12">
        <f t="shared" si="54"/>
        <v>0</v>
      </c>
      <c r="P101" s="12">
        <f t="shared" si="54"/>
        <v>0</v>
      </c>
      <c r="Q101" s="12">
        <f t="shared" si="54"/>
        <v>0</v>
      </c>
    </row>
    <row r="102" spans="1:17" outlineLevel="1" x14ac:dyDescent="0.25">
      <c r="A102" s="14" t="s">
        <v>15</v>
      </c>
      <c r="B102" s="15">
        <f>SUM(B99:B101)</f>
        <v>0</v>
      </c>
      <c r="C102" s="15">
        <f>SUM(C99:C101)</f>
        <v>0</v>
      </c>
      <c r="D102" s="15">
        <f t="shared" ref="D102:M102" si="55">SUM(D99:D101)</f>
        <v>0</v>
      </c>
      <c r="E102" s="15">
        <f t="shared" si="55"/>
        <v>0</v>
      </c>
      <c r="F102" s="15">
        <f t="shared" si="55"/>
        <v>0</v>
      </c>
      <c r="G102" s="15">
        <f t="shared" si="55"/>
        <v>0</v>
      </c>
      <c r="H102" s="15">
        <f t="shared" si="55"/>
        <v>0</v>
      </c>
      <c r="I102" s="15">
        <f t="shared" si="55"/>
        <v>0</v>
      </c>
      <c r="J102" s="15">
        <f t="shared" si="55"/>
        <v>0</v>
      </c>
      <c r="K102" s="15">
        <f t="shared" si="55"/>
        <v>0</v>
      </c>
      <c r="L102" s="15">
        <f t="shared" si="55"/>
        <v>0</v>
      </c>
      <c r="M102" s="15">
        <f t="shared" si="55"/>
        <v>0</v>
      </c>
      <c r="N102" s="15">
        <f>SUM(N99:N101)</f>
        <v>0</v>
      </c>
      <c r="O102" s="15">
        <f t="shared" ref="O102:Q102" si="56">SUM(O99:O101)</f>
        <v>0</v>
      </c>
      <c r="P102" s="15">
        <f t="shared" si="56"/>
        <v>0</v>
      </c>
      <c r="Q102" s="15">
        <f t="shared" si="56"/>
        <v>0</v>
      </c>
    </row>
    <row r="103" spans="1:17" ht="21" outlineLevel="1" x14ac:dyDescent="0.35">
      <c r="A103" s="6"/>
      <c r="B103" s="6"/>
      <c r="C103" s="6"/>
      <c r="D103" s="6"/>
      <c r="E103" s="6"/>
      <c r="F103" s="6"/>
      <c r="G103" s="6"/>
      <c r="H103" s="7" t="s">
        <v>29</v>
      </c>
      <c r="I103" s="6"/>
      <c r="J103" s="6"/>
      <c r="K103" s="6"/>
      <c r="L103" s="6"/>
      <c r="M103" s="6"/>
      <c r="N103" s="6"/>
      <c r="O103" s="6"/>
      <c r="P103" s="6"/>
      <c r="Q103" s="6"/>
    </row>
    <row r="104" spans="1:17" outlineLevel="1" x14ac:dyDescent="0.25">
      <c r="A104" s="17" t="s">
        <v>30</v>
      </c>
      <c r="B104" s="9"/>
      <c r="C104" s="9"/>
      <c r="D104" s="9"/>
      <c r="E104" s="9"/>
      <c r="F104" s="10">
        <f>+C113</f>
        <v>0</v>
      </c>
      <c r="G104" s="10">
        <f t="shared" ref="G104:M104" si="57">+D113</f>
        <v>0</v>
      </c>
      <c r="H104" s="10">
        <f t="shared" si="57"/>
        <v>0</v>
      </c>
      <c r="I104" s="10">
        <f t="shared" si="57"/>
        <v>0</v>
      </c>
      <c r="J104" s="10">
        <f t="shared" si="57"/>
        <v>0</v>
      </c>
      <c r="K104" s="10">
        <f t="shared" si="57"/>
        <v>0</v>
      </c>
      <c r="L104" s="10">
        <f t="shared" si="57"/>
        <v>0</v>
      </c>
      <c r="M104" s="10">
        <f t="shared" si="57"/>
        <v>0</v>
      </c>
      <c r="N104" s="12">
        <f t="shared" ref="N104:Q105" si="58">+B104+F104+J104</f>
        <v>0</v>
      </c>
      <c r="O104" s="12">
        <f t="shared" si="58"/>
        <v>0</v>
      </c>
      <c r="P104" s="12">
        <f t="shared" si="58"/>
        <v>0</v>
      </c>
      <c r="Q104" s="12">
        <f t="shared" si="58"/>
        <v>0</v>
      </c>
    </row>
    <row r="105" spans="1:17" outlineLevel="1" x14ac:dyDescent="0.25">
      <c r="A105" s="17" t="s">
        <v>31</v>
      </c>
      <c r="B105" s="9"/>
      <c r="C105" s="9">
        <f>+C94+C102</f>
        <v>0</v>
      </c>
      <c r="D105" s="9">
        <f t="shared" ref="D105:M105" si="59">+D94+D102</f>
        <v>0</v>
      </c>
      <c r="E105" s="9">
        <f t="shared" si="59"/>
        <v>0</v>
      </c>
      <c r="F105" s="10">
        <f t="shared" si="59"/>
        <v>0</v>
      </c>
      <c r="G105" s="10">
        <f t="shared" si="59"/>
        <v>0</v>
      </c>
      <c r="H105" s="10">
        <f t="shared" si="59"/>
        <v>0</v>
      </c>
      <c r="I105" s="10">
        <f t="shared" si="59"/>
        <v>0</v>
      </c>
      <c r="J105" s="11">
        <f t="shared" si="59"/>
        <v>0</v>
      </c>
      <c r="K105" s="11">
        <f t="shared" si="59"/>
        <v>0</v>
      </c>
      <c r="L105" s="11">
        <f t="shared" si="59"/>
        <v>0</v>
      </c>
      <c r="M105" s="11">
        <f t="shared" si="59"/>
        <v>0</v>
      </c>
      <c r="N105" s="12">
        <f t="shared" si="58"/>
        <v>0</v>
      </c>
      <c r="O105" s="12">
        <f t="shared" si="58"/>
        <v>0</v>
      </c>
      <c r="P105" s="12">
        <f t="shared" si="58"/>
        <v>0</v>
      </c>
      <c r="Q105" s="12">
        <f t="shared" si="58"/>
        <v>0</v>
      </c>
    </row>
    <row r="106" spans="1:17" outlineLevel="1" x14ac:dyDescent="0.25">
      <c r="A106" s="18" t="s">
        <v>32</v>
      </c>
      <c r="B106" s="15">
        <f>SUM(B104:B105)</f>
        <v>0</v>
      </c>
      <c r="C106" s="15">
        <f>SUM(C104:C105)</f>
        <v>0</v>
      </c>
      <c r="D106" s="15">
        <f t="shared" ref="D106:M106" si="60">SUM(D104:D105)</f>
        <v>0</v>
      </c>
      <c r="E106" s="15">
        <f t="shared" si="60"/>
        <v>0</v>
      </c>
      <c r="F106" s="15">
        <f t="shared" si="60"/>
        <v>0</v>
      </c>
      <c r="G106" s="15">
        <f t="shared" si="60"/>
        <v>0</v>
      </c>
      <c r="H106" s="15">
        <f t="shared" si="60"/>
        <v>0</v>
      </c>
      <c r="I106" s="15">
        <f t="shared" si="60"/>
        <v>0</v>
      </c>
      <c r="J106" s="15">
        <f t="shared" si="60"/>
        <v>0</v>
      </c>
      <c r="K106" s="15">
        <f t="shared" si="60"/>
        <v>0</v>
      </c>
      <c r="L106" s="15">
        <f t="shared" si="60"/>
        <v>0</v>
      </c>
      <c r="M106" s="15">
        <f t="shared" si="60"/>
        <v>0</v>
      </c>
      <c r="N106" s="15">
        <v>0</v>
      </c>
      <c r="O106" s="15">
        <v>0</v>
      </c>
      <c r="P106" s="15">
        <v>0</v>
      </c>
      <c r="Q106" s="15">
        <v>0</v>
      </c>
    </row>
    <row r="107" spans="1:17" outlineLevel="1" x14ac:dyDescent="0.25">
      <c r="A107" s="17" t="s">
        <v>33</v>
      </c>
      <c r="B107" s="9">
        <f t="shared" ref="B107" si="61">+B87</f>
        <v>0</v>
      </c>
      <c r="C107" s="9">
        <f>+C87</f>
        <v>0</v>
      </c>
      <c r="D107" s="9">
        <f t="shared" ref="D107:M107" si="62">+D87</f>
        <v>0</v>
      </c>
      <c r="E107" s="9">
        <f t="shared" si="62"/>
        <v>0</v>
      </c>
      <c r="F107" s="10">
        <f t="shared" si="62"/>
        <v>0</v>
      </c>
      <c r="G107" s="10">
        <f t="shared" si="62"/>
        <v>0</v>
      </c>
      <c r="H107" s="10">
        <f t="shared" si="62"/>
        <v>0</v>
      </c>
      <c r="I107" s="10">
        <f t="shared" si="62"/>
        <v>0</v>
      </c>
      <c r="J107" s="11">
        <f t="shared" si="62"/>
        <v>0</v>
      </c>
      <c r="K107" s="11">
        <f t="shared" si="62"/>
        <v>0</v>
      </c>
      <c r="L107" s="11">
        <f t="shared" si="62"/>
        <v>0</v>
      </c>
      <c r="M107" s="11">
        <f t="shared" si="62"/>
        <v>0</v>
      </c>
      <c r="N107" s="12">
        <f t="shared" ref="N107:Q111" si="63">+B107+F107+J107</f>
        <v>0</v>
      </c>
      <c r="O107" s="12">
        <f t="shared" si="63"/>
        <v>0</v>
      </c>
      <c r="P107" s="12">
        <f t="shared" si="63"/>
        <v>0</v>
      </c>
      <c r="Q107" s="12">
        <f t="shared" si="63"/>
        <v>0</v>
      </c>
    </row>
    <row r="108" spans="1:17" outlineLevel="1" x14ac:dyDescent="0.25">
      <c r="A108" s="17" t="s">
        <v>34</v>
      </c>
      <c r="B108" s="9"/>
      <c r="C108" s="9">
        <f>MIN(C107,C106)</f>
        <v>0</v>
      </c>
      <c r="D108" s="9"/>
      <c r="E108" s="9"/>
      <c r="F108" s="10"/>
      <c r="G108" s="10"/>
      <c r="H108" s="10"/>
      <c r="I108" s="10"/>
      <c r="J108" s="11"/>
      <c r="K108" s="11"/>
      <c r="L108" s="11"/>
      <c r="M108" s="11"/>
      <c r="N108" s="12">
        <f t="shared" si="63"/>
        <v>0</v>
      </c>
      <c r="O108" s="12">
        <f t="shared" si="63"/>
        <v>0</v>
      </c>
      <c r="P108" s="12">
        <f t="shared" si="63"/>
        <v>0</v>
      </c>
      <c r="Q108" s="12">
        <f t="shared" si="63"/>
        <v>0</v>
      </c>
    </row>
    <row r="109" spans="1:17" outlineLevel="1" x14ac:dyDescent="0.25">
      <c r="A109" s="17" t="s">
        <v>35</v>
      </c>
      <c r="B109" s="9"/>
      <c r="C109" s="9">
        <f>IF((D106-D109)&gt;0,IF((D107-D109)&gt;(C107-C108),(C106-C108),(D106-D109)),0)</f>
        <v>0</v>
      </c>
      <c r="D109" s="9">
        <f>IF(D106&gt;D107,D107,D106)</f>
        <v>0</v>
      </c>
      <c r="E109" s="9"/>
      <c r="F109" s="10"/>
      <c r="G109" s="10"/>
      <c r="H109" s="10"/>
      <c r="I109" s="10"/>
      <c r="J109" s="11"/>
      <c r="K109" s="11"/>
      <c r="L109" s="11"/>
      <c r="M109" s="11"/>
      <c r="N109" s="12">
        <f t="shared" si="63"/>
        <v>0</v>
      </c>
      <c r="O109" s="12">
        <f t="shared" si="63"/>
        <v>0</v>
      </c>
      <c r="P109" s="12">
        <f t="shared" si="63"/>
        <v>0</v>
      </c>
      <c r="Q109" s="12">
        <f t="shared" si="63"/>
        <v>0</v>
      </c>
    </row>
    <row r="110" spans="1:17" outlineLevel="1" x14ac:dyDescent="0.25">
      <c r="A110" s="17" t="s">
        <v>36</v>
      </c>
      <c r="B110" s="9"/>
      <c r="C110" s="9">
        <f>IF(E106-E110&gt;0,IF((C107-C108-C109)&gt;(E106-E110),(E106-E110),(C107-C108-C109)),0)</f>
        <v>0</v>
      </c>
      <c r="D110" s="9"/>
      <c r="E110" s="9">
        <f>IF(E106&gt;E107,E107,E106)</f>
        <v>0</v>
      </c>
      <c r="F110" s="10"/>
      <c r="G110" s="10"/>
      <c r="H110" s="10"/>
      <c r="I110" s="10"/>
      <c r="J110" s="11"/>
      <c r="K110" s="11"/>
      <c r="L110" s="11"/>
      <c r="M110" s="11"/>
      <c r="N110" s="12">
        <f t="shared" si="63"/>
        <v>0</v>
      </c>
      <c r="O110" s="12">
        <f t="shared" si="63"/>
        <v>0</v>
      </c>
      <c r="P110" s="12">
        <f t="shared" si="63"/>
        <v>0</v>
      </c>
      <c r="Q110" s="12">
        <f t="shared" si="63"/>
        <v>0</v>
      </c>
    </row>
    <row r="111" spans="1:17" outlineLevel="1" x14ac:dyDescent="0.25">
      <c r="A111" s="17" t="s">
        <v>37</v>
      </c>
      <c r="B111" s="9"/>
      <c r="C111" s="9" t="str">
        <f>IF(SUM(C108:C110)&lt;C107,C107-SUM(C108:C110),"")</f>
        <v/>
      </c>
      <c r="D111" s="9">
        <f>+D107-D109</f>
        <v>0</v>
      </c>
      <c r="E111" s="9">
        <f>+E107-E110</f>
        <v>0</v>
      </c>
      <c r="F111" s="10"/>
      <c r="G111" s="10"/>
      <c r="H111" s="10"/>
      <c r="I111" s="10"/>
      <c r="J111" s="11"/>
      <c r="K111" s="11"/>
      <c r="L111" s="11"/>
      <c r="M111" s="11"/>
      <c r="N111" s="12">
        <f t="shared" si="63"/>
        <v>0</v>
      </c>
      <c r="O111" s="12" t="e">
        <f t="shared" si="63"/>
        <v>#VALUE!</v>
      </c>
      <c r="P111" s="12">
        <f t="shared" si="63"/>
        <v>0</v>
      </c>
      <c r="Q111" s="12">
        <f t="shared" si="63"/>
        <v>0</v>
      </c>
    </row>
    <row r="112" spans="1:17" ht="15.75" customHeight="1" outlineLevel="1" x14ac:dyDescent="0.25">
      <c r="A112" s="19" t="s">
        <v>38</v>
      </c>
      <c r="B112" s="15"/>
      <c r="C112" s="15">
        <f>SUM(C108:C111)</f>
        <v>0</v>
      </c>
      <c r="D112" s="15">
        <f t="shared" ref="D112:E112" si="64">SUM(D108:D111)</f>
        <v>0</v>
      </c>
      <c r="E112" s="15">
        <f t="shared" si="64"/>
        <v>0</v>
      </c>
      <c r="F112" s="15"/>
      <c r="G112" s="15">
        <f>SUM(G108:G111)</f>
        <v>0</v>
      </c>
      <c r="H112" s="15">
        <f t="shared" ref="H112:I112" si="65">SUM(H108:H111)</f>
        <v>0</v>
      </c>
      <c r="I112" s="15">
        <f t="shared" si="65"/>
        <v>0</v>
      </c>
      <c r="J112" s="15"/>
      <c r="K112" s="15">
        <f>SUM(K108:K111)</f>
        <v>0</v>
      </c>
      <c r="L112" s="15">
        <f t="shared" ref="L112:M112" si="66">SUM(L108:L111)</f>
        <v>0</v>
      </c>
      <c r="M112" s="15">
        <f t="shared" si="66"/>
        <v>0</v>
      </c>
      <c r="N112" s="15"/>
      <c r="O112" s="15" t="e">
        <f>SUM(O108:O111)</f>
        <v>#VALUE!</v>
      </c>
      <c r="P112" s="15">
        <f t="shared" ref="P112:Q112" si="67">SUM(P108:P111)</f>
        <v>0</v>
      </c>
      <c r="Q112" s="15">
        <f t="shared" si="67"/>
        <v>0</v>
      </c>
    </row>
    <row r="113" spans="1:17" outlineLevel="1" x14ac:dyDescent="0.25">
      <c r="A113" s="18" t="s">
        <v>39</v>
      </c>
      <c r="B113" s="15"/>
      <c r="C113" s="15">
        <f>+C106-C112</f>
        <v>0</v>
      </c>
      <c r="D113" s="15">
        <f>+D106-D112</f>
        <v>0</v>
      </c>
      <c r="E113" s="15">
        <f>+E106-E112</f>
        <v>0</v>
      </c>
      <c r="F113" s="15"/>
      <c r="G113" s="15">
        <f>+G106-G112</f>
        <v>0</v>
      </c>
      <c r="H113" s="15">
        <f>+H106-H112</f>
        <v>0</v>
      </c>
      <c r="I113" s="15">
        <f>+I106-I112</f>
        <v>0</v>
      </c>
      <c r="J113" s="15"/>
      <c r="K113" s="15">
        <f>+K106-K112</f>
        <v>0</v>
      </c>
      <c r="L113" s="15">
        <f>+L106-L112</f>
        <v>0</v>
      </c>
      <c r="M113" s="15">
        <f>+M106-M112</f>
        <v>0</v>
      </c>
      <c r="N113" s="15"/>
      <c r="O113" s="15" t="e">
        <f>SUM(O108:O111)</f>
        <v>#VALUE!</v>
      </c>
      <c r="P113" s="15">
        <f>SUM(P108:P111)</f>
        <v>0</v>
      </c>
      <c r="Q113" s="15">
        <f>SUM(Q108:Q111)</f>
        <v>0</v>
      </c>
    </row>
    <row r="115" spans="1:17" ht="15.75" outlineLevel="1" thickBot="1" x14ac:dyDescent="0.3">
      <c r="C115" s="1" t="str">
        <f>+C1</f>
        <v>M/s ABC India Private Limited</v>
      </c>
      <c r="G115" s="2" t="s">
        <v>0</v>
      </c>
      <c r="H115" t="str">
        <f>+H1</f>
        <v>07AAKCM5101D1ZY</v>
      </c>
      <c r="K115" t="s">
        <v>1</v>
      </c>
      <c r="M115" t="str">
        <f>+M1</f>
        <v>2020-2021</v>
      </c>
    </row>
    <row r="116" spans="1:17" ht="15.75" outlineLevel="1" thickBot="1" x14ac:dyDescent="0.3">
      <c r="A116" s="25" t="s">
        <v>3</v>
      </c>
      <c r="B116" s="27">
        <v>44197</v>
      </c>
      <c r="C116" s="28"/>
      <c r="D116" s="28"/>
      <c r="E116" s="29"/>
      <c r="F116" s="27">
        <v>44228</v>
      </c>
      <c r="G116" s="28"/>
      <c r="H116" s="28"/>
      <c r="I116" s="29"/>
      <c r="J116" s="27">
        <v>44256</v>
      </c>
      <c r="K116" s="28"/>
      <c r="L116" s="28"/>
      <c r="M116" s="29"/>
      <c r="N116" s="30" t="s">
        <v>4</v>
      </c>
      <c r="O116" s="31"/>
      <c r="P116" s="31"/>
      <c r="Q116" s="32"/>
    </row>
    <row r="117" spans="1:17" ht="23.25" outlineLevel="1" thickBot="1" x14ac:dyDescent="0.3">
      <c r="A117" s="26"/>
      <c r="B117" s="3" t="s">
        <v>5</v>
      </c>
      <c r="C117" s="4" t="s">
        <v>6</v>
      </c>
      <c r="D117" s="4" t="s">
        <v>7</v>
      </c>
      <c r="E117" s="5" t="s">
        <v>8</v>
      </c>
      <c r="F117" s="3" t="s">
        <v>5</v>
      </c>
      <c r="G117" s="4" t="s">
        <v>6</v>
      </c>
      <c r="H117" s="4" t="s">
        <v>7</v>
      </c>
      <c r="I117" s="5" t="s">
        <v>8</v>
      </c>
      <c r="J117" s="3" t="s">
        <v>5</v>
      </c>
      <c r="K117" s="4" t="s">
        <v>6</v>
      </c>
      <c r="L117" s="4" t="s">
        <v>7</v>
      </c>
      <c r="M117" s="5" t="s">
        <v>8</v>
      </c>
      <c r="N117" s="3" t="s">
        <v>5</v>
      </c>
      <c r="O117" s="4" t="s">
        <v>6</v>
      </c>
      <c r="P117" s="4" t="s">
        <v>7</v>
      </c>
      <c r="Q117" s="5" t="s">
        <v>8</v>
      </c>
    </row>
    <row r="118" spans="1:17" ht="21" outlineLevel="1" x14ac:dyDescent="0.35">
      <c r="A118" s="6"/>
      <c r="B118" s="6"/>
      <c r="C118" s="6"/>
      <c r="D118" s="6"/>
      <c r="E118" s="6"/>
      <c r="F118" s="6"/>
      <c r="G118" s="6"/>
      <c r="H118" s="7" t="s">
        <v>9</v>
      </c>
      <c r="I118" s="6"/>
      <c r="J118" s="6"/>
      <c r="K118" s="6"/>
      <c r="L118" s="6"/>
      <c r="M118" s="6"/>
      <c r="N118" s="6"/>
      <c r="O118" s="6"/>
      <c r="P118" s="6"/>
      <c r="Q118" s="6"/>
    </row>
    <row r="119" spans="1:17" outlineLevel="1" x14ac:dyDescent="0.25">
      <c r="A119" s="8" t="s">
        <v>40</v>
      </c>
      <c r="B119" s="9"/>
      <c r="C119" s="9"/>
      <c r="D119" s="9"/>
      <c r="E119" s="9"/>
      <c r="F119" s="10"/>
      <c r="G119" s="10"/>
      <c r="H119" s="10"/>
      <c r="I119" s="10"/>
      <c r="J119" s="11"/>
      <c r="K119" s="11"/>
      <c r="L119" s="11"/>
      <c r="M119" s="11"/>
      <c r="N119" s="12">
        <f>+B119+F119+J119</f>
        <v>0</v>
      </c>
      <c r="O119" s="12">
        <f t="shared" ref="O119:Q124" si="68">+C119+G119+K119</f>
        <v>0</v>
      </c>
      <c r="P119" s="12">
        <f t="shared" si="68"/>
        <v>0</v>
      </c>
      <c r="Q119" s="12">
        <f t="shared" si="68"/>
        <v>0</v>
      </c>
    </row>
    <row r="120" spans="1:17" outlineLevel="1" x14ac:dyDescent="0.25">
      <c r="A120" s="8" t="s">
        <v>41</v>
      </c>
      <c r="B120" s="9"/>
      <c r="C120" s="9"/>
      <c r="D120" s="9"/>
      <c r="E120" s="9"/>
      <c r="F120" s="10"/>
      <c r="G120" s="10"/>
      <c r="H120" s="10"/>
      <c r="I120" s="10"/>
      <c r="J120" s="11"/>
      <c r="K120" s="11"/>
      <c r="L120" s="11"/>
      <c r="M120" s="11"/>
      <c r="N120" s="12">
        <f t="shared" ref="N120:N124" si="69">+B120+F120+J120</f>
        <v>0</v>
      </c>
      <c r="O120" s="12">
        <f t="shared" si="68"/>
        <v>0</v>
      </c>
      <c r="P120" s="12">
        <f t="shared" si="68"/>
        <v>0</v>
      </c>
      <c r="Q120" s="12">
        <f t="shared" si="68"/>
        <v>0</v>
      </c>
    </row>
    <row r="121" spans="1:17" outlineLevel="1" x14ac:dyDescent="0.25">
      <c r="A121" s="8" t="s">
        <v>11</v>
      </c>
      <c r="B121" s="9"/>
      <c r="C121" s="9"/>
      <c r="D121" s="9"/>
      <c r="E121" s="9"/>
      <c r="F121" s="10"/>
      <c r="G121" s="10"/>
      <c r="H121" s="10"/>
      <c r="I121" s="10"/>
      <c r="J121" s="11"/>
      <c r="K121" s="11"/>
      <c r="L121" s="11"/>
      <c r="M121" s="11"/>
      <c r="N121" s="12">
        <f t="shared" si="69"/>
        <v>0</v>
      </c>
      <c r="O121" s="12">
        <f t="shared" si="68"/>
        <v>0</v>
      </c>
      <c r="P121" s="12">
        <f t="shared" si="68"/>
        <v>0</v>
      </c>
      <c r="Q121" s="12">
        <f t="shared" si="68"/>
        <v>0</v>
      </c>
    </row>
    <row r="122" spans="1:17" outlineLevel="1" x14ac:dyDescent="0.25">
      <c r="A122" s="8" t="s">
        <v>12</v>
      </c>
      <c r="B122" s="9"/>
      <c r="C122" s="9"/>
      <c r="D122" s="9"/>
      <c r="E122" s="9"/>
      <c r="F122" s="10"/>
      <c r="G122" s="10"/>
      <c r="H122" s="10"/>
      <c r="I122" s="10"/>
      <c r="J122" s="11"/>
      <c r="K122" s="11"/>
      <c r="L122" s="11"/>
      <c r="M122" s="11"/>
      <c r="N122" s="12">
        <f t="shared" si="69"/>
        <v>0</v>
      </c>
      <c r="O122" s="12">
        <f t="shared" si="68"/>
        <v>0</v>
      </c>
      <c r="P122" s="12">
        <f t="shared" si="68"/>
        <v>0</v>
      </c>
      <c r="Q122" s="12">
        <f t="shared" si="68"/>
        <v>0</v>
      </c>
    </row>
    <row r="123" spans="1:17" outlineLevel="1" x14ac:dyDescent="0.25">
      <c r="A123" s="13" t="s">
        <v>13</v>
      </c>
      <c r="B123" s="9"/>
      <c r="C123" s="9"/>
      <c r="D123" s="9"/>
      <c r="E123" s="9"/>
      <c r="F123" s="10"/>
      <c r="G123" s="10"/>
      <c r="H123" s="10"/>
      <c r="I123" s="10"/>
      <c r="J123" s="11"/>
      <c r="K123" s="11"/>
      <c r="L123" s="11"/>
      <c r="M123" s="11"/>
      <c r="N123" s="12">
        <f t="shared" si="69"/>
        <v>0</v>
      </c>
      <c r="O123" s="12">
        <f t="shared" si="68"/>
        <v>0</v>
      </c>
      <c r="P123" s="12">
        <f t="shared" si="68"/>
        <v>0</v>
      </c>
      <c r="Q123" s="12">
        <f t="shared" si="68"/>
        <v>0</v>
      </c>
    </row>
    <row r="124" spans="1:17" outlineLevel="1" x14ac:dyDescent="0.25">
      <c r="A124" s="8" t="s">
        <v>14</v>
      </c>
      <c r="B124" s="9"/>
      <c r="C124" s="9"/>
      <c r="D124" s="9"/>
      <c r="E124" s="9"/>
      <c r="F124" s="10"/>
      <c r="G124" s="10"/>
      <c r="H124" s="10"/>
      <c r="I124" s="10"/>
      <c r="J124" s="11"/>
      <c r="K124" s="11"/>
      <c r="L124" s="11"/>
      <c r="M124" s="11"/>
      <c r="N124" s="12">
        <f t="shared" si="69"/>
        <v>0</v>
      </c>
      <c r="O124" s="12">
        <f t="shared" si="68"/>
        <v>0</v>
      </c>
      <c r="P124" s="12">
        <f t="shared" si="68"/>
        <v>0</v>
      </c>
      <c r="Q124" s="12">
        <f t="shared" si="68"/>
        <v>0</v>
      </c>
    </row>
    <row r="125" spans="1:17" outlineLevel="1" x14ac:dyDescent="0.25">
      <c r="A125" s="14" t="s">
        <v>15</v>
      </c>
      <c r="B125" s="15">
        <f>SUM(B119:B124)</f>
        <v>0</v>
      </c>
      <c r="C125" s="15">
        <f t="shared" ref="C125:M125" si="70">SUM(C119:C124)</f>
        <v>0</v>
      </c>
      <c r="D125" s="15">
        <f t="shared" si="70"/>
        <v>0</v>
      </c>
      <c r="E125" s="15">
        <f t="shared" si="70"/>
        <v>0</v>
      </c>
      <c r="F125" s="15">
        <f t="shared" si="70"/>
        <v>0</v>
      </c>
      <c r="G125" s="15">
        <f t="shared" si="70"/>
        <v>0</v>
      </c>
      <c r="H125" s="15">
        <f t="shared" si="70"/>
        <v>0</v>
      </c>
      <c r="I125" s="15">
        <f t="shared" si="70"/>
        <v>0</v>
      </c>
      <c r="J125" s="15">
        <f t="shared" si="70"/>
        <v>0</v>
      </c>
      <c r="K125" s="15">
        <f t="shared" si="70"/>
        <v>0</v>
      </c>
      <c r="L125" s="15">
        <f t="shared" si="70"/>
        <v>0</v>
      </c>
      <c r="M125" s="15">
        <f t="shared" si="70"/>
        <v>0</v>
      </c>
      <c r="N125" s="15">
        <f>SUM(N119:N124)</f>
        <v>0</v>
      </c>
      <c r="O125" s="15">
        <f t="shared" ref="O125:Q125" si="71">SUM(O119:O124)</f>
        <v>0</v>
      </c>
      <c r="P125" s="15">
        <f t="shared" si="71"/>
        <v>0</v>
      </c>
      <c r="Q125" s="15">
        <f t="shared" si="71"/>
        <v>0</v>
      </c>
    </row>
    <row r="126" spans="1:17" ht="21" outlineLevel="1" x14ac:dyDescent="0.35">
      <c r="A126" s="6"/>
      <c r="B126" s="6"/>
      <c r="C126" s="6"/>
      <c r="D126" s="6"/>
      <c r="E126" s="6"/>
      <c r="F126" s="6"/>
      <c r="G126" s="6"/>
      <c r="H126" s="7" t="s">
        <v>16</v>
      </c>
      <c r="I126" s="6"/>
      <c r="J126" s="6"/>
      <c r="K126" s="6"/>
      <c r="L126" s="6"/>
      <c r="M126" s="6"/>
      <c r="N126" s="6"/>
      <c r="O126" s="6"/>
      <c r="P126" s="6"/>
      <c r="Q126" s="6"/>
    </row>
    <row r="127" spans="1:17" ht="24" outlineLevel="1" x14ac:dyDescent="0.25">
      <c r="A127" s="16" t="s">
        <v>17</v>
      </c>
      <c r="B127" s="9"/>
      <c r="C127" s="9"/>
      <c r="D127" s="9"/>
      <c r="E127" s="9"/>
      <c r="F127" s="10"/>
      <c r="G127" s="10"/>
      <c r="H127" s="10"/>
      <c r="I127" s="10"/>
      <c r="J127" s="11"/>
      <c r="K127" s="11"/>
      <c r="L127" s="11"/>
      <c r="M127" s="11"/>
      <c r="N127" s="12">
        <f>+B127+F127+J127</f>
        <v>0</v>
      </c>
      <c r="O127" s="12">
        <f t="shared" ref="O127:Q131" si="72">+C127+G127+K127</f>
        <v>0</v>
      </c>
      <c r="P127" s="12">
        <f t="shared" si="72"/>
        <v>0</v>
      </c>
      <c r="Q127" s="12">
        <f t="shared" si="72"/>
        <v>0</v>
      </c>
    </row>
    <row r="128" spans="1:17" outlineLevel="1" x14ac:dyDescent="0.25">
      <c r="A128" s="8" t="s">
        <v>18</v>
      </c>
      <c r="B128" s="9"/>
      <c r="C128" s="9"/>
      <c r="D128" s="9"/>
      <c r="E128" s="9"/>
      <c r="F128" s="10"/>
      <c r="G128" s="10"/>
      <c r="H128" s="10"/>
      <c r="I128" s="10"/>
      <c r="J128" s="11"/>
      <c r="K128" s="11"/>
      <c r="L128" s="11"/>
      <c r="M128" s="11"/>
      <c r="N128" s="12">
        <f t="shared" ref="N128:N131" si="73">+B128+F128+J128</f>
        <v>0</v>
      </c>
      <c r="O128" s="12">
        <f t="shared" si="72"/>
        <v>0</v>
      </c>
      <c r="P128" s="12">
        <f t="shared" si="72"/>
        <v>0</v>
      </c>
      <c r="Q128" s="12">
        <f t="shared" si="72"/>
        <v>0</v>
      </c>
    </row>
    <row r="129" spans="1:17" outlineLevel="1" x14ac:dyDescent="0.25">
      <c r="A129" s="8" t="s">
        <v>19</v>
      </c>
      <c r="B129" s="9"/>
      <c r="C129" s="9"/>
      <c r="D129" s="9"/>
      <c r="E129" s="9"/>
      <c r="F129" s="10"/>
      <c r="G129" s="10"/>
      <c r="H129" s="10"/>
      <c r="I129" s="10"/>
      <c r="J129" s="11"/>
      <c r="K129" s="11"/>
      <c r="L129" s="11"/>
      <c r="M129" s="11"/>
      <c r="N129" s="12">
        <f t="shared" si="73"/>
        <v>0</v>
      </c>
      <c r="O129" s="12">
        <f t="shared" si="72"/>
        <v>0</v>
      </c>
      <c r="P129" s="12">
        <f t="shared" si="72"/>
        <v>0</v>
      </c>
      <c r="Q129" s="12">
        <f t="shared" si="72"/>
        <v>0</v>
      </c>
    </row>
    <row r="130" spans="1:17" outlineLevel="1" x14ac:dyDescent="0.25">
      <c r="A130" s="8" t="s">
        <v>20</v>
      </c>
      <c r="B130" s="9"/>
      <c r="C130" s="9"/>
      <c r="D130" s="9"/>
      <c r="E130" s="9"/>
      <c r="F130" s="10"/>
      <c r="G130" s="10"/>
      <c r="H130" s="10"/>
      <c r="I130" s="10"/>
      <c r="J130" s="11"/>
      <c r="K130" s="11"/>
      <c r="L130" s="11"/>
      <c r="M130" s="11"/>
      <c r="N130" s="12">
        <f t="shared" si="73"/>
        <v>0</v>
      </c>
      <c r="O130" s="12">
        <f t="shared" si="72"/>
        <v>0</v>
      </c>
      <c r="P130" s="12">
        <f t="shared" si="72"/>
        <v>0</v>
      </c>
      <c r="Q130" s="12">
        <f t="shared" si="72"/>
        <v>0</v>
      </c>
    </row>
    <row r="131" spans="1:17" ht="24.75" outlineLevel="1" x14ac:dyDescent="0.25">
      <c r="A131" s="8" t="s">
        <v>21</v>
      </c>
      <c r="B131" s="9"/>
      <c r="C131" s="9"/>
      <c r="D131" s="9"/>
      <c r="E131" s="9"/>
      <c r="F131" s="10"/>
      <c r="G131" s="10"/>
      <c r="H131" s="10"/>
      <c r="I131" s="10"/>
      <c r="J131" s="11"/>
      <c r="K131" s="11"/>
      <c r="L131" s="11"/>
      <c r="M131" s="11"/>
      <c r="N131" s="12">
        <f t="shared" si="73"/>
        <v>0</v>
      </c>
      <c r="O131" s="12">
        <f t="shared" si="72"/>
        <v>0</v>
      </c>
      <c r="P131" s="12">
        <f t="shared" si="72"/>
        <v>0</v>
      </c>
      <c r="Q131" s="12">
        <f t="shared" si="72"/>
        <v>0</v>
      </c>
    </row>
    <row r="132" spans="1:17" outlineLevel="1" x14ac:dyDescent="0.25">
      <c r="A132" s="14" t="s">
        <v>15</v>
      </c>
      <c r="B132" s="15">
        <f>SUM(B127:B131)</f>
        <v>0</v>
      </c>
      <c r="C132" s="15">
        <f>SUM(C127:C131)</f>
        <v>0</v>
      </c>
      <c r="D132" s="15">
        <f t="shared" ref="D132:M132" si="74">SUM(D127:D131)</f>
        <v>0</v>
      </c>
      <c r="E132" s="15">
        <f t="shared" si="74"/>
        <v>0</v>
      </c>
      <c r="F132" s="15">
        <f t="shared" si="74"/>
        <v>0</v>
      </c>
      <c r="G132" s="15">
        <f t="shared" si="74"/>
        <v>0</v>
      </c>
      <c r="H132" s="15">
        <f t="shared" si="74"/>
        <v>0</v>
      </c>
      <c r="I132" s="15">
        <f t="shared" si="74"/>
        <v>0</v>
      </c>
      <c r="J132" s="15">
        <f t="shared" si="74"/>
        <v>0</v>
      </c>
      <c r="K132" s="15">
        <f t="shared" si="74"/>
        <v>0</v>
      </c>
      <c r="L132" s="15">
        <f t="shared" si="74"/>
        <v>0</v>
      </c>
      <c r="M132" s="15">
        <f t="shared" si="74"/>
        <v>0</v>
      </c>
      <c r="N132" s="15">
        <f>SUM(N127:N131)</f>
        <v>0</v>
      </c>
      <c r="O132" s="15">
        <f t="shared" ref="O132:Q132" si="75">SUM(O127:O131)</f>
        <v>0</v>
      </c>
      <c r="P132" s="15">
        <f t="shared" si="75"/>
        <v>0</v>
      </c>
      <c r="Q132" s="15">
        <f t="shared" si="75"/>
        <v>0</v>
      </c>
    </row>
    <row r="133" spans="1:17" ht="21" outlineLevel="1" x14ac:dyDescent="0.35">
      <c r="A133" s="6"/>
      <c r="B133" s="6"/>
      <c r="C133" s="6"/>
      <c r="D133" s="6"/>
      <c r="E133" s="6"/>
      <c r="F133" s="6"/>
      <c r="G133" s="6"/>
      <c r="H133" s="7" t="s">
        <v>22</v>
      </c>
      <c r="I133" s="6"/>
      <c r="J133" s="6"/>
      <c r="K133" s="6"/>
      <c r="L133" s="6"/>
      <c r="M133" s="6"/>
      <c r="N133" s="6"/>
      <c r="O133" s="6"/>
      <c r="P133" s="6"/>
      <c r="Q133" s="6"/>
    </row>
    <row r="134" spans="1:17" outlineLevel="1" x14ac:dyDescent="0.25">
      <c r="A134" s="13" t="s">
        <v>23</v>
      </c>
      <c r="B134" s="9"/>
      <c r="C134" s="9"/>
      <c r="D134" s="9"/>
      <c r="E134" s="9"/>
      <c r="F134" s="10"/>
      <c r="G134" s="10"/>
      <c r="H134" s="10"/>
      <c r="I134" s="10"/>
      <c r="J134" s="11"/>
      <c r="K134" s="11"/>
      <c r="L134" s="11"/>
      <c r="M134" s="11"/>
      <c r="N134" s="12">
        <f t="shared" ref="N134:Q135" si="76">+B134+F134+J134</f>
        <v>0</v>
      </c>
      <c r="O134" s="12">
        <f t="shared" si="76"/>
        <v>0</v>
      </c>
      <c r="P134" s="12">
        <f t="shared" si="76"/>
        <v>0</v>
      </c>
      <c r="Q134" s="12">
        <f t="shared" si="76"/>
        <v>0</v>
      </c>
    </row>
    <row r="135" spans="1:17" outlineLevel="1" x14ac:dyDescent="0.25">
      <c r="A135" s="17" t="s">
        <v>24</v>
      </c>
      <c r="B135" s="9"/>
      <c r="C135" s="9"/>
      <c r="D135" s="9"/>
      <c r="E135" s="9"/>
      <c r="F135" s="10"/>
      <c r="G135" s="10"/>
      <c r="H135" s="10"/>
      <c r="I135" s="10"/>
      <c r="J135" s="11"/>
      <c r="K135" s="11"/>
      <c r="L135" s="11"/>
      <c r="M135" s="11"/>
      <c r="N135" s="12">
        <f t="shared" si="76"/>
        <v>0</v>
      </c>
      <c r="O135" s="12">
        <f t="shared" si="76"/>
        <v>0</v>
      </c>
      <c r="P135" s="12">
        <f t="shared" si="76"/>
        <v>0</v>
      </c>
      <c r="Q135" s="12">
        <f t="shared" si="76"/>
        <v>0</v>
      </c>
    </row>
    <row r="136" spans="1:17" ht="21" outlineLevel="1" x14ac:dyDescent="0.35">
      <c r="A136" s="6"/>
      <c r="B136" s="6"/>
      <c r="C136" s="6"/>
      <c r="D136" s="6"/>
      <c r="E136" s="6"/>
      <c r="F136" s="6"/>
      <c r="G136" s="6"/>
      <c r="H136" s="7" t="s">
        <v>25</v>
      </c>
      <c r="I136" s="6"/>
      <c r="J136" s="6"/>
      <c r="K136" s="6"/>
      <c r="L136" s="6"/>
      <c r="M136" s="6"/>
      <c r="N136" s="6"/>
      <c r="O136" s="6"/>
      <c r="P136" s="6"/>
      <c r="Q136" s="6"/>
    </row>
    <row r="137" spans="1:17" outlineLevel="1" x14ac:dyDescent="0.25">
      <c r="A137" s="17" t="s">
        <v>26</v>
      </c>
      <c r="B137" s="9"/>
      <c r="C137" s="9"/>
      <c r="D137" s="9"/>
      <c r="E137" s="9"/>
      <c r="F137" s="10"/>
      <c r="G137" s="10"/>
      <c r="H137" s="10"/>
      <c r="I137" s="10"/>
      <c r="J137" s="11"/>
      <c r="K137" s="11"/>
      <c r="L137" s="11"/>
      <c r="M137" s="11"/>
      <c r="N137" s="12">
        <f t="shared" ref="N137:Q139" si="77">+B137+F137+J137</f>
        <v>0</v>
      </c>
      <c r="O137" s="12">
        <f t="shared" si="77"/>
        <v>0</v>
      </c>
      <c r="P137" s="12">
        <f t="shared" si="77"/>
        <v>0</v>
      </c>
      <c r="Q137" s="12">
        <f t="shared" si="77"/>
        <v>0</v>
      </c>
    </row>
    <row r="138" spans="1:17" outlineLevel="1" x14ac:dyDescent="0.25">
      <c r="A138" s="17" t="s">
        <v>27</v>
      </c>
      <c r="B138" s="9"/>
      <c r="C138" s="9"/>
      <c r="D138" s="9"/>
      <c r="E138" s="9"/>
      <c r="F138" s="10"/>
      <c r="G138" s="10"/>
      <c r="H138" s="10"/>
      <c r="I138" s="10"/>
      <c r="J138" s="11"/>
      <c r="K138" s="11"/>
      <c r="L138" s="11"/>
      <c r="M138" s="11"/>
      <c r="N138" s="12">
        <f t="shared" si="77"/>
        <v>0</v>
      </c>
      <c r="O138" s="12">
        <f t="shared" si="77"/>
        <v>0</v>
      </c>
      <c r="P138" s="12">
        <f t="shared" si="77"/>
        <v>0</v>
      </c>
      <c r="Q138" s="12">
        <f t="shared" si="77"/>
        <v>0</v>
      </c>
    </row>
    <row r="139" spans="1:17" outlineLevel="1" x14ac:dyDescent="0.25">
      <c r="A139" s="17" t="s">
        <v>28</v>
      </c>
      <c r="B139" s="9"/>
      <c r="C139" s="9"/>
      <c r="D139" s="9"/>
      <c r="E139" s="9"/>
      <c r="F139" s="10"/>
      <c r="G139" s="10"/>
      <c r="H139" s="10"/>
      <c r="I139" s="10"/>
      <c r="J139" s="11"/>
      <c r="K139" s="11"/>
      <c r="L139" s="11"/>
      <c r="M139" s="11"/>
      <c r="N139" s="12">
        <f t="shared" si="77"/>
        <v>0</v>
      </c>
      <c r="O139" s="12">
        <f t="shared" si="77"/>
        <v>0</v>
      </c>
      <c r="P139" s="12">
        <f t="shared" si="77"/>
        <v>0</v>
      </c>
      <c r="Q139" s="12">
        <f t="shared" si="77"/>
        <v>0</v>
      </c>
    </row>
    <row r="140" spans="1:17" outlineLevel="1" x14ac:dyDescent="0.25">
      <c r="A140" s="14" t="s">
        <v>15</v>
      </c>
      <c r="B140" s="15">
        <f>SUM(B137:B139)</f>
        <v>0</v>
      </c>
      <c r="C140" s="15">
        <f>SUM(C137:C139)</f>
        <v>0</v>
      </c>
      <c r="D140" s="15">
        <f t="shared" ref="D140:M140" si="78">SUM(D137:D139)</f>
        <v>0</v>
      </c>
      <c r="E140" s="15">
        <f t="shared" si="78"/>
        <v>0</v>
      </c>
      <c r="F140" s="15">
        <f t="shared" si="78"/>
        <v>0</v>
      </c>
      <c r="G140" s="15">
        <f t="shared" si="78"/>
        <v>0</v>
      </c>
      <c r="H140" s="15">
        <f t="shared" si="78"/>
        <v>0</v>
      </c>
      <c r="I140" s="15">
        <f t="shared" si="78"/>
        <v>0</v>
      </c>
      <c r="J140" s="15">
        <f t="shared" si="78"/>
        <v>0</v>
      </c>
      <c r="K140" s="15">
        <f t="shared" si="78"/>
        <v>0</v>
      </c>
      <c r="L140" s="15">
        <f t="shared" si="78"/>
        <v>0</v>
      </c>
      <c r="M140" s="15">
        <f t="shared" si="78"/>
        <v>0</v>
      </c>
      <c r="N140" s="15">
        <f>SUM(N137:N139)</f>
        <v>0</v>
      </c>
      <c r="O140" s="15">
        <f t="shared" ref="O140:Q140" si="79">SUM(O137:O139)</f>
        <v>0</v>
      </c>
      <c r="P140" s="15">
        <f t="shared" si="79"/>
        <v>0</v>
      </c>
      <c r="Q140" s="15">
        <f t="shared" si="79"/>
        <v>0</v>
      </c>
    </row>
    <row r="141" spans="1:17" ht="21" outlineLevel="1" x14ac:dyDescent="0.35">
      <c r="A141" s="6"/>
      <c r="B141" s="6"/>
      <c r="C141" s="6"/>
      <c r="D141" s="6"/>
      <c r="E141" s="6"/>
      <c r="F141" s="6"/>
      <c r="G141" s="6"/>
      <c r="H141" s="7" t="s">
        <v>29</v>
      </c>
      <c r="I141" s="6"/>
      <c r="J141" s="6"/>
      <c r="K141" s="6"/>
      <c r="L141" s="6"/>
      <c r="M141" s="6"/>
      <c r="N141" s="6"/>
      <c r="O141" s="6"/>
      <c r="P141" s="6"/>
      <c r="Q141" s="6"/>
    </row>
    <row r="142" spans="1:17" outlineLevel="1" x14ac:dyDescent="0.25">
      <c r="A142" s="17" t="s">
        <v>30</v>
      </c>
      <c r="B142" s="9"/>
      <c r="C142" s="9"/>
      <c r="D142" s="9"/>
      <c r="E142" s="9"/>
      <c r="F142" s="10">
        <f>+C151</f>
        <v>0</v>
      </c>
      <c r="G142" s="10">
        <f t="shared" ref="G142:M142" si="80">+D151</f>
        <v>0</v>
      </c>
      <c r="H142" s="10">
        <f t="shared" si="80"/>
        <v>0</v>
      </c>
      <c r="I142" s="10">
        <f t="shared" si="80"/>
        <v>0</v>
      </c>
      <c r="J142" s="10">
        <f t="shared" si="80"/>
        <v>0</v>
      </c>
      <c r="K142" s="10">
        <f t="shared" si="80"/>
        <v>0</v>
      </c>
      <c r="L142" s="10">
        <f t="shared" si="80"/>
        <v>0</v>
      </c>
      <c r="M142" s="10">
        <f t="shared" si="80"/>
        <v>0</v>
      </c>
      <c r="N142" s="12">
        <f t="shared" ref="N142:Q143" si="81">+B142+F142+J142</f>
        <v>0</v>
      </c>
      <c r="O142" s="12">
        <f t="shared" si="81"/>
        <v>0</v>
      </c>
      <c r="P142" s="12">
        <f t="shared" si="81"/>
        <v>0</v>
      </c>
      <c r="Q142" s="12">
        <f t="shared" si="81"/>
        <v>0</v>
      </c>
    </row>
    <row r="143" spans="1:17" outlineLevel="1" x14ac:dyDescent="0.25">
      <c r="A143" s="17" t="s">
        <v>31</v>
      </c>
      <c r="B143" s="9"/>
      <c r="C143" s="9">
        <f>+C132+C140</f>
        <v>0</v>
      </c>
      <c r="D143" s="9">
        <f t="shared" ref="D143:M143" si="82">+D132+D140</f>
        <v>0</v>
      </c>
      <c r="E143" s="9">
        <f t="shared" si="82"/>
        <v>0</v>
      </c>
      <c r="F143" s="10">
        <f t="shared" si="82"/>
        <v>0</v>
      </c>
      <c r="G143" s="10">
        <f t="shared" si="82"/>
        <v>0</v>
      </c>
      <c r="H143" s="10">
        <f t="shared" si="82"/>
        <v>0</v>
      </c>
      <c r="I143" s="10">
        <f t="shared" si="82"/>
        <v>0</v>
      </c>
      <c r="J143" s="11">
        <f t="shared" si="82"/>
        <v>0</v>
      </c>
      <c r="K143" s="11">
        <f t="shared" si="82"/>
        <v>0</v>
      </c>
      <c r="L143" s="11">
        <f t="shared" si="82"/>
        <v>0</v>
      </c>
      <c r="M143" s="11">
        <f t="shared" si="82"/>
        <v>0</v>
      </c>
      <c r="N143" s="12">
        <f t="shared" si="81"/>
        <v>0</v>
      </c>
      <c r="O143" s="12">
        <f t="shared" si="81"/>
        <v>0</v>
      </c>
      <c r="P143" s="12">
        <f t="shared" si="81"/>
        <v>0</v>
      </c>
      <c r="Q143" s="12">
        <f t="shared" si="81"/>
        <v>0</v>
      </c>
    </row>
    <row r="144" spans="1:17" outlineLevel="1" x14ac:dyDescent="0.25">
      <c r="A144" s="18" t="s">
        <v>32</v>
      </c>
      <c r="B144" s="15">
        <f>SUM(B142:B143)</f>
        <v>0</v>
      </c>
      <c r="C144" s="15">
        <f>SUM(C142:C143)</f>
        <v>0</v>
      </c>
      <c r="D144" s="15">
        <f t="shared" ref="D144:M144" si="83">SUM(D142:D143)</f>
        <v>0</v>
      </c>
      <c r="E144" s="15">
        <f t="shared" si="83"/>
        <v>0</v>
      </c>
      <c r="F144" s="15">
        <f t="shared" si="83"/>
        <v>0</v>
      </c>
      <c r="G144" s="15">
        <f t="shared" si="83"/>
        <v>0</v>
      </c>
      <c r="H144" s="15">
        <f t="shared" si="83"/>
        <v>0</v>
      </c>
      <c r="I144" s="15">
        <f t="shared" si="83"/>
        <v>0</v>
      </c>
      <c r="J144" s="15">
        <f t="shared" si="83"/>
        <v>0</v>
      </c>
      <c r="K144" s="15">
        <f t="shared" si="83"/>
        <v>0</v>
      </c>
      <c r="L144" s="15">
        <f t="shared" si="83"/>
        <v>0</v>
      </c>
      <c r="M144" s="15">
        <f t="shared" si="83"/>
        <v>0</v>
      </c>
      <c r="N144" s="15">
        <v>0</v>
      </c>
      <c r="O144" s="15">
        <v>0</v>
      </c>
      <c r="P144" s="15">
        <v>0</v>
      </c>
      <c r="Q144" s="15">
        <v>0</v>
      </c>
    </row>
    <row r="145" spans="1:17" outlineLevel="1" x14ac:dyDescent="0.25">
      <c r="A145" s="17" t="s">
        <v>33</v>
      </c>
      <c r="B145" s="9">
        <f t="shared" ref="B145" si="84">+B125</f>
        <v>0</v>
      </c>
      <c r="C145" s="9">
        <f>+C125</f>
        <v>0</v>
      </c>
      <c r="D145" s="9">
        <f t="shared" ref="D145:M145" si="85">+D125</f>
        <v>0</v>
      </c>
      <c r="E145" s="9">
        <f t="shared" si="85"/>
        <v>0</v>
      </c>
      <c r="F145" s="10">
        <f t="shared" si="85"/>
        <v>0</v>
      </c>
      <c r="G145" s="10">
        <f t="shared" si="85"/>
        <v>0</v>
      </c>
      <c r="H145" s="10">
        <f t="shared" si="85"/>
        <v>0</v>
      </c>
      <c r="I145" s="10">
        <f t="shared" si="85"/>
        <v>0</v>
      </c>
      <c r="J145" s="11">
        <f t="shared" si="85"/>
        <v>0</v>
      </c>
      <c r="K145" s="11">
        <f t="shared" si="85"/>
        <v>0</v>
      </c>
      <c r="L145" s="11">
        <f t="shared" si="85"/>
        <v>0</v>
      </c>
      <c r="M145" s="11">
        <f t="shared" si="85"/>
        <v>0</v>
      </c>
      <c r="N145" s="12">
        <f t="shared" ref="N145:Q149" si="86">+B145+F145+J145</f>
        <v>0</v>
      </c>
      <c r="O145" s="12">
        <f t="shared" si="86"/>
        <v>0</v>
      </c>
      <c r="P145" s="12">
        <f t="shared" si="86"/>
        <v>0</v>
      </c>
      <c r="Q145" s="12">
        <f t="shared" si="86"/>
        <v>0</v>
      </c>
    </row>
    <row r="146" spans="1:17" outlineLevel="1" x14ac:dyDescent="0.25">
      <c r="A146" s="17" t="s">
        <v>34</v>
      </c>
      <c r="B146" s="9"/>
      <c r="C146" s="9">
        <f>MIN(C145,C144)</f>
        <v>0</v>
      </c>
      <c r="D146" s="9"/>
      <c r="E146" s="9"/>
      <c r="F146" s="10"/>
      <c r="G146" s="10"/>
      <c r="H146" s="10"/>
      <c r="I146" s="10"/>
      <c r="J146" s="11"/>
      <c r="K146" s="11"/>
      <c r="L146" s="11"/>
      <c r="M146" s="11"/>
      <c r="N146" s="12">
        <f t="shared" si="86"/>
        <v>0</v>
      </c>
      <c r="O146" s="12">
        <f t="shared" si="86"/>
        <v>0</v>
      </c>
      <c r="P146" s="12">
        <f t="shared" si="86"/>
        <v>0</v>
      </c>
      <c r="Q146" s="12">
        <f t="shared" si="86"/>
        <v>0</v>
      </c>
    </row>
    <row r="147" spans="1:17" outlineLevel="1" x14ac:dyDescent="0.25">
      <c r="A147" s="17" t="s">
        <v>35</v>
      </c>
      <c r="B147" s="9"/>
      <c r="C147" s="9">
        <f>IF((D144-D147)&gt;0,IF((D145-D147)&gt;(C145-C146),(C144-C146),(D144-D147)),0)</f>
        <v>0</v>
      </c>
      <c r="D147" s="9">
        <f>IF(D144&gt;D145,D145,D144)</f>
        <v>0</v>
      </c>
      <c r="E147" s="9"/>
      <c r="F147" s="10"/>
      <c r="G147" s="10"/>
      <c r="H147" s="10"/>
      <c r="I147" s="10"/>
      <c r="J147" s="11"/>
      <c r="K147" s="11"/>
      <c r="L147" s="11"/>
      <c r="M147" s="11"/>
      <c r="N147" s="12">
        <f t="shared" si="86"/>
        <v>0</v>
      </c>
      <c r="O147" s="12">
        <f t="shared" si="86"/>
        <v>0</v>
      </c>
      <c r="P147" s="12">
        <f t="shared" si="86"/>
        <v>0</v>
      </c>
      <c r="Q147" s="12">
        <f t="shared" si="86"/>
        <v>0</v>
      </c>
    </row>
    <row r="148" spans="1:17" outlineLevel="1" x14ac:dyDescent="0.25">
      <c r="A148" s="17" t="s">
        <v>36</v>
      </c>
      <c r="B148" s="9"/>
      <c r="C148" s="9">
        <f>IF(E144-E148&gt;0,IF((C145-C146-C147)&gt;(E144-E148),(E144-E148),(C145-C146-C147)),0)</f>
        <v>0</v>
      </c>
      <c r="D148" s="9"/>
      <c r="E148" s="9">
        <f>IF(E144&gt;E145,E145,E144)</f>
        <v>0</v>
      </c>
      <c r="F148" s="10"/>
      <c r="G148" s="10"/>
      <c r="H148" s="10"/>
      <c r="I148" s="10"/>
      <c r="J148" s="11"/>
      <c r="K148" s="11"/>
      <c r="L148" s="11"/>
      <c r="M148" s="11"/>
      <c r="N148" s="12">
        <f t="shared" si="86"/>
        <v>0</v>
      </c>
      <c r="O148" s="12">
        <f t="shared" si="86"/>
        <v>0</v>
      </c>
      <c r="P148" s="12">
        <f t="shared" si="86"/>
        <v>0</v>
      </c>
      <c r="Q148" s="12">
        <f t="shared" si="86"/>
        <v>0</v>
      </c>
    </row>
    <row r="149" spans="1:17" outlineLevel="1" x14ac:dyDescent="0.25">
      <c r="A149" s="17" t="s">
        <v>37</v>
      </c>
      <c r="B149" s="9"/>
      <c r="C149" s="9" t="str">
        <f>IF(SUM(C146:C148)&lt;C145,C145-SUM(C146:C148),"")</f>
        <v/>
      </c>
      <c r="D149" s="9">
        <f>+D145-D147</f>
        <v>0</v>
      </c>
      <c r="E149" s="9">
        <f>+E145-E148</f>
        <v>0</v>
      </c>
      <c r="F149" s="10"/>
      <c r="G149" s="10"/>
      <c r="H149" s="10"/>
      <c r="I149" s="10"/>
      <c r="J149" s="11"/>
      <c r="K149" s="11"/>
      <c r="L149" s="11"/>
      <c r="M149" s="11"/>
      <c r="N149" s="12">
        <f t="shared" si="86"/>
        <v>0</v>
      </c>
      <c r="O149" s="12" t="e">
        <f t="shared" si="86"/>
        <v>#VALUE!</v>
      </c>
      <c r="P149" s="12">
        <f t="shared" si="86"/>
        <v>0</v>
      </c>
      <c r="Q149" s="12">
        <f t="shared" si="86"/>
        <v>0</v>
      </c>
    </row>
    <row r="150" spans="1:17" ht="15" customHeight="1" outlineLevel="1" x14ac:dyDescent="0.25">
      <c r="A150" s="19" t="s">
        <v>38</v>
      </c>
      <c r="B150" s="15"/>
      <c r="C150" s="15">
        <f>SUM(C146:C149)</f>
        <v>0</v>
      </c>
      <c r="D150" s="15">
        <f t="shared" ref="D150:E150" si="87">SUM(D146:D149)</f>
        <v>0</v>
      </c>
      <c r="E150" s="15">
        <f t="shared" si="87"/>
        <v>0</v>
      </c>
      <c r="F150" s="15"/>
      <c r="G150" s="15">
        <f>SUM(G146:G149)</f>
        <v>0</v>
      </c>
      <c r="H150" s="15">
        <f t="shared" ref="H150:I150" si="88">SUM(H146:H149)</f>
        <v>0</v>
      </c>
      <c r="I150" s="15">
        <f t="shared" si="88"/>
        <v>0</v>
      </c>
      <c r="J150" s="15"/>
      <c r="K150" s="15">
        <f>SUM(K146:K149)</f>
        <v>0</v>
      </c>
      <c r="L150" s="15">
        <f t="shared" ref="L150:M150" si="89">SUM(L146:L149)</f>
        <v>0</v>
      </c>
      <c r="M150" s="15">
        <f t="shared" si="89"/>
        <v>0</v>
      </c>
      <c r="N150" s="15"/>
      <c r="O150" s="15" t="e">
        <f>SUM(O146:O149)</f>
        <v>#VALUE!</v>
      </c>
      <c r="P150" s="15">
        <f t="shared" ref="P150:Q150" si="90">SUM(P146:P149)</f>
        <v>0</v>
      </c>
      <c r="Q150" s="15">
        <f t="shared" si="90"/>
        <v>0</v>
      </c>
    </row>
    <row r="151" spans="1:17" outlineLevel="1" x14ac:dyDescent="0.25">
      <c r="A151" s="18" t="s">
        <v>39</v>
      </c>
      <c r="B151" s="15"/>
      <c r="C151" s="15">
        <f>+C144-C150</f>
        <v>0</v>
      </c>
      <c r="D151" s="15">
        <f>+D144-D150</f>
        <v>0</v>
      </c>
      <c r="E151" s="15">
        <f>+E144-E150</f>
        <v>0</v>
      </c>
      <c r="F151" s="15"/>
      <c r="G151" s="15">
        <f>+G144-G150</f>
        <v>0</v>
      </c>
      <c r="H151" s="15">
        <f>+H144-H150</f>
        <v>0</v>
      </c>
      <c r="I151" s="15">
        <f>+I144-I150</f>
        <v>0</v>
      </c>
      <c r="J151" s="15"/>
      <c r="K151" s="15">
        <f>+K144-K150</f>
        <v>0</v>
      </c>
      <c r="L151" s="15">
        <f>+L144-L150</f>
        <v>0</v>
      </c>
      <c r="M151" s="15">
        <f>+M144-M150</f>
        <v>0</v>
      </c>
      <c r="N151" s="15"/>
      <c r="O151" s="15" t="e">
        <f>SUM(O146:O149)</f>
        <v>#VALUE!</v>
      </c>
      <c r="P151" s="15">
        <f>SUM(P146:P149)</f>
        <v>0</v>
      </c>
      <c r="Q151" s="15">
        <f>SUM(Q146:Q149)</f>
        <v>0</v>
      </c>
    </row>
  </sheetData>
  <mergeCells count="20">
    <mergeCell ref="A40:A41"/>
    <mergeCell ref="B40:E40"/>
    <mergeCell ref="F40:I40"/>
    <mergeCell ref="J40:M40"/>
    <mergeCell ref="N40:Q40"/>
    <mergeCell ref="A2:A3"/>
    <mergeCell ref="B2:E2"/>
    <mergeCell ref="F2:I2"/>
    <mergeCell ref="J2:M2"/>
    <mergeCell ref="N2:Q2"/>
    <mergeCell ref="A116:A117"/>
    <mergeCell ref="B116:E116"/>
    <mergeCell ref="F116:I116"/>
    <mergeCell ref="J116:M116"/>
    <mergeCell ref="N116:Q116"/>
    <mergeCell ref="A78:A79"/>
    <mergeCell ref="B78:E78"/>
    <mergeCell ref="F78:I78"/>
    <mergeCell ref="J78:M78"/>
    <mergeCell ref="N78:Q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dcterms:created xsi:type="dcterms:W3CDTF">2022-01-01T11:26:27Z</dcterms:created>
  <dcterms:modified xsi:type="dcterms:W3CDTF">2022-01-13T12:36:25Z</dcterms:modified>
</cp:coreProperties>
</file>