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81DC373A-C925-4BB5-BAB9-1C45AB2BA029}" xr6:coauthVersionLast="45" xr6:coauthVersionMax="45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Sheet1" sheetId="1" state="hidden" r:id="rId1"/>
    <sheet name="GSTR 3B Draft - March 2021" sheetId="10" r:id="rId2"/>
    <sheet name="Taxable" sheetId="3" r:id="rId3"/>
    <sheet name="Nil Rated Exempted" sheetId="4" r:id="rId4"/>
    <sheet name="RCM" sheetId="5" r:id="rId5"/>
    <sheet name="Sheet2" sheetId="2" state="hidden" r:id="rId6"/>
    <sheet name="ITC Reco - A" sheetId="7" r:id="rId7"/>
    <sheet name="ITC Reco - B" sheetId="8" r:id="rId8"/>
    <sheet name="Ineligible ITC  Information" sheetId="9" r:id="rId9"/>
  </sheets>
  <definedNames>
    <definedName name="_xlnm.Print_Titles" localSheetId="3">'Nil Rated Exempted'!$4:$5</definedName>
    <definedName name="_xlnm.Print_Titles" localSheetId="2">Taxable!$4:$4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" i="9" l="1"/>
  <c r="B1" i="9"/>
  <c r="B2" i="8"/>
  <c r="B1" i="8"/>
  <c r="B2" i="7"/>
  <c r="B1" i="7"/>
  <c r="B2" i="5"/>
  <c r="B1" i="5"/>
  <c r="B2" i="4"/>
  <c r="B1" i="4"/>
  <c r="B2" i="3"/>
  <c r="B1" i="3"/>
  <c r="C51" i="10" l="1"/>
  <c r="C55" i="10" s="1"/>
  <c r="D51" i="10"/>
  <c r="D55" i="10" s="1"/>
  <c r="E51" i="10"/>
  <c r="E55" i="10" s="1"/>
  <c r="B51" i="10"/>
  <c r="B55" i="10" s="1"/>
  <c r="C49" i="10"/>
  <c r="D49" i="10"/>
  <c r="E49" i="10"/>
  <c r="B49" i="10"/>
  <c r="C45" i="10"/>
  <c r="D45" i="10"/>
  <c r="E45" i="10"/>
  <c r="B45" i="10"/>
  <c r="C43" i="10"/>
  <c r="D43" i="10"/>
  <c r="E43" i="10"/>
  <c r="B43" i="10"/>
  <c r="C40" i="10"/>
  <c r="D40" i="10"/>
  <c r="E40" i="10"/>
  <c r="B40" i="10"/>
  <c r="C38" i="10"/>
  <c r="D38" i="10"/>
  <c r="E38" i="10"/>
  <c r="B38" i="10"/>
  <c r="C36" i="10"/>
  <c r="C46" i="10" s="1"/>
  <c r="D36" i="10"/>
  <c r="E36" i="10"/>
  <c r="B36" i="10"/>
  <c r="E34" i="10"/>
  <c r="B34" i="10"/>
  <c r="E32" i="10"/>
  <c r="B32" i="10"/>
  <c r="B18" i="10"/>
  <c r="C16" i="10"/>
  <c r="D16" i="10"/>
  <c r="E16" i="10"/>
  <c r="F16" i="10"/>
  <c r="B16" i="10"/>
  <c r="B14" i="10"/>
  <c r="F12" i="10"/>
  <c r="C12" i="10"/>
  <c r="B12" i="10"/>
  <c r="C10" i="10"/>
  <c r="D10" i="10"/>
  <c r="E10" i="10"/>
  <c r="F10" i="10"/>
  <c r="C49" i="9"/>
  <c r="D49" i="9"/>
  <c r="E49" i="9"/>
  <c r="F49" i="9"/>
  <c r="G49" i="9"/>
  <c r="H49" i="9"/>
  <c r="I49" i="9"/>
  <c r="C50" i="9"/>
  <c r="D50" i="9"/>
  <c r="E50" i="9"/>
  <c r="F50" i="9"/>
  <c r="G50" i="9"/>
  <c r="H50" i="9"/>
  <c r="I50" i="9"/>
  <c r="C51" i="9"/>
  <c r="D51" i="9"/>
  <c r="E51" i="9"/>
  <c r="F51" i="9"/>
  <c r="G51" i="9"/>
  <c r="H51" i="9"/>
  <c r="I51" i="9"/>
  <c r="C52" i="9"/>
  <c r="D52" i="9"/>
  <c r="E52" i="9"/>
  <c r="F52" i="9"/>
  <c r="G52" i="9"/>
  <c r="H52" i="9"/>
  <c r="I52" i="9"/>
  <c r="C53" i="9"/>
  <c r="D53" i="9"/>
  <c r="E53" i="9"/>
  <c r="F53" i="9"/>
  <c r="G53" i="9"/>
  <c r="H53" i="9"/>
  <c r="I53" i="9"/>
  <c r="C54" i="9"/>
  <c r="D54" i="9"/>
  <c r="E54" i="9"/>
  <c r="F54" i="9"/>
  <c r="G54" i="9"/>
  <c r="H54" i="9"/>
  <c r="I54" i="9"/>
  <c r="C55" i="9"/>
  <c r="D55" i="9"/>
  <c r="E55" i="9"/>
  <c r="F55" i="9"/>
  <c r="G55" i="9"/>
  <c r="H55" i="9"/>
  <c r="I55" i="9"/>
  <c r="C56" i="9"/>
  <c r="D56" i="9"/>
  <c r="E56" i="9"/>
  <c r="F56" i="9"/>
  <c r="G56" i="9"/>
  <c r="H56" i="9"/>
  <c r="I56" i="9"/>
  <c r="C57" i="9"/>
  <c r="D57" i="9"/>
  <c r="E57" i="9"/>
  <c r="F57" i="9"/>
  <c r="G57" i="9"/>
  <c r="H57" i="9"/>
  <c r="I57" i="9"/>
  <c r="C58" i="9"/>
  <c r="D58" i="9"/>
  <c r="E58" i="9"/>
  <c r="F58" i="9"/>
  <c r="G58" i="9"/>
  <c r="H58" i="9"/>
  <c r="I58" i="9"/>
  <c r="C59" i="9"/>
  <c r="D59" i="9"/>
  <c r="E59" i="9"/>
  <c r="F59" i="9"/>
  <c r="G59" i="9"/>
  <c r="H59" i="9"/>
  <c r="I59" i="9"/>
  <c r="B50" i="9"/>
  <c r="B51" i="9"/>
  <c r="B52" i="9"/>
  <c r="B53" i="9"/>
  <c r="B54" i="9"/>
  <c r="B55" i="9"/>
  <c r="B56" i="9"/>
  <c r="B57" i="9"/>
  <c r="B58" i="9"/>
  <c r="B59" i="9"/>
  <c r="B49" i="9"/>
  <c r="C81" i="8"/>
  <c r="D81" i="8"/>
  <c r="E81" i="8"/>
  <c r="F81" i="8"/>
  <c r="G81" i="8"/>
  <c r="H81" i="8"/>
  <c r="I81" i="8"/>
  <c r="J81" i="8"/>
  <c r="K81" i="8"/>
  <c r="L81" i="8"/>
  <c r="M81" i="8"/>
  <c r="B81" i="8"/>
  <c r="C73" i="7"/>
  <c r="D73" i="7"/>
  <c r="E73" i="7"/>
  <c r="F73" i="7"/>
  <c r="G73" i="7"/>
  <c r="H73" i="7"/>
  <c r="I73" i="7"/>
  <c r="J73" i="7"/>
  <c r="K73" i="7"/>
  <c r="L73" i="7"/>
  <c r="M73" i="7"/>
  <c r="N73" i="7"/>
  <c r="O73" i="7"/>
  <c r="P73" i="7"/>
  <c r="Q73" i="7"/>
  <c r="B73" i="7"/>
  <c r="C66" i="5"/>
  <c r="D66" i="5"/>
  <c r="E66" i="5"/>
  <c r="F66" i="5"/>
  <c r="B66" i="5"/>
  <c r="E69" i="4"/>
  <c r="E67" i="4"/>
  <c r="E65" i="4"/>
  <c r="E63" i="4"/>
  <c r="E61" i="4"/>
  <c r="E59" i="4"/>
  <c r="E57" i="4"/>
  <c r="E55" i="4"/>
  <c r="E53" i="4"/>
  <c r="E51" i="4"/>
  <c r="E49" i="4"/>
  <c r="D69" i="4"/>
  <c r="D67" i="4"/>
  <c r="D65" i="4"/>
  <c r="D63" i="4"/>
  <c r="D61" i="4"/>
  <c r="D59" i="4"/>
  <c r="D57" i="4"/>
  <c r="D55" i="4"/>
  <c r="D53" i="4"/>
  <c r="D51" i="4"/>
  <c r="D49" i="4"/>
  <c r="C66" i="3"/>
  <c r="D66" i="3"/>
  <c r="E66" i="3"/>
  <c r="F66" i="3"/>
  <c r="G66" i="3"/>
  <c r="H66" i="3"/>
  <c r="I66" i="3"/>
  <c r="D50" i="10"/>
  <c r="D48" i="10"/>
  <c r="D42" i="10"/>
  <c r="D39" i="10"/>
  <c r="D37" i="10"/>
  <c r="D35" i="10"/>
  <c r="E15" i="10"/>
  <c r="E9" i="10"/>
  <c r="E46" i="10" l="1"/>
  <c r="D19" i="10"/>
  <c r="D23" i="10" s="1"/>
  <c r="F19" i="10"/>
  <c r="F23" i="10" s="1"/>
  <c r="C19" i="10"/>
  <c r="C23" i="10" s="1"/>
  <c r="B46" i="10"/>
  <c r="D71" i="4"/>
  <c r="E71" i="4"/>
  <c r="E19" i="10"/>
  <c r="E23" i="10" s="1"/>
  <c r="D46" i="10"/>
  <c r="I60" i="9" l="1"/>
  <c r="H60" i="9"/>
  <c r="G60" i="9"/>
  <c r="F60" i="9"/>
  <c r="E60" i="9"/>
  <c r="D60" i="9"/>
  <c r="C60" i="9"/>
  <c r="B60" i="9"/>
  <c r="I42" i="9"/>
  <c r="H42" i="9"/>
  <c r="G42" i="9"/>
  <c r="F42" i="9"/>
  <c r="E42" i="9"/>
  <c r="D42" i="9"/>
  <c r="C42" i="9"/>
  <c r="B42" i="9"/>
  <c r="C59" i="8" l="1"/>
  <c r="D59" i="8"/>
  <c r="E59" i="8"/>
  <c r="F59" i="8"/>
  <c r="G59" i="8"/>
  <c r="H59" i="8"/>
  <c r="I59" i="8"/>
  <c r="C61" i="8"/>
  <c r="D61" i="8"/>
  <c r="E61" i="8"/>
  <c r="F61" i="8"/>
  <c r="G61" i="8"/>
  <c r="H61" i="8"/>
  <c r="I61" i="8"/>
  <c r="C63" i="8"/>
  <c r="D63" i="8"/>
  <c r="E63" i="8"/>
  <c r="F63" i="8"/>
  <c r="G63" i="8"/>
  <c r="H63" i="8"/>
  <c r="I63" i="8"/>
  <c r="C65" i="8"/>
  <c r="D65" i="8"/>
  <c r="E65" i="8"/>
  <c r="F65" i="8"/>
  <c r="G65" i="8"/>
  <c r="H65" i="8"/>
  <c r="I65" i="8"/>
  <c r="C67" i="8"/>
  <c r="D67" i="8"/>
  <c r="E67" i="8"/>
  <c r="F67" i="8"/>
  <c r="G67" i="8"/>
  <c r="H67" i="8"/>
  <c r="I67" i="8"/>
  <c r="C69" i="8"/>
  <c r="D69" i="8"/>
  <c r="E69" i="8"/>
  <c r="F69" i="8"/>
  <c r="G69" i="8"/>
  <c r="H69" i="8"/>
  <c r="I69" i="8"/>
  <c r="C71" i="8"/>
  <c r="D71" i="8"/>
  <c r="E71" i="8"/>
  <c r="F71" i="8"/>
  <c r="G71" i="8"/>
  <c r="H71" i="8"/>
  <c r="I71" i="8"/>
  <c r="C73" i="8"/>
  <c r="D73" i="8"/>
  <c r="E73" i="8"/>
  <c r="F73" i="8"/>
  <c r="G73" i="8"/>
  <c r="H73" i="8"/>
  <c r="I73" i="8"/>
  <c r="C75" i="8"/>
  <c r="D75" i="8"/>
  <c r="E75" i="8"/>
  <c r="F75" i="8"/>
  <c r="G75" i="8"/>
  <c r="H75" i="8"/>
  <c r="I75" i="8"/>
  <c r="C77" i="8"/>
  <c r="D77" i="8"/>
  <c r="E77" i="8"/>
  <c r="F77" i="8"/>
  <c r="G77" i="8"/>
  <c r="H77" i="8"/>
  <c r="I77" i="8"/>
  <c r="C79" i="8"/>
  <c r="D79" i="8"/>
  <c r="E79" i="8"/>
  <c r="F79" i="8"/>
  <c r="G79" i="8"/>
  <c r="H79" i="8"/>
  <c r="I79" i="8"/>
  <c r="B61" i="8"/>
  <c r="B63" i="8"/>
  <c r="B65" i="8"/>
  <c r="B67" i="8"/>
  <c r="B69" i="8"/>
  <c r="B71" i="8"/>
  <c r="B73" i="8"/>
  <c r="B75" i="8"/>
  <c r="B77" i="8"/>
  <c r="B79" i="8"/>
  <c r="B59" i="8"/>
  <c r="J16" i="8"/>
  <c r="K16" i="8"/>
  <c r="M16" i="8"/>
  <c r="J17" i="8"/>
  <c r="K17" i="8"/>
  <c r="M17" i="8"/>
  <c r="J18" i="8"/>
  <c r="K18" i="8"/>
  <c r="M18" i="8"/>
  <c r="J19" i="8"/>
  <c r="K19" i="8"/>
  <c r="M19" i="8"/>
  <c r="J20" i="8"/>
  <c r="K20" i="8"/>
  <c r="M20" i="8"/>
  <c r="J21" i="8"/>
  <c r="K21" i="8"/>
  <c r="L21" i="8" s="1"/>
  <c r="M21" i="8"/>
  <c r="J22" i="8"/>
  <c r="K22" i="8"/>
  <c r="M22" i="8"/>
  <c r="J23" i="8"/>
  <c r="K23" i="8"/>
  <c r="L23" i="8" s="1"/>
  <c r="M23" i="8"/>
  <c r="J24" i="8"/>
  <c r="K24" i="8"/>
  <c r="M24" i="8"/>
  <c r="J25" i="8"/>
  <c r="K25" i="8"/>
  <c r="M25" i="8"/>
  <c r="I47" i="8"/>
  <c r="H47" i="8"/>
  <c r="G47" i="8"/>
  <c r="F47" i="8"/>
  <c r="E47" i="8"/>
  <c r="D47" i="8"/>
  <c r="C47" i="8"/>
  <c r="B47" i="8"/>
  <c r="M46" i="8"/>
  <c r="K46" i="8"/>
  <c r="L46" i="8" s="1"/>
  <c r="J46" i="8"/>
  <c r="M45" i="8"/>
  <c r="K45" i="8"/>
  <c r="L45" i="8" s="1"/>
  <c r="J45" i="8"/>
  <c r="M44" i="8"/>
  <c r="K44" i="8"/>
  <c r="L44" i="8" s="1"/>
  <c r="J44" i="8"/>
  <c r="M43" i="8"/>
  <c r="K43" i="8"/>
  <c r="L43" i="8" s="1"/>
  <c r="J43" i="8"/>
  <c r="M42" i="8"/>
  <c r="K42" i="8"/>
  <c r="L42" i="8" s="1"/>
  <c r="J42" i="8"/>
  <c r="M41" i="8"/>
  <c r="K41" i="8"/>
  <c r="L41" i="8" s="1"/>
  <c r="J41" i="8"/>
  <c r="M40" i="8"/>
  <c r="K40" i="8"/>
  <c r="L40" i="8" s="1"/>
  <c r="J40" i="8"/>
  <c r="M39" i="8"/>
  <c r="K39" i="8"/>
  <c r="L39" i="8" s="1"/>
  <c r="J39" i="8"/>
  <c r="M38" i="8"/>
  <c r="K38" i="8"/>
  <c r="L38" i="8" s="1"/>
  <c r="J38" i="8"/>
  <c r="M37" i="8"/>
  <c r="K37" i="8"/>
  <c r="L37" i="8" s="1"/>
  <c r="J37" i="8"/>
  <c r="M36" i="8"/>
  <c r="K36" i="8"/>
  <c r="L36" i="8" s="1"/>
  <c r="J36" i="8"/>
  <c r="M15" i="8"/>
  <c r="K15" i="8"/>
  <c r="L15" i="8" s="1"/>
  <c r="J15" i="8"/>
  <c r="C51" i="7"/>
  <c r="D51" i="7"/>
  <c r="E51" i="7"/>
  <c r="F51" i="7"/>
  <c r="G51" i="7"/>
  <c r="H51" i="7"/>
  <c r="I51" i="7"/>
  <c r="J51" i="7"/>
  <c r="K51" i="7"/>
  <c r="L51" i="7"/>
  <c r="M51" i="7"/>
  <c r="N51" i="7"/>
  <c r="O51" i="7"/>
  <c r="P51" i="7"/>
  <c r="Q51" i="7"/>
  <c r="C53" i="7"/>
  <c r="D53" i="7"/>
  <c r="E53" i="7"/>
  <c r="F53" i="7"/>
  <c r="G53" i="7"/>
  <c r="H53" i="7"/>
  <c r="I53" i="7"/>
  <c r="J53" i="7"/>
  <c r="K53" i="7"/>
  <c r="L53" i="7"/>
  <c r="M53" i="7"/>
  <c r="N53" i="7"/>
  <c r="O53" i="7"/>
  <c r="P53" i="7"/>
  <c r="Q53" i="7"/>
  <c r="C55" i="7"/>
  <c r="D55" i="7"/>
  <c r="E55" i="7"/>
  <c r="F55" i="7"/>
  <c r="G55" i="7"/>
  <c r="H55" i="7"/>
  <c r="I55" i="7"/>
  <c r="J55" i="7"/>
  <c r="K55" i="7"/>
  <c r="L55" i="7"/>
  <c r="M55" i="7"/>
  <c r="N55" i="7"/>
  <c r="O55" i="7"/>
  <c r="P55" i="7"/>
  <c r="Q55" i="7"/>
  <c r="C57" i="7"/>
  <c r="D57" i="7"/>
  <c r="E57" i="7"/>
  <c r="F57" i="7"/>
  <c r="G57" i="7"/>
  <c r="H57" i="7"/>
  <c r="I57" i="7"/>
  <c r="J57" i="7"/>
  <c r="K57" i="7"/>
  <c r="L57" i="7"/>
  <c r="M57" i="7"/>
  <c r="N57" i="7"/>
  <c r="O57" i="7"/>
  <c r="P57" i="7"/>
  <c r="Q57" i="7"/>
  <c r="C59" i="7"/>
  <c r="D59" i="7"/>
  <c r="E59" i="7"/>
  <c r="F59" i="7"/>
  <c r="G59" i="7"/>
  <c r="H59" i="7"/>
  <c r="I59" i="7"/>
  <c r="J59" i="7"/>
  <c r="K59" i="7"/>
  <c r="L59" i="7"/>
  <c r="M59" i="7"/>
  <c r="N59" i="7"/>
  <c r="O59" i="7"/>
  <c r="P59" i="7"/>
  <c r="Q59" i="7"/>
  <c r="C61" i="7"/>
  <c r="D61" i="7"/>
  <c r="E61" i="7"/>
  <c r="F61" i="7"/>
  <c r="G61" i="7"/>
  <c r="H61" i="7"/>
  <c r="I61" i="7"/>
  <c r="J61" i="7"/>
  <c r="K61" i="7"/>
  <c r="L61" i="7"/>
  <c r="M61" i="7"/>
  <c r="N61" i="7"/>
  <c r="O61" i="7"/>
  <c r="P61" i="7"/>
  <c r="Q61" i="7"/>
  <c r="C63" i="7"/>
  <c r="D63" i="7"/>
  <c r="E63" i="7"/>
  <c r="F63" i="7"/>
  <c r="G63" i="7"/>
  <c r="H63" i="7"/>
  <c r="I63" i="7"/>
  <c r="J63" i="7"/>
  <c r="K63" i="7"/>
  <c r="L63" i="7"/>
  <c r="M63" i="7"/>
  <c r="N63" i="7"/>
  <c r="O63" i="7"/>
  <c r="P63" i="7"/>
  <c r="Q63" i="7"/>
  <c r="C65" i="7"/>
  <c r="D65" i="7"/>
  <c r="E65" i="7"/>
  <c r="F65" i="7"/>
  <c r="G65" i="7"/>
  <c r="H65" i="7"/>
  <c r="I65" i="7"/>
  <c r="J65" i="7"/>
  <c r="K65" i="7"/>
  <c r="L65" i="7"/>
  <c r="M65" i="7"/>
  <c r="N65" i="7"/>
  <c r="O65" i="7"/>
  <c r="P65" i="7"/>
  <c r="Q65" i="7"/>
  <c r="C67" i="7"/>
  <c r="D67" i="7"/>
  <c r="E67" i="7"/>
  <c r="F67" i="7"/>
  <c r="G67" i="7"/>
  <c r="H67" i="7"/>
  <c r="I67" i="7"/>
  <c r="J67" i="7"/>
  <c r="K67" i="7"/>
  <c r="L67" i="7"/>
  <c r="M67" i="7"/>
  <c r="N67" i="7"/>
  <c r="O67" i="7"/>
  <c r="P67" i="7"/>
  <c r="Q67" i="7"/>
  <c r="C69" i="7"/>
  <c r="D69" i="7"/>
  <c r="E69" i="7"/>
  <c r="F69" i="7"/>
  <c r="G69" i="7"/>
  <c r="H69" i="7"/>
  <c r="I69" i="7"/>
  <c r="J69" i="7"/>
  <c r="K69" i="7"/>
  <c r="L69" i="7"/>
  <c r="M69" i="7"/>
  <c r="N69" i="7"/>
  <c r="O69" i="7"/>
  <c r="P69" i="7"/>
  <c r="Q69" i="7"/>
  <c r="C71" i="7"/>
  <c r="D71" i="7"/>
  <c r="E71" i="7"/>
  <c r="F71" i="7"/>
  <c r="G71" i="7"/>
  <c r="H71" i="7"/>
  <c r="I71" i="7"/>
  <c r="J71" i="7"/>
  <c r="K71" i="7"/>
  <c r="L71" i="7"/>
  <c r="M71" i="7"/>
  <c r="N71" i="7"/>
  <c r="O71" i="7"/>
  <c r="P71" i="7"/>
  <c r="Q71" i="7"/>
  <c r="B53" i="7"/>
  <c r="B55" i="7"/>
  <c r="B57" i="7"/>
  <c r="B59" i="7"/>
  <c r="B61" i="7"/>
  <c r="B63" i="7"/>
  <c r="B65" i="7"/>
  <c r="B67" i="7"/>
  <c r="B69" i="7"/>
  <c r="B71" i="7"/>
  <c r="B51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I24" i="9"/>
  <c r="H24" i="9"/>
  <c r="G24" i="9"/>
  <c r="F24" i="9"/>
  <c r="E24" i="9"/>
  <c r="D24" i="9"/>
  <c r="C24" i="9"/>
  <c r="B24" i="9"/>
  <c r="I26" i="8"/>
  <c r="H26" i="8"/>
  <c r="G26" i="8"/>
  <c r="F26" i="8"/>
  <c r="E26" i="8"/>
  <c r="D26" i="8"/>
  <c r="C26" i="8"/>
  <c r="B26" i="8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B44" i="5"/>
  <c r="C44" i="5"/>
  <c r="D44" i="5"/>
  <c r="E44" i="5"/>
  <c r="F44" i="5"/>
  <c r="C46" i="5"/>
  <c r="D46" i="5"/>
  <c r="E46" i="5"/>
  <c r="F46" i="5"/>
  <c r="C48" i="5"/>
  <c r="D48" i="5"/>
  <c r="E48" i="5"/>
  <c r="F48" i="5"/>
  <c r="C50" i="5"/>
  <c r="D50" i="5"/>
  <c r="E50" i="5"/>
  <c r="F50" i="5"/>
  <c r="C52" i="5"/>
  <c r="D52" i="5"/>
  <c r="E52" i="5"/>
  <c r="F52" i="5"/>
  <c r="C54" i="5"/>
  <c r="D54" i="5"/>
  <c r="E54" i="5"/>
  <c r="F54" i="5"/>
  <c r="C56" i="5"/>
  <c r="D56" i="5"/>
  <c r="E56" i="5"/>
  <c r="F56" i="5"/>
  <c r="C58" i="5"/>
  <c r="D58" i="5"/>
  <c r="E58" i="5"/>
  <c r="F58" i="5"/>
  <c r="C60" i="5"/>
  <c r="D60" i="5"/>
  <c r="E60" i="5"/>
  <c r="F60" i="5"/>
  <c r="C62" i="5"/>
  <c r="D62" i="5"/>
  <c r="E62" i="5"/>
  <c r="F62" i="5"/>
  <c r="C64" i="5"/>
  <c r="D64" i="5"/>
  <c r="E64" i="5"/>
  <c r="F64" i="5"/>
  <c r="B46" i="5"/>
  <c r="B48" i="5"/>
  <c r="B50" i="5"/>
  <c r="B52" i="5"/>
  <c r="B54" i="5"/>
  <c r="B56" i="5"/>
  <c r="B58" i="5"/>
  <c r="B60" i="5"/>
  <c r="B62" i="5"/>
  <c r="B64" i="5"/>
  <c r="F38" i="5"/>
  <c r="E38" i="5"/>
  <c r="D38" i="5"/>
  <c r="C38" i="5"/>
  <c r="B38" i="5"/>
  <c r="M61" i="8" l="1"/>
  <c r="M69" i="8"/>
  <c r="M77" i="8"/>
  <c r="J63" i="8"/>
  <c r="J79" i="8"/>
  <c r="M75" i="8"/>
  <c r="K73" i="8"/>
  <c r="J71" i="8"/>
  <c r="M79" i="8"/>
  <c r="K77" i="8"/>
  <c r="J75" i="8"/>
  <c r="M71" i="8"/>
  <c r="K69" i="8"/>
  <c r="M63" i="8"/>
  <c r="K61" i="8"/>
  <c r="M59" i="8"/>
  <c r="K79" i="8"/>
  <c r="J77" i="8"/>
  <c r="L71" i="8"/>
  <c r="J69" i="8"/>
  <c r="K63" i="8"/>
  <c r="J61" i="8"/>
  <c r="M67" i="8"/>
  <c r="K65" i="8"/>
  <c r="J59" i="8"/>
  <c r="L47" i="8"/>
  <c r="L75" i="8"/>
  <c r="K67" i="8"/>
  <c r="M73" i="8"/>
  <c r="M65" i="8"/>
  <c r="K71" i="8"/>
  <c r="L25" i="8"/>
  <c r="L79" i="8" s="1"/>
  <c r="L24" i="8"/>
  <c r="L77" i="8" s="1"/>
  <c r="L22" i="8"/>
  <c r="L73" i="8" s="1"/>
  <c r="L20" i="8"/>
  <c r="L69" i="8" s="1"/>
  <c r="L19" i="8"/>
  <c r="L67" i="8" s="1"/>
  <c r="L18" i="8"/>
  <c r="L65" i="8" s="1"/>
  <c r="L17" i="8"/>
  <c r="L63" i="8" s="1"/>
  <c r="L16" i="8"/>
  <c r="L61" i="8" s="1"/>
  <c r="K75" i="8"/>
  <c r="L59" i="8"/>
  <c r="J73" i="8"/>
  <c r="J67" i="8"/>
  <c r="J65" i="8"/>
  <c r="M47" i="8"/>
  <c r="J47" i="8"/>
  <c r="K59" i="8"/>
  <c r="K47" i="8"/>
  <c r="M26" i="8"/>
  <c r="J26" i="8"/>
  <c r="K26" i="8"/>
  <c r="E39" i="4"/>
  <c r="D39" i="4"/>
  <c r="I38" i="3"/>
  <c r="H38" i="3"/>
  <c r="G38" i="3"/>
  <c r="F38" i="3"/>
  <c r="E38" i="3"/>
  <c r="D38" i="3"/>
  <c r="C38" i="3"/>
  <c r="B38" i="3"/>
  <c r="L26" i="8" l="1"/>
  <c r="G44" i="3"/>
  <c r="H44" i="3"/>
  <c r="I44" i="3"/>
  <c r="G46" i="3"/>
  <c r="H46" i="3"/>
  <c r="I46" i="3"/>
  <c r="G48" i="3"/>
  <c r="H48" i="3"/>
  <c r="I48" i="3"/>
  <c r="G50" i="3"/>
  <c r="H50" i="3"/>
  <c r="I50" i="3"/>
  <c r="G52" i="3"/>
  <c r="H52" i="3"/>
  <c r="I52" i="3"/>
  <c r="G54" i="3"/>
  <c r="H54" i="3"/>
  <c r="I54" i="3"/>
  <c r="G56" i="3"/>
  <c r="H56" i="3"/>
  <c r="I56" i="3"/>
  <c r="G58" i="3"/>
  <c r="H58" i="3"/>
  <c r="I58" i="3"/>
  <c r="G60" i="3"/>
  <c r="H60" i="3"/>
  <c r="I60" i="3"/>
  <c r="G62" i="3"/>
  <c r="H62" i="3"/>
  <c r="I62" i="3"/>
  <c r="G64" i="3"/>
  <c r="H64" i="3"/>
  <c r="I64" i="3"/>
  <c r="C44" i="3"/>
  <c r="D44" i="3"/>
  <c r="E44" i="3"/>
  <c r="F44" i="3"/>
  <c r="C46" i="3"/>
  <c r="D46" i="3"/>
  <c r="E46" i="3"/>
  <c r="F46" i="3"/>
  <c r="C48" i="3"/>
  <c r="D48" i="3"/>
  <c r="E48" i="3"/>
  <c r="F48" i="3"/>
  <c r="C50" i="3"/>
  <c r="D50" i="3"/>
  <c r="E50" i="3"/>
  <c r="F50" i="3"/>
  <c r="C52" i="3"/>
  <c r="D52" i="3"/>
  <c r="E52" i="3"/>
  <c r="F52" i="3"/>
  <c r="C54" i="3"/>
  <c r="D54" i="3"/>
  <c r="E54" i="3"/>
  <c r="F54" i="3"/>
  <c r="C56" i="3"/>
  <c r="D56" i="3"/>
  <c r="E56" i="3"/>
  <c r="F56" i="3"/>
  <c r="C58" i="3"/>
  <c r="D58" i="3"/>
  <c r="E58" i="3"/>
  <c r="F58" i="3"/>
  <c r="C60" i="3"/>
  <c r="D60" i="3"/>
  <c r="E60" i="3"/>
  <c r="F60" i="3"/>
  <c r="C62" i="3"/>
  <c r="D62" i="3"/>
  <c r="E62" i="3"/>
  <c r="F62" i="3"/>
  <c r="C64" i="3"/>
  <c r="D64" i="3"/>
  <c r="E64" i="3"/>
  <c r="F64" i="3"/>
  <c r="B46" i="3"/>
  <c r="B48" i="3"/>
  <c r="B50" i="3"/>
  <c r="B52" i="3"/>
  <c r="B54" i="3"/>
  <c r="B56" i="3"/>
  <c r="B58" i="3"/>
  <c r="B60" i="3"/>
  <c r="B62" i="3"/>
  <c r="B64" i="3"/>
  <c r="B44" i="3"/>
  <c r="B66" i="3" s="1"/>
  <c r="B10" i="10" s="1"/>
  <c r="B19" i="10" s="1"/>
  <c r="B23" i="10" s="1"/>
  <c r="F21" i="5"/>
  <c r="E21" i="5"/>
  <c r="D21" i="5"/>
  <c r="C21" i="5"/>
  <c r="B21" i="5"/>
  <c r="E22" i="4"/>
  <c r="D22" i="4"/>
  <c r="I21" i="3" l="1"/>
  <c r="H21" i="3"/>
  <c r="G21" i="3"/>
  <c r="F21" i="3"/>
  <c r="E21" i="3"/>
  <c r="D21" i="3"/>
  <c r="C21" i="3"/>
  <c r="B21" i="3"/>
  <c r="N50" i="2"/>
  <c r="N49" i="2"/>
  <c r="N48" i="2"/>
  <c r="N47" i="2"/>
  <c r="N45" i="2"/>
  <c r="N44" i="2"/>
  <c r="N43" i="2"/>
  <c r="N42" i="2"/>
  <c r="M39" i="2"/>
  <c r="L39" i="2"/>
  <c r="K39" i="2"/>
  <c r="J39" i="2"/>
  <c r="I39" i="2"/>
  <c r="H39" i="2"/>
  <c r="G39" i="2"/>
  <c r="F39" i="2"/>
  <c r="E39" i="2"/>
  <c r="D39" i="2"/>
  <c r="C39" i="2"/>
  <c r="M37" i="2"/>
  <c r="M38" i="2" s="1"/>
  <c r="L37" i="2"/>
  <c r="L38" i="2" s="1"/>
  <c r="K37" i="2"/>
  <c r="K38" i="2" s="1"/>
  <c r="J37" i="2"/>
  <c r="J38" i="2" s="1"/>
  <c r="I37" i="2"/>
  <c r="I38" i="2" s="1"/>
  <c r="H37" i="2"/>
  <c r="H38" i="2" s="1"/>
  <c r="G37" i="2"/>
  <c r="G38" i="2" s="1"/>
  <c r="F37" i="2"/>
  <c r="F38" i="2" s="1"/>
  <c r="E37" i="2"/>
  <c r="E38" i="2" s="1"/>
  <c r="D37" i="2"/>
  <c r="D38" i="2" s="1"/>
  <c r="C37" i="2"/>
  <c r="M36" i="2"/>
  <c r="L36" i="2"/>
  <c r="K36" i="2"/>
  <c r="J36" i="2"/>
  <c r="I36" i="2"/>
  <c r="H36" i="2"/>
  <c r="G36" i="2"/>
  <c r="F36" i="2"/>
  <c r="E36" i="2"/>
  <c r="D36" i="2"/>
  <c r="C36" i="2"/>
  <c r="N34" i="2"/>
  <c r="N33" i="2"/>
  <c r="N32" i="2"/>
  <c r="N31" i="2"/>
  <c r="N29" i="2"/>
  <c r="N28" i="2"/>
  <c r="N27" i="2"/>
  <c r="N26" i="2"/>
  <c r="N23" i="2"/>
  <c r="N22" i="2"/>
  <c r="N21" i="2"/>
  <c r="N20" i="2"/>
  <c r="N18" i="2"/>
  <c r="N17" i="2"/>
  <c r="N16" i="2"/>
  <c r="N15" i="2"/>
  <c r="N13" i="2"/>
  <c r="N12" i="2"/>
  <c r="N11" i="2"/>
  <c r="N10" i="2"/>
  <c r="N8" i="2"/>
  <c r="N7" i="2"/>
  <c r="N5" i="2"/>
  <c r="N4" i="2"/>
  <c r="T20" i="1"/>
  <c r="N23" i="1"/>
  <c r="R23" i="1" s="1"/>
  <c r="T23" i="1" s="1"/>
  <c r="N21" i="1"/>
  <c r="R21" i="1" s="1"/>
  <c r="N20" i="1"/>
  <c r="R20" i="1" s="1"/>
  <c r="N19" i="1"/>
  <c r="R19" i="1" s="1"/>
  <c r="T19" i="1" s="1"/>
  <c r="N18" i="1"/>
  <c r="R18" i="1" s="1"/>
  <c r="N17" i="1"/>
  <c r="R17" i="1" s="1"/>
  <c r="N15" i="1"/>
  <c r="R15" i="1" s="1"/>
  <c r="T15" i="1" s="1"/>
  <c r="V15" i="1" s="1"/>
  <c r="N13" i="1"/>
  <c r="R13" i="1" s="1"/>
  <c r="N12" i="1"/>
  <c r="R12" i="1" s="1"/>
  <c r="N11" i="1"/>
  <c r="R11" i="1" s="1"/>
  <c r="N6" i="1"/>
  <c r="R6" i="1" s="1"/>
  <c r="T6" i="1" s="1"/>
  <c r="N7" i="1"/>
  <c r="R7" i="1" s="1"/>
  <c r="T7" i="1" s="1"/>
  <c r="N8" i="1"/>
  <c r="R8" i="1" s="1"/>
  <c r="N9" i="1"/>
  <c r="R9" i="1" s="1"/>
  <c r="T9" i="1" s="1"/>
  <c r="V9" i="1" s="1"/>
  <c r="N5" i="1"/>
  <c r="R5" i="1" s="1"/>
  <c r="T5" i="1" s="1"/>
  <c r="N37" i="2" l="1"/>
  <c r="N36" i="2"/>
  <c r="N39" i="2"/>
  <c r="V13" i="1"/>
  <c r="T13" i="1"/>
  <c r="T21" i="1"/>
  <c r="V21" i="1" s="1"/>
  <c r="V8" i="1"/>
  <c r="T8" i="1"/>
  <c r="V20" i="1"/>
  <c r="T11" i="1"/>
  <c r="V11" i="1" s="1"/>
  <c r="T17" i="1"/>
  <c r="V17" i="1"/>
  <c r="T18" i="1"/>
  <c r="V18" i="1" s="1"/>
  <c r="V7" i="1"/>
  <c r="V23" i="1"/>
  <c r="V5" i="1"/>
  <c r="V19" i="1"/>
  <c r="T12" i="1"/>
  <c r="V12" i="1" s="1"/>
  <c r="V6" i="1"/>
  <c r="C38" i="2"/>
  <c r="N38" i="2" s="1"/>
</calcChain>
</file>

<file path=xl/sharedStrings.xml><?xml version="1.0" encoding="utf-8"?>
<sst xmlns="http://schemas.openxmlformats.org/spreadsheetml/2006/main" count="544" uniqueCount="91">
  <si>
    <t>3.1 Details of Outward Supplies and inward supplies liable to reverse charge</t>
  </si>
  <si>
    <t>S.N0.</t>
  </si>
  <si>
    <t>PARTICULARS</t>
  </si>
  <si>
    <t>(a)</t>
  </si>
  <si>
    <t>(i)</t>
  </si>
  <si>
    <t>Total Taxable Value</t>
  </si>
  <si>
    <t>(ii)</t>
  </si>
  <si>
    <t>Integrated Tax</t>
  </si>
  <si>
    <t>(iii)</t>
  </si>
  <si>
    <t>Central Tax</t>
  </si>
  <si>
    <t>(iv)</t>
  </si>
  <si>
    <t>State Tax</t>
  </si>
  <si>
    <t>(v)</t>
  </si>
  <si>
    <t>Cess</t>
  </si>
  <si>
    <t>(b)</t>
  </si>
  <si>
    <t>(c)</t>
  </si>
  <si>
    <t>(d)</t>
  </si>
  <si>
    <t>Inward Supplies Liable to Reverse charge</t>
  </si>
  <si>
    <t>(e)</t>
  </si>
  <si>
    <t>Non-GST Outward Supplies</t>
  </si>
  <si>
    <t>4.  Eligible ITC</t>
  </si>
  <si>
    <t>A</t>
  </si>
  <si>
    <t xml:space="preserve"> Import of goods</t>
  </si>
  <si>
    <t>Import of services</t>
  </si>
  <si>
    <t>Inward supplies liable to reverse charge
  (other than 1 &amp;2 above)</t>
  </si>
  <si>
    <t>Inward supplies from ISD</t>
  </si>
  <si>
    <t>All other ITC</t>
  </si>
  <si>
    <t>B</t>
  </si>
  <si>
    <t>ITC Reversed</t>
  </si>
  <si>
    <t>As per Rule 42 &amp; 43 of SGST/CGST rules</t>
  </si>
  <si>
    <t>Others</t>
  </si>
  <si>
    <t>C</t>
  </si>
  <si>
    <t>Net ITC Available (A-B)</t>
  </si>
  <si>
    <t>D</t>
  </si>
  <si>
    <t>Ineligible ITC</t>
  </si>
  <si>
    <t>As per section 17(5) of CGST/SGST Act</t>
  </si>
  <si>
    <t>Total</t>
  </si>
  <si>
    <t>As per GSTR Return</t>
  </si>
  <si>
    <t>Manual</t>
  </si>
  <si>
    <t>Outward taxable supplies 
(other than zero rated, nil rated and exempted)</t>
  </si>
  <si>
    <t>Outward taxable supplies 
(zero rated)</t>
  </si>
  <si>
    <t>Other Outward Taxable supplies 
(Nil rated, exempted)</t>
  </si>
  <si>
    <t>ITC Available (Whether in full or part)</t>
  </si>
  <si>
    <t>As per Books</t>
  </si>
  <si>
    <t>Difference</t>
  </si>
  <si>
    <t>Auto</t>
  </si>
  <si>
    <t>Taxable Value</t>
  </si>
  <si>
    <t>Name</t>
  </si>
  <si>
    <t>GSTIN</t>
  </si>
  <si>
    <t>Taxable Turnover Reconciliation of Books &amp; GSTR 3B</t>
  </si>
  <si>
    <t>ABC Ltd</t>
  </si>
  <si>
    <t>22AAAAA0000A1Z5</t>
  </si>
  <si>
    <t>A. AS PER BOOKS</t>
  </si>
  <si>
    <t>B. AS PER 3B</t>
  </si>
  <si>
    <t>Month</t>
  </si>
  <si>
    <t>C. DIFFERENCE - ( A-B)</t>
  </si>
  <si>
    <t>Remarks</t>
  </si>
  <si>
    <t>Nil rated Exempt 
Turnover Reconciliation of Books &amp; GSTR 3B</t>
  </si>
  <si>
    <t>Inward RCM Reconciliation - Books &amp; GSTR 3B</t>
  </si>
  <si>
    <t>A. ITC Available (Whether in full or part)</t>
  </si>
  <si>
    <t>ITC Reconciliation - Books and GSTR 3B</t>
  </si>
  <si>
    <t xml:space="preserve">Remarks </t>
  </si>
  <si>
    <t>Nature of Supplies</t>
  </si>
  <si>
    <t>State/UT Tax</t>
  </si>
  <si>
    <t>(b) Outward Taxable  supplies  (zero rated )</t>
  </si>
  <si>
    <t>(c) Other Outward Taxable  supplies (Nil rated, exempted)</t>
  </si>
  <si>
    <t xml:space="preserve">(d) Inward supplies (liable to reverse charge) </t>
  </si>
  <si>
    <t>(e) Non-GST Outward supplies</t>
  </si>
  <si>
    <t>Details</t>
  </si>
  <si>
    <t>(A) ITC Available (Whether in full or part)</t>
  </si>
  <si>
    <t xml:space="preserve">(1)   Import of goods </t>
  </si>
  <si>
    <t>(2)   Import of services</t>
  </si>
  <si>
    <t>(3)   Inward supplies liable to reverse charge
        (other than 1 &amp;2 above)</t>
  </si>
  <si>
    <t>(4)   Inward supplies from ISD</t>
  </si>
  <si>
    <t>(5)   All other ITC</t>
  </si>
  <si>
    <t xml:space="preserve">(1)   As per Rule 42 &amp; 43 of SGST/CGST rules </t>
  </si>
  <si>
    <t>(2)   Others</t>
  </si>
  <si>
    <t>(1)   As per section 17(5) of CGST//SGST Act</t>
  </si>
  <si>
    <t>Taxable value</t>
  </si>
  <si>
    <r>
      <t xml:space="preserve"> (</t>
    </r>
    <r>
      <rPr>
        <b/>
        <sz val="12"/>
        <color theme="1"/>
        <rFont val="Trebuchet MS"/>
        <family val="2"/>
      </rPr>
      <t>B) ITC Reversed</t>
    </r>
  </si>
  <si>
    <r>
      <t xml:space="preserve"> </t>
    </r>
    <r>
      <rPr>
        <b/>
        <sz val="12"/>
        <color theme="1"/>
        <rFont val="Trebuchet MS"/>
        <family val="2"/>
      </rPr>
      <t>(C) Net ITC Available (A)-(B)</t>
    </r>
  </si>
  <si>
    <r>
      <t xml:space="preserve"> </t>
    </r>
    <r>
      <rPr>
        <b/>
        <sz val="12"/>
        <color theme="1"/>
        <rFont val="Trebuchet MS"/>
        <family val="2"/>
      </rPr>
      <t>(D) Ineligible ITC</t>
    </r>
  </si>
  <si>
    <t>(a) Outward Taxable  supplies  
(other than zero rated, nil rated and exempted)</t>
  </si>
  <si>
    <t>Remarks :-</t>
  </si>
  <si>
    <t>•</t>
  </si>
  <si>
    <t>April to Feb 2021 - Difference ( Auto )</t>
  </si>
  <si>
    <t>As per Books ( Turnover - April to March 2021 )</t>
  </si>
  <si>
    <t>Difference - Books &amp; GSTR 3B</t>
  </si>
  <si>
    <t>As per Books ( ITC - April to March 2021 )</t>
  </si>
  <si>
    <t>3.1 Details of Outward Supplies and inward supplies liable to reverse charge - MARCH 2021</t>
  </si>
  <si>
    <t>4. Eligible ITC - MARCH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</si>
</sst>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34" x14ac:knownFonts="1">
    <font>
      <sz val="11"/>
      <color theme="1"/>
      <name val="Calibri"/>
      <family val="2"/>
      <scheme val="minor"/>
    </font>
    <font>
      <b/>
      <sz val="14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theme="1"/>
      <name val="Calibri"/>
    </font>
    <font>
      <sz val="12"/>
      <color rgb="FF000000"/>
      <name val="Calibri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</font>
    <font>
      <b/>
      <sz val="14"/>
      <color rgb="FF00B050"/>
      <name val="Trebuchet MS"/>
      <family val="2"/>
    </font>
    <font>
      <b/>
      <u/>
      <sz val="14"/>
      <color rgb="FF00B050"/>
      <name val="Trebuchet MS"/>
      <family val="2"/>
    </font>
    <font>
      <sz val="11"/>
      <color theme="1"/>
      <name val="Trebuchet MS"/>
      <family val="2"/>
    </font>
    <font>
      <b/>
      <sz val="14"/>
      <color theme="5" tint="-0.249977111117893"/>
      <name val="Trebuchet MS"/>
      <family val="2"/>
    </font>
    <font>
      <b/>
      <sz val="12"/>
      <color theme="1"/>
      <name val="Trebuchet MS"/>
      <family val="2"/>
    </font>
    <font>
      <b/>
      <sz val="12"/>
      <color rgb="FF000000"/>
      <name val="Trebuchet MS"/>
      <family val="2"/>
    </font>
    <font>
      <b/>
      <sz val="11"/>
      <color theme="1"/>
      <name val="Trebuchet MS"/>
      <family val="2"/>
    </font>
    <font>
      <sz val="12"/>
      <color theme="1"/>
      <name val="Trebuchet MS"/>
      <family val="2"/>
    </font>
    <font>
      <b/>
      <sz val="12"/>
      <color rgb="FFFF0000"/>
      <name val="Trebuchet MS"/>
      <family val="2"/>
    </font>
    <font>
      <b/>
      <u/>
      <sz val="22"/>
      <color rgb="FF0070C0"/>
      <name val="Trebuchet MS"/>
      <family val="2"/>
    </font>
    <font>
      <b/>
      <sz val="12"/>
      <color rgb="FFFF0000"/>
      <name val="Calibri"/>
      <family val="2"/>
    </font>
    <font>
      <sz val="12"/>
      <color rgb="FF000000"/>
      <name val="Trebuchet MS"/>
      <family val="2"/>
    </font>
    <font>
      <b/>
      <sz val="14"/>
      <color theme="1"/>
      <name val="Trebuchet MS"/>
      <family val="2"/>
    </font>
    <font>
      <b/>
      <sz val="14"/>
      <color rgb="FFFF0000"/>
      <name val="Trebuchet MS"/>
      <family val="2"/>
    </font>
    <font>
      <b/>
      <sz val="14"/>
      <color rgb="FF000000"/>
      <name val="Trebuchet MS"/>
      <family val="2"/>
    </font>
    <font>
      <sz val="14"/>
      <color theme="1"/>
      <name val="Trebuchet MS"/>
      <family val="2"/>
    </font>
    <font>
      <sz val="11"/>
      <color theme="1"/>
      <name val="Calibri"/>
      <family val="2"/>
      <scheme val="minor"/>
    </font>
    <font>
      <sz val="11"/>
      <color rgb="FFFF0000"/>
      <name val="Trebuchet MS"/>
      <family val="2"/>
    </font>
    <font>
      <b/>
      <sz val="12"/>
      <color theme="1" tint="4.9989318521683403E-2"/>
      <name val="Trebuchet MS"/>
      <family val="2"/>
    </font>
    <font>
      <sz val="12"/>
      <name val="Trebuchet MS"/>
      <family val="2"/>
    </font>
    <font>
      <b/>
      <u/>
      <sz val="14"/>
      <color rgb="FF002060"/>
      <name val="Trebuchet MS"/>
      <family val="2"/>
    </font>
    <font>
      <i/>
      <sz val="13"/>
      <name val="Trebuchet MS"/>
      <family val="2"/>
    </font>
    <font>
      <i/>
      <sz val="13"/>
      <color theme="0"/>
      <name val="Trebuchet MS"/>
      <family val="2"/>
    </font>
    <font>
      <b/>
      <sz val="10"/>
      <color rgb="FF002060"/>
      <name val="Trebuchet MS"/>
      <family val="2"/>
    </font>
  </fonts>
  <fills count="12">
    <fill>
      <patternFill patternType="none"/>
    </fill>
    <fill>
      <patternFill patternType="gray125"/>
    </fill>
    <fill>
      <patternFill patternType="solid">
        <fgColor rgb="FFE6FAFF"/>
        <bgColor rgb="FFE6FAFF"/>
      </patternFill>
    </fill>
    <fill>
      <patternFill patternType="solid">
        <fgColor rgb="FFE1E1E1"/>
        <bgColor rgb="FFE1E1E1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C6D1FE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/>
      <bottom style="thin">
        <color rgb="FF0070C0"/>
      </bottom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</borders>
  <cellStyleXfs count="2">
    <xf numFmtId="0" fontId="0" fillId="0" borderId="0"/>
    <xf numFmtId="43" fontId="26" fillId="0" borderId="0" applyFont="0" applyFill="0" applyBorder="0" applyAlignment="0" applyProtection="0"/>
  </cellStyleXfs>
  <cellXfs count="149">
    <xf numFmtId="0" fontId="0" fillId="0" borderId="0" xfId="0"/>
    <xf numFmtId="0" fontId="3" fillId="3" borderId="1" xfId="0" applyFont="1" applyFill="1" applyBorder="1" applyAlignment="1">
      <alignment horizontal="center"/>
    </xf>
    <xf numFmtId="17" fontId="3" fillId="3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0" fillId="0" borderId="1" xfId="0" applyBorder="1"/>
    <xf numFmtId="0" fontId="4" fillId="4" borderId="1" xfId="0" applyFont="1" applyFill="1" applyBorder="1" applyAlignment="1">
      <alignment horizontal="left" vertical="top"/>
    </xf>
    <xf numFmtId="4" fontId="4" fillId="0" borderId="1" xfId="0" applyNumberFormat="1" applyFont="1" applyBorder="1" applyAlignment="1">
      <alignment horizontal="right"/>
    </xf>
    <xf numFmtId="0" fontId="2" fillId="0" borderId="1" xfId="0" applyFont="1" applyBorder="1"/>
    <xf numFmtId="4" fontId="5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6" fillId="0" borderId="0" xfId="0" applyFont="1"/>
    <xf numFmtId="0" fontId="4" fillId="4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left" wrapText="1"/>
    </xf>
    <xf numFmtId="4" fontId="4" fillId="0" borderId="1" xfId="0" applyNumberFormat="1" applyFont="1" applyBorder="1" applyAlignment="1">
      <alignment horizontal="right" wrapText="1"/>
    </xf>
    <xf numFmtId="2" fontId="4" fillId="0" borderId="1" xfId="0" applyNumberFormat="1" applyFont="1" applyBorder="1" applyAlignment="1">
      <alignment wrapText="1"/>
    </xf>
    <xf numFmtId="0" fontId="10" fillId="0" borderId="0" xfId="0" applyFont="1" applyAlignment="1"/>
    <xf numFmtId="0" fontId="12" fillId="0" borderId="0" xfId="0" applyFont="1" applyAlignment="1"/>
    <xf numFmtId="0" fontId="12" fillId="0" borderId="0" xfId="0" applyFont="1"/>
    <xf numFmtId="0" fontId="13" fillId="0" borderId="0" xfId="0" applyFont="1" applyAlignment="1"/>
    <xf numFmtId="0" fontId="16" fillId="0" borderId="0" xfId="0" applyFont="1" applyAlignment="1">
      <alignment horizontal="center" wrapText="1"/>
    </xf>
    <xf numFmtId="0" fontId="14" fillId="4" borderId="6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4" fillId="0" borderId="6" xfId="0" applyFont="1" applyFill="1" applyBorder="1" applyAlignment="1">
      <alignment horizontal="center"/>
    </xf>
    <xf numFmtId="0" fontId="12" fillId="0" borderId="0" xfId="0" applyFont="1" applyAlignment="1">
      <alignment vertical="center"/>
    </xf>
    <xf numFmtId="17" fontId="18" fillId="0" borderId="6" xfId="0" applyNumberFormat="1" applyFont="1" applyFill="1" applyBorder="1" applyAlignment="1">
      <alignment horizontal="center" vertical="center"/>
    </xf>
    <xf numFmtId="4" fontId="17" fillId="0" borderId="6" xfId="0" applyNumberFormat="1" applyFont="1" applyBorder="1" applyAlignment="1">
      <alignment horizontal="center" vertical="center"/>
    </xf>
    <xf numFmtId="4" fontId="14" fillId="0" borderId="6" xfId="0" applyNumberFormat="1" applyFont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2" fillId="0" borderId="0" xfId="0" applyFont="1" applyFill="1" applyAlignment="1"/>
    <xf numFmtId="0" fontId="0" fillId="0" borderId="0" xfId="0" applyFill="1"/>
    <xf numFmtId="0" fontId="3" fillId="0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17" fontId="20" fillId="0" borderId="6" xfId="0" applyNumberFormat="1" applyFont="1" applyFill="1" applyBorder="1" applyAlignment="1">
      <alignment horizontal="center"/>
    </xf>
    <xf numFmtId="17" fontId="3" fillId="0" borderId="6" xfId="0" applyNumberFormat="1" applyFont="1" applyFill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4" fontId="9" fillId="0" borderId="6" xfId="0" applyNumberFormat="1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" fontId="14" fillId="0" borderId="6" xfId="0" applyNumberFormat="1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4" fontId="14" fillId="0" borderId="6" xfId="0" applyNumberFormat="1" applyFont="1" applyBorder="1" applyAlignment="1">
      <alignment horizontal="center" vertical="center"/>
    </xf>
    <xf numFmtId="0" fontId="11" fillId="0" borderId="0" xfId="0" applyFont="1" applyAlignment="1"/>
    <xf numFmtId="0" fontId="19" fillId="0" borderId="0" xfId="0" applyFont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17" fontId="14" fillId="0" borderId="6" xfId="0" applyNumberFormat="1" applyFont="1" applyFill="1" applyBorder="1" applyAlignment="1">
      <alignment horizontal="center"/>
    </xf>
    <xf numFmtId="0" fontId="17" fillId="4" borderId="6" xfId="0" applyFont="1" applyFill="1" applyBorder="1" applyAlignment="1">
      <alignment horizontal="center" vertical="center"/>
    </xf>
    <xf numFmtId="4" fontId="21" fillId="0" borderId="6" xfId="0" applyNumberFormat="1" applyFont="1" applyBorder="1" applyAlignment="1">
      <alignment horizontal="center"/>
    </xf>
    <xf numFmtId="4" fontId="21" fillId="0" borderId="6" xfId="0" applyNumberFormat="1" applyFont="1" applyFill="1" applyBorder="1" applyAlignment="1">
      <alignment horizontal="center" vertical="center"/>
    </xf>
    <xf numFmtId="4" fontId="17" fillId="0" borderId="6" xfId="0" applyNumberFormat="1" applyFont="1" applyFill="1" applyBorder="1" applyAlignment="1">
      <alignment horizontal="center" vertical="center"/>
    </xf>
    <xf numFmtId="4" fontId="21" fillId="0" borderId="6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center" vertical="center" wrapText="1"/>
    </xf>
    <xf numFmtId="17" fontId="22" fillId="0" borderId="6" xfId="0" applyNumberFormat="1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/>
    </xf>
    <xf numFmtId="17" fontId="23" fillId="0" borderId="6" xfId="0" applyNumberFormat="1" applyFont="1" applyFill="1" applyBorder="1" applyAlignment="1">
      <alignment horizontal="center" vertical="center"/>
    </xf>
    <xf numFmtId="0" fontId="22" fillId="4" borderId="6" xfId="0" applyFont="1" applyFill="1" applyBorder="1" applyAlignment="1">
      <alignment horizontal="center" vertical="center" wrapText="1"/>
    </xf>
    <xf numFmtId="4" fontId="25" fillId="0" borderId="6" xfId="0" applyNumberFormat="1" applyFont="1" applyBorder="1" applyAlignment="1">
      <alignment horizontal="center" vertical="center" wrapText="1"/>
    </xf>
    <xf numFmtId="4" fontId="25" fillId="5" borderId="6" xfId="0" applyNumberFormat="1" applyFont="1" applyFill="1" applyBorder="1" applyAlignment="1">
      <alignment horizontal="center" vertical="center" wrapText="1"/>
    </xf>
    <xf numFmtId="4" fontId="22" fillId="0" borderId="6" xfId="0" applyNumberFormat="1" applyFont="1" applyBorder="1" applyAlignment="1">
      <alignment horizontal="center" vertical="center" wrapText="1"/>
    </xf>
    <xf numFmtId="4" fontId="22" fillId="5" borderId="6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22" fillId="0" borderId="0" xfId="0" applyFont="1" applyFill="1" applyBorder="1" applyAlignment="1">
      <alignment horizontal="center" vertical="center"/>
    </xf>
    <xf numFmtId="4" fontId="25" fillId="0" borderId="0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27" fillId="0" borderId="0" xfId="0" applyFont="1"/>
    <xf numFmtId="0" fontId="11" fillId="0" borderId="0" xfId="0" applyFont="1" applyAlignment="1"/>
    <xf numFmtId="0" fontId="12" fillId="0" borderId="0" xfId="0" applyFont="1" applyFill="1" applyAlignment="1">
      <alignment wrapText="1"/>
    </xf>
    <xf numFmtId="0" fontId="12" fillId="0" borderId="0" xfId="0" applyFont="1" applyFill="1" applyAlignment="1">
      <alignment horizontal="center" wrapText="1"/>
    </xf>
    <xf numFmtId="0" fontId="23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17" fillId="0" borderId="6" xfId="0" applyFont="1" applyBorder="1" applyAlignment="1">
      <alignment vertical="center" wrapText="1"/>
    </xf>
    <xf numFmtId="2" fontId="21" fillId="7" borderId="6" xfId="1" applyNumberFormat="1" applyFont="1" applyFill="1" applyBorder="1" applyAlignment="1" applyProtection="1">
      <alignment horizontal="right" vertical="center" shrinkToFit="1"/>
      <protection locked="0"/>
    </xf>
    <xf numFmtId="2" fontId="21" fillId="7" borderId="6" xfId="1" applyNumberFormat="1" applyFont="1" applyFill="1" applyBorder="1" applyAlignment="1">
      <alignment horizontal="right" vertical="center" shrinkToFit="1"/>
    </xf>
    <xf numFmtId="0" fontId="28" fillId="8" borderId="6" xfId="0" applyFont="1" applyFill="1" applyBorder="1" applyAlignment="1">
      <alignment horizontal="center" vertical="center" wrapText="1"/>
    </xf>
    <xf numFmtId="2" fontId="28" fillId="8" borderId="6" xfId="0" applyNumberFormat="1" applyFont="1" applyFill="1" applyBorder="1" applyAlignment="1">
      <alignment horizontal="right" vertical="center" shrinkToFit="1"/>
    </xf>
    <xf numFmtId="0" fontId="14" fillId="0" borderId="6" xfId="0" applyFont="1" applyBorder="1" applyAlignment="1">
      <alignment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left" vertical="center" wrapText="1" indent="3"/>
    </xf>
    <xf numFmtId="2" fontId="21" fillId="10" borderId="6" xfId="0" applyNumberFormat="1" applyFont="1" applyFill="1" applyBorder="1" applyAlignment="1" applyProtection="1">
      <alignment horizontal="right" vertical="center" shrinkToFit="1"/>
      <protection locked="0"/>
    </xf>
    <xf numFmtId="2" fontId="21" fillId="10" borderId="6" xfId="0" applyNumberFormat="1" applyFont="1" applyFill="1" applyBorder="1" applyAlignment="1">
      <alignment horizontal="right" vertical="center" shrinkToFit="1"/>
    </xf>
    <xf numFmtId="2" fontId="17" fillId="0" borderId="6" xfId="0" applyNumberFormat="1" applyFont="1" applyBorder="1" applyAlignment="1">
      <alignment horizontal="center" vertical="center" wrapText="1"/>
    </xf>
    <xf numFmtId="0" fontId="17" fillId="8" borderId="6" xfId="0" applyFont="1" applyFill="1" applyBorder="1" applyAlignment="1">
      <alignment vertical="center" wrapText="1"/>
    </xf>
    <xf numFmtId="2" fontId="14" fillId="8" borderId="6" xfId="0" applyNumberFormat="1" applyFont="1" applyFill="1" applyBorder="1" applyAlignment="1">
      <alignment horizontal="right" vertical="center" shrinkToFit="1"/>
    </xf>
    <xf numFmtId="2" fontId="21" fillId="5" borderId="6" xfId="1" applyNumberFormat="1" applyFont="1" applyFill="1" applyBorder="1" applyAlignment="1" applyProtection="1">
      <alignment horizontal="right" vertical="center" shrinkToFit="1"/>
      <protection locked="0"/>
    </xf>
    <xf numFmtId="2" fontId="21" fillId="5" borderId="6" xfId="0" applyNumberFormat="1" applyFont="1" applyFill="1" applyBorder="1" applyAlignment="1" applyProtection="1">
      <alignment horizontal="right" vertical="center" shrinkToFit="1"/>
      <protection locked="0"/>
    </xf>
    <xf numFmtId="0" fontId="11" fillId="5" borderId="0" xfId="0" applyFont="1" applyFill="1" applyAlignment="1"/>
    <xf numFmtId="0" fontId="11" fillId="7" borderId="0" xfId="0" applyFont="1" applyFill="1" applyAlignment="1"/>
    <xf numFmtId="0" fontId="31" fillId="6" borderId="6" xfId="0" applyFont="1" applyFill="1" applyBorder="1" applyAlignment="1">
      <alignment horizontal="center" vertical="center" wrapText="1"/>
    </xf>
    <xf numFmtId="0" fontId="32" fillId="9" borderId="6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wrapText="1"/>
    </xf>
    <xf numFmtId="2" fontId="12" fillId="0" borderId="6" xfId="0" applyNumberFormat="1" applyFont="1" applyFill="1" applyBorder="1" applyAlignment="1">
      <alignment wrapText="1"/>
    </xf>
    <xf numFmtId="0" fontId="16" fillId="0" borderId="6" xfId="0" applyFont="1" applyFill="1" applyBorder="1" applyAlignment="1">
      <alignment wrapText="1"/>
    </xf>
    <xf numFmtId="2" fontId="16" fillId="0" borderId="6" xfId="0" applyNumberFormat="1" applyFont="1" applyFill="1" applyBorder="1" applyAlignment="1">
      <alignment wrapText="1"/>
    </xf>
    <xf numFmtId="0" fontId="16" fillId="0" borderId="0" xfId="0" applyFont="1" applyFill="1" applyAlignment="1">
      <alignment wrapText="1"/>
    </xf>
    <xf numFmtId="0" fontId="33" fillId="0" borderId="6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2" fontId="29" fillId="11" borderId="6" xfId="0" applyNumberFormat="1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left" vertical="top" wrapText="1"/>
    </xf>
    <xf numFmtId="0" fontId="12" fillId="0" borderId="8" xfId="0" applyFont="1" applyFill="1" applyBorder="1" applyAlignment="1">
      <alignment horizontal="left" vertical="top" wrapText="1"/>
    </xf>
    <xf numFmtId="0" fontId="12" fillId="0" borderId="9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center" wrapText="1"/>
    </xf>
    <xf numFmtId="0" fontId="12" fillId="0" borderId="10" xfId="0" applyFont="1" applyFill="1" applyBorder="1" applyAlignment="1">
      <alignment horizontal="left" vertical="top" wrapText="1"/>
    </xf>
    <xf numFmtId="0" fontId="12" fillId="0" borderId="12" xfId="0" applyFont="1" applyFill="1" applyBorder="1" applyAlignment="1">
      <alignment horizontal="left" vertical="top" wrapText="1"/>
    </xf>
    <xf numFmtId="0" fontId="12" fillId="0" borderId="11" xfId="0" applyFont="1" applyFill="1" applyBorder="1" applyAlignment="1">
      <alignment horizontal="left" vertical="top" wrapText="1"/>
    </xf>
    <xf numFmtId="2" fontId="17" fillId="11" borderId="6" xfId="1" applyNumberFormat="1" applyFont="1" applyFill="1" applyBorder="1" applyAlignment="1">
      <alignment vertical="center" wrapText="1"/>
    </xf>
    <xf numFmtId="0" fontId="30" fillId="0" borderId="0" xfId="0" applyFont="1" applyBorder="1" applyAlignment="1">
      <alignment horizontal="center" vertical="center"/>
    </xf>
    <xf numFmtId="4" fontId="17" fillId="0" borderId="7" xfId="0" applyNumberFormat="1" applyFont="1" applyBorder="1" applyAlignment="1">
      <alignment horizontal="left" vertical="top"/>
    </xf>
    <xf numFmtId="4" fontId="17" fillId="0" borderId="8" xfId="0" applyNumberFormat="1" applyFont="1" applyBorder="1" applyAlignment="1">
      <alignment horizontal="left" vertical="top"/>
    </xf>
    <xf numFmtId="4" fontId="17" fillId="0" borderId="9" xfId="0" applyNumberFormat="1" applyFont="1" applyBorder="1" applyAlignment="1">
      <alignment horizontal="left" vertical="top"/>
    </xf>
    <xf numFmtId="0" fontId="14" fillId="0" borderId="6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1" fillId="0" borderId="0" xfId="0" applyFont="1" applyAlignment="1"/>
    <xf numFmtId="0" fontId="19" fillId="0" borderId="0" xfId="0" applyFont="1" applyAlignment="1">
      <alignment horizontal="center" vertical="center"/>
    </xf>
    <xf numFmtId="4" fontId="4" fillId="0" borderId="6" xfId="0" applyNumberFormat="1" applyFont="1" applyBorder="1" applyAlignment="1">
      <alignment horizontal="left" vertical="top"/>
    </xf>
    <xf numFmtId="0" fontId="19" fillId="0" borderId="0" xfId="0" applyFont="1" applyAlignment="1">
      <alignment horizontal="center" vertical="center" wrapText="1"/>
    </xf>
    <xf numFmtId="4" fontId="21" fillId="0" borderId="7" xfId="0" applyNumberFormat="1" applyFont="1" applyBorder="1" applyAlignment="1">
      <alignment horizontal="left" vertical="top"/>
    </xf>
    <xf numFmtId="4" fontId="21" fillId="0" borderId="8" xfId="0" applyNumberFormat="1" applyFont="1" applyBorder="1" applyAlignment="1">
      <alignment horizontal="left" vertical="top"/>
    </xf>
    <xf numFmtId="4" fontId="21" fillId="0" borderId="9" xfId="0" applyNumberFormat="1" applyFont="1" applyBorder="1" applyAlignment="1">
      <alignment horizontal="left" vertical="top"/>
    </xf>
    <xf numFmtId="0" fontId="15" fillId="0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/>
    </xf>
    <xf numFmtId="0" fontId="9" fillId="4" borderId="6" xfId="0" applyFont="1" applyFill="1" applyBorder="1" applyAlignment="1">
      <alignment horizontal="center" wrapText="1"/>
    </xf>
    <xf numFmtId="0" fontId="7" fillId="0" borderId="6" xfId="0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left" vertical="top" wrapText="1"/>
    </xf>
    <xf numFmtId="4" fontId="4" fillId="0" borderId="8" xfId="0" applyNumberFormat="1" applyFont="1" applyBorder="1" applyAlignment="1">
      <alignment horizontal="left" vertical="top" wrapText="1"/>
    </xf>
    <xf numFmtId="4" fontId="4" fillId="0" borderId="9" xfId="0" applyNumberFormat="1" applyFont="1" applyBorder="1" applyAlignment="1">
      <alignment horizontal="left" vertical="top" wrapText="1"/>
    </xf>
    <xf numFmtId="0" fontId="22" fillId="0" borderId="6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 wrapText="1"/>
    </xf>
    <xf numFmtId="0" fontId="22" fillId="4" borderId="6" xfId="0" applyFont="1" applyFill="1" applyBorder="1" applyAlignment="1">
      <alignment horizontal="center" vertical="center" wrapText="1"/>
    </xf>
    <xf numFmtId="4" fontId="25" fillId="0" borderId="7" xfId="0" applyNumberFormat="1" applyFont="1" applyBorder="1" applyAlignment="1">
      <alignment horizontal="left" vertical="top" wrapText="1"/>
    </xf>
    <xf numFmtId="4" fontId="25" fillId="0" borderId="8" xfId="0" applyNumberFormat="1" applyFont="1" applyBorder="1" applyAlignment="1">
      <alignment horizontal="left" vertical="top" wrapText="1"/>
    </xf>
    <xf numFmtId="4" fontId="25" fillId="0" borderId="9" xfId="0" applyNumberFormat="1" applyFont="1" applyBorder="1" applyAlignment="1">
      <alignment horizontal="left" vertical="top" wrapText="1"/>
    </xf>
    <xf numFmtId="0" fontId="1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3"/>
  <sheetViews>
    <sheetView showGridLines="0" view="pageBreakPreview" zoomScale="70" zoomScaleNormal="55" zoomScaleSheetLayoutView="70" workbookViewId="0">
      <pane ySplit="3" topLeftCell="A4" activePane="bottomLeft" state="frozen"/>
      <selection pane="bottomLeft" activeCell="A3" sqref="A3:N23"/>
    </sheetView>
  </sheetViews>
  <sheetFormatPr defaultRowHeight="15" x14ac:dyDescent="0.25"/>
  <cols>
    <col min="1" max="1" width="6" bestFit="1" customWidth="1"/>
    <col min="2" max="2" width="25.140625" style="17" customWidth="1"/>
    <col min="3" max="3" width="17.5703125" customWidth="1"/>
    <col min="4" max="4" width="18.42578125" customWidth="1"/>
    <col min="5" max="14" width="17.5703125" customWidth="1"/>
    <col min="15" max="15" width="3.28515625" customWidth="1"/>
    <col min="16" max="16" width="14.140625" customWidth="1"/>
    <col min="17" max="17" width="4" customWidth="1"/>
    <col min="18" max="18" width="18.140625" bestFit="1" customWidth="1"/>
    <col min="20" max="20" width="18.140625" bestFit="1" customWidth="1"/>
    <col min="22" max="22" width="18.140625" bestFit="1" customWidth="1"/>
  </cols>
  <sheetData>
    <row r="1" spans="1:22" ht="18.75" customHeight="1" x14ac:dyDescent="0.25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P1" s="20"/>
      <c r="R1" s="10" t="s">
        <v>37</v>
      </c>
      <c r="T1" s="10" t="s">
        <v>43</v>
      </c>
      <c r="V1" s="10" t="s">
        <v>44</v>
      </c>
    </row>
    <row r="2" spans="1:22" ht="18.75" customHeight="1" x14ac:dyDescent="0.25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P2" s="20" t="s">
        <v>38</v>
      </c>
      <c r="Q2" s="18"/>
      <c r="R2" s="19" t="s">
        <v>45</v>
      </c>
      <c r="S2" s="18"/>
      <c r="T2" s="20" t="s">
        <v>38</v>
      </c>
      <c r="U2" s="18"/>
      <c r="V2" s="19" t="s">
        <v>45</v>
      </c>
    </row>
    <row r="3" spans="1:22" ht="15.75" x14ac:dyDescent="0.25">
      <c r="A3" s="1" t="s">
        <v>1</v>
      </c>
      <c r="B3" s="12" t="s">
        <v>2</v>
      </c>
      <c r="C3" s="2">
        <v>43922</v>
      </c>
      <c r="D3" s="2">
        <v>7427</v>
      </c>
      <c r="E3" s="2">
        <v>7458</v>
      </c>
      <c r="F3" s="2">
        <v>7488</v>
      </c>
      <c r="G3" s="2">
        <v>7519</v>
      </c>
      <c r="H3" s="2">
        <v>7550</v>
      </c>
      <c r="I3" s="2">
        <v>7580</v>
      </c>
      <c r="J3" s="2">
        <v>44136</v>
      </c>
      <c r="K3" s="2">
        <v>44166</v>
      </c>
      <c r="L3" s="2">
        <v>44197</v>
      </c>
      <c r="M3" s="2">
        <v>7703</v>
      </c>
      <c r="N3" s="1" t="s">
        <v>36</v>
      </c>
      <c r="P3" s="2">
        <v>44256</v>
      </c>
      <c r="R3" s="1" t="s">
        <v>36</v>
      </c>
      <c r="T3" s="1" t="s">
        <v>36</v>
      </c>
      <c r="V3" s="1" t="s">
        <v>36</v>
      </c>
    </row>
    <row r="4" spans="1:22" ht="63" x14ac:dyDescent="0.25">
      <c r="A4" s="3" t="s">
        <v>3</v>
      </c>
      <c r="B4" s="13" t="s">
        <v>39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P4" s="4"/>
      <c r="R4" s="4"/>
      <c r="T4" s="4"/>
      <c r="V4" s="4"/>
    </row>
    <row r="5" spans="1:22" ht="15.75" x14ac:dyDescent="0.25">
      <c r="A5" s="5" t="s">
        <v>4</v>
      </c>
      <c r="B5" s="14" t="s">
        <v>5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f>SUM(C5:M5)</f>
        <v>0</v>
      </c>
      <c r="P5" s="6">
        <v>0</v>
      </c>
      <c r="R5" s="6">
        <f>N5+P5</f>
        <v>0</v>
      </c>
      <c r="T5" s="6">
        <f>P5+R5</f>
        <v>0</v>
      </c>
      <c r="V5" s="6">
        <f>R5+T5</f>
        <v>0</v>
      </c>
    </row>
    <row r="6" spans="1:22" ht="15.75" x14ac:dyDescent="0.25">
      <c r="A6" s="5" t="s">
        <v>6</v>
      </c>
      <c r="B6" s="14" t="s">
        <v>7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f>SUM(C6:M6)</f>
        <v>0</v>
      </c>
      <c r="P6" s="6">
        <v>0</v>
      </c>
      <c r="R6" s="6">
        <f>N6+P6</f>
        <v>0</v>
      </c>
      <c r="T6" s="6">
        <f>P6+R6</f>
        <v>0</v>
      </c>
      <c r="V6" s="6">
        <f>R6+T6</f>
        <v>0</v>
      </c>
    </row>
    <row r="7" spans="1:22" ht="15.75" x14ac:dyDescent="0.25">
      <c r="A7" s="5" t="s">
        <v>8</v>
      </c>
      <c r="B7" s="14" t="s">
        <v>9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f>SUM(C7:M7)</f>
        <v>0</v>
      </c>
      <c r="P7" s="6">
        <v>0</v>
      </c>
      <c r="R7" s="6">
        <f>N7+P7</f>
        <v>0</v>
      </c>
      <c r="T7" s="6">
        <f>P7+R7</f>
        <v>0</v>
      </c>
      <c r="V7" s="6">
        <f>R7+T7</f>
        <v>0</v>
      </c>
    </row>
    <row r="8" spans="1:22" ht="15.75" x14ac:dyDescent="0.25">
      <c r="A8" s="5" t="s">
        <v>10</v>
      </c>
      <c r="B8" s="14" t="s">
        <v>11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f>SUM(C8:M8)</f>
        <v>0</v>
      </c>
      <c r="P8" s="6">
        <v>0</v>
      </c>
      <c r="R8" s="6">
        <f>N8+P8</f>
        <v>0</v>
      </c>
      <c r="T8" s="6">
        <f>P8+R8</f>
        <v>0</v>
      </c>
      <c r="V8" s="6">
        <f>R8+T8</f>
        <v>0</v>
      </c>
    </row>
    <row r="9" spans="1:22" ht="15.75" x14ac:dyDescent="0.25">
      <c r="A9" s="5" t="s">
        <v>12</v>
      </c>
      <c r="B9" s="14" t="s">
        <v>13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f>SUM(C9:M9)</f>
        <v>0</v>
      </c>
      <c r="P9" s="6">
        <v>0</v>
      </c>
      <c r="R9" s="6">
        <f>N9+P9</f>
        <v>0</v>
      </c>
      <c r="T9" s="6">
        <f>P9+R9</f>
        <v>0</v>
      </c>
      <c r="V9" s="6">
        <f>R9+T9</f>
        <v>0</v>
      </c>
    </row>
    <row r="10" spans="1:22" ht="47.25" x14ac:dyDescent="0.25">
      <c r="A10" s="7" t="s">
        <v>14</v>
      </c>
      <c r="B10" s="15" t="s">
        <v>40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P10" s="4"/>
      <c r="R10" s="4"/>
      <c r="T10" s="4"/>
      <c r="V10" s="4"/>
    </row>
    <row r="11" spans="1:22" ht="15.75" x14ac:dyDescent="0.25">
      <c r="A11" s="5" t="s">
        <v>4</v>
      </c>
      <c r="B11" s="14" t="s">
        <v>5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f>SUM(C11:M11)</f>
        <v>0</v>
      </c>
      <c r="P11" s="6">
        <v>0</v>
      </c>
      <c r="R11" s="6">
        <f>N11+P11</f>
        <v>0</v>
      </c>
      <c r="T11" s="6">
        <f>P11+R11</f>
        <v>0</v>
      </c>
      <c r="V11" s="6">
        <f>R11+T11</f>
        <v>0</v>
      </c>
    </row>
    <row r="12" spans="1:22" ht="15.75" x14ac:dyDescent="0.25">
      <c r="A12" s="5" t="s">
        <v>6</v>
      </c>
      <c r="B12" s="14" t="s">
        <v>7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f>SUM(C12:M12)</f>
        <v>0</v>
      </c>
      <c r="P12" s="6">
        <v>0</v>
      </c>
      <c r="R12" s="6">
        <f>N12+P12</f>
        <v>0</v>
      </c>
      <c r="T12" s="6">
        <f>P12+R12</f>
        <v>0</v>
      </c>
      <c r="V12" s="6">
        <f>R12+T12</f>
        <v>0</v>
      </c>
    </row>
    <row r="13" spans="1:22" ht="15.75" x14ac:dyDescent="0.25">
      <c r="A13" s="5" t="s">
        <v>8</v>
      </c>
      <c r="B13" s="14" t="s">
        <v>13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f>SUM(C13:M13)</f>
        <v>0</v>
      </c>
      <c r="P13" s="6">
        <v>0</v>
      </c>
      <c r="R13" s="6">
        <f>N13+P13</f>
        <v>0</v>
      </c>
      <c r="T13" s="6">
        <f>P13+R13</f>
        <v>0</v>
      </c>
      <c r="V13" s="6">
        <f>R13+T13</f>
        <v>0</v>
      </c>
    </row>
    <row r="14" spans="1:22" ht="47.25" x14ac:dyDescent="0.25">
      <c r="A14" s="3" t="s">
        <v>15</v>
      </c>
      <c r="B14" s="15" t="s">
        <v>41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P14" s="4"/>
      <c r="R14" s="4"/>
      <c r="T14" s="4"/>
      <c r="V14" s="4"/>
    </row>
    <row r="15" spans="1:22" ht="15.75" x14ac:dyDescent="0.25">
      <c r="A15" s="5" t="s">
        <v>4</v>
      </c>
      <c r="B15" s="14" t="s">
        <v>5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f>SUM(C15:M15)</f>
        <v>0</v>
      </c>
      <c r="P15" s="6">
        <v>0</v>
      </c>
      <c r="R15" s="6">
        <f>N15+P15</f>
        <v>0</v>
      </c>
      <c r="T15" s="6">
        <f>P15+R15</f>
        <v>0</v>
      </c>
      <c r="V15" s="6">
        <f>R15+T15</f>
        <v>0</v>
      </c>
    </row>
    <row r="16" spans="1:22" ht="31.5" x14ac:dyDescent="0.25">
      <c r="A16" s="7" t="s">
        <v>16</v>
      </c>
      <c r="B16" s="13" t="s">
        <v>17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P16" s="4"/>
      <c r="R16" s="4"/>
      <c r="T16" s="4"/>
      <c r="V16" s="4"/>
    </row>
    <row r="17" spans="1:22" ht="15.75" x14ac:dyDescent="0.25">
      <c r="A17" s="5" t="s">
        <v>4</v>
      </c>
      <c r="B17" s="14" t="s">
        <v>5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6">
        <f>SUM(C17:M17)</f>
        <v>0</v>
      </c>
      <c r="P17" s="8">
        <v>0</v>
      </c>
      <c r="R17" s="6">
        <f>N17+P17</f>
        <v>0</v>
      </c>
      <c r="T17" s="6">
        <f>P17+R17</f>
        <v>0</v>
      </c>
      <c r="V17" s="6">
        <f>R17+T17</f>
        <v>0</v>
      </c>
    </row>
    <row r="18" spans="1:22" ht="15.75" x14ac:dyDescent="0.25">
      <c r="A18" s="5" t="s">
        <v>6</v>
      </c>
      <c r="B18" s="14" t="s">
        <v>7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6">
        <f>SUM(C18:M18)</f>
        <v>0</v>
      </c>
      <c r="P18" s="8">
        <v>0</v>
      </c>
      <c r="R18" s="6">
        <f>N18+P18</f>
        <v>0</v>
      </c>
      <c r="T18" s="6">
        <f>P18+R18</f>
        <v>0</v>
      </c>
      <c r="V18" s="6">
        <f>R18+T18</f>
        <v>0</v>
      </c>
    </row>
    <row r="19" spans="1:22" ht="15.75" x14ac:dyDescent="0.25">
      <c r="A19" s="5" t="s">
        <v>8</v>
      </c>
      <c r="B19" s="14" t="s">
        <v>9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6">
        <f>SUM(C19:M19)</f>
        <v>0</v>
      </c>
      <c r="P19" s="8">
        <v>0</v>
      </c>
      <c r="R19" s="6">
        <f>N19+P19</f>
        <v>0</v>
      </c>
      <c r="T19" s="6">
        <f>P19+R19</f>
        <v>0</v>
      </c>
      <c r="V19" s="6">
        <f>R19+T19</f>
        <v>0</v>
      </c>
    </row>
    <row r="20" spans="1:22" ht="15.75" x14ac:dyDescent="0.25">
      <c r="A20" s="5" t="s">
        <v>10</v>
      </c>
      <c r="B20" s="14" t="s">
        <v>11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6">
        <f>SUM(C20:M20)</f>
        <v>0</v>
      </c>
      <c r="P20" s="8">
        <v>0</v>
      </c>
      <c r="R20" s="6">
        <f>N20+P20</f>
        <v>0</v>
      </c>
      <c r="T20" s="6">
        <f>P20+R20</f>
        <v>0</v>
      </c>
      <c r="V20" s="6">
        <f>R20+T20</f>
        <v>0</v>
      </c>
    </row>
    <row r="21" spans="1:22" ht="15.75" x14ac:dyDescent="0.25">
      <c r="A21" s="5" t="s">
        <v>12</v>
      </c>
      <c r="B21" s="14" t="s">
        <v>13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6">
        <f>SUM(C21:M21)</f>
        <v>0</v>
      </c>
      <c r="P21" s="8">
        <v>0</v>
      </c>
      <c r="R21" s="6">
        <f>N21+P21</f>
        <v>0</v>
      </c>
      <c r="T21" s="6">
        <f>P21+R21</f>
        <v>0</v>
      </c>
      <c r="V21" s="6">
        <f>R21+T21</f>
        <v>0</v>
      </c>
    </row>
    <row r="22" spans="1:22" ht="31.5" x14ac:dyDescent="0.25">
      <c r="A22" s="7" t="s">
        <v>18</v>
      </c>
      <c r="B22" s="13" t="s">
        <v>19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P22" s="4"/>
      <c r="R22" s="4"/>
      <c r="T22" s="4"/>
      <c r="V22" s="4"/>
    </row>
    <row r="23" spans="1:22" ht="15.75" x14ac:dyDescent="0.25">
      <c r="A23" s="5" t="s">
        <v>4</v>
      </c>
      <c r="B23" s="14" t="s">
        <v>5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f>SUM(C23:M23)</f>
        <v>0</v>
      </c>
      <c r="P23" s="6">
        <v>0</v>
      </c>
      <c r="R23" s="6">
        <f>N23+P23</f>
        <v>0</v>
      </c>
      <c r="T23" s="6">
        <f>P23+R23</f>
        <v>0</v>
      </c>
      <c r="V23" s="6">
        <f>R23+T23</f>
        <v>0</v>
      </c>
    </row>
  </sheetData>
  <mergeCells count="1">
    <mergeCell ref="A1:N2"/>
  </mergeCells>
  <pageMargins left="0.19685039370078741" right="0.15748031496062992" top="0.27559055118110237" bottom="0.15748031496062992" header="0.31496062992125984" footer="0.15748031496062992"/>
  <pageSetup paperSize="9" scale="4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C1ADC-89B2-4B3F-A537-E04623F22DEE}">
  <sheetPr>
    <tabColor rgb="FFFFFF00"/>
    <pageSetUpPr fitToPage="1"/>
  </sheetPr>
  <dimension ref="A1:F73"/>
  <sheetViews>
    <sheetView showGridLines="0" tabSelected="1" view="pageBreakPreview" zoomScaleNormal="55" zoomScaleSheetLayoutView="100" workbookViewId="0">
      <selection activeCell="B1" sqref="B1"/>
    </sheetView>
  </sheetViews>
  <sheetFormatPr defaultRowHeight="16.5" x14ac:dyDescent="0.3"/>
  <cols>
    <col min="1" max="1" width="62.85546875" style="77" bestFit="1" customWidth="1"/>
    <col min="2" max="6" width="22.28515625" style="77" customWidth="1"/>
    <col min="7" max="16384" width="9.140625" style="77"/>
  </cols>
  <sheetData>
    <row r="1" spans="1:6" ht="18.75" x14ac:dyDescent="0.3">
      <c r="A1" s="107" t="s">
        <v>47</v>
      </c>
      <c r="B1" s="76" t="s">
        <v>50</v>
      </c>
      <c r="C1" s="76"/>
      <c r="D1" s="76"/>
      <c r="E1" s="96"/>
      <c r="F1" s="76" t="s">
        <v>45</v>
      </c>
    </row>
    <row r="2" spans="1:6" ht="18.75" x14ac:dyDescent="0.3">
      <c r="A2" s="107" t="s">
        <v>48</v>
      </c>
      <c r="B2" s="76" t="s">
        <v>51</v>
      </c>
      <c r="C2" s="76"/>
      <c r="D2" s="76"/>
      <c r="E2" s="97"/>
      <c r="F2" s="76" t="s">
        <v>38</v>
      </c>
    </row>
    <row r="5" spans="1:6" ht="19.5" customHeight="1" x14ac:dyDescent="0.3">
      <c r="A5" s="119" t="s">
        <v>89</v>
      </c>
      <c r="B5" s="119"/>
      <c r="C5" s="119"/>
      <c r="D5" s="119"/>
      <c r="E5" s="119"/>
      <c r="F5" s="119"/>
    </row>
    <row r="6" spans="1:6" ht="19.5" customHeight="1" x14ac:dyDescent="0.3">
      <c r="A6" s="106"/>
      <c r="B6" s="106"/>
      <c r="C6" s="106"/>
      <c r="D6" s="106"/>
      <c r="E6" s="106"/>
      <c r="F6" s="106"/>
    </row>
    <row r="7" spans="1:6" ht="19.5" customHeight="1" x14ac:dyDescent="0.3">
      <c r="A7" s="79"/>
      <c r="B7" s="79"/>
      <c r="C7" s="79"/>
      <c r="D7" s="79"/>
      <c r="E7" s="79"/>
      <c r="F7" s="79"/>
    </row>
    <row r="8" spans="1:6" s="78" customFormat="1" ht="18" x14ac:dyDescent="0.3">
      <c r="A8" s="98" t="s">
        <v>62</v>
      </c>
      <c r="B8" s="98" t="s">
        <v>78</v>
      </c>
      <c r="C8" s="98" t="s">
        <v>7</v>
      </c>
      <c r="D8" s="98" t="s">
        <v>9</v>
      </c>
      <c r="E8" s="98" t="s">
        <v>63</v>
      </c>
      <c r="F8" s="98" t="s">
        <v>13</v>
      </c>
    </row>
    <row r="9" spans="1:6" ht="37.5" customHeight="1" x14ac:dyDescent="0.3">
      <c r="A9" s="81" t="s">
        <v>82</v>
      </c>
      <c r="B9" s="82">
        <v>0</v>
      </c>
      <c r="C9" s="82">
        <v>0</v>
      </c>
      <c r="D9" s="82">
        <v>0</v>
      </c>
      <c r="E9" s="83">
        <f>D9</f>
        <v>0</v>
      </c>
      <c r="F9" s="82">
        <v>0</v>
      </c>
    </row>
    <row r="10" spans="1:6" ht="15" customHeight="1" x14ac:dyDescent="0.3">
      <c r="A10" s="105" t="s">
        <v>85</v>
      </c>
      <c r="B10" s="94">
        <f>Taxable!B66</f>
        <v>0</v>
      </c>
      <c r="C10" s="94">
        <f>Taxable!C66</f>
        <v>0</v>
      </c>
      <c r="D10" s="94">
        <f>Taxable!D66</f>
        <v>0</v>
      </c>
      <c r="E10" s="94">
        <f>Taxable!E66</f>
        <v>0</v>
      </c>
      <c r="F10" s="94">
        <f>Taxable!F66</f>
        <v>0</v>
      </c>
    </row>
    <row r="11" spans="1:6" ht="15" customHeight="1" x14ac:dyDescent="0.3">
      <c r="A11" s="81" t="s">
        <v>64</v>
      </c>
      <c r="B11" s="82">
        <v>0</v>
      </c>
      <c r="C11" s="82">
        <v>0</v>
      </c>
      <c r="D11" s="118"/>
      <c r="E11" s="118"/>
      <c r="F11" s="82">
        <v>0</v>
      </c>
    </row>
    <row r="12" spans="1:6" ht="15" customHeight="1" x14ac:dyDescent="0.3">
      <c r="A12" s="105" t="s">
        <v>85</v>
      </c>
      <c r="B12" s="94">
        <f>Taxable!G66</f>
        <v>0</v>
      </c>
      <c r="C12" s="94">
        <f>Taxable!H66</f>
        <v>0</v>
      </c>
      <c r="D12" s="118"/>
      <c r="E12" s="118"/>
      <c r="F12" s="94">
        <f>Taxable!I66</f>
        <v>0</v>
      </c>
    </row>
    <row r="13" spans="1:6" ht="15" customHeight="1" x14ac:dyDescent="0.3">
      <c r="A13" s="81" t="s">
        <v>65</v>
      </c>
      <c r="B13" s="82">
        <v>0</v>
      </c>
      <c r="C13" s="118"/>
      <c r="D13" s="118"/>
      <c r="E13" s="118"/>
      <c r="F13" s="118"/>
    </row>
    <row r="14" spans="1:6" ht="15" customHeight="1" x14ac:dyDescent="0.3">
      <c r="A14" s="105" t="s">
        <v>85</v>
      </c>
      <c r="B14" s="94">
        <f>'Nil Rated Exempted'!D71</f>
        <v>0</v>
      </c>
      <c r="C14" s="118"/>
      <c r="D14" s="118"/>
      <c r="E14" s="118"/>
      <c r="F14" s="118"/>
    </row>
    <row r="15" spans="1:6" ht="15" customHeight="1" x14ac:dyDescent="0.3">
      <c r="A15" s="81" t="s">
        <v>66</v>
      </c>
      <c r="B15" s="82">
        <v>0</v>
      </c>
      <c r="C15" s="82">
        <v>0</v>
      </c>
      <c r="D15" s="82">
        <v>0</v>
      </c>
      <c r="E15" s="83">
        <f>D15</f>
        <v>0</v>
      </c>
      <c r="F15" s="82">
        <v>0</v>
      </c>
    </row>
    <row r="16" spans="1:6" ht="15" customHeight="1" x14ac:dyDescent="0.3">
      <c r="A16" s="105" t="s">
        <v>85</v>
      </c>
      <c r="B16" s="94">
        <f>RCM!B66</f>
        <v>0</v>
      </c>
      <c r="C16" s="94">
        <f>RCM!C66</f>
        <v>0</v>
      </c>
      <c r="D16" s="94">
        <f>RCM!D66</f>
        <v>0</v>
      </c>
      <c r="E16" s="94">
        <f>RCM!E66</f>
        <v>0</v>
      </c>
      <c r="F16" s="94">
        <f>RCM!F66</f>
        <v>0</v>
      </c>
    </row>
    <row r="17" spans="1:6" ht="15" customHeight="1" x14ac:dyDescent="0.3">
      <c r="A17" s="81" t="s">
        <v>67</v>
      </c>
      <c r="B17" s="82">
        <v>0</v>
      </c>
      <c r="C17" s="118"/>
      <c r="D17" s="118"/>
      <c r="E17" s="118"/>
      <c r="F17" s="118"/>
    </row>
    <row r="18" spans="1:6" ht="15" customHeight="1" x14ac:dyDescent="0.3">
      <c r="A18" s="105" t="s">
        <v>85</v>
      </c>
      <c r="B18" s="94">
        <f>'Nil Rated Exempted'!E71</f>
        <v>0</v>
      </c>
      <c r="C18" s="118"/>
      <c r="D18" s="118"/>
      <c r="E18" s="118"/>
      <c r="F18" s="118"/>
    </row>
    <row r="19" spans="1:6" ht="15.75" customHeight="1" x14ac:dyDescent="0.3">
      <c r="A19" s="84" t="s">
        <v>36</v>
      </c>
      <c r="B19" s="85">
        <f>SUM(B9:B18)</f>
        <v>0</v>
      </c>
      <c r="C19" s="85">
        <f t="shared" ref="C19:F19" si="0">SUM(C9:C18)</f>
        <v>0</v>
      </c>
      <c r="D19" s="85">
        <f t="shared" si="0"/>
        <v>0</v>
      </c>
      <c r="E19" s="85">
        <f t="shared" si="0"/>
        <v>0</v>
      </c>
      <c r="F19" s="85">
        <f t="shared" si="0"/>
        <v>0</v>
      </c>
    </row>
    <row r="21" spans="1:6" x14ac:dyDescent="0.3">
      <c r="A21" s="100" t="s">
        <v>86</v>
      </c>
      <c r="B21" s="101">
        <v>0</v>
      </c>
      <c r="C21" s="101">
        <v>0</v>
      </c>
      <c r="D21" s="101">
        <v>0</v>
      </c>
      <c r="E21" s="101">
        <v>0</v>
      </c>
      <c r="F21" s="101">
        <v>0</v>
      </c>
    </row>
    <row r="23" spans="1:6" s="104" customFormat="1" x14ac:dyDescent="0.3">
      <c r="A23" s="102" t="s">
        <v>87</v>
      </c>
      <c r="B23" s="103">
        <f>B21-B19</f>
        <v>0</v>
      </c>
      <c r="C23" s="103">
        <f t="shared" ref="C23:F23" si="1">C21-C19</f>
        <v>0</v>
      </c>
      <c r="D23" s="103">
        <f t="shared" si="1"/>
        <v>0</v>
      </c>
      <c r="E23" s="103">
        <f t="shared" si="1"/>
        <v>0</v>
      </c>
      <c r="F23" s="103">
        <f t="shared" si="1"/>
        <v>0</v>
      </c>
    </row>
    <row r="26" spans="1:6" ht="18.75" x14ac:dyDescent="0.3">
      <c r="A26" s="119" t="s">
        <v>90</v>
      </c>
      <c r="B26" s="119"/>
      <c r="C26" s="119"/>
      <c r="D26" s="119"/>
      <c r="E26" s="119"/>
    </row>
    <row r="27" spans="1:6" ht="18.75" x14ac:dyDescent="0.3">
      <c r="A27" s="106"/>
      <c r="B27" s="106"/>
      <c r="C27" s="106"/>
      <c r="D27" s="106"/>
      <c r="E27" s="106"/>
    </row>
    <row r="28" spans="1:6" ht="18.75" x14ac:dyDescent="0.3">
      <c r="A28" s="80"/>
      <c r="B28" s="80"/>
      <c r="C28" s="80"/>
      <c r="D28" s="80"/>
      <c r="E28" s="80"/>
    </row>
    <row r="29" spans="1:6" ht="18" x14ac:dyDescent="0.3">
      <c r="A29" s="99" t="s">
        <v>68</v>
      </c>
      <c r="B29" s="99" t="s">
        <v>7</v>
      </c>
      <c r="C29" s="99" t="s">
        <v>9</v>
      </c>
      <c r="D29" s="99" t="s">
        <v>63</v>
      </c>
      <c r="E29" s="99" t="s">
        <v>13</v>
      </c>
    </row>
    <row r="30" spans="1:6" ht="18" x14ac:dyDescent="0.3">
      <c r="A30" s="86" t="s">
        <v>69</v>
      </c>
      <c r="B30" s="87"/>
      <c r="C30" s="87"/>
      <c r="D30" s="87"/>
      <c r="E30" s="87"/>
    </row>
    <row r="31" spans="1:6" ht="18" x14ac:dyDescent="0.3">
      <c r="A31" s="88" t="s">
        <v>70</v>
      </c>
      <c r="B31" s="89">
        <v>0</v>
      </c>
      <c r="C31" s="110"/>
      <c r="D31" s="110"/>
      <c r="E31" s="89">
        <v>0</v>
      </c>
    </row>
    <row r="32" spans="1:6" ht="18" x14ac:dyDescent="0.3">
      <c r="A32" s="105" t="s">
        <v>85</v>
      </c>
      <c r="B32" s="95">
        <f>'ITC Reco - A'!B73</f>
        <v>0</v>
      </c>
      <c r="C32" s="110"/>
      <c r="D32" s="110"/>
      <c r="E32" s="95">
        <f>'ITC Reco - A'!C73</f>
        <v>0</v>
      </c>
    </row>
    <row r="33" spans="1:5" ht="18" x14ac:dyDescent="0.3">
      <c r="A33" s="88" t="s">
        <v>71</v>
      </c>
      <c r="B33" s="89">
        <v>0</v>
      </c>
      <c r="C33" s="110"/>
      <c r="D33" s="110"/>
      <c r="E33" s="89">
        <v>0</v>
      </c>
    </row>
    <row r="34" spans="1:5" ht="18" x14ac:dyDescent="0.3">
      <c r="A34" s="105" t="s">
        <v>85</v>
      </c>
      <c r="B34" s="95">
        <f>'ITC Reco - A'!D73</f>
        <v>0</v>
      </c>
      <c r="C34" s="110"/>
      <c r="D34" s="110"/>
      <c r="E34" s="95">
        <f>'ITC Reco - A'!E73</f>
        <v>0</v>
      </c>
    </row>
    <row r="35" spans="1:5" ht="36" x14ac:dyDescent="0.3">
      <c r="A35" s="88" t="s">
        <v>72</v>
      </c>
      <c r="B35" s="89">
        <v>0</v>
      </c>
      <c r="C35" s="89">
        <v>0</v>
      </c>
      <c r="D35" s="90">
        <f>C35</f>
        <v>0</v>
      </c>
      <c r="E35" s="89">
        <v>0</v>
      </c>
    </row>
    <row r="36" spans="1:5" ht="18" x14ac:dyDescent="0.3">
      <c r="A36" s="105" t="s">
        <v>85</v>
      </c>
      <c r="B36" s="95">
        <f>'ITC Reco - A'!F73</f>
        <v>0</v>
      </c>
      <c r="C36" s="95">
        <f>'ITC Reco - A'!G73</f>
        <v>0</v>
      </c>
      <c r="D36" s="95">
        <f>'ITC Reco - A'!H73</f>
        <v>0</v>
      </c>
      <c r="E36" s="95">
        <f>'ITC Reco - A'!I73</f>
        <v>0</v>
      </c>
    </row>
    <row r="37" spans="1:5" ht="18" x14ac:dyDescent="0.3">
      <c r="A37" s="88" t="s">
        <v>73</v>
      </c>
      <c r="B37" s="89">
        <v>0</v>
      </c>
      <c r="C37" s="89">
        <v>0</v>
      </c>
      <c r="D37" s="90">
        <f>C37</f>
        <v>0</v>
      </c>
      <c r="E37" s="89">
        <v>0</v>
      </c>
    </row>
    <row r="38" spans="1:5" ht="18" x14ac:dyDescent="0.3">
      <c r="A38" s="105" t="s">
        <v>85</v>
      </c>
      <c r="B38" s="95">
        <f>'ITC Reco - A'!J73</f>
        <v>0</v>
      </c>
      <c r="C38" s="95">
        <f>'ITC Reco - A'!K73</f>
        <v>0</v>
      </c>
      <c r="D38" s="95">
        <f>'ITC Reco - A'!L73</f>
        <v>0</v>
      </c>
      <c r="E38" s="95">
        <f>'ITC Reco - A'!M73</f>
        <v>0</v>
      </c>
    </row>
    <row r="39" spans="1:5" ht="18" x14ac:dyDescent="0.3">
      <c r="A39" s="88" t="s">
        <v>74</v>
      </c>
      <c r="B39" s="89">
        <v>0</v>
      </c>
      <c r="C39" s="89">
        <v>0</v>
      </c>
      <c r="D39" s="90">
        <f>C39</f>
        <v>0</v>
      </c>
      <c r="E39" s="89">
        <v>0</v>
      </c>
    </row>
    <row r="40" spans="1:5" ht="18" x14ac:dyDescent="0.3">
      <c r="A40" s="105" t="s">
        <v>85</v>
      </c>
      <c r="B40" s="95">
        <f>'ITC Reco - A'!N73</f>
        <v>0</v>
      </c>
      <c r="C40" s="95">
        <f>'ITC Reco - A'!O73</f>
        <v>0</v>
      </c>
      <c r="D40" s="95">
        <f>'ITC Reco - A'!P73</f>
        <v>0</v>
      </c>
      <c r="E40" s="95">
        <f>'ITC Reco - A'!Q73</f>
        <v>0</v>
      </c>
    </row>
    <row r="41" spans="1:5" ht="18" x14ac:dyDescent="0.3">
      <c r="A41" s="81" t="s">
        <v>79</v>
      </c>
      <c r="B41" s="91"/>
      <c r="C41" s="91"/>
      <c r="D41" s="91"/>
      <c r="E41" s="91"/>
    </row>
    <row r="42" spans="1:5" ht="18" x14ac:dyDescent="0.3">
      <c r="A42" s="88" t="s">
        <v>75</v>
      </c>
      <c r="B42" s="89">
        <v>0</v>
      </c>
      <c r="C42" s="89">
        <v>0</v>
      </c>
      <c r="D42" s="90">
        <f>C42</f>
        <v>0</v>
      </c>
      <c r="E42" s="89">
        <v>0</v>
      </c>
    </row>
    <row r="43" spans="1:5" ht="18" x14ac:dyDescent="0.3">
      <c r="A43" s="105" t="s">
        <v>85</v>
      </c>
      <c r="B43" s="95">
        <f>'ITC Reco - B'!B81</f>
        <v>0</v>
      </c>
      <c r="C43" s="95">
        <f>'ITC Reco - B'!C81</f>
        <v>0</v>
      </c>
      <c r="D43" s="95">
        <f>'ITC Reco - B'!D81</f>
        <v>0</v>
      </c>
      <c r="E43" s="95">
        <f>'ITC Reco - B'!E81</f>
        <v>0</v>
      </c>
    </row>
    <row r="44" spans="1:5" ht="18" x14ac:dyDescent="0.3">
      <c r="A44" s="88" t="s">
        <v>76</v>
      </c>
      <c r="B44" s="89">
        <v>0</v>
      </c>
      <c r="C44" s="89">
        <v>0</v>
      </c>
      <c r="D44" s="89">
        <v>0</v>
      </c>
      <c r="E44" s="89">
        <v>0</v>
      </c>
    </row>
    <row r="45" spans="1:5" ht="18" x14ac:dyDescent="0.3">
      <c r="A45" s="105" t="s">
        <v>85</v>
      </c>
      <c r="B45" s="95">
        <f>'ITC Reco - B'!F81</f>
        <v>0</v>
      </c>
      <c r="C45" s="95">
        <f>'ITC Reco - B'!G81</f>
        <v>0</v>
      </c>
      <c r="D45" s="95">
        <f>'ITC Reco - B'!H81</f>
        <v>0</v>
      </c>
      <c r="E45" s="95">
        <f>'ITC Reco - B'!I81</f>
        <v>0</v>
      </c>
    </row>
    <row r="46" spans="1:5" ht="18" x14ac:dyDescent="0.3">
      <c r="A46" s="92" t="s">
        <v>80</v>
      </c>
      <c r="B46" s="93">
        <f>SUM((B31:B40))-SUM(B42:B45)</f>
        <v>0</v>
      </c>
      <c r="C46" s="93">
        <f t="shared" ref="C46:E46" si="2">SUM((C31:C40))-SUM(C42:C45)</f>
        <v>0</v>
      </c>
      <c r="D46" s="93">
        <f t="shared" si="2"/>
        <v>0</v>
      </c>
      <c r="E46" s="93">
        <f t="shared" si="2"/>
        <v>0</v>
      </c>
    </row>
    <row r="47" spans="1:5" ht="18" x14ac:dyDescent="0.3">
      <c r="A47" s="81" t="s">
        <v>81</v>
      </c>
      <c r="B47" s="91"/>
      <c r="C47" s="91"/>
      <c r="D47" s="91"/>
      <c r="E47" s="91"/>
    </row>
    <row r="48" spans="1:5" ht="18" x14ac:dyDescent="0.3">
      <c r="A48" s="88" t="s">
        <v>77</v>
      </c>
      <c r="B48" s="89">
        <v>0</v>
      </c>
      <c r="C48" s="89">
        <v>0</v>
      </c>
      <c r="D48" s="90">
        <f>C48</f>
        <v>0</v>
      </c>
      <c r="E48" s="89">
        <v>0</v>
      </c>
    </row>
    <row r="49" spans="1:6" ht="18" x14ac:dyDescent="0.3">
      <c r="A49" s="105" t="s">
        <v>85</v>
      </c>
      <c r="B49" s="95">
        <f>'Ineligible ITC  Information'!B60</f>
        <v>0</v>
      </c>
      <c r="C49" s="95">
        <f>'Ineligible ITC  Information'!C60</f>
        <v>0</v>
      </c>
      <c r="D49" s="95">
        <f>'Ineligible ITC  Information'!D60</f>
        <v>0</v>
      </c>
      <c r="E49" s="95">
        <f>'Ineligible ITC  Information'!E60</f>
        <v>0</v>
      </c>
    </row>
    <row r="50" spans="1:6" ht="18" x14ac:dyDescent="0.3">
      <c r="A50" s="88" t="s">
        <v>76</v>
      </c>
      <c r="B50" s="89">
        <v>0</v>
      </c>
      <c r="C50" s="89">
        <v>0</v>
      </c>
      <c r="D50" s="90">
        <f>C50</f>
        <v>0</v>
      </c>
      <c r="E50" s="89">
        <v>0</v>
      </c>
    </row>
    <row r="51" spans="1:6" ht="18" x14ac:dyDescent="0.3">
      <c r="A51" s="105" t="s">
        <v>85</v>
      </c>
      <c r="B51" s="95">
        <f>'Ineligible ITC  Information'!F60</f>
        <v>0</v>
      </c>
      <c r="C51" s="95">
        <f>'Ineligible ITC  Information'!G60</f>
        <v>0</v>
      </c>
      <c r="D51" s="95">
        <f>'Ineligible ITC  Information'!H60</f>
        <v>0</v>
      </c>
      <c r="E51" s="95">
        <f>'Ineligible ITC  Information'!I60</f>
        <v>0</v>
      </c>
    </row>
    <row r="53" spans="1:6" x14ac:dyDescent="0.3">
      <c r="A53" s="100" t="s">
        <v>88</v>
      </c>
      <c r="B53" s="101">
        <v>0</v>
      </c>
      <c r="C53" s="101">
        <v>0</v>
      </c>
      <c r="D53" s="101">
        <v>0</v>
      </c>
      <c r="E53" s="101">
        <v>0</v>
      </c>
    </row>
    <row r="55" spans="1:6" x14ac:dyDescent="0.3">
      <c r="A55" s="102" t="s">
        <v>87</v>
      </c>
      <c r="B55" s="103">
        <f>B53-B51</f>
        <v>0</v>
      </c>
      <c r="C55" s="103">
        <f>C53-C51</f>
        <v>0</v>
      </c>
      <c r="D55" s="103">
        <f>D53-D51</f>
        <v>0</v>
      </c>
      <c r="E55" s="103">
        <f>E53-E51</f>
        <v>0</v>
      </c>
    </row>
    <row r="58" spans="1:6" x14ac:dyDescent="0.3">
      <c r="A58" s="114" t="s">
        <v>83</v>
      </c>
      <c r="B58" s="114"/>
      <c r="C58" s="114"/>
      <c r="D58" s="114"/>
      <c r="E58" s="114"/>
      <c r="F58" s="114"/>
    </row>
    <row r="59" spans="1:6" x14ac:dyDescent="0.3">
      <c r="A59" s="115"/>
      <c r="B59" s="116"/>
      <c r="C59" s="116"/>
      <c r="D59" s="116"/>
      <c r="E59" s="116"/>
      <c r="F59" s="117"/>
    </row>
    <row r="60" spans="1:6" x14ac:dyDescent="0.3">
      <c r="A60" s="111" t="s">
        <v>84</v>
      </c>
      <c r="B60" s="112"/>
      <c r="C60" s="112"/>
      <c r="D60" s="112"/>
      <c r="E60" s="112"/>
      <c r="F60" s="113"/>
    </row>
    <row r="61" spans="1:6" x14ac:dyDescent="0.3">
      <c r="A61" s="111" t="s">
        <v>84</v>
      </c>
      <c r="B61" s="112"/>
      <c r="C61" s="112"/>
      <c r="D61" s="112"/>
      <c r="E61" s="112"/>
      <c r="F61" s="113"/>
    </row>
    <row r="62" spans="1:6" x14ac:dyDescent="0.3">
      <c r="A62" s="111" t="s">
        <v>84</v>
      </c>
      <c r="B62" s="112"/>
      <c r="C62" s="112"/>
      <c r="D62" s="112"/>
      <c r="E62" s="112"/>
      <c r="F62" s="113"/>
    </row>
    <row r="63" spans="1:6" x14ac:dyDescent="0.3">
      <c r="A63" s="111" t="s">
        <v>84</v>
      </c>
      <c r="B63" s="112"/>
      <c r="C63" s="112"/>
      <c r="D63" s="112"/>
      <c r="E63" s="112"/>
      <c r="F63" s="113"/>
    </row>
    <row r="64" spans="1:6" x14ac:dyDescent="0.3">
      <c r="A64" s="111" t="s">
        <v>84</v>
      </c>
      <c r="B64" s="112"/>
      <c r="C64" s="112"/>
      <c r="D64" s="112"/>
      <c r="E64" s="112"/>
      <c r="F64" s="113"/>
    </row>
    <row r="65" spans="1:6" x14ac:dyDescent="0.3">
      <c r="A65" s="111" t="s">
        <v>84</v>
      </c>
      <c r="B65" s="112"/>
      <c r="C65" s="112"/>
      <c r="D65" s="112"/>
      <c r="E65" s="112"/>
      <c r="F65" s="113"/>
    </row>
    <row r="66" spans="1:6" x14ac:dyDescent="0.3">
      <c r="A66" s="111" t="s">
        <v>84</v>
      </c>
      <c r="B66" s="112"/>
      <c r="C66" s="112"/>
      <c r="D66" s="112"/>
      <c r="E66" s="112"/>
      <c r="F66" s="113"/>
    </row>
    <row r="67" spans="1:6" x14ac:dyDescent="0.3">
      <c r="A67" s="111" t="s">
        <v>84</v>
      </c>
      <c r="B67" s="112"/>
      <c r="C67" s="112"/>
      <c r="D67" s="112"/>
      <c r="E67" s="112"/>
      <c r="F67" s="113"/>
    </row>
    <row r="68" spans="1:6" x14ac:dyDescent="0.3">
      <c r="A68" s="111" t="s">
        <v>84</v>
      </c>
      <c r="B68" s="112"/>
      <c r="C68" s="112"/>
      <c r="D68" s="112"/>
      <c r="E68" s="112"/>
      <c r="F68" s="113"/>
    </row>
    <row r="69" spans="1:6" x14ac:dyDescent="0.3">
      <c r="A69" s="111" t="s">
        <v>84</v>
      </c>
      <c r="B69" s="112"/>
      <c r="C69" s="112"/>
      <c r="D69" s="112"/>
      <c r="E69" s="112"/>
      <c r="F69" s="113"/>
    </row>
    <row r="70" spans="1:6" x14ac:dyDescent="0.3">
      <c r="A70" s="111" t="s">
        <v>84</v>
      </c>
      <c r="B70" s="112"/>
      <c r="C70" s="112"/>
      <c r="D70" s="112"/>
      <c r="E70" s="112"/>
      <c r="F70" s="113"/>
    </row>
    <row r="71" spans="1:6" x14ac:dyDescent="0.3">
      <c r="A71" s="111" t="s">
        <v>84</v>
      </c>
      <c r="B71" s="112"/>
      <c r="C71" s="112"/>
      <c r="D71" s="112"/>
      <c r="E71" s="112"/>
      <c r="F71" s="113"/>
    </row>
    <row r="72" spans="1:6" x14ac:dyDescent="0.3">
      <c r="A72" s="111" t="s">
        <v>84</v>
      </c>
      <c r="B72" s="112"/>
      <c r="C72" s="112"/>
      <c r="D72" s="112"/>
      <c r="E72" s="112"/>
      <c r="F72" s="113"/>
    </row>
    <row r="73" spans="1:6" x14ac:dyDescent="0.3">
      <c r="A73" s="111" t="s">
        <v>84</v>
      </c>
      <c r="B73" s="112"/>
      <c r="C73" s="112"/>
      <c r="D73" s="112"/>
      <c r="E73" s="112"/>
      <c r="F73" s="113"/>
    </row>
  </sheetData>
  <mergeCells count="23">
    <mergeCell ref="A5:F5"/>
    <mergeCell ref="A67:F67"/>
    <mergeCell ref="C17:F18"/>
    <mergeCell ref="A26:E26"/>
    <mergeCell ref="D11:E14"/>
    <mergeCell ref="C13:C14"/>
    <mergeCell ref="F13:F14"/>
    <mergeCell ref="C31:D34"/>
    <mergeCell ref="A73:F73"/>
    <mergeCell ref="A68:F68"/>
    <mergeCell ref="A69:F69"/>
    <mergeCell ref="A70:F70"/>
    <mergeCell ref="A71:F71"/>
    <mergeCell ref="A72:F72"/>
    <mergeCell ref="A58:F58"/>
    <mergeCell ref="A59:F59"/>
    <mergeCell ref="A60:F60"/>
    <mergeCell ref="A61:F61"/>
    <mergeCell ref="A62:F62"/>
    <mergeCell ref="A63:F63"/>
    <mergeCell ref="A64:F64"/>
    <mergeCell ref="A65:F65"/>
    <mergeCell ref="A66:F66"/>
  </mergeCells>
  <dataValidations disablePrompts="1" count="4">
    <dataValidation type="decimal" allowBlank="1" showInputMessage="1" showErrorMessage="1" error="Field accepts only numeric value. Maximum: 13 digits with two decimal places." sqref="B11:C12 C9:D9 F15:F16 B13:B18 C10:E10 D43:D45 B31:B40 E42:E45 C16:E16 D40 B9:B10 F9:F12 C15:D15 D36 E31:E40 D38 C35:C40 B42:C45 D49 B48:C51 E48:E51 D51" xr:uid="{C880CC81-67E1-470E-9E62-242D7688AF93}">
      <formula1>0</formula1>
      <formula2>9999999999999.99</formula2>
    </dataValidation>
    <dataValidation type="decimal" operator="greaterThanOrEqual" allowBlank="1" showInputMessage="1" showErrorMessage="1" error="Field accepts only numeric value. Maximum: 13 digits with two decimal places." prompt="State/UT Tax should be same as Central Tax. Value in Central Tax cell will reflect in this field as well" sqref="E15 E9 D35 D37 D39" xr:uid="{CF60EC8A-77FA-46D5-988E-BA9CEC8AC5DE}">
      <formula1>0</formula1>
    </dataValidation>
    <dataValidation type="decimal" allowBlank="1" showInputMessage="1" showErrorMessage="1" sqref="D11 C17" xr:uid="{31E51DF4-97E7-44ED-85E7-571BA356E160}">
      <formula1>0</formula1>
      <formula2>9999999999999.99</formula2>
    </dataValidation>
    <dataValidation type="decimal" allowBlank="1" showInputMessage="1" showErrorMessage="1" error="Field accepts only numeric value. Maximum: 13 digits with two decimal places." prompt="State/UT Tax should be same as Central Tax. Value in Central Tax cell will reflect in this field as well" sqref="D42 D48 D50" xr:uid="{70E5D6A0-CD0C-4199-9E48-829D8A871610}">
      <formula1>0</formula1>
      <formula2>9999999999999.99</formula2>
    </dataValidation>
  </dataValidations>
  <pageMargins left="0.35433070866141736" right="0.27559055118110237" top="0.35433070866141736" bottom="0.19685039370078741" header="0.31496062992125984" footer="0.31496062992125984"/>
  <pageSetup paperSize="9" scale="5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01592-BB62-480E-BC07-475962FBB283}">
  <sheetPr>
    <tabColor rgb="FF00B050"/>
    <pageSetUpPr fitToPage="1"/>
  </sheetPr>
  <dimension ref="A1:K66"/>
  <sheetViews>
    <sheetView showGridLines="0" view="pageBreakPreview" zoomScale="85" zoomScaleNormal="85" zoomScaleSheetLayoutView="85" workbookViewId="0"/>
  </sheetViews>
  <sheetFormatPr defaultRowHeight="16.5" x14ac:dyDescent="0.3"/>
  <cols>
    <col min="1" max="1" width="14.28515625" style="26" bestFit="1" customWidth="1"/>
    <col min="2" max="9" width="18.140625" style="26" customWidth="1"/>
    <col min="10" max="10" width="18.7109375" style="26" customWidth="1"/>
    <col min="11" max="11" width="15.85546875" style="26" customWidth="1"/>
    <col min="12" max="16384" width="9.140625" style="27"/>
  </cols>
  <sheetData>
    <row r="1" spans="1:9" ht="18.75" x14ac:dyDescent="0.3">
      <c r="A1" s="25" t="s">
        <v>47</v>
      </c>
      <c r="B1" s="125" t="str">
        <f>'GSTR 3B Draft - March 2021'!B1</f>
        <v>ABC Ltd</v>
      </c>
      <c r="C1" s="125"/>
      <c r="D1" s="125"/>
      <c r="E1" s="125"/>
      <c r="F1" s="125"/>
    </row>
    <row r="2" spans="1:9" ht="18.75" x14ac:dyDescent="0.3">
      <c r="A2" s="25" t="s">
        <v>48</v>
      </c>
      <c r="B2" s="125" t="str">
        <f>'GSTR 3B Draft - March 2021'!B2</f>
        <v>22AAAAA0000A1Z5</v>
      </c>
      <c r="C2" s="125"/>
      <c r="D2" s="125"/>
      <c r="E2" s="125"/>
      <c r="F2" s="125"/>
    </row>
    <row r="4" spans="1:9" ht="28.5" x14ac:dyDescent="0.3">
      <c r="A4" s="126" t="s">
        <v>49</v>
      </c>
      <c r="B4" s="126"/>
      <c r="C4" s="126"/>
      <c r="D4" s="126"/>
      <c r="E4" s="126"/>
      <c r="F4" s="126"/>
      <c r="G4" s="126"/>
      <c r="H4" s="126"/>
      <c r="I4" s="126"/>
    </row>
    <row r="6" spans="1:9" ht="18.75" x14ac:dyDescent="0.3">
      <c r="A6" s="28" t="s">
        <v>52</v>
      </c>
    </row>
    <row r="8" spans="1:9" s="29" customFormat="1" ht="35.25" customHeight="1" x14ac:dyDescent="0.3">
      <c r="A8" s="123" t="s">
        <v>54</v>
      </c>
      <c r="B8" s="124" t="s">
        <v>39</v>
      </c>
      <c r="C8" s="124"/>
      <c r="D8" s="124"/>
      <c r="E8" s="124"/>
      <c r="F8" s="124"/>
      <c r="G8" s="124" t="s">
        <v>40</v>
      </c>
      <c r="H8" s="124"/>
      <c r="I8" s="124"/>
    </row>
    <row r="9" spans="1:9" s="31" customFormat="1" ht="35.25" customHeight="1" x14ac:dyDescent="0.3">
      <c r="A9" s="123"/>
      <c r="B9" s="30" t="s">
        <v>46</v>
      </c>
      <c r="C9" s="30" t="s">
        <v>7</v>
      </c>
      <c r="D9" s="30" t="s">
        <v>9</v>
      </c>
      <c r="E9" s="30" t="s">
        <v>11</v>
      </c>
      <c r="F9" s="30" t="s">
        <v>13</v>
      </c>
      <c r="G9" s="30" t="s">
        <v>46</v>
      </c>
      <c r="H9" s="30" t="s">
        <v>7</v>
      </c>
      <c r="I9" s="30" t="s">
        <v>13</v>
      </c>
    </row>
    <row r="10" spans="1:9" ht="40.5" customHeight="1" x14ac:dyDescent="0.3">
      <c r="A10" s="49">
        <v>43922</v>
      </c>
      <c r="B10" s="35">
        <v>0</v>
      </c>
      <c r="C10" s="35">
        <v>0</v>
      </c>
      <c r="D10" s="35">
        <v>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</row>
    <row r="11" spans="1:9" ht="40.5" customHeight="1" x14ac:dyDescent="0.3">
      <c r="A11" s="49">
        <v>7427</v>
      </c>
      <c r="B11" s="35">
        <v>0</v>
      </c>
      <c r="C11" s="35">
        <v>0</v>
      </c>
      <c r="D11" s="35">
        <v>0</v>
      </c>
      <c r="E11" s="35">
        <v>0</v>
      </c>
      <c r="F11" s="35">
        <v>0</v>
      </c>
      <c r="G11" s="35">
        <v>0</v>
      </c>
      <c r="H11" s="35">
        <v>0</v>
      </c>
      <c r="I11" s="35">
        <v>0</v>
      </c>
    </row>
    <row r="12" spans="1:9" ht="40.5" customHeight="1" x14ac:dyDescent="0.3">
      <c r="A12" s="49">
        <v>7458</v>
      </c>
      <c r="B12" s="35">
        <v>0</v>
      </c>
      <c r="C12" s="35">
        <v>0</v>
      </c>
      <c r="D12" s="35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</row>
    <row r="13" spans="1:9" ht="40.5" customHeight="1" x14ac:dyDescent="0.3">
      <c r="A13" s="49">
        <v>7488</v>
      </c>
      <c r="B13" s="35">
        <v>0</v>
      </c>
      <c r="C13" s="35">
        <v>0</v>
      </c>
      <c r="D13" s="35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</row>
    <row r="14" spans="1:9" ht="40.5" customHeight="1" x14ac:dyDescent="0.3">
      <c r="A14" s="49">
        <v>7519</v>
      </c>
      <c r="B14" s="35">
        <v>0</v>
      </c>
      <c r="C14" s="35">
        <v>0</v>
      </c>
      <c r="D14" s="35">
        <v>0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</row>
    <row r="15" spans="1:9" ht="40.5" customHeight="1" x14ac:dyDescent="0.3">
      <c r="A15" s="49">
        <v>7550</v>
      </c>
      <c r="B15" s="35">
        <v>0</v>
      </c>
      <c r="C15" s="35">
        <v>0</v>
      </c>
      <c r="D15" s="35">
        <v>0</v>
      </c>
      <c r="E15" s="35">
        <v>0</v>
      </c>
      <c r="F15" s="35">
        <v>0</v>
      </c>
      <c r="G15" s="35">
        <v>0</v>
      </c>
      <c r="H15" s="35">
        <v>0</v>
      </c>
      <c r="I15" s="35">
        <v>0</v>
      </c>
    </row>
    <row r="16" spans="1:9" ht="40.5" customHeight="1" x14ac:dyDescent="0.3">
      <c r="A16" s="49">
        <v>7580</v>
      </c>
      <c r="B16" s="35">
        <v>0</v>
      </c>
      <c r="C16" s="35">
        <v>0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</row>
    <row r="17" spans="1:9" ht="40.5" customHeight="1" x14ac:dyDescent="0.3">
      <c r="A17" s="49">
        <v>44136</v>
      </c>
      <c r="B17" s="35">
        <v>0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</row>
    <row r="18" spans="1:9" ht="40.5" customHeight="1" x14ac:dyDescent="0.3">
      <c r="A18" s="49">
        <v>44166</v>
      </c>
      <c r="B18" s="35">
        <v>0</v>
      </c>
      <c r="C18" s="35">
        <v>0</v>
      </c>
      <c r="D18" s="35">
        <v>0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</row>
    <row r="19" spans="1:9" ht="40.5" customHeight="1" x14ac:dyDescent="0.3">
      <c r="A19" s="49">
        <v>44197</v>
      </c>
      <c r="B19" s="35">
        <v>0</v>
      </c>
      <c r="C19" s="35">
        <v>0</v>
      </c>
      <c r="D19" s="35">
        <v>0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</row>
    <row r="20" spans="1:9" ht="40.5" customHeight="1" x14ac:dyDescent="0.3">
      <c r="A20" s="49">
        <v>7703</v>
      </c>
      <c r="B20" s="35">
        <v>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</row>
    <row r="21" spans="1:9" ht="40.5" customHeight="1" x14ac:dyDescent="0.3">
      <c r="A21" s="50" t="s">
        <v>36</v>
      </c>
      <c r="B21" s="51">
        <f t="shared" ref="B21:I21" si="0">SUM(B10:B20)</f>
        <v>0</v>
      </c>
      <c r="C21" s="51">
        <f t="shared" si="0"/>
        <v>0</v>
      </c>
      <c r="D21" s="51">
        <f t="shared" si="0"/>
        <v>0</v>
      </c>
      <c r="E21" s="51">
        <f t="shared" si="0"/>
        <v>0</v>
      </c>
      <c r="F21" s="51">
        <f t="shared" si="0"/>
        <v>0</v>
      </c>
      <c r="G21" s="51">
        <f t="shared" si="0"/>
        <v>0</v>
      </c>
      <c r="H21" s="51">
        <f t="shared" si="0"/>
        <v>0</v>
      </c>
      <c r="I21" s="51">
        <f t="shared" si="0"/>
        <v>0</v>
      </c>
    </row>
    <row r="23" spans="1:9" ht="18.75" x14ac:dyDescent="0.3">
      <c r="A23" s="28" t="s">
        <v>53</v>
      </c>
    </row>
    <row r="25" spans="1:9" ht="33" customHeight="1" x14ac:dyDescent="0.3">
      <c r="A25" s="123" t="s">
        <v>54</v>
      </c>
      <c r="B25" s="124" t="s">
        <v>39</v>
      </c>
      <c r="C25" s="124"/>
      <c r="D25" s="124"/>
      <c r="E25" s="124"/>
      <c r="F25" s="124"/>
      <c r="G25" s="124" t="s">
        <v>40</v>
      </c>
      <c r="H25" s="124"/>
      <c r="I25" s="124"/>
    </row>
    <row r="26" spans="1:9" ht="33" customHeight="1" x14ac:dyDescent="0.3">
      <c r="A26" s="123"/>
      <c r="B26" s="30" t="s">
        <v>46</v>
      </c>
      <c r="C26" s="30" t="s">
        <v>7</v>
      </c>
      <c r="D26" s="30" t="s">
        <v>9</v>
      </c>
      <c r="E26" s="30" t="s">
        <v>11</v>
      </c>
      <c r="F26" s="30" t="s">
        <v>13</v>
      </c>
      <c r="G26" s="30" t="s">
        <v>46</v>
      </c>
      <c r="H26" s="30" t="s">
        <v>7</v>
      </c>
      <c r="I26" s="30" t="s">
        <v>13</v>
      </c>
    </row>
    <row r="27" spans="1:9" ht="40.5" customHeight="1" x14ac:dyDescent="0.3">
      <c r="A27" s="49">
        <v>43922</v>
      </c>
      <c r="B27" s="35">
        <v>0</v>
      </c>
      <c r="C27" s="35">
        <v>0</v>
      </c>
      <c r="D27" s="35">
        <v>0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</row>
    <row r="28" spans="1:9" ht="40.5" customHeight="1" x14ac:dyDescent="0.3">
      <c r="A28" s="49">
        <v>7427</v>
      </c>
      <c r="B28" s="35">
        <v>0</v>
      </c>
      <c r="C28" s="35">
        <v>0</v>
      </c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</row>
    <row r="29" spans="1:9" ht="40.5" customHeight="1" x14ac:dyDescent="0.3">
      <c r="A29" s="49">
        <v>7458</v>
      </c>
      <c r="B29" s="35">
        <v>0</v>
      </c>
      <c r="C29" s="35">
        <v>0</v>
      </c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</row>
    <row r="30" spans="1:9" ht="40.5" customHeight="1" x14ac:dyDescent="0.3">
      <c r="A30" s="49">
        <v>7488</v>
      </c>
      <c r="B30" s="35">
        <v>0</v>
      </c>
      <c r="C30" s="35">
        <v>0</v>
      </c>
      <c r="D30" s="35">
        <v>0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</row>
    <row r="31" spans="1:9" ht="40.5" customHeight="1" x14ac:dyDescent="0.3">
      <c r="A31" s="49">
        <v>7519</v>
      </c>
      <c r="B31" s="35">
        <v>0</v>
      </c>
      <c r="C31" s="35">
        <v>0</v>
      </c>
      <c r="D31" s="35">
        <v>0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</row>
    <row r="32" spans="1:9" ht="40.5" customHeight="1" x14ac:dyDescent="0.3">
      <c r="A32" s="49">
        <v>7550</v>
      </c>
      <c r="B32" s="35">
        <v>0</v>
      </c>
      <c r="C32" s="35">
        <v>0</v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</row>
    <row r="33" spans="1:9" ht="40.5" customHeight="1" x14ac:dyDescent="0.3">
      <c r="A33" s="49">
        <v>7580</v>
      </c>
      <c r="B33" s="35">
        <v>0</v>
      </c>
      <c r="C33" s="35">
        <v>0</v>
      </c>
      <c r="D33" s="35">
        <v>0</v>
      </c>
      <c r="E33" s="35">
        <v>0</v>
      </c>
      <c r="F33" s="35">
        <v>0</v>
      </c>
      <c r="G33" s="35">
        <v>0</v>
      </c>
      <c r="H33" s="35">
        <v>0</v>
      </c>
      <c r="I33" s="35">
        <v>0</v>
      </c>
    </row>
    <row r="34" spans="1:9" ht="40.5" customHeight="1" x14ac:dyDescent="0.3">
      <c r="A34" s="49">
        <v>44136</v>
      </c>
      <c r="B34" s="35">
        <v>0</v>
      </c>
      <c r="C34" s="35">
        <v>0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5">
        <v>0</v>
      </c>
    </row>
    <row r="35" spans="1:9" ht="40.5" customHeight="1" x14ac:dyDescent="0.3">
      <c r="A35" s="49">
        <v>44166</v>
      </c>
      <c r="B35" s="35">
        <v>0</v>
      </c>
      <c r="C35" s="35">
        <v>0</v>
      </c>
      <c r="D35" s="35">
        <v>0</v>
      </c>
      <c r="E35" s="35">
        <v>0</v>
      </c>
      <c r="F35" s="35">
        <v>0</v>
      </c>
      <c r="G35" s="35">
        <v>0</v>
      </c>
      <c r="H35" s="35">
        <v>0</v>
      </c>
      <c r="I35" s="35">
        <v>0</v>
      </c>
    </row>
    <row r="36" spans="1:9" ht="40.5" customHeight="1" x14ac:dyDescent="0.3">
      <c r="A36" s="49">
        <v>44197</v>
      </c>
      <c r="B36" s="35">
        <v>0</v>
      </c>
      <c r="C36" s="35">
        <v>0</v>
      </c>
      <c r="D36" s="35">
        <v>0</v>
      </c>
      <c r="E36" s="35">
        <v>0</v>
      </c>
      <c r="F36" s="35">
        <v>0</v>
      </c>
      <c r="G36" s="35">
        <v>0</v>
      </c>
      <c r="H36" s="35">
        <v>0</v>
      </c>
      <c r="I36" s="35">
        <v>0</v>
      </c>
    </row>
    <row r="37" spans="1:9" ht="40.5" customHeight="1" x14ac:dyDescent="0.3">
      <c r="A37" s="49">
        <v>7703</v>
      </c>
      <c r="B37" s="35">
        <v>0</v>
      </c>
      <c r="C37" s="35">
        <v>0</v>
      </c>
      <c r="D37" s="35">
        <v>0</v>
      </c>
      <c r="E37" s="35">
        <v>0</v>
      </c>
      <c r="F37" s="35">
        <v>0</v>
      </c>
      <c r="G37" s="35">
        <v>0</v>
      </c>
      <c r="H37" s="35">
        <v>0</v>
      </c>
      <c r="I37" s="35">
        <v>0</v>
      </c>
    </row>
    <row r="38" spans="1:9" ht="40.5" customHeight="1" x14ac:dyDescent="0.3">
      <c r="A38" s="50" t="s">
        <v>36</v>
      </c>
      <c r="B38" s="51">
        <f t="shared" ref="B38:I38" si="1">SUM(B27:B37)</f>
        <v>0</v>
      </c>
      <c r="C38" s="51">
        <f t="shared" si="1"/>
        <v>0</v>
      </c>
      <c r="D38" s="51">
        <f t="shared" si="1"/>
        <v>0</v>
      </c>
      <c r="E38" s="51">
        <f t="shared" si="1"/>
        <v>0</v>
      </c>
      <c r="F38" s="51">
        <f t="shared" si="1"/>
        <v>0</v>
      </c>
      <c r="G38" s="51">
        <f t="shared" si="1"/>
        <v>0</v>
      </c>
      <c r="H38" s="51">
        <f t="shared" si="1"/>
        <v>0</v>
      </c>
      <c r="I38" s="51">
        <f t="shared" si="1"/>
        <v>0</v>
      </c>
    </row>
    <row r="40" spans="1:9" ht="18.75" x14ac:dyDescent="0.3">
      <c r="A40" s="28" t="s">
        <v>55</v>
      </c>
    </row>
    <row r="42" spans="1:9" ht="33.75" customHeight="1" x14ac:dyDescent="0.3">
      <c r="A42" s="123" t="s">
        <v>54</v>
      </c>
      <c r="B42" s="124" t="s">
        <v>39</v>
      </c>
      <c r="C42" s="124"/>
      <c r="D42" s="124"/>
      <c r="E42" s="124"/>
      <c r="F42" s="124"/>
      <c r="G42" s="124" t="s">
        <v>40</v>
      </c>
      <c r="H42" s="124"/>
      <c r="I42" s="124"/>
    </row>
    <row r="43" spans="1:9" ht="33.75" customHeight="1" x14ac:dyDescent="0.3">
      <c r="A43" s="123"/>
      <c r="B43" s="30" t="s">
        <v>46</v>
      </c>
      <c r="C43" s="30" t="s">
        <v>7</v>
      </c>
      <c r="D43" s="30" t="s">
        <v>9</v>
      </c>
      <c r="E43" s="30" t="s">
        <v>11</v>
      </c>
      <c r="F43" s="30" t="s">
        <v>13</v>
      </c>
      <c r="G43" s="30" t="s">
        <v>46</v>
      </c>
      <c r="H43" s="30" t="s">
        <v>7</v>
      </c>
      <c r="I43" s="30" t="s">
        <v>13</v>
      </c>
    </row>
    <row r="44" spans="1:9" ht="24" customHeight="1" x14ac:dyDescent="0.3">
      <c r="A44" s="49">
        <v>43922</v>
      </c>
      <c r="B44" s="35">
        <f t="shared" ref="B44:I44" si="2">B10-B27</f>
        <v>0</v>
      </c>
      <c r="C44" s="35">
        <f t="shared" si="2"/>
        <v>0</v>
      </c>
      <c r="D44" s="35">
        <f t="shared" si="2"/>
        <v>0</v>
      </c>
      <c r="E44" s="35">
        <f t="shared" si="2"/>
        <v>0</v>
      </c>
      <c r="F44" s="35">
        <f t="shared" si="2"/>
        <v>0</v>
      </c>
      <c r="G44" s="35">
        <f t="shared" si="2"/>
        <v>0</v>
      </c>
      <c r="H44" s="35">
        <f t="shared" si="2"/>
        <v>0</v>
      </c>
      <c r="I44" s="35">
        <f t="shared" si="2"/>
        <v>0</v>
      </c>
    </row>
    <row r="45" spans="1:9" s="33" customFormat="1" ht="75" customHeight="1" x14ac:dyDescent="0.25">
      <c r="A45" s="34" t="s">
        <v>56</v>
      </c>
      <c r="B45" s="120"/>
      <c r="C45" s="121"/>
      <c r="D45" s="121"/>
      <c r="E45" s="121"/>
      <c r="F45" s="121"/>
      <c r="G45" s="121"/>
      <c r="H45" s="121"/>
      <c r="I45" s="122"/>
    </row>
    <row r="46" spans="1:9" ht="24" customHeight="1" x14ac:dyDescent="0.3">
      <c r="A46" s="49">
        <v>7427</v>
      </c>
      <c r="B46" s="35">
        <f t="shared" ref="B46:I46" si="3">B11-B28</f>
        <v>0</v>
      </c>
      <c r="C46" s="35">
        <f t="shared" si="3"/>
        <v>0</v>
      </c>
      <c r="D46" s="35">
        <f t="shared" si="3"/>
        <v>0</v>
      </c>
      <c r="E46" s="35">
        <f t="shared" si="3"/>
        <v>0</v>
      </c>
      <c r="F46" s="35">
        <f t="shared" si="3"/>
        <v>0</v>
      </c>
      <c r="G46" s="35">
        <f t="shared" si="3"/>
        <v>0</v>
      </c>
      <c r="H46" s="35">
        <f t="shared" si="3"/>
        <v>0</v>
      </c>
      <c r="I46" s="35">
        <f t="shared" si="3"/>
        <v>0</v>
      </c>
    </row>
    <row r="47" spans="1:9" s="33" customFormat="1" ht="75" customHeight="1" x14ac:dyDescent="0.25">
      <c r="A47" s="34" t="s">
        <v>56</v>
      </c>
      <c r="B47" s="120"/>
      <c r="C47" s="121"/>
      <c r="D47" s="121"/>
      <c r="E47" s="121"/>
      <c r="F47" s="121"/>
      <c r="G47" s="121"/>
      <c r="H47" s="121"/>
      <c r="I47" s="122"/>
    </row>
    <row r="48" spans="1:9" ht="24" customHeight="1" x14ac:dyDescent="0.3">
      <c r="A48" s="49">
        <v>7458</v>
      </c>
      <c r="B48" s="35">
        <f t="shared" ref="B48:I48" si="4">B12-B29</f>
        <v>0</v>
      </c>
      <c r="C48" s="35">
        <f t="shared" si="4"/>
        <v>0</v>
      </c>
      <c r="D48" s="35">
        <f t="shared" si="4"/>
        <v>0</v>
      </c>
      <c r="E48" s="35">
        <f t="shared" si="4"/>
        <v>0</v>
      </c>
      <c r="F48" s="35">
        <f t="shared" si="4"/>
        <v>0</v>
      </c>
      <c r="G48" s="35">
        <f t="shared" si="4"/>
        <v>0</v>
      </c>
      <c r="H48" s="35">
        <f t="shared" si="4"/>
        <v>0</v>
      </c>
      <c r="I48" s="35">
        <f t="shared" si="4"/>
        <v>0</v>
      </c>
    </row>
    <row r="49" spans="1:9" s="33" customFormat="1" ht="75" customHeight="1" x14ac:dyDescent="0.25">
      <c r="A49" s="34" t="s">
        <v>56</v>
      </c>
      <c r="B49" s="120"/>
      <c r="C49" s="121"/>
      <c r="D49" s="121"/>
      <c r="E49" s="121"/>
      <c r="F49" s="121"/>
      <c r="G49" s="121"/>
      <c r="H49" s="121"/>
      <c r="I49" s="122"/>
    </row>
    <row r="50" spans="1:9" ht="24" customHeight="1" x14ac:dyDescent="0.3">
      <c r="A50" s="49">
        <v>7488</v>
      </c>
      <c r="B50" s="35">
        <f t="shared" ref="B50:I50" si="5">B13-B30</f>
        <v>0</v>
      </c>
      <c r="C50" s="35">
        <f t="shared" si="5"/>
        <v>0</v>
      </c>
      <c r="D50" s="35">
        <f t="shared" si="5"/>
        <v>0</v>
      </c>
      <c r="E50" s="35">
        <f t="shared" si="5"/>
        <v>0</v>
      </c>
      <c r="F50" s="35">
        <f t="shared" si="5"/>
        <v>0</v>
      </c>
      <c r="G50" s="35">
        <f t="shared" si="5"/>
        <v>0</v>
      </c>
      <c r="H50" s="35">
        <f t="shared" si="5"/>
        <v>0</v>
      </c>
      <c r="I50" s="35">
        <f t="shared" si="5"/>
        <v>0</v>
      </c>
    </row>
    <row r="51" spans="1:9" s="33" customFormat="1" ht="75" customHeight="1" x14ac:dyDescent="0.25">
      <c r="A51" s="34" t="s">
        <v>56</v>
      </c>
      <c r="B51" s="120"/>
      <c r="C51" s="121"/>
      <c r="D51" s="121"/>
      <c r="E51" s="121"/>
      <c r="F51" s="121"/>
      <c r="G51" s="121"/>
      <c r="H51" s="121"/>
      <c r="I51" s="122"/>
    </row>
    <row r="52" spans="1:9" ht="24" customHeight="1" x14ac:dyDescent="0.3">
      <c r="A52" s="49">
        <v>7519</v>
      </c>
      <c r="B52" s="35">
        <f t="shared" ref="B52:I52" si="6">B14-B31</f>
        <v>0</v>
      </c>
      <c r="C52" s="35">
        <f t="shared" si="6"/>
        <v>0</v>
      </c>
      <c r="D52" s="35">
        <f t="shared" si="6"/>
        <v>0</v>
      </c>
      <c r="E52" s="35">
        <f t="shared" si="6"/>
        <v>0</v>
      </c>
      <c r="F52" s="35">
        <f t="shared" si="6"/>
        <v>0</v>
      </c>
      <c r="G52" s="35">
        <f t="shared" si="6"/>
        <v>0</v>
      </c>
      <c r="H52" s="35">
        <f t="shared" si="6"/>
        <v>0</v>
      </c>
      <c r="I52" s="35">
        <f t="shared" si="6"/>
        <v>0</v>
      </c>
    </row>
    <row r="53" spans="1:9" s="33" customFormat="1" ht="75" customHeight="1" x14ac:dyDescent="0.25">
      <c r="A53" s="34" t="s">
        <v>56</v>
      </c>
      <c r="B53" s="120"/>
      <c r="C53" s="121"/>
      <c r="D53" s="121"/>
      <c r="E53" s="121"/>
      <c r="F53" s="121"/>
      <c r="G53" s="121"/>
      <c r="H53" s="121"/>
      <c r="I53" s="122"/>
    </row>
    <row r="54" spans="1:9" ht="24" customHeight="1" x14ac:dyDescent="0.3">
      <c r="A54" s="49">
        <v>7550</v>
      </c>
      <c r="B54" s="35">
        <f t="shared" ref="B54:I54" si="7">B15-B32</f>
        <v>0</v>
      </c>
      <c r="C54" s="35">
        <f t="shared" si="7"/>
        <v>0</v>
      </c>
      <c r="D54" s="35">
        <f t="shared" si="7"/>
        <v>0</v>
      </c>
      <c r="E54" s="35">
        <f t="shared" si="7"/>
        <v>0</v>
      </c>
      <c r="F54" s="35">
        <f t="shared" si="7"/>
        <v>0</v>
      </c>
      <c r="G54" s="35">
        <f t="shared" si="7"/>
        <v>0</v>
      </c>
      <c r="H54" s="35">
        <f t="shared" si="7"/>
        <v>0</v>
      </c>
      <c r="I54" s="35">
        <f t="shared" si="7"/>
        <v>0</v>
      </c>
    </row>
    <row r="55" spans="1:9" s="33" customFormat="1" ht="75" customHeight="1" x14ac:dyDescent="0.25">
      <c r="A55" s="34" t="s">
        <v>56</v>
      </c>
      <c r="B55" s="120"/>
      <c r="C55" s="121"/>
      <c r="D55" s="121"/>
      <c r="E55" s="121"/>
      <c r="F55" s="121"/>
      <c r="G55" s="121"/>
      <c r="H55" s="121"/>
      <c r="I55" s="122"/>
    </row>
    <row r="56" spans="1:9" ht="24" customHeight="1" x14ac:dyDescent="0.3">
      <c r="A56" s="49">
        <v>7580</v>
      </c>
      <c r="B56" s="35">
        <f t="shared" ref="B56:I56" si="8">B16-B33</f>
        <v>0</v>
      </c>
      <c r="C56" s="35">
        <f t="shared" si="8"/>
        <v>0</v>
      </c>
      <c r="D56" s="35">
        <f t="shared" si="8"/>
        <v>0</v>
      </c>
      <c r="E56" s="35">
        <f t="shared" si="8"/>
        <v>0</v>
      </c>
      <c r="F56" s="35">
        <f t="shared" si="8"/>
        <v>0</v>
      </c>
      <c r="G56" s="35">
        <f t="shared" si="8"/>
        <v>0</v>
      </c>
      <c r="H56" s="35">
        <f t="shared" si="8"/>
        <v>0</v>
      </c>
      <c r="I56" s="35">
        <f t="shared" si="8"/>
        <v>0</v>
      </c>
    </row>
    <row r="57" spans="1:9" s="33" customFormat="1" ht="75" customHeight="1" x14ac:dyDescent="0.25">
      <c r="A57" s="34" t="s">
        <v>56</v>
      </c>
      <c r="B57" s="120"/>
      <c r="C57" s="121"/>
      <c r="D57" s="121"/>
      <c r="E57" s="121"/>
      <c r="F57" s="121"/>
      <c r="G57" s="121"/>
      <c r="H57" s="121"/>
      <c r="I57" s="122"/>
    </row>
    <row r="58" spans="1:9" ht="24" customHeight="1" x14ac:dyDescent="0.3">
      <c r="A58" s="49">
        <v>44136</v>
      </c>
      <c r="B58" s="35">
        <f t="shared" ref="B58:I58" si="9">B17-B34</f>
        <v>0</v>
      </c>
      <c r="C58" s="35">
        <f t="shared" si="9"/>
        <v>0</v>
      </c>
      <c r="D58" s="35">
        <f t="shared" si="9"/>
        <v>0</v>
      </c>
      <c r="E58" s="35">
        <f t="shared" si="9"/>
        <v>0</v>
      </c>
      <c r="F58" s="35">
        <f t="shared" si="9"/>
        <v>0</v>
      </c>
      <c r="G58" s="35">
        <f t="shared" si="9"/>
        <v>0</v>
      </c>
      <c r="H58" s="35">
        <f t="shared" si="9"/>
        <v>0</v>
      </c>
      <c r="I58" s="35">
        <f t="shared" si="9"/>
        <v>0</v>
      </c>
    </row>
    <row r="59" spans="1:9" s="33" customFormat="1" ht="75" customHeight="1" x14ac:dyDescent="0.25">
      <c r="A59" s="34" t="s">
        <v>56</v>
      </c>
      <c r="B59" s="120"/>
      <c r="C59" s="121"/>
      <c r="D59" s="121"/>
      <c r="E59" s="121"/>
      <c r="F59" s="121"/>
      <c r="G59" s="121"/>
      <c r="H59" s="121"/>
      <c r="I59" s="122"/>
    </row>
    <row r="60" spans="1:9" ht="24" customHeight="1" x14ac:dyDescent="0.3">
      <c r="A60" s="49">
        <v>44166</v>
      </c>
      <c r="B60" s="35">
        <f t="shared" ref="B60:I60" si="10">B18-B35</f>
        <v>0</v>
      </c>
      <c r="C60" s="35">
        <f t="shared" si="10"/>
        <v>0</v>
      </c>
      <c r="D60" s="35">
        <f t="shared" si="10"/>
        <v>0</v>
      </c>
      <c r="E60" s="35">
        <f t="shared" si="10"/>
        <v>0</v>
      </c>
      <c r="F60" s="35">
        <f t="shared" si="10"/>
        <v>0</v>
      </c>
      <c r="G60" s="35">
        <f t="shared" si="10"/>
        <v>0</v>
      </c>
      <c r="H60" s="35">
        <f t="shared" si="10"/>
        <v>0</v>
      </c>
      <c r="I60" s="35">
        <f t="shared" si="10"/>
        <v>0</v>
      </c>
    </row>
    <row r="61" spans="1:9" s="33" customFormat="1" ht="75" customHeight="1" x14ac:dyDescent="0.25">
      <c r="A61" s="34" t="s">
        <v>56</v>
      </c>
      <c r="B61" s="120"/>
      <c r="C61" s="121"/>
      <c r="D61" s="121"/>
      <c r="E61" s="121"/>
      <c r="F61" s="121"/>
      <c r="G61" s="121"/>
      <c r="H61" s="121"/>
      <c r="I61" s="122"/>
    </row>
    <row r="62" spans="1:9" ht="24" customHeight="1" x14ac:dyDescent="0.3">
      <c r="A62" s="49">
        <v>44197</v>
      </c>
      <c r="B62" s="35">
        <f t="shared" ref="B62:I62" si="11">B19-B36</f>
        <v>0</v>
      </c>
      <c r="C62" s="35">
        <f t="shared" si="11"/>
        <v>0</v>
      </c>
      <c r="D62" s="35">
        <f t="shared" si="11"/>
        <v>0</v>
      </c>
      <c r="E62" s="35">
        <f t="shared" si="11"/>
        <v>0</v>
      </c>
      <c r="F62" s="35">
        <f t="shared" si="11"/>
        <v>0</v>
      </c>
      <c r="G62" s="35">
        <f t="shared" si="11"/>
        <v>0</v>
      </c>
      <c r="H62" s="35">
        <f t="shared" si="11"/>
        <v>0</v>
      </c>
      <c r="I62" s="35">
        <f t="shared" si="11"/>
        <v>0</v>
      </c>
    </row>
    <row r="63" spans="1:9" s="33" customFormat="1" ht="75" customHeight="1" x14ac:dyDescent="0.25">
      <c r="A63" s="34" t="s">
        <v>56</v>
      </c>
      <c r="B63" s="120"/>
      <c r="C63" s="121"/>
      <c r="D63" s="121"/>
      <c r="E63" s="121"/>
      <c r="F63" s="121"/>
      <c r="G63" s="121"/>
      <c r="H63" s="121"/>
      <c r="I63" s="122"/>
    </row>
    <row r="64" spans="1:9" ht="24" customHeight="1" x14ac:dyDescent="0.3">
      <c r="A64" s="49">
        <v>7703</v>
      </c>
      <c r="B64" s="35">
        <f t="shared" ref="B64:I64" si="12">B20-B37</f>
        <v>0</v>
      </c>
      <c r="C64" s="35">
        <f t="shared" si="12"/>
        <v>0</v>
      </c>
      <c r="D64" s="35">
        <f t="shared" si="12"/>
        <v>0</v>
      </c>
      <c r="E64" s="35">
        <f t="shared" si="12"/>
        <v>0</v>
      </c>
      <c r="F64" s="35">
        <f t="shared" si="12"/>
        <v>0</v>
      </c>
      <c r="G64" s="35">
        <f t="shared" si="12"/>
        <v>0</v>
      </c>
      <c r="H64" s="35">
        <f t="shared" si="12"/>
        <v>0</v>
      </c>
      <c r="I64" s="35">
        <f t="shared" si="12"/>
        <v>0</v>
      </c>
    </row>
    <row r="65" spans="1:9" s="33" customFormat="1" ht="75" customHeight="1" x14ac:dyDescent="0.25">
      <c r="A65" s="34" t="s">
        <v>56</v>
      </c>
      <c r="B65" s="120"/>
      <c r="C65" s="121"/>
      <c r="D65" s="121"/>
      <c r="E65" s="121"/>
      <c r="F65" s="121"/>
      <c r="G65" s="121"/>
      <c r="H65" s="121"/>
      <c r="I65" s="122"/>
    </row>
    <row r="66" spans="1:9" ht="24" customHeight="1" x14ac:dyDescent="0.35">
      <c r="A66" s="32" t="s">
        <v>36</v>
      </c>
      <c r="B66" s="36">
        <f>(B44+B46+B48+B50+B52+B54+B56+B58+B60+B62+B64)</f>
        <v>0</v>
      </c>
      <c r="C66" s="36">
        <f t="shared" ref="C66:I66" si="13">(C44+C46+C48+C50+C52+C54+C56+C58+C60+C62+C64)</f>
        <v>0</v>
      </c>
      <c r="D66" s="36">
        <f t="shared" si="13"/>
        <v>0</v>
      </c>
      <c r="E66" s="36">
        <f t="shared" si="13"/>
        <v>0</v>
      </c>
      <c r="F66" s="36">
        <f t="shared" si="13"/>
        <v>0</v>
      </c>
      <c r="G66" s="36">
        <f t="shared" si="13"/>
        <v>0</v>
      </c>
      <c r="H66" s="36">
        <f t="shared" si="13"/>
        <v>0</v>
      </c>
      <c r="I66" s="36">
        <f t="shared" si="13"/>
        <v>0</v>
      </c>
    </row>
  </sheetData>
  <mergeCells count="23">
    <mergeCell ref="A42:A43"/>
    <mergeCell ref="B42:F42"/>
    <mergeCell ref="G42:I42"/>
    <mergeCell ref="B1:F1"/>
    <mergeCell ref="B2:F2"/>
    <mergeCell ref="A4:I4"/>
    <mergeCell ref="A25:A26"/>
    <mergeCell ref="B25:F25"/>
    <mergeCell ref="G25:I25"/>
    <mergeCell ref="B8:F8"/>
    <mergeCell ref="G8:I8"/>
    <mergeCell ref="A8:A9"/>
    <mergeCell ref="B65:I65"/>
    <mergeCell ref="B63:I63"/>
    <mergeCell ref="B61:I61"/>
    <mergeCell ref="B59:I59"/>
    <mergeCell ref="B57:I57"/>
    <mergeCell ref="B45:I45"/>
    <mergeCell ref="B55:I55"/>
    <mergeCell ref="B53:I53"/>
    <mergeCell ref="B51:I51"/>
    <mergeCell ref="B49:I49"/>
    <mergeCell ref="B47:I47"/>
  </mergeCells>
  <printOptions horizontalCentered="1" verticalCentered="1"/>
  <pageMargins left="0.35433070866141736" right="0.27559055118110237" top="0.62992125984251968" bottom="0.15748031496062992" header="0.31496062992125984" footer="0.15748031496062992"/>
  <pageSetup paperSize="9" scale="61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E1F32-E7DD-4087-85A3-99EAA5032137}">
  <sheetPr>
    <tabColor rgb="FF00B050"/>
    <pageSetUpPr fitToPage="1"/>
  </sheetPr>
  <dimension ref="A1:I71"/>
  <sheetViews>
    <sheetView showGridLines="0" view="pageBreakPreview" zoomScale="85" zoomScaleNormal="85" zoomScaleSheetLayoutView="85" workbookViewId="0">
      <selection activeCell="B1" sqref="B1:F2"/>
    </sheetView>
  </sheetViews>
  <sheetFormatPr defaultRowHeight="15" x14ac:dyDescent="0.25"/>
  <cols>
    <col min="1" max="1" width="8.28515625" bestFit="1" customWidth="1"/>
    <col min="2" max="2" width="22.28515625" bestFit="1" customWidth="1"/>
    <col min="3" max="3" width="24.42578125" style="39" bestFit="1" customWidth="1"/>
    <col min="4" max="5" width="23.140625" customWidth="1"/>
  </cols>
  <sheetData>
    <row r="1" spans="1:9" ht="18.75" x14ac:dyDescent="0.3">
      <c r="A1" s="25" t="s">
        <v>47</v>
      </c>
      <c r="B1" s="125" t="str">
        <f>'GSTR 3B Draft - March 2021'!B1</f>
        <v>ABC Ltd</v>
      </c>
      <c r="C1" s="125"/>
      <c r="D1" s="125"/>
      <c r="E1" s="125"/>
      <c r="F1" s="125"/>
      <c r="G1" s="26"/>
      <c r="H1" s="26"/>
      <c r="I1" s="26"/>
    </row>
    <row r="2" spans="1:9" ht="18.75" x14ac:dyDescent="0.3">
      <c r="A2" s="25" t="s">
        <v>48</v>
      </c>
      <c r="B2" s="125" t="str">
        <f>'GSTR 3B Draft - March 2021'!B2</f>
        <v>22AAAAA0000A1Z5</v>
      </c>
      <c r="C2" s="125"/>
      <c r="D2" s="125"/>
      <c r="E2" s="125"/>
      <c r="F2" s="125"/>
      <c r="G2" s="26"/>
      <c r="H2" s="26"/>
      <c r="I2" s="26"/>
    </row>
    <row r="3" spans="1:9" ht="16.5" x14ac:dyDescent="0.3">
      <c r="A3" s="26"/>
      <c r="B3" s="26"/>
      <c r="C3" s="38"/>
      <c r="D3" s="26"/>
      <c r="E3" s="26"/>
      <c r="F3" s="26"/>
      <c r="G3" s="26"/>
      <c r="H3" s="26"/>
      <c r="I3" s="26"/>
    </row>
    <row r="4" spans="1:9" ht="28.5" customHeight="1" x14ac:dyDescent="0.25">
      <c r="A4" s="128" t="s">
        <v>57</v>
      </c>
      <c r="B4" s="128"/>
      <c r="C4" s="128"/>
      <c r="D4" s="128"/>
      <c r="E4" s="128"/>
      <c r="F4" s="128"/>
      <c r="G4" s="128"/>
      <c r="H4" s="128"/>
      <c r="I4" s="128"/>
    </row>
    <row r="5" spans="1:9" ht="28.5" customHeight="1" x14ac:dyDescent="0.25">
      <c r="A5" s="128"/>
      <c r="B5" s="128"/>
      <c r="C5" s="128"/>
      <c r="D5" s="128"/>
      <c r="E5" s="128"/>
      <c r="F5" s="128"/>
      <c r="G5" s="128"/>
      <c r="H5" s="128"/>
      <c r="I5" s="128"/>
    </row>
    <row r="6" spans="1:9" ht="16.5" x14ac:dyDescent="0.3">
      <c r="A6" s="26"/>
      <c r="B6" s="26"/>
      <c r="C6" s="38"/>
      <c r="D6" s="26"/>
      <c r="E6" s="26"/>
      <c r="F6" s="26"/>
      <c r="G6" s="26"/>
      <c r="H6" s="26"/>
      <c r="I6" s="26"/>
    </row>
    <row r="7" spans="1:9" ht="18.75" x14ac:dyDescent="0.3">
      <c r="A7" s="28" t="s">
        <v>52</v>
      </c>
      <c r="B7" s="26"/>
      <c r="C7" s="38"/>
      <c r="D7" s="26"/>
      <c r="E7" s="26"/>
      <c r="F7" s="26"/>
      <c r="G7" s="26"/>
      <c r="H7" s="26"/>
      <c r="I7" s="26"/>
    </row>
    <row r="8" spans="1:9" ht="18.75" x14ac:dyDescent="0.3">
      <c r="A8" s="28"/>
      <c r="B8" s="26"/>
      <c r="C8" s="38"/>
      <c r="D8" s="26"/>
      <c r="E8" s="26"/>
      <c r="F8" s="26"/>
      <c r="G8" s="26"/>
      <c r="H8" s="26"/>
      <c r="I8" s="26"/>
    </row>
    <row r="9" spans="1:9" ht="16.5" x14ac:dyDescent="0.3">
      <c r="A9" s="26"/>
      <c r="B9" s="26"/>
      <c r="C9" s="38"/>
      <c r="D9" s="26"/>
      <c r="E9" s="26"/>
      <c r="F9" s="26"/>
      <c r="G9" s="26"/>
      <c r="H9" s="26"/>
      <c r="I9" s="26"/>
    </row>
    <row r="10" spans="1:9" ht="47.25" x14ac:dyDescent="0.25">
      <c r="C10" s="40" t="s">
        <v>54</v>
      </c>
      <c r="D10" s="41" t="s">
        <v>41</v>
      </c>
      <c r="E10" s="42" t="s">
        <v>19</v>
      </c>
    </row>
    <row r="11" spans="1:9" ht="27.75" customHeight="1" x14ac:dyDescent="0.25">
      <c r="C11" s="44">
        <v>43922</v>
      </c>
      <c r="D11" s="45">
        <v>0</v>
      </c>
      <c r="E11" s="45">
        <v>0</v>
      </c>
    </row>
    <row r="12" spans="1:9" ht="27.75" customHeight="1" x14ac:dyDescent="0.25">
      <c r="C12" s="44">
        <v>7427</v>
      </c>
      <c r="D12" s="45">
        <v>0</v>
      </c>
      <c r="E12" s="45">
        <v>0</v>
      </c>
    </row>
    <row r="13" spans="1:9" ht="27.75" customHeight="1" x14ac:dyDescent="0.25">
      <c r="C13" s="44">
        <v>7458</v>
      </c>
      <c r="D13" s="45">
        <v>0</v>
      </c>
      <c r="E13" s="45">
        <v>0</v>
      </c>
    </row>
    <row r="14" spans="1:9" ht="27.75" customHeight="1" x14ac:dyDescent="0.25">
      <c r="C14" s="44">
        <v>7488</v>
      </c>
      <c r="D14" s="45">
        <v>0</v>
      </c>
      <c r="E14" s="45">
        <v>0</v>
      </c>
    </row>
    <row r="15" spans="1:9" ht="27.75" customHeight="1" x14ac:dyDescent="0.25">
      <c r="C15" s="44">
        <v>7519</v>
      </c>
      <c r="D15" s="45">
        <v>0</v>
      </c>
      <c r="E15" s="45">
        <v>0</v>
      </c>
    </row>
    <row r="16" spans="1:9" ht="27.75" customHeight="1" x14ac:dyDescent="0.25">
      <c r="C16" s="44">
        <v>7550</v>
      </c>
      <c r="D16" s="45">
        <v>0</v>
      </c>
      <c r="E16" s="45">
        <v>0</v>
      </c>
    </row>
    <row r="17" spans="1:5" ht="27.75" customHeight="1" x14ac:dyDescent="0.25">
      <c r="C17" s="44">
        <v>7580</v>
      </c>
      <c r="D17" s="45">
        <v>0</v>
      </c>
      <c r="E17" s="45">
        <v>0</v>
      </c>
    </row>
    <row r="18" spans="1:5" ht="27.75" customHeight="1" x14ac:dyDescent="0.25">
      <c r="C18" s="44">
        <v>44136</v>
      </c>
      <c r="D18" s="45">
        <v>0</v>
      </c>
      <c r="E18" s="45">
        <v>0</v>
      </c>
    </row>
    <row r="19" spans="1:5" ht="27.75" customHeight="1" x14ac:dyDescent="0.25">
      <c r="C19" s="44">
        <v>44166</v>
      </c>
      <c r="D19" s="45">
        <v>0</v>
      </c>
      <c r="E19" s="45">
        <v>0</v>
      </c>
    </row>
    <row r="20" spans="1:5" ht="27.75" customHeight="1" x14ac:dyDescent="0.25">
      <c r="C20" s="44">
        <v>44197</v>
      </c>
      <c r="D20" s="45">
        <v>0</v>
      </c>
      <c r="E20" s="45">
        <v>0</v>
      </c>
    </row>
    <row r="21" spans="1:5" ht="27.75" customHeight="1" x14ac:dyDescent="0.25">
      <c r="C21" s="44">
        <v>7703</v>
      </c>
      <c r="D21" s="45">
        <v>0</v>
      </c>
      <c r="E21" s="45">
        <v>0</v>
      </c>
    </row>
    <row r="22" spans="1:5" ht="27.75" customHeight="1" x14ac:dyDescent="0.25">
      <c r="C22" s="48" t="s">
        <v>36</v>
      </c>
      <c r="D22" s="45">
        <f>SUM(D11:D21)</f>
        <v>0</v>
      </c>
      <c r="E22" s="45">
        <f>SUM(E11:E21)</f>
        <v>0</v>
      </c>
    </row>
    <row r="24" spans="1:5" ht="18.75" x14ac:dyDescent="0.3">
      <c r="A24" s="28" t="s">
        <v>53</v>
      </c>
      <c r="B24" s="26"/>
      <c r="C24" s="38"/>
    </row>
    <row r="25" spans="1:5" ht="18.75" x14ac:dyDescent="0.3">
      <c r="A25" s="28"/>
      <c r="B25" s="26"/>
      <c r="C25" s="38"/>
    </row>
    <row r="26" spans="1:5" ht="16.5" x14ac:dyDescent="0.3">
      <c r="A26" s="26"/>
      <c r="B26" s="26"/>
      <c r="C26" s="38"/>
    </row>
    <row r="27" spans="1:5" ht="47.25" x14ac:dyDescent="0.25">
      <c r="C27" s="40" t="s">
        <v>54</v>
      </c>
      <c r="D27" s="41" t="s">
        <v>41</v>
      </c>
      <c r="E27" s="42" t="s">
        <v>19</v>
      </c>
    </row>
    <row r="28" spans="1:5" ht="27.75" customHeight="1" x14ac:dyDescent="0.25">
      <c r="C28" s="44">
        <v>43922</v>
      </c>
      <c r="D28" s="45">
        <v>0</v>
      </c>
      <c r="E28" s="45">
        <v>0</v>
      </c>
    </row>
    <row r="29" spans="1:5" ht="27.75" customHeight="1" x14ac:dyDescent="0.25">
      <c r="C29" s="44">
        <v>7427</v>
      </c>
      <c r="D29" s="45">
        <v>0</v>
      </c>
      <c r="E29" s="45">
        <v>0</v>
      </c>
    </row>
    <row r="30" spans="1:5" ht="27.75" customHeight="1" x14ac:dyDescent="0.25">
      <c r="C30" s="44">
        <v>7458</v>
      </c>
      <c r="D30" s="45">
        <v>0</v>
      </c>
      <c r="E30" s="45">
        <v>0</v>
      </c>
    </row>
    <row r="31" spans="1:5" ht="27.75" customHeight="1" x14ac:dyDescent="0.25">
      <c r="C31" s="44">
        <v>7488</v>
      </c>
      <c r="D31" s="45">
        <v>0</v>
      </c>
      <c r="E31" s="45">
        <v>0</v>
      </c>
    </row>
    <row r="32" spans="1:5" ht="27.75" customHeight="1" x14ac:dyDescent="0.25">
      <c r="C32" s="44">
        <v>7519</v>
      </c>
      <c r="D32" s="45">
        <v>0</v>
      </c>
      <c r="E32" s="45">
        <v>0</v>
      </c>
    </row>
    <row r="33" spans="1:5" ht="27.75" customHeight="1" x14ac:dyDescent="0.25">
      <c r="C33" s="44">
        <v>7550</v>
      </c>
      <c r="D33" s="45">
        <v>0</v>
      </c>
      <c r="E33" s="45">
        <v>0</v>
      </c>
    </row>
    <row r="34" spans="1:5" ht="27.75" customHeight="1" x14ac:dyDescent="0.25">
      <c r="C34" s="44">
        <v>7580</v>
      </c>
      <c r="D34" s="45">
        <v>0</v>
      </c>
      <c r="E34" s="45">
        <v>0</v>
      </c>
    </row>
    <row r="35" spans="1:5" ht="27.75" customHeight="1" x14ac:dyDescent="0.25">
      <c r="C35" s="44">
        <v>44136</v>
      </c>
      <c r="D35" s="45">
        <v>0</v>
      </c>
      <c r="E35" s="45">
        <v>0</v>
      </c>
    </row>
    <row r="36" spans="1:5" ht="27.75" customHeight="1" x14ac:dyDescent="0.25">
      <c r="C36" s="44">
        <v>44166</v>
      </c>
      <c r="D36" s="45">
        <v>0</v>
      </c>
      <c r="E36" s="45">
        <v>0</v>
      </c>
    </row>
    <row r="37" spans="1:5" ht="27.75" customHeight="1" x14ac:dyDescent="0.25">
      <c r="C37" s="44">
        <v>44197</v>
      </c>
      <c r="D37" s="45">
        <v>0</v>
      </c>
      <c r="E37" s="45">
        <v>0</v>
      </c>
    </row>
    <row r="38" spans="1:5" ht="27.75" customHeight="1" x14ac:dyDescent="0.25">
      <c r="C38" s="44">
        <v>7703</v>
      </c>
      <c r="D38" s="45">
        <v>0</v>
      </c>
      <c r="E38" s="45">
        <v>0</v>
      </c>
    </row>
    <row r="39" spans="1:5" ht="27.75" customHeight="1" x14ac:dyDescent="0.25">
      <c r="C39" s="48" t="s">
        <v>36</v>
      </c>
      <c r="D39" s="45">
        <f>SUM(D28:D38)</f>
        <v>0</v>
      </c>
      <c r="E39" s="45">
        <f>SUM(E28:E38)</f>
        <v>0</v>
      </c>
    </row>
    <row r="41" spans="1:5" ht="16.5" x14ac:dyDescent="0.3">
      <c r="B41" s="26"/>
      <c r="C41" s="38"/>
    </row>
    <row r="42" spans="1:5" ht="16.5" x14ac:dyDescent="0.3">
      <c r="A42" s="26"/>
      <c r="B42" s="26"/>
      <c r="C42" s="38"/>
    </row>
    <row r="43" spans="1:5" ht="16.5" x14ac:dyDescent="0.3">
      <c r="A43" s="26"/>
      <c r="B43" s="26"/>
      <c r="C43" s="38"/>
    </row>
    <row r="44" spans="1:5" ht="16.5" x14ac:dyDescent="0.3">
      <c r="A44" s="26"/>
      <c r="B44" s="26"/>
      <c r="C44" s="38"/>
    </row>
    <row r="45" spans="1:5" ht="18.75" x14ac:dyDescent="0.3">
      <c r="A45" s="28" t="s">
        <v>55</v>
      </c>
      <c r="B45" s="26"/>
      <c r="C45" s="38"/>
    </row>
    <row r="46" spans="1:5" ht="16.5" x14ac:dyDescent="0.3">
      <c r="A46" s="26"/>
      <c r="B46" s="26"/>
      <c r="C46" s="38"/>
    </row>
    <row r="47" spans="1:5" ht="16.5" x14ac:dyDescent="0.3">
      <c r="A47" s="26"/>
      <c r="B47" s="26"/>
      <c r="C47" s="38"/>
    </row>
    <row r="48" spans="1:5" ht="47.25" x14ac:dyDescent="0.25">
      <c r="C48" s="40" t="s">
        <v>54</v>
      </c>
      <c r="D48" s="41" t="s">
        <v>41</v>
      </c>
      <c r="E48" s="42" t="s">
        <v>19</v>
      </c>
    </row>
    <row r="49" spans="3:5" ht="30" customHeight="1" x14ac:dyDescent="0.25">
      <c r="C49" s="44">
        <v>43922</v>
      </c>
      <c r="D49" s="45">
        <f>D11-D28</f>
        <v>0</v>
      </c>
      <c r="E49" s="45">
        <f>E11-E28</f>
        <v>0</v>
      </c>
    </row>
    <row r="50" spans="3:5" ht="43.5" customHeight="1" x14ac:dyDescent="0.25">
      <c r="C50" s="43" t="s">
        <v>56</v>
      </c>
      <c r="D50" s="127"/>
      <c r="E50" s="127"/>
    </row>
    <row r="51" spans="3:5" ht="30.75" customHeight="1" x14ac:dyDescent="0.25">
      <c r="C51" s="44">
        <v>7427</v>
      </c>
      <c r="D51" s="45">
        <f>D12-D29</f>
        <v>0</v>
      </c>
      <c r="E51" s="45">
        <f>E12-E29</f>
        <v>0</v>
      </c>
    </row>
    <row r="52" spans="3:5" ht="43.5" customHeight="1" x14ac:dyDescent="0.25">
      <c r="C52" s="43" t="s">
        <v>56</v>
      </c>
      <c r="D52" s="127"/>
      <c r="E52" s="127"/>
    </row>
    <row r="53" spans="3:5" ht="30.75" customHeight="1" x14ac:dyDescent="0.25">
      <c r="C53" s="44">
        <v>7458</v>
      </c>
      <c r="D53" s="45">
        <f>D13-D30</f>
        <v>0</v>
      </c>
      <c r="E53" s="45">
        <f>E13-E30</f>
        <v>0</v>
      </c>
    </row>
    <row r="54" spans="3:5" ht="43.5" customHeight="1" x14ac:dyDescent="0.25">
      <c r="C54" s="43" t="s">
        <v>56</v>
      </c>
      <c r="D54" s="127"/>
      <c r="E54" s="127"/>
    </row>
    <row r="55" spans="3:5" ht="30.75" customHeight="1" x14ac:dyDescent="0.25">
      <c r="C55" s="44">
        <v>7488</v>
      </c>
      <c r="D55" s="45">
        <f>D14-D31</f>
        <v>0</v>
      </c>
      <c r="E55" s="45">
        <f>E14-E31</f>
        <v>0</v>
      </c>
    </row>
    <row r="56" spans="3:5" ht="43.5" customHeight="1" x14ac:dyDescent="0.25">
      <c r="C56" s="43" t="s">
        <v>56</v>
      </c>
      <c r="D56" s="127"/>
      <c r="E56" s="127"/>
    </row>
    <row r="57" spans="3:5" ht="30.75" customHeight="1" x14ac:dyDescent="0.25">
      <c r="C57" s="44">
        <v>7519</v>
      </c>
      <c r="D57" s="45">
        <f>D15-D32</f>
        <v>0</v>
      </c>
      <c r="E57" s="45">
        <f>E15-E32</f>
        <v>0</v>
      </c>
    </row>
    <row r="58" spans="3:5" ht="43.5" customHeight="1" x14ac:dyDescent="0.25">
      <c r="C58" s="43" t="s">
        <v>56</v>
      </c>
      <c r="D58" s="127"/>
      <c r="E58" s="127"/>
    </row>
    <row r="59" spans="3:5" ht="30.75" customHeight="1" x14ac:dyDescent="0.25">
      <c r="C59" s="44">
        <v>7550</v>
      </c>
      <c r="D59" s="45">
        <f>D16-D33</f>
        <v>0</v>
      </c>
      <c r="E59" s="45">
        <f>E16-E33</f>
        <v>0</v>
      </c>
    </row>
    <row r="60" spans="3:5" ht="43.5" customHeight="1" x14ac:dyDescent="0.25">
      <c r="C60" s="43" t="s">
        <v>56</v>
      </c>
      <c r="D60" s="127"/>
      <c r="E60" s="127"/>
    </row>
    <row r="61" spans="3:5" ht="30.75" customHeight="1" x14ac:dyDescent="0.25">
      <c r="C61" s="44">
        <v>7580</v>
      </c>
      <c r="D61" s="45">
        <f>D17-D34</f>
        <v>0</v>
      </c>
      <c r="E61" s="45">
        <f>E17-E34</f>
        <v>0</v>
      </c>
    </row>
    <row r="62" spans="3:5" ht="43.5" customHeight="1" x14ac:dyDescent="0.25">
      <c r="C62" s="43" t="s">
        <v>56</v>
      </c>
      <c r="D62" s="127"/>
      <c r="E62" s="127"/>
    </row>
    <row r="63" spans="3:5" ht="30.75" customHeight="1" x14ac:dyDescent="0.25">
      <c r="C63" s="44">
        <v>44136</v>
      </c>
      <c r="D63" s="45">
        <f>D18-D35</f>
        <v>0</v>
      </c>
      <c r="E63" s="45">
        <f>E18-E35</f>
        <v>0</v>
      </c>
    </row>
    <row r="64" spans="3:5" ht="43.5" customHeight="1" x14ac:dyDescent="0.25">
      <c r="C64" s="43" t="s">
        <v>56</v>
      </c>
      <c r="D64" s="127"/>
      <c r="E64" s="127"/>
    </row>
    <row r="65" spans="3:5" ht="30.75" customHeight="1" x14ac:dyDescent="0.25">
      <c r="C65" s="44">
        <v>44166</v>
      </c>
      <c r="D65" s="45">
        <f>D19-D36</f>
        <v>0</v>
      </c>
      <c r="E65" s="45">
        <f>E19-E36</f>
        <v>0</v>
      </c>
    </row>
    <row r="66" spans="3:5" ht="43.5" customHeight="1" x14ac:dyDescent="0.25">
      <c r="C66" s="43" t="s">
        <v>56</v>
      </c>
      <c r="D66" s="127"/>
      <c r="E66" s="127"/>
    </row>
    <row r="67" spans="3:5" ht="30.75" customHeight="1" x14ac:dyDescent="0.25">
      <c r="C67" s="44">
        <v>44197</v>
      </c>
      <c r="D67" s="45">
        <f>D20-D37</f>
        <v>0</v>
      </c>
      <c r="E67" s="45">
        <f>E20-E37</f>
        <v>0</v>
      </c>
    </row>
    <row r="68" spans="3:5" ht="43.5" customHeight="1" x14ac:dyDescent="0.25">
      <c r="C68" s="43" t="s">
        <v>56</v>
      </c>
      <c r="D68" s="127"/>
      <c r="E68" s="127"/>
    </row>
    <row r="69" spans="3:5" ht="30.75" customHeight="1" x14ac:dyDescent="0.25">
      <c r="C69" s="44">
        <v>7703</v>
      </c>
      <c r="D69" s="45">
        <f>D21-D38</f>
        <v>0</v>
      </c>
      <c r="E69" s="45">
        <f>E21-E38</f>
        <v>0</v>
      </c>
    </row>
    <row r="70" spans="3:5" ht="43.5" customHeight="1" x14ac:dyDescent="0.25">
      <c r="C70" s="43" t="s">
        <v>56</v>
      </c>
      <c r="D70" s="127"/>
      <c r="E70" s="127"/>
    </row>
    <row r="71" spans="3:5" s="10" customFormat="1" ht="30.75" customHeight="1" x14ac:dyDescent="0.25">
      <c r="C71" s="46" t="s">
        <v>36</v>
      </c>
      <c r="D71" s="47">
        <f>(D49+D51+D53+D55+D57+D59+D61+D63+D65+D67+D69)</f>
        <v>0</v>
      </c>
      <c r="E71" s="47">
        <f>SUM(E49+E51+E53+E55+E57+E59+E61+E63+E65+E67+E69)</f>
        <v>0</v>
      </c>
    </row>
  </sheetData>
  <mergeCells count="14">
    <mergeCell ref="D50:E50"/>
    <mergeCell ref="D52:E52"/>
    <mergeCell ref="D54:E54"/>
    <mergeCell ref="D56:E56"/>
    <mergeCell ref="B1:F1"/>
    <mergeCell ref="B2:F2"/>
    <mergeCell ref="A4:I5"/>
    <mergeCell ref="D68:E68"/>
    <mergeCell ref="D70:E70"/>
    <mergeCell ref="D58:E58"/>
    <mergeCell ref="D60:E60"/>
    <mergeCell ref="D62:E62"/>
    <mergeCell ref="D64:E64"/>
    <mergeCell ref="D66:E66"/>
  </mergeCells>
  <pageMargins left="0.51181102362204722" right="0.39370078740157483" top="0.66" bottom="0.27559055118110237" header="0.31496062992125984" footer="0.39370078740157483"/>
  <pageSetup scale="69" fitToHeight="2" orientation="portrait" horizont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CA5FA-89F5-417C-BABC-E51E3820B49C}">
  <sheetPr>
    <tabColor rgb="FF00B0F0"/>
    <pageSetUpPr fitToPage="1"/>
  </sheetPr>
  <dimension ref="A1:I66"/>
  <sheetViews>
    <sheetView showGridLines="0" view="pageBreakPreview" zoomScale="115" zoomScaleNormal="100" zoomScaleSheetLayoutView="115" workbookViewId="0">
      <selection activeCell="B1" sqref="B1:F2"/>
    </sheetView>
  </sheetViews>
  <sheetFormatPr defaultRowHeight="16.5" x14ac:dyDescent="0.3"/>
  <cols>
    <col min="1" max="1" width="16" style="27" customWidth="1"/>
    <col min="2" max="2" width="21.7109375" style="27" customWidth="1"/>
    <col min="3" max="3" width="22.7109375" style="27" customWidth="1"/>
    <col min="4" max="4" width="21.42578125" style="27" customWidth="1"/>
    <col min="5" max="6" width="21.140625" style="27" customWidth="1"/>
    <col min="7" max="16384" width="9.140625" style="27"/>
  </cols>
  <sheetData>
    <row r="1" spans="1:9" ht="18.75" x14ac:dyDescent="0.3">
      <c r="A1" s="25" t="s">
        <v>47</v>
      </c>
      <c r="B1" s="125" t="str">
        <f>'GSTR 3B Draft - March 2021'!B1</f>
        <v>ABC Ltd</v>
      </c>
      <c r="C1" s="125"/>
      <c r="D1" s="125"/>
      <c r="E1" s="125"/>
      <c r="F1" s="125"/>
    </row>
    <row r="2" spans="1:9" ht="18.75" x14ac:dyDescent="0.3">
      <c r="A2" s="25" t="s">
        <v>48</v>
      </c>
      <c r="B2" s="125" t="str">
        <f>'GSTR 3B Draft - March 2021'!B2</f>
        <v>22AAAAA0000A1Z5</v>
      </c>
      <c r="C2" s="125"/>
      <c r="D2" s="125"/>
      <c r="E2" s="125"/>
      <c r="F2" s="125"/>
    </row>
    <row r="4" spans="1:9" ht="28.5" x14ac:dyDescent="0.3">
      <c r="A4" s="126" t="s">
        <v>58</v>
      </c>
      <c r="B4" s="126"/>
      <c r="C4" s="126"/>
      <c r="D4" s="126"/>
      <c r="E4" s="126"/>
      <c r="F4" s="126"/>
      <c r="G4" s="37"/>
      <c r="H4" s="37"/>
      <c r="I4" s="37"/>
    </row>
    <row r="6" spans="1:9" ht="18.75" x14ac:dyDescent="0.3">
      <c r="A6" s="28" t="s">
        <v>52</v>
      </c>
    </row>
    <row r="8" spans="1:9" ht="18" x14ac:dyDescent="0.3">
      <c r="A8" s="123" t="s">
        <v>54</v>
      </c>
      <c r="B8" s="132" t="s">
        <v>17</v>
      </c>
      <c r="C8" s="132"/>
      <c r="D8" s="132"/>
      <c r="E8" s="132"/>
      <c r="F8" s="132"/>
    </row>
    <row r="9" spans="1:9" ht="18" x14ac:dyDescent="0.3">
      <c r="A9" s="123"/>
      <c r="B9" s="54" t="s">
        <v>46</v>
      </c>
      <c r="C9" s="54" t="s">
        <v>7</v>
      </c>
      <c r="D9" s="54" t="s">
        <v>9</v>
      </c>
      <c r="E9" s="54" t="s">
        <v>11</v>
      </c>
      <c r="F9" s="54" t="s">
        <v>13</v>
      </c>
    </row>
    <row r="10" spans="1:9" ht="28.5" customHeight="1" x14ac:dyDescent="0.3">
      <c r="A10" s="49">
        <v>43922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</row>
    <row r="11" spans="1:9" ht="28.5" customHeight="1" x14ac:dyDescent="0.3">
      <c r="A11" s="49">
        <v>7427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</row>
    <row r="12" spans="1:9" ht="28.5" customHeight="1" x14ac:dyDescent="0.3">
      <c r="A12" s="49">
        <v>7458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</row>
    <row r="13" spans="1:9" ht="28.5" customHeight="1" x14ac:dyDescent="0.3">
      <c r="A13" s="49">
        <v>7488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</row>
    <row r="14" spans="1:9" ht="28.5" customHeight="1" x14ac:dyDescent="0.3">
      <c r="A14" s="49">
        <v>7519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</row>
    <row r="15" spans="1:9" ht="28.5" customHeight="1" x14ac:dyDescent="0.3">
      <c r="A15" s="49">
        <v>7550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</row>
    <row r="16" spans="1:9" ht="28.5" customHeight="1" x14ac:dyDescent="0.3">
      <c r="A16" s="49">
        <v>7580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</row>
    <row r="17" spans="1:6" ht="28.5" customHeight="1" x14ac:dyDescent="0.3">
      <c r="A17" s="49">
        <v>44136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</row>
    <row r="18" spans="1:6" ht="28.5" customHeight="1" x14ac:dyDescent="0.3">
      <c r="A18" s="49">
        <v>44166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</row>
    <row r="19" spans="1:6" ht="28.5" customHeight="1" x14ac:dyDescent="0.3">
      <c r="A19" s="49">
        <v>44197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</row>
    <row r="20" spans="1:6" ht="28.5" customHeight="1" x14ac:dyDescent="0.3">
      <c r="A20" s="49">
        <v>7703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</row>
    <row r="21" spans="1:6" ht="28.5" customHeight="1" x14ac:dyDescent="0.3">
      <c r="A21" s="50" t="s">
        <v>36</v>
      </c>
      <c r="B21" s="59">
        <f>SUM(B10:B20)</f>
        <v>0</v>
      </c>
      <c r="C21" s="59">
        <f>SUM(C10:C20)</f>
        <v>0</v>
      </c>
      <c r="D21" s="59">
        <f>SUM(D10:D20)</f>
        <v>0</v>
      </c>
      <c r="E21" s="59">
        <f>SUM(E10:E20)</f>
        <v>0</v>
      </c>
      <c r="F21" s="59">
        <f>SUM(F10:F20)</f>
        <v>0</v>
      </c>
    </row>
    <row r="23" spans="1:6" ht="18.75" x14ac:dyDescent="0.3">
      <c r="A23" s="28" t="s">
        <v>53</v>
      </c>
    </row>
    <row r="25" spans="1:6" ht="18" customHeight="1" x14ac:dyDescent="0.3">
      <c r="A25" s="123" t="s">
        <v>54</v>
      </c>
      <c r="B25" s="124" t="s">
        <v>17</v>
      </c>
      <c r="C25" s="124"/>
      <c r="D25" s="124"/>
      <c r="E25" s="124"/>
      <c r="F25" s="124"/>
    </row>
    <row r="26" spans="1:6" ht="18" x14ac:dyDescent="0.3">
      <c r="A26" s="123"/>
      <c r="B26" s="56" t="s">
        <v>46</v>
      </c>
      <c r="C26" s="56" t="s">
        <v>7</v>
      </c>
      <c r="D26" s="56" t="s">
        <v>9</v>
      </c>
      <c r="E26" s="56" t="s">
        <v>11</v>
      </c>
      <c r="F26" s="56" t="s">
        <v>13</v>
      </c>
    </row>
    <row r="27" spans="1:6" ht="28.5" customHeight="1" x14ac:dyDescent="0.3">
      <c r="A27" s="49">
        <v>43922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</row>
    <row r="28" spans="1:6" ht="28.5" customHeight="1" x14ac:dyDescent="0.3">
      <c r="A28" s="49">
        <v>7427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</row>
    <row r="29" spans="1:6" ht="28.5" customHeight="1" x14ac:dyDescent="0.3">
      <c r="A29" s="49">
        <v>7458</v>
      </c>
      <c r="B29" s="60">
        <v>0</v>
      </c>
      <c r="C29" s="60">
        <v>0</v>
      </c>
      <c r="D29" s="60">
        <v>0</v>
      </c>
      <c r="E29" s="60">
        <v>0</v>
      </c>
      <c r="F29" s="60">
        <v>0</v>
      </c>
    </row>
    <row r="30" spans="1:6" ht="28.5" customHeight="1" x14ac:dyDescent="0.3">
      <c r="A30" s="49">
        <v>7488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</row>
    <row r="31" spans="1:6" ht="28.5" customHeight="1" x14ac:dyDescent="0.3">
      <c r="A31" s="49">
        <v>7519</v>
      </c>
      <c r="B31" s="60">
        <v>0</v>
      </c>
      <c r="C31" s="60">
        <v>0</v>
      </c>
      <c r="D31" s="60">
        <v>0</v>
      </c>
      <c r="E31" s="60">
        <v>0</v>
      </c>
      <c r="F31" s="60">
        <v>0</v>
      </c>
    </row>
    <row r="32" spans="1:6" ht="28.5" customHeight="1" x14ac:dyDescent="0.3">
      <c r="A32" s="49">
        <v>7550</v>
      </c>
      <c r="B32" s="60">
        <v>0</v>
      </c>
      <c r="C32" s="60">
        <v>0</v>
      </c>
      <c r="D32" s="60">
        <v>0</v>
      </c>
      <c r="E32" s="60">
        <v>0</v>
      </c>
      <c r="F32" s="60">
        <v>0</v>
      </c>
    </row>
    <row r="33" spans="1:6" ht="28.5" customHeight="1" x14ac:dyDescent="0.3">
      <c r="A33" s="49">
        <v>7580</v>
      </c>
      <c r="B33" s="60">
        <v>0</v>
      </c>
      <c r="C33" s="60">
        <v>0</v>
      </c>
      <c r="D33" s="60">
        <v>0</v>
      </c>
      <c r="E33" s="60">
        <v>0</v>
      </c>
      <c r="F33" s="60">
        <v>0</v>
      </c>
    </row>
    <row r="34" spans="1:6" ht="28.5" customHeight="1" x14ac:dyDescent="0.3">
      <c r="A34" s="49">
        <v>44136</v>
      </c>
      <c r="B34" s="60">
        <v>0</v>
      </c>
      <c r="C34" s="60">
        <v>0</v>
      </c>
      <c r="D34" s="60">
        <v>0</v>
      </c>
      <c r="E34" s="60">
        <v>0</v>
      </c>
      <c r="F34" s="60">
        <v>0</v>
      </c>
    </row>
    <row r="35" spans="1:6" ht="28.5" customHeight="1" x14ac:dyDescent="0.3">
      <c r="A35" s="49">
        <v>44166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</row>
    <row r="36" spans="1:6" ht="28.5" customHeight="1" x14ac:dyDescent="0.3">
      <c r="A36" s="49">
        <v>44197</v>
      </c>
      <c r="B36" s="60">
        <v>0</v>
      </c>
      <c r="C36" s="60">
        <v>0</v>
      </c>
      <c r="D36" s="60">
        <v>0</v>
      </c>
      <c r="E36" s="60">
        <v>0</v>
      </c>
      <c r="F36" s="60">
        <v>0</v>
      </c>
    </row>
    <row r="37" spans="1:6" ht="28.5" customHeight="1" x14ac:dyDescent="0.3">
      <c r="A37" s="49">
        <v>7703</v>
      </c>
      <c r="B37" s="60">
        <v>0</v>
      </c>
      <c r="C37" s="60">
        <v>0</v>
      </c>
      <c r="D37" s="60">
        <v>0</v>
      </c>
      <c r="E37" s="60">
        <v>0</v>
      </c>
      <c r="F37" s="60">
        <v>0</v>
      </c>
    </row>
    <row r="38" spans="1:6" ht="28.5" customHeight="1" x14ac:dyDescent="0.3">
      <c r="A38" s="50" t="s">
        <v>36</v>
      </c>
      <c r="B38" s="35">
        <f>SUM(B27:B37)</f>
        <v>0</v>
      </c>
      <c r="C38" s="35">
        <f>SUM(C27:C37)</f>
        <v>0</v>
      </c>
      <c r="D38" s="35">
        <f>SUM(D27:D37)</f>
        <v>0</v>
      </c>
      <c r="E38" s="35">
        <f>SUM(E27:E37)</f>
        <v>0</v>
      </c>
      <c r="F38" s="35">
        <f>SUM(F27:F37)</f>
        <v>0</v>
      </c>
    </row>
    <row r="40" spans="1:6" ht="18.75" x14ac:dyDescent="0.3">
      <c r="A40" s="28" t="s">
        <v>55</v>
      </c>
    </row>
    <row r="42" spans="1:6" ht="18" customHeight="1" x14ac:dyDescent="0.3">
      <c r="A42" s="123" t="s">
        <v>54</v>
      </c>
      <c r="B42" s="124" t="s">
        <v>17</v>
      </c>
      <c r="C42" s="124"/>
      <c r="D42" s="124"/>
      <c r="E42" s="124"/>
      <c r="F42" s="124"/>
    </row>
    <row r="43" spans="1:6" ht="18" x14ac:dyDescent="0.3">
      <c r="A43" s="123"/>
      <c r="B43" s="56" t="s">
        <v>46</v>
      </c>
      <c r="C43" s="56" t="s">
        <v>7</v>
      </c>
      <c r="D43" s="56" t="s">
        <v>9</v>
      </c>
      <c r="E43" s="56" t="s">
        <v>11</v>
      </c>
      <c r="F43" s="56" t="s">
        <v>13</v>
      </c>
    </row>
    <row r="44" spans="1:6" ht="18" x14ac:dyDescent="0.35">
      <c r="A44" s="55">
        <v>43922</v>
      </c>
      <c r="B44" s="60">
        <f>B10-B27</f>
        <v>0</v>
      </c>
      <c r="C44" s="60">
        <f t="shared" ref="C44:F44" si="0">C10-C27</f>
        <v>0</v>
      </c>
      <c r="D44" s="60">
        <f t="shared" si="0"/>
        <v>0</v>
      </c>
      <c r="E44" s="60">
        <f t="shared" si="0"/>
        <v>0</v>
      </c>
      <c r="F44" s="60">
        <f t="shared" si="0"/>
        <v>0</v>
      </c>
    </row>
    <row r="45" spans="1:6" ht="57" customHeight="1" x14ac:dyDescent="0.3">
      <c r="A45" s="34" t="s">
        <v>56</v>
      </c>
      <c r="B45" s="129"/>
      <c r="C45" s="130"/>
      <c r="D45" s="130"/>
      <c r="E45" s="130"/>
      <c r="F45" s="131"/>
    </row>
    <row r="46" spans="1:6" ht="18" x14ac:dyDescent="0.35">
      <c r="A46" s="55">
        <v>7427</v>
      </c>
      <c r="B46" s="57">
        <f t="shared" ref="B46:F46" si="1">B11-B28</f>
        <v>0</v>
      </c>
      <c r="C46" s="57">
        <f t="shared" si="1"/>
        <v>0</v>
      </c>
      <c r="D46" s="57">
        <f t="shared" si="1"/>
        <v>0</v>
      </c>
      <c r="E46" s="57">
        <f t="shared" si="1"/>
        <v>0</v>
      </c>
      <c r="F46" s="57">
        <f t="shared" si="1"/>
        <v>0</v>
      </c>
    </row>
    <row r="47" spans="1:6" ht="57" customHeight="1" x14ac:dyDescent="0.3">
      <c r="A47" s="34" t="s">
        <v>56</v>
      </c>
      <c r="B47" s="129"/>
      <c r="C47" s="130"/>
      <c r="D47" s="130"/>
      <c r="E47" s="130"/>
      <c r="F47" s="131"/>
    </row>
    <row r="48" spans="1:6" ht="18" x14ac:dyDescent="0.35">
      <c r="A48" s="55">
        <v>7458</v>
      </c>
      <c r="B48" s="57">
        <f>B12-B29</f>
        <v>0</v>
      </c>
      <c r="C48" s="57">
        <f>C12-C29</f>
        <v>0</v>
      </c>
      <c r="D48" s="57">
        <f>D12-D29</f>
        <v>0</v>
      </c>
      <c r="E48" s="57">
        <f>E12-E29</f>
        <v>0</v>
      </c>
      <c r="F48" s="57">
        <f>F12-F29</f>
        <v>0</v>
      </c>
    </row>
    <row r="49" spans="1:6" ht="57" customHeight="1" x14ac:dyDescent="0.3">
      <c r="A49" s="34" t="s">
        <v>56</v>
      </c>
      <c r="B49" s="129"/>
      <c r="C49" s="130"/>
      <c r="D49" s="130"/>
      <c r="E49" s="130"/>
      <c r="F49" s="131"/>
    </row>
    <row r="50" spans="1:6" ht="18" x14ac:dyDescent="0.35">
      <c r="A50" s="55">
        <v>7488</v>
      </c>
      <c r="B50" s="57">
        <f>B13-B30</f>
        <v>0</v>
      </c>
      <c r="C50" s="57">
        <f>C13-C30</f>
        <v>0</v>
      </c>
      <c r="D50" s="57">
        <f>D13-D30</f>
        <v>0</v>
      </c>
      <c r="E50" s="57">
        <f>E13-E30</f>
        <v>0</v>
      </c>
      <c r="F50" s="57">
        <f>F13-F30</f>
        <v>0</v>
      </c>
    </row>
    <row r="51" spans="1:6" ht="57" customHeight="1" x14ac:dyDescent="0.3">
      <c r="A51" s="34" t="s">
        <v>56</v>
      </c>
      <c r="B51" s="129"/>
      <c r="C51" s="130"/>
      <c r="D51" s="130"/>
      <c r="E51" s="130"/>
      <c r="F51" s="131"/>
    </row>
    <row r="52" spans="1:6" ht="18" x14ac:dyDescent="0.35">
      <c r="A52" s="55">
        <v>7519</v>
      </c>
      <c r="B52" s="57">
        <f>B14-B31</f>
        <v>0</v>
      </c>
      <c r="C52" s="57">
        <f>C14-C31</f>
        <v>0</v>
      </c>
      <c r="D52" s="57">
        <f>D14-D31</f>
        <v>0</v>
      </c>
      <c r="E52" s="57">
        <f>E14-E31</f>
        <v>0</v>
      </c>
      <c r="F52" s="57">
        <f>F14-F31</f>
        <v>0</v>
      </c>
    </row>
    <row r="53" spans="1:6" ht="57" customHeight="1" x14ac:dyDescent="0.3">
      <c r="A53" s="34" t="s">
        <v>56</v>
      </c>
      <c r="B53" s="129"/>
      <c r="C53" s="130"/>
      <c r="D53" s="130"/>
      <c r="E53" s="130"/>
      <c r="F53" s="131"/>
    </row>
    <row r="54" spans="1:6" ht="18" x14ac:dyDescent="0.35">
      <c r="A54" s="55">
        <v>7550</v>
      </c>
      <c r="B54" s="57">
        <f>B15-B32</f>
        <v>0</v>
      </c>
      <c r="C54" s="57">
        <f>C15-C32</f>
        <v>0</v>
      </c>
      <c r="D54" s="57">
        <f>D15-D32</f>
        <v>0</v>
      </c>
      <c r="E54" s="57">
        <f>E15-E32</f>
        <v>0</v>
      </c>
      <c r="F54" s="57">
        <f>F15-F32</f>
        <v>0</v>
      </c>
    </row>
    <row r="55" spans="1:6" ht="57" customHeight="1" x14ac:dyDescent="0.3">
      <c r="A55" s="34" t="s">
        <v>56</v>
      </c>
      <c r="B55" s="129"/>
      <c r="C55" s="130"/>
      <c r="D55" s="130"/>
      <c r="E55" s="130"/>
      <c r="F55" s="131"/>
    </row>
    <row r="56" spans="1:6" ht="18" x14ac:dyDescent="0.35">
      <c r="A56" s="55">
        <v>7580</v>
      </c>
      <c r="B56" s="57">
        <f>B16-B33</f>
        <v>0</v>
      </c>
      <c r="C56" s="57">
        <f>C16-C33</f>
        <v>0</v>
      </c>
      <c r="D56" s="57">
        <f>D16-D33</f>
        <v>0</v>
      </c>
      <c r="E56" s="57">
        <f>E16-E33</f>
        <v>0</v>
      </c>
      <c r="F56" s="57">
        <f>F16-F33</f>
        <v>0</v>
      </c>
    </row>
    <row r="57" spans="1:6" ht="57" customHeight="1" x14ac:dyDescent="0.3">
      <c r="A57" s="34" t="s">
        <v>56</v>
      </c>
      <c r="B57" s="129"/>
      <c r="C57" s="130"/>
      <c r="D57" s="130"/>
      <c r="E57" s="130"/>
      <c r="F57" s="131"/>
    </row>
    <row r="58" spans="1:6" ht="18" x14ac:dyDescent="0.35">
      <c r="A58" s="55">
        <v>44136</v>
      </c>
      <c r="B58" s="57">
        <f>B17-B34</f>
        <v>0</v>
      </c>
      <c r="C58" s="57">
        <f>C17-C34</f>
        <v>0</v>
      </c>
      <c r="D58" s="57">
        <f>D17-D34</f>
        <v>0</v>
      </c>
      <c r="E58" s="57">
        <f>E17-E34</f>
        <v>0</v>
      </c>
      <c r="F58" s="57">
        <f>F17-F34</f>
        <v>0</v>
      </c>
    </row>
    <row r="59" spans="1:6" ht="57" customHeight="1" x14ac:dyDescent="0.3">
      <c r="A59" s="34" t="s">
        <v>56</v>
      </c>
      <c r="B59" s="129"/>
      <c r="C59" s="130"/>
      <c r="D59" s="130"/>
      <c r="E59" s="130"/>
      <c r="F59" s="131"/>
    </row>
    <row r="60" spans="1:6" ht="18" x14ac:dyDescent="0.35">
      <c r="A60" s="55">
        <v>44166</v>
      </c>
      <c r="B60" s="57">
        <f>B18-B35</f>
        <v>0</v>
      </c>
      <c r="C60" s="57">
        <f>C18-C35</f>
        <v>0</v>
      </c>
      <c r="D60" s="57">
        <f>D18-D35</f>
        <v>0</v>
      </c>
      <c r="E60" s="57">
        <f>E18-E35</f>
        <v>0</v>
      </c>
      <c r="F60" s="57">
        <f>F18-F35</f>
        <v>0</v>
      </c>
    </row>
    <row r="61" spans="1:6" ht="57" customHeight="1" x14ac:dyDescent="0.3">
      <c r="A61" s="34" t="s">
        <v>56</v>
      </c>
      <c r="B61" s="129"/>
      <c r="C61" s="130"/>
      <c r="D61" s="130"/>
      <c r="E61" s="130"/>
      <c r="F61" s="131"/>
    </row>
    <row r="62" spans="1:6" ht="18" x14ac:dyDescent="0.35">
      <c r="A62" s="55">
        <v>44197</v>
      </c>
      <c r="B62" s="57">
        <f>B19-B36</f>
        <v>0</v>
      </c>
      <c r="C62" s="57">
        <f>C19-C36</f>
        <v>0</v>
      </c>
      <c r="D62" s="57">
        <f>D19-D36</f>
        <v>0</v>
      </c>
      <c r="E62" s="57">
        <f>E19-E36</f>
        <v>0</v>
      </c>
      <c r="F62" s="57">
        <f>F19-F36</f>
        <v>0</v>
      </c>
    </row>
    <row r="63" spans="1:6" ht="57" customHeight="1" x14ac:dyDescent="0.3">
      <c r="A63" s="34" t="s">
        <v>56</v>
      </c>
      <c r="B63" s="129"/>
      <c r="C63" s="130"/>
      <c r="D63" s="130"/>
      <c r="E63" s="130"/>
      <c r="F63" s="131"/>
    </row>
    <row r="64" spans="1:6" ht="18" x14ac:dyDescent="0.35">
      <c r="A64" s="55">
        <v>7703</v>
      </c>
      <c r="B64" s="57">
        <f>B20-B37</f>
        <v>0</v>
      </c>
      <c r="C64" s="57">
        <f>C20-C37</f>
        <v>0</v>
      </c>
      <c r="D64" s="57">
        <f>D20-D37</f>
        <v>0</v>
      </c>
      <c r="E64" s="57">
        <f>E20-E37</f>
        <v>0</v>
      </c>
      <c r="F64" s="57">
        <f>F20-F37</f>
        <v>0</v>
      </c>
    </row>
    <row r="65" spans="1:6" ht="57" customHeight="1" x14ac:dyDescent="0.3">
      <c r="A65" s="34" t="s">
        <v>56</v>
      </c>
      <c r="B65" s="129"/>
      <c r="C65" s="130"/>
      <c r="D65" s="130"/>
      <c r="E65" s="130"/>
      <c r="F65" s="131"/>
    </row>
    <row r="66" spans="1:6" ht="18" x14ac:dyDescent="0.35">
      <c r="A66" s="32" t="s">
        <v>36</v>
      </c>
      <c r="B66" s="57">
        <f>(B44+B46+B48+B50+B52+B54+B56+B58+B60+B62+B64)</f>
        <v>0</v>
      </c>
      <c r="C66" s="57">
        <f t="shared" ref="C66:F66" si="2">(C44+C46+C48+C50+C52+C54+C56+C58+C60+C62+C64)</f>
        <v>0</v>
      </c>
      <c r="D66" s="57">
        <f t="shared" si="2"/>
        <v>0</v>
      </c>
      <c r="E66" s="57">
        <f t="shared" si="2"/>
        <v>0</v>
      </c>
      <c r="F66" s="57">
        <f t="shared" si="2"/>
        <v>0</v>
      </c>
    </row>
  </sheetData>
  <mergeCells count="20">
    <mergeCell ref="B63:F63"/>
    <mergeCell ref="B65:F65"/>
    <mergeCell ref="A4:F4"/>
    <mergeCell ref="B51:F51"/>
    <mergeCell ref="B53:F53"/>
    <mergeCell ref="B55:F55"/>
    <mergeCell ref="B57:F57"/>
    <mergeCell ref="B59:F59"/>
    <mergeCell ref="A42:A43"/>
    <mergeCell ref="B42:F42"/>
    <mergeCell ref="B45:F45"/>
    <mergeCell ref="B47:F47"/>
    <mergeCell ref="B49:F49"/>
    <mergeCell ref="A8:A9"/>
    <mergeCell ref="B8:F8"/>
    <mergeCell ref="B1:F1"/>
    <mergeCell ref="B2:F2"/>
    <mergeCell ref="A25:A26"/>
    <mergeCell ref="B25:F25"/>
    <mergeCell ref="B61:F61"/>
  </mergeCells>
  <pageMargins left="0.67" right="0.27559055118110237" top="0.59055118110236227" bottom="0.43" header="0.31496062992125984" footer="0.45"/>
  <pageSetup scale="77" fitToHeight="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466D6-F8C4-4333-A76E-0BAA74C25D49}">
  <dimension ref="A1:N50"/>
  <sheetViews>
    <sheetView workbookViewId="0">
      <selection sqref="A1:N1"/>
    </sheetView>
  </sheetViews>
  <sheetFormatPr defaultRowHeight="15" x14ac:dyDescent="0.25"/>
  <cols>
    <col min="2" max="2" width="26.5703125" customWidth="1"/>
  </cols>
  <sheetData>
    <row r="1" spans="1:14" ht="18.75" x14ac:dyDescent="0.25">
      <c r="A1" s="133" t="s">
        <v>20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5"/>
    </row>
    <row r="2" spans="1:14" ht="31.5" x14ac:dyDescent="0.25">
      <c r="A2" s="9" t="s">
        <v>21</v>
      </c>
      <c r="B2" s="15" t="s">
        <v>42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ht="15.75" x14ac:dyDescent="0.25">
      <c r="A3" s="9">
        <v>1</v>
      </c>
      <c r="B3" s="13" t="s">
        <v>22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5.75" x14ac:dyDescent="0.25">
      <c r="A4" s="22" t="s">
        <v>4</v>
      </c>
      <c r="B4" s="14" t="s">
        <v>7</v>
      </c>
      <c r="C4" s="23">
        <v>0</v>
      </c>
      <c r="D4" s="23">
        <v>0</v>
      </c>
      <c r="E4" s="23">
        <v>0</v>
      </c>
      <c r="F4" s="23">
        <v>0</v>
      </c>
      <c r="G4" s="23">
        <v>0</v>
      </c>
      <c r="H4" s="23">
        <v>0</v>
      </c>
      <c r="I4" s="23">
        <v>0</v>
      </c>
      <c r="J4" s="23">
        <v>0</v>
      </c>
      <c r="K4" s="23">
        <v>0</v>
      </c>
      <c r="L4" s="23">
        <v>0</v>
      </c>
      <c r="M4" s="23">
        <v>0</v>
      </c>
      <c r="N4" s="23">
        <f>SUM(C4:M4)</f>
        <v>0</v>
      </c>
    </row>
    <row r="5" spans="1:14" ht="15.75" x14ac:dyDescent="0.25">
      <c r="A5" s="22" t="s">
        <v>6</v>
      </c>
      <c r="B5" s="14" t="s">
        <v>13</v>
      </c>
      <c r="C5" s="23">
        <v>0</v>
      </c>
      <c r="D5" s="23">
        <v>0</v>
      </c>
      <c r="E5" s="23">
        <v>0</v>
      </c>
      <c r="F5" s="23">
        <v>0</v>
      </c>
      <c r="G5" s="23">
        <v>0</v>
      </c>
      <c r="H5" s="23">
        <v>0</v>
      </c>
      <c r="I5" s="23">
        <v>0</v>
      </c>
      <c r="J5" s="23">
        <v>0</v>
      </c>
      <c r="K5" s="23">
        <v>0</v>
      </c>
      <c r="L5" s="23">
        <v>0</v>
      </c>
      <c r="M5" s="23">
        <v>0</v>
      </c>
      <c r="N5" s="23">
        <f>SUM(C5:M5)</f>
        <v>0</v>
      </c>
    </row>
    <row r="6" spans="1:14" ht="15.75" x14ac:dyDescent="0.25">
      <c r="A6" s="9">
        <v>2</v>
      </c>
      <c r="B6" s="13" t="s">
        <v>23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14" ht="15.75" x14ac:dyDescent="0.25">
      <c r="A7" s="22" t="s">
        <v>4</v>
      </c>
      <c r="B7" s="14" t="s">
        <v>7</v>
      </c>
      <c r="C7" s="23">
        <v>0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  <c r="I7" s="23">
        <v>0</v>
      </c>
      <c r="J7" s="23">
        <v>0</v>
      </c>
      <c r="K7" s="23">
        <v>0</v>
      </c>
      <c r="L7" s="23">
        <v>0</v>
      </c>
      <c r="M7" s="23">
        <v>0</v>
      </c>
      <c r="N7" s="23">
        <f>SUM(C7:M7)</f>
        <v>0</v>
      </c>
    </row>
    <row r="8" spans="1:14" ht="15.75" x14ac:dyDescent="0.25">
      <c r="A8" s="22" t="s">
        <v>6</v>
      </c>
      <c r="B8" s="14" t="s">
        <v>13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f>SUM(C8:M8)</f>
        <v>0</v>
      </c>
    </row>
    <row r="9" spans="1:14" ht="47.25" x14ac:dyDescent="0.25">
      <c r="A9" s="9">
        <v>3</v>
      </c>
      <c r="B9" s="16" t="s">
        <v>24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10" spans="1:14" ht="15.75" x14ac:dyDescent="0.25">
      <c r="A10" s="22" t="s">
        <v>4</v>
      </c>
      <c r="B10" s="14" t="s">
        <v>7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f>SUM(C10:M10)</f>
        <v>0</v>
      </c>
    </row>
    <row r="11" spans="1:14" ht="15.75" x14ac:dyDescent="0.25">
      <c r="A11" s="22" t="s">
        <v>6</v>
      </c>
      <c r="B11" s="14" t="s">
        <v>9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f>SUM(C11:M11)</f>
        <v>0</v>
      </c>
    </row>
    <row r="12" spans="1:14" ht="15.75" x14ac:dyDescent="0.25">
      <c r="A12" s="22" t="s">
        <v>8</v>
      </c>
      <c r="B12" s="14" t="s">
        <v>11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f>SUM(C12:M12)</f>
        <v>0</v>
      </c>
    </row>
    <row r="13" spans="1:14" ht="15.75" x14ac:dyDescent="0.25">
      <c r="A13" s="22" t="s">
        <v>10</v>
      </c>
      <c r="B13" s="14" t="s">
        <v>13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f>SUM(C13:M13)</f>
        <v>0</v>
      </c>
    </row>
    <row r="14" spans="1:14" ht="15.75" x14ac:dyDescent="0.25">
      <c r="A14" s="9">
        <v>4</v>
      </c>
      <c r="B14" s="13" t="s">
        <v>25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14" ht="15.75" x14ac:dyDescent="0.25">
      <c r="A15" s="22" t="s">
        <v>4</v>
      </c>
      <c r="B15" s="14" t="s">
        <v>7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f>SUM(C15:M15)</f>
        <v>0</v>
      </c>
    </row>
    <row r="16" spans="1:14" ht="15.75" x14ac:dyDescent="0.25">
      <c r="A16" s="22" t="s">
        <v>6</v>
      </c>
      <c r="B16" s="14" t="s">
        <v>9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f>SUM(C16:M16)</f>
        <v>0</v>
      </c>
    </row>
    <row r="17" spans="1:14" ht="15.75" x14ac:dyDescent="0.25">
      <c r="A17" s="22" t="s">
        <v>8</v>
      </c>
      <c r="B17" s="14" t="s">
        <v>11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f>SUM(C17:M17)</f>
        <v>0</v>
      </c>
    </row>
    <row r="18" spans="1:14" ht="15.75" x14ac:dyDescent="0.25">
      <c r="A18" s="22" t="s">
        <v>10</v>
      </c>
      <c r="B18" s="14" t="s">
        <v>13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f>SUM(C18:M18)</f>
        <v>0</v>
      </c>
    </row>
    <row r="19" spans="1:14" ht="15.75" x14ac:dyDescent="0.25">
      <c r="A19" s="9">
        <v>5</v>
      </c>
      <c r="B19" s="13" t="s">
        <v>26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0" spans="1:14" ht="15.75" x14ac:dyDescent="0.25">
      <c r="A20" s="22" t="s">
        <v>4</v>
      </c>
      <c r="B20" s="14" t="s">
        <v>7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f>SUM(C20:M20)</f>
        <v>0</v>
      </c>
    </row>
    <row r="21" spans="1:14" ht="15.75" x14ac:dyDescent="0.25">
      <c r="A21" s="22" t="s">
        <v>6</v>
      </c>
      <c r="B21" s="14" t="s">
        <v>9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f>SUM(C21:M21)</f>
        <v>0</v>
      </c>
    </row>
    <row r="22" spans="1:14" ht="15.75" x14ac:dyDescent="0.25">
      <c r="A22" s="22" t="s">
        <v>8</v>
      </c>
      <c r="B22" s="14" t="s">
        <v>11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f>SUM(C22:M22)</f>
        <v>0</v>
      </c>
    </row>
    <row r="23" spans="1:14" ht="15.75" x14ac:dyDescent="0.25">
      <c r="A23" s="22" t="s">
        <v>10</v>
      </c>
      <c r="B23" s="14" t="s">
        <v>13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f>SUM(C23:M23)</f>
        <v>0</v>
      </c>
    </row>
    <row r="24" spans="1:14" ht="15.75" x14ac:dyDescent="0.25">
      <c r="A24" s="9" t="s">
        <v>27</v>
      </c>
      <c r="B24" s="13" t="s">
        <v>28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14" ht="31.5" x14ac:dyDescent="0.25">
      <c r="A25" s="9">
        <v>1</v>
      </c>
      <c r="B25" s="13" t="s">
        <v>29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4" ht="15.75" x14ac:dyDescent="0.25">
      <c r="A26" s="22" t="s">
        <v>4</v>
      </c>
      <c r="B26" s="14" t="s">
        <v>7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f>SUM(C26:M26)</f>
        <v>0</v>
      </c>
    </row>
    <row r="27" spans="1:14" ht="15.75" x14ac:dyDescent="0.25">
      <c r="A27" s="22" t="s">
        <v>6</v>
      </c>
      <c r="B27" s="14" t="s">
        <v>9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f>SUM(C27:M27)</f>
        <v>0</v>
      </c>
    </row>
    <row r="28" spans="1:14" ht="15.75" x14ac:dyDescent="0.25">
      <c r="A28" s="22" t="s">
        <v>8</v>
      </c>
      <c r="B28" s="14" t="s">
        <v>11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f>SUM(C28:M28)</f>
        <v>0</v>
      </c>
    </row>
    <row r="29" spans="1:14" ht="15.75" x14ac:dyDescent="0.25">
      <c r="A29" s="22" t="s">
        <v>10</v>
      </c>
      <c r="B29" s="14" t="s">
        <v>13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f>SUM(C29:M29)</f>
        <v>0</v>
      </c>
    </row>
    <row r="30" spans="1:14" ht="15.75" x14ac:dyDescent="0.25">
      <c r="A30" s="9">
        <v>2</v>
      </c>
      <c r="B30" s="13" t="s">
        <v>30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</row>
    <row r="31" spans="1:14" ht="15.75" x14ac:dyDescent="0.25">
      <c r="A31" s="22" t="s">
        <v>4</v>
      </c>
      <c r="B31" s="14" t="s">
        <v>7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f>SUM(C31:M31)</f>
        <v>0</v>
      </c>
    </row>
    <row r="32" spans="1:14" ht="15.75" x14ac:dyDescent="0.25">
      <c r="A32" s="22" t="s">
        <v>6</v>
      </c>
      <c r="B32" s="14" t="s">
        <v>9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f>SUM(C32:M32)</f>
        <v>0</v>
      </c>
    </row>
    <row r="33" spans="1:14" ht="15.75" x14ac:dyDescent="0.25">
      <c r="A33" s="22" t="s">
        <v>8</v>
      </c>
      <c r="B33" s="14" t="s">
        <v>11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f>SUM(C33:M33)</f>
        <v>0</v>
      </c>
    </row>
    <row r="34" spans="1:14" ht="15.75" x14ac:dyDescent="0.25">
      <c r="A34" s="22" t="s">
        <v>10</v>
      </c>
      <c r="B34" s="14" t="s">
        <v>13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f>SUM(C34:M34)</f>
        <v>0</v>
      </c>
    </row>
    <row r="35" spans="1:14" ht="15.75" x14ac:dyDescent="0.25">
      <c r="A35" s="9" t="s">
        <v>31</v>
      </c>
      <c r="B35" s="13" t="s">
        <v>32</v>
      </c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14" ht="15.75" x14ac:dyDescent="0.25">
      <c r="A36" s="22" t="s">
        <v>4</v>
      </c>
      <c r="B36" s="14" t="s">
        <v>7</v>
      </c>
      <c r="C36" s="23">
        <f t="shared" ref="C36:M36" si="0">(C4+C7+C10+C15+C20)-(C26+C31)</f>
        <v>0</v>
      </c>
      <c r="D36" s="23">
        <f t="shared" si="0"/>
        <v>0</v>
      </c>
      <c r="E36" s="23">
        <f t="shared" si="0"/>
        <v>0</v>
      </c>
      <c r="F36" s="23">
        <f t="shared" si="0"/>
        <v>0</v>
      </c>
      <c r="G36" s="23">
        <f t="shared" si="0"/>
        <v>0</v>
      </c>
      <c r="H36" s="23">
        <f t="shared" si="0"/>
        <v>0</v>
      </c>
      <c r="I36" s="23">
        <f t="shared" si="0"/>
        <v>0</v>
      </c>
      <c r="J36" s="23">
        <f t="shared" si="0"/>
        <v>0</v>
      </c>
      <c r="K36" s="23">
        <f t="shared" si="0"/>
        <v>0</v>
      </c>
      <c r="L36" s="23">
        <f t="shared" si="0"/>
        <v>0</v>
      </c>
      <c r="M36" s="23">
        <f t="shared" si="0"/>
        <v>0</v>
      </c>
      <c r="N36" s="23">
        <f>SUM(C36:M36)</f>
        <v>0</v>
      </c>
    </row>
    <row r="37" spans="1:14" ht="15.75" x14ac:dyDescent="0.25">
      <c r="A37" s="22" t="s">
        <v>6</v>
      </c>
      <c r="B37" s="14" t="s">
        <v>9</v>
      </c>
      <c r="C37" s="23">
        <f t="shared" ref="C37:M37" si="1">(C11+C16+C21)-(C27+C32)</f>
        <v>0</v>
      </c>
      <c r="D37" s="23">
        <f t="shared" si="1"/>
        <v>0</v>
      </c>
      <c r="E37" s="23">
        <f t="shared" si="1"/>
        <v>0</v>
      </c>
      <c r="F37" s="23">
        <f t="shared" si="1"/>
        <v>0</v>
      </c>
      <c r="G37" s="23">
        <f t="shared" si="1"/>
        <v>0</v>
      </c>
      <c r="H37" s="23">
        <f t="shared" si="1"/>
        <v>0</v>
      </c>
      <c r="I37" s="23">
        <f t="shared" si="1"/>
        <v>0</v>
      </c>
      <c r="J37" s="23">
        <f t="shared" si="1"/>
        <v>0</v>
      </c>
      <c r="K37" s="23">
        <f t="shared" si="1"/>
        <v>0</v>
      </c>
      <c r="L37" s="23">
        <f t="shared" si="1"/>
        <v>0</v>
      </c>
      <c r="M37" s="23">
        <f t="shared" si="1"/>
        <v>0</v>
      </c>
      <c r="N37" s="23">
        <f>SUM(C37:M37)</f>
        <v>0</v>
      </c>
    </row>
    <row r="38" spans="1:14" ht="15.75" x14ac:dyDescent="0.25">
      <c r="A38" s="22" t="s">
        <v>8</v>
      </c>
      <c r="B38" s="14" t="s">
        <v>11</v>
      </c>
      <c r="C38" s="23">
        <f t="shared" ref="C38:M38" si="2">C37</f>
        <v>0</v>
      </c>
      <c r="D38" s="23">
        <f t="shared" si="2"/>
        <v>0</v>
      </c>
      <c r="E38" s="23">
        <f t="shared" si="2"/>
        <v>0</v>
      </c>
      <c r="F38" s="23">
        <f t="shared" si="2"/>
        <v>0</v>
      </c>
      <c r="G38" s="23">
        <f t="shared" si="2"/>
        <v>0</v>
      </c>
      <c r="H38" s="23">
        <f t="shared" si="2"/>
        <v>0</v>
      </c>
      <c r="I38" s="23">
        <f t="shared" si="2"/>
        <v>0</v>
      </c>
      <c r="J38" s="23">
        <f t="shared" si="2"/>
        <v>0</v>
      </c>
      <c r="K38" s="23">
        <f t="shared" si="2"/>
        <v>0</v>
      </c>
      <c r="L38" s="23">
        <f t="shared" si="2"/>
        <v>0</v>
      </c>
      <c r="M38" s="23">
        <f t="shared" si="2"/>
        <v>0</v>
      </c>
      <c r="N38" s="23">
        <f>SUM(C38:M38)</f>
        <v>0</v>
      </c>
    </row>
    <row r="39" spans="1:14" ht="15.75" x14ac:dyDescent="0.25">
      <c r="A39" s="22" t="s">
        <v>10</v>
      </c>
      <c r="B39" s="14" t="s">
        <v>13</v>
      </c>
      <c r="C39" s="23">
        <f t="shared" ref="C39:M39" si="3">(C5+C8+C13+C18+C23)-(C29+C34)</f>
        <v>0</v>
      </c>
      <c r="D39" s="23">
        <f t="shared" si="3"/>
        <v>0</v>
      </c>
      <c r="E39" s="23">
        <f t="shared" si="3"/>
        <v>0</v>
      </c>
      <c r="F39" s="23">
        <f t="shared" si="3"/>
        <v>0</v>
      </c>
      <c r="G39" s="23">
        <f t="shared" si="3"/>
        <v>0</v>
      </c>
      <c r="H39" s="23">
        <f t="shared" si="3"/>
        <v>0</v>
      </c>
      <c r="I39" s="23">
        <f t="shared" si="3"/>
        <v>0</v>
      </c>
      <c r="J39" s="23">
        <f t="shared" si="3"/>
        <v>0</v>
      </c>
      <c r="K39" s="23">
        <f t="shared" si="3"/>
        <v>0</v>
      </c>
      <c r="L39" s="23">
        <f t="shared" si="3"/>
        <v>0</v>
      </c>
      <c r="M39" s="23">
        <f t="shared" si="3"/>
        <v>0</v>
      </c>
      <c r="N39" s="23">
        <f>SUM(C39:M39)</f>
        <v>0</v>
      </c>
    </row>
    <row r="40" spans="1:14" ht="15.75" x14ac:dyDescent="0.25">
      <c r="A40" s="9" t="s">
        <v>33</v>
      </c>
      <c r="B40" s="13" t="s">
        <v>34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</row>
    <row r="41" spans="1:14" ht="31.5" x14ac:dyDescent="0.25">
      <c r="A41" s="9">
        <v>1</v>
      </c>
      <c r="B41" s="13" t="s">
        <v>35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1:14" ht="15.75" x14ac:dyDescent="0.25">
      <c r="A42" s="11" t="s">
        <v>4</v>
      </c>
      <c r="B42" s="14" t="s">
        <v>7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f>SUM(C42:M42)</f>
        <v>0</v>
      </c>
    </row>
    <row r="43" spans="1:14" ht="15.75" x14ac:dyDescent="0.25">
      <c r="A43" s="11" t="s">
        <v>6</v>
      </c>
      <c r="B43" s="14" t="s">
        <v>9</v>
      </c>
      <c r="C43" s="23">
        <v>0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23">
        <v>0</v>
      </c>
      <c r="N43" s="23">
        <f>SUM(C43:M43)</f>
        <v>0</v>
      </c>
    </row>
    <row r="44" spans="1:14" ht="15.75" x14ac:dyDescent="0.25">
      <c r="A44" s="11" t="s">
        <v>8</v>
      </c>
      <c r="B44" s="14" t="s">
        <v>11</v>
      </c>
      <c r="C44" s="23">
        <v>0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23">
        <v>0</v>
      </c>
      <c r="N44" s="23">
        <f>SUM(C44:M44)</f>
        <v>0</v>
      </c>
    </row>
    <row r="45" spans="1:14" ht="15.75" x14ac:dyDescent="0.25">
      <c r="A45" s="11" t="s">
        <v>10</v>
      </c>
      <c r="B45" s="14" t="s">
        <v>13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23">
        <v>0</v>
      </c>
      <c r="N45" s="23">
        <f>SUM(C45:M45)</f>
        <v>0</v>
      </c>
    </row>
    <row r="46" spans="1:14" ht="15.75" x14ac:dyDescent="0.25">
      <c r="A46" s="9">
        <v>2</v>
      </c>
      <c r="B46" s="13" t="s">
        <v>30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</row>
    <row r="47" spans="1:14" ht="15.75" x14ac:dyDescent="0.25">
      <c r="A47" s="11" t="s">
        <v>4</v>
      </c>
      <c r="B47" s="14" t="s">
        <v>7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f>SUM(C47:M47)</f>
        <v>0</v>
      </c>
    </row>
    <row r="48" spans="1:14" ht="15.75" x14ac:dyDescent="0.25">
      <c r="A48" s="11" t="s">
        <v>6</v>
      </c>
      <c r="B48" s="14" t="s">
        <v>9</v>
      </c>
      <c r="C48" s="23">
        <v>0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23">
        <v>0</v>
      </c>
      <c r="L48" s="23">
        <v>0</v>
      </c>
      <c r="M48" s="23">
        <v>0</v>
      </c>
      <c r="N48" s="23">
        <f>SUM(C48:M48)</f>
        <v>0</v>
      </c>
    </row>
    <row r="49" spans="1:14" ht="15.75" x14ac:dyDescent="0.25">
      <c r="A49" s="11" t="s">
        <v>8</v>
      </c>
      <c r="B49" s="14" t="s">
        <v>11</v>
      </c>
      <c r="C49" s="23">
        <v>0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f>SUM(C49:M49)</f>
        <v>0</v>
      </c>
    </row>
    <row r="50" spans="1:14" ht="15.75" x14ac:dyDescent="0.25">
      <c r="A50" s="11" t="s">
        <v>10</v>
      </c>
      <c r="B50" s="14" t="s">
        <v>13</v>
      </c>
      <c r="C50" s="23">
        <v>0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f>SUM(C50:M50)</f>
        <v>0</v>
      </c>
    </row>
  </sheetData>
  <mergeCells count="1">
    <mergeCell ref="A1:N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86917-A827-434F-996E-3D5C79FCA0FA}">
  <sheetPr>
    <tabColor rgb="FFFFC000"/>
    <pageSetUpPr fitToPage="1"/>
  </sheetPr>
  <dimension ref="A1:Q73"/>
  <sheetViews>
    <sheetView showGridLines="0" view="pageBreakPreview" zoomScale="85" zoomScaleNormal="100" zoomScaleSheetLayoutView="85" workbookViewId="0">
      <selection activeCell="B1" sqref="B1:F2"/>
    </sheetView>
  </sheetViews>
  <sheetFormatPr defaultRowHeight="15" x14ac:dyDescent="0.25"/>
  <cols>
    <col min="1" max="1" width="19.5703125" customWidth="1"/>
    <col min="2" max="17" width="12.42578125" customWidth="1"/>
  </cols>
  <sheetData>
    <row r="1" spans="1:17" ht="18.75" x14ac:dyDescent="0.3">
      <c r="A1" s="25" t="s">
        <v>47</v>
      </c>
      <c r="B1" s="125" t="str">
        <f>'GSTR 3B Draft - March 2021'!B1</f>
        <v>ABC Ltd</v>
      </c>
      <c r="C1" s="125"/>
      <c r="D1" s="125"/>
      <c r="E1" s="125"/>
      <c r="F1" s="125"/>
    </row>
    <row r="2" spans="1:17" ht="18.75" x14ac:dyDescent="0.3">
      <c r="A2" s="25" t="s">
        <v>48</v>
      </c>
      <c r="B2" s="125" t="str">
        <f>'GSTR 3B Draft - March 2021'!B2</f>
        <v>22AAAAA0000A1Z5</v>
      </c>
      <c r="C2" s="125"/>
      <c r="D2" s="125"/>
      <c r="E2" s="125"/>
      <c r="F2" s="125"/>
    </row>
    <row r="4" spans="1:17" ht="28.5" x14ac:dyDescent="0.25">
      <c r="A4" s="126" t="s">
        <v>60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</row>
    <row r="6" spans="1:17" ht="18.75" x14ac:dyDescent="0.3">
      <c r="A6" s="28" t="s">
        <v>52</v>
      </c>
    </row>
    <row r="7" spans="1:17" ht="18.75" x14ac:dyDescent="0.3">
      <c r="A7" s="28"/>
    </row>
    <row r="9" spans="1:17" s="10" customFormat="1" ht="15.75" customHeight="1" x14ac:dyDescent="0.25">
      <c r="A9" s="136" t="s">
        <v>54</v>
      </c>
      <c r="B9" s="137" t="s">
        <v>59</v>
      </c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</row>
    <row r="10" spans="1:17" s="10" customFormat="1" ht="36" customHeight="1" x14ac:dyDescent="0.25">
      <c r="A10" s="136"/>
      <c r="B10" s="138" t="s">
        <v>22</v>
      </c>
      <c r="C10" s="138"/>
      <c r="D10" s="138" t="s">
        <v>23</v>
      </c>
      <c r="E10" s="138"/>
      <c r="F10" s="138" t="s">
        <v>24</v>
      </c>
      <c r="G10" s="138"/>
      <c r="H10" s="138"/>
      <c r="I10" s="138"/>
      <c r="J10" s="138" t="s">
        <v>25</v>
      </c>
      <c r="K10" s="138"/>
      <c r="L10" s="138"/>
      <c r="M10" s="138"/>
      <c r="N10" s="138" t="s">
        <v>26</v>
      </c>
      <c r="O10" s="138"/>
      <c r="P10" s="138"/>
      <c r="Q10" s="138"/>
    </row>
    <row r="11" spans="1:17" s="10" customFormat="1" ht="31.5" customHeight="1" x14ac:dyDescent="0.25">
      <c r="A11" s="136"/>
      <c r="B11" s="42" t="s">
        <v>7</v>
      </c>
      <c r="C11" s="42" t="s">
        <v>13</v>
      </c>
      <c r="D11" s="42" t="s">
        <v>7</v>
      </c>
      <c r="E11" s="42" t="s">
        <v>13</v>
      </c>
      <c r="F11" s="42" t="s">
        <v>7</v>
      </c>
      <c r="G11" s="42" t="s">
        <v>9</v>
      </c>
      <c r="H11" s="42" t="s">
        <v>11</v>
      </c>
      <c r="I11" s="42" t="s">
        <v>13</v>
      </c>
      <c r="J11" s="42" t="s">
        <v>7</v>
      </c>
      <c r="K11" s="42" t="s">
        <v>9</v>
      </c>
      <c r="L11" s="42" t="s">
        <v>11</v>
      </c>
      <c r="M11" s="42" t="s">
        <v>13</v>
      </c>
      <c r="N11" s="42" t="s">
        <v>7</v>
      </c>
      <c r="O11" s="42" t="s">
        <v>9</v>
      </c>
      <c r="P11" s="42" t="s">
        <v>11</v>
      </c>
      <c r="Q11" s="42" t="s">
        <v>13</v>
      </c>
    </row>
    <row r="12" spans="1:17" ht="21.75" customHeight="1" x14ac:dyDescent="0.25">
      <c r="A12" s="49">
        <v>43922</v>
      </c>
      <c r="B12" s="61">
        <v>0</v>
      </c>
      <c r="C12" s="61">
        <v>0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</row>
    <row r="13" spans="1:17" ht="21.75" customHeight="1" x14ac:dyDescent="0.25">
      <c r="A13" s="49">
        <v>7427</v>
      </c>
      <c r="B13" s="61">
        <v>0</v>
      </c>
      <c r="C13" s="61">
        <v>0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</row>
    <row r="14" spans="1:17" ht="21.75" customHeight="1" x14ac:dyDescent="0.25">
      <c r="A14" s="49">
        <v>7458</v>
      </c>
      <c r="B14" s="61">
        <v>0</v>
      </c>
      <c r="C14" s="61">
        <v>0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</row>
    <row r="15" spans="1:17" ht="21.75" customHeight="1" x14ac:dyDescent="0.25">
      <c r="A15" s="49">
        <v>7488</v>
      </c>
      <c r="B15" s="61">
        <v>0</v>
      </c>
      <c r="C15" s="61">
        <v>0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</row>
    <row r="16" spans="1:17" ht="21.75" customHeight="1" x14ac:dyDescent="0.25">
      <c r="A16" s="49">
        <v>7519</v>
      </c>
      <c r="B16" s="61">
        <v>0</v>
      </c>
      <c r="C16" s="61">
        <v>0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</row>
    <row r="17" spans="1:17" ht="21.75" customHeight="1" x14ac:dyDescent="0.25">
      <c r="A17" s="49">
        <v>7550</v>
      </c>
      <c r="B17" s="61">
        <v>0</v>
      </c>
      <c r="C17" s="61">
        <v>0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</row>
    <row r="18" spans="1:17" ht="21.75" customHeight="1" x14ac:dyDescent="0.25">
      <c r="A18" s="49">
        <v>7580</v>
      </c>
      <c r="B18" s="61">
        <v>0</v>
      </c>
      <c r="C18" s="61">
        <v>0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</row>
    <row r="19" spans="1:17" ht="21.75" customHeight="1" x14ac:dyDescent="0.25">
      <c r="A19" s="49">
        <v>44136</v>
      </c>
      <c r="B19" s="61">
        <v>0</v>
      </c>
      <c r="C19" s="61">
        <v>0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</row>
    <row r="20" spans="1:17" ht="21.75" customHeight="1" x14ac:dyDescent="0.25">
      <c r="A20" s="49">
        <v>44166</v>
      </c>
      <c r="B20" s="61">
        <v>0</v>
      </c>
      <c r="C20" s="61">
        <v>0</v>
      </c>
      <c r="D20" s="61">
        <v>0</v>
      </c>
      <c r="E20" s="61">
        <v>0</v>
      </c>
      <c r="F20" s="61">
        <v>0</v>
      </c>
      <c r="G20" s="61">
        <v>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</row>
    <row r="21" spans="1:17" ht="21.75" customHeight="1" x14ac:dyDescent="0.25">
      <c r="A21" s="49">
        <v>44197</v>
      </c>
      <c r="B21" s="61">
        <v>0</v>
      </c>
      <c r="C21" s="61">
        <v>0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</row>
    <row r="22" spans="1:17" ht="21.75" customHeight="1" x14ac:dyDescent="0.25">
      <c r="A22" s="49">
        <v>7703</v>
      </c>
      <c r="B22" s="61">
        <v>0</v>
      </c>
      <c r="C22" s="61">
        <v>0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</row>
    <row r="23" spans="1:17" ht="21.75" customHeight="1" x14ac:dyDescent="0.25">
      <c r="A23" s="50" t="s">
        <v>36</v>
      </c>
      <c r="B23" s="62">
        <f t="shared" ref="B23:Q23" si="0">SUM(B12:B22)</f>
        <v>0</v>
      </c>
      <c r="C23" s="62">
        <f t="shared" si="0"/>
        <v>0</v>
      </c>
      <c r="D23" s="62">
        <f t="shared" si="0"/>
        <v>0</v>
      </c>
      <c r="E23" s="62">
        <f t="shared" si="0"/>
        <v>0</v>
      </c>
      <c r="F23" s="62">
        <f t="shared" si="0"/>
        <v>0</v>
      </c>
      <c r="G23" s="62">
        <f t="shared" si="0"/>
        <v>0</v>
      </c>
      <c r="H23" s="62">
        <f t="shared" si="0"/>
        <v>0</v>
      </c>
      <c r="I23" s="62">
        <f t="shared" si="0"/>
        <v>0</v>
      </c>
      <c r="J23" s="62">
        <f t="shared" si="0"/>
        <v>0</v>
      </c>
      <c r="K23" s="62">
        <f t="shared" si="0"/>
        <v>0</v>
      </c>
      <c r="L23" s="62">
        <f t="shared" si="0"/>
        <v>0</v>
      </c>
      <c r="M23" s="62">
        <f t="shared" si="0"/>
        <v>0</v>
      </c>
      <c r="N23" s="62">
        <f t="shared" si="0"/>
        <v>0</v>
      </c>
      <c r="O23" s="62">
        <f t="shared" si="0"/>
        <v>0</v>
      </c>
      <c r="P23" s="62">
        <f t="shared" si="0"/>
        <v>0</v>
      </c>
      <c r="Q23" s="62">
        <f t="shared" si="0"/>
        <v>0</v>
      </c>
    </row>
    <row r="25" spans="1:17" ht="15.75" customHeight="1" x14ac:dyDescent="0.3">
      <c r="A25" s="28" t="s">
        <v>53</v>
      </c>
    </row>
    <row r="26" spans="1:17" ht="15.75" customHeight="1" x14ac:dyDescent="0.3">
      <c r="A26" s="28"/>
    </row>
    <row r="28" spans="1:17" ht="15.75" customHeight="1" x14ac:dyDescent="0.25">
      <c r="A28" s="136" t="s">
        <v>54</v>
      </c>
      <c r="B28" s="137" t="s">
        <v>59</v>
      </c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</row>
    <row r="29" spans="1:17" ht="31.5" customHeight="1" x14ac:dyDescent="0.25">
      <c r="A29" s="136"/>
      <c r="B29" s="138" t="s">
        <v>22</v>
      </c>
      <c r="C29" s="138"/>
      <c r="D29" s="138" t="s">
        <v>23</v>
      </c>
      <c r="E29" s="138"/>
      <c r="F29" s="138" t="s">
        <v>24</v>
      </c>
      <c r="G29" s="138"/>
      <c r="H29" s="138"/>
      <c r="I29" s="138"/>
      <c r="J29" s="138" t="s">
        <v>25</v>
      </c>
      <c r="K29" s="138"/>
      <c r="L29" s="138"/>
      <c r="M29" s="138"/>
      <c r="N29" s="138" t="s">
        <v>26</v>
      </c>
      <c r="O29" s="138"/>
      <c r="P29" s="138"/>
      <c r="Q29" s="138"/>
    </row>
    <row r="30" spans="1:17" ht="31.5" x14ac:dyDescent="0.25">
      <c r="A30" s="136"/>
      <c r="B30" s="42" t="s">
        <v>7</v>
      </c>
      <c r="C30" s="42" t="s">
        <v>13</v>
      </c>
      <c r="D30" s="42" t="s">
        <v>7</v>
      </c>
      <c r="E30" s="42" t="s">
        <v>13</v>
      </c>
      <c r="F30" s="42" t="s">
        <v>7</v>
      </c>
      <c r="G30" s="42" t="s">
        <v>9</v>
      </c>
      <c r="H30" s="42" t="s">
        <v>11</v>
      </c>
      <c r="I30" s="42" t="s">
        <v>13</v>
      </c>
      <c r="J30" s="42" t="s">
        <v>7</v>
      </c>
      <c r="K30" s="42" t="s">
        <v>9</v>
      </c>
      <c r="L30" s="42" t="s">
        <v>11</v>
      </c>
      <c r="M30" s="42" t="s">
        <v>13</v>
      </c>
      <c r="N30" s="42" t="s">
        <v>7</v>
      </c>
      <c r="O30" s="42" t="s">
        <v>9</v>
      </c>
      <c r="P30" s="42" t="s">
        <v>11</v>
      </c>
      <c r="Q30" s="42" t="s">
        <v>13</v>
      </c>
    </row>
    <row r="31" spans="1:17" ht="21.75" customHeight="1" x14ac:dyDescent="0.25">
      <c r="A31" s="49">
        <v>43922</v>
      </c>
      <c r="B31" s="61">
        <v>0</v>
      </c>
      <c r="C31" s="61">
        <v>0</v>
      </c>
      <c r="D31" s="61">
        <v>0</v>
      </c>
      <c r="E31" s="61">
        <v>0</v>
      </c>
      <c r="F31" s="61">
        <v>0</v>
      </c>
      <c r="G31" s="61">
        <v>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</row>
    <row r="32" spans="1:17" ht="21.75" customHeight="1" x14ac:dyDescent="0.25">
      <c r="A32" s="49">
        <v>7427</v>
      </c>
      <c r="B32" s="61">
        <v>0</v>
      </c>
      <c r="C32" s="61">
        <v>0</v>
      </c>
      <c r="D32" s="61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1">
        <v>0</v>
      </c>
      <c r="L32" s="61">
        <v>0</v>
      </c>
      <c r="M32" s="61">
        <v>0</v>
      </c>
      <c r="N32" s="61">
        <v>0</v>
      </c>
      <c r="O32" s="61">
        <v>0</v>
      </c>
      <c r="P32" s="61">
        <v>0</v>
      </c>
      <c r="Q32" s="61">
        <v>0</v>
      </c>
    </row>
    <row r="33" spans="1:17" ht="21.75" customHeight="1" x14ac:dyDescent="0.25">
      <c r="A33" s="49">
        <v>7458</v>
      </c>
      <c r="B33" s="61">
        <v>0</v>
      </c>
      <c r="C33" s="61">
        <v>0</v>
      </c>
      <c r="D33" s="61">
        <v>0</v>
      </c>
      <c r="E33" s="61">
        <v>0</v>
      </c>
      <c r="F33" s="61">
        <v>0</v>
      </c>
      <c r="G33" s="61">
        <v>0</v>
      </c>
      <c r="H33" s="61">
        <v>0</v>
      </c>
      <c r="I33" s="61">
        <v>0</v>
      </c>
      <c r="J33" s="61">
        <v>0</v>
      </c>
      <c r="K33" s="61">
        <v>0</v>
      </c>
      <c r="L33" s="61">
        <v>0</v>
      </c>
      <c r="M33" s="61">
        <v>0</v>
      </c>
      <c r="N33" s="61">
        <v>0</v>
      </c>
      <c r="O33" s="61">
        <v>0</v>
      </c>
      <c r="P33" s="61">
        <v>0</v>
      </c>
      <c r="Q33" s="61">
        <v>0</v>
      </c>
    </row>
    <row r="34" spans="1:17" ht="21.75" customHeight="1" x14ac:dyDescent="0.25">
      <c r="A34" s="49">
        <v>7488</v>
      </c>
      <c r="B34" s="61">
        <v>0</v>
      </c>
      <c r="C34" s="61">
        <v>0</v>
      </c>
      <c r="D34" s="61">
        <v>0</v>
      </c>
      <c r="E34" s="61">
        <v>0</v>
      </c>
      <c r="F34" s="61">
        <v>0</v>
      </c>
      <c r="G34" s="61">
        <v>0</v>
      </c>
      <c r="H34" s="61">
        <v>0</v>
      </c>
      <c r="I34" s="61">
        <v>0</v>
      </c>
      <c r="J34" s="61">
        <v>0</v>
      </c>
      <c r="K34" s="61">
        <v>0</v>
      </c>
      <c r="L34" s="61">
        <v>0</v>
      </c>
      <c r="M34" s="61">
        <v>0</v>
      </c>
      <c r="N34" s="61">
        <v>0</v>
      </c>
      <c r="O34" s="61">
        <v>0</v>
      </c>
      <c r="P34" s="61">
        <v>0</v>
      </c>
      <c r="Q34" s="61">
        <v>0</v>
      </c>
    </row>
    <row r="35" spans="1:17" ht="21.75" customHeight="1" x14ac:dyDescent="0.25">
      <c r="A35" s="49">
        <v>7519</v>
      </c>
      <c r="B35" s="61">
        <v>0</v>
      </c>
      <c r="C35" s="61">
        <v>0</v>
      </c>
      <c r="D35" s="61">
        <v>0</v>
      </c>
      <c r="E35" s="61">
        <v>0</v>
      </c>
      <c r="F35" s="61">
        <v>0</v>
      </c>
      <c r="G35" s="61">
        <v>0</v>
      </c>
      <c r="H35" s="61">
        <v>0</v>
      </c>
      <c r="I35" s="61">
        <v>0</v>
      </c>
      <c r="J35" s="61">
        <v>0</v>
      </c>
      <c r="K35" s="61">
        <v>0</v>
      </c>
      <c r="L35" s="61">
        <v>0</v>
      </c>
      <c r="M35" s="61">
        <v>0</v>
      </c>
      <c r="N35" s="61">
        <v>0</v>
      </c>
      <c r="O35" s="61">
        <v>0</v>
      </c>
      <c r="P35" s="61">
        <v>0</v>
      </c>
      <c r="Q35" s="61">
        <v>0</v>
      </c>
    </row>
    <row r="36" spans="1:17" ht="21.75" customHeight="1" x14ac:dyDescent="0.25">
      <c r="A36" s="49">
        <v>7550</v>
      </c>
      <c r="B36" s="61">
        <v>0</v>
      </c>
      <c r="C36" s="61">
        <v>0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</row>
    <row r="37" spans="1:17" ht="21.75" customHeight="1" x14ac:dyDescent="0.25">
      <c r="A37" s="49">
        <v>7580</v>
      </c>
      <c r="B37" s="61">
        <v>0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  <c r="O37" s="61">
        <v>0</v>
      </c>
      <c r="P37" s="61">
        <v>0</v>
      </c>
      <c r="Q37" s="61">
        <v>0</v>
      </c>
    </row>
    <row r="38" spans="1:17" ht="21.75" customHeight="1" x14ac:dyDescent="0.25">
      <c r="A38" s="49">
        <v>44136</v>
      </c>
      <c r="B38" s="61">
        <v>0</v>
      </c>
      <c r="C38" s="61">
        <v>0</v>
      </c>
      <c r="D38" s="61">
        <v>0</v>
      </c>
      <c r="E38" s="61">
        <v>0</v>
      </c>
      <c r="F38" s="61">
        <v>0</v>
      </c>
      <c r="G38" s="61">
        <v>0</v>
      </c>
      <c r="H38" s="61">
        <v>0</v>
      </c>
      <c r="I38" s="61">
        <v>0</v>
      </c>
      <c r="J38" s="61">
        <v>0</v>
      </c>
      <c r="K38" s="61">
        <v>0</v>
      </c>
      <c r="L38" s="61">
        <v>0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</row>
    <row r="39" spans="1:17" ht="21.75" customHeight="1" x14ac:dyDescent="0.25">
      <c r="A39" s="49">
        <v>44166</v>
      </c>
      <c r="B39" s="61">
        <v>0</v>
      </c>
      <c r="C39" s="61">
        <v>0</v>
      </c>
      <c r="D39" s="61">
        <v>0</v>
      </c>
      <c r="E39" s="61">
        <v>0</v>
      </c>
      <c r="F39" s="61">
        <v>0</v>
      </c>
      <c r="G39" s="61">
        <v>0</v>
      </c>
      <c r="H39" s="61">
        <v>0</v>
      </c>
      <c r="I39" s="61">
        <v>0</v>
      </c>
      <c r="J39" s="61">
        <v>0</v>
      </c>
      <c r="K39" s="61">
        <v>0</v>
      </c>
      <c r="L39" s="61">
        <v>0</v>
      </c>
      <c r="M39" s="61">
        <v>0</v>
      </c>
      <c r="N39" s="61">
        <v>0</v>
      </c>
      <c r="O39" s="61">
        <v>0</v>
      </c>
      <c r="P39" s="61">
        <v>0</v>
      </c>
      <c r="Q39" s="61">
        <v>0</v>
      </c>
    </row>
    <row r="40" spans="1:17" ht="21.75" customHeight="1" x14ac:dyDescent="0.25">
      <c r="A40" s="49">
        <v>44197</v>
      </c>
      <c r="B40" s="61">
        <v>0</v>
      </c>
      <c r="C40" s="61">
        <v>0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</row>
    <row r="41" spans="1:17" ht="21.75" customHeight="1" x14ac:dyDescent="0.25">
      <c r="A41" s="49">
        <v>7703</v>
      </c>
      <c r="B41" s="61">
        <v>0</v>
      </c>
      <c r="C41" s="61">
        <v>0</v>
      </c>
      <c r="D41" s="61">
        <v>0</v>
      </c>
      <c r="E41" s="61">
        <v>0</v>
      </c>
      <c r="F41" s="61">
        <v>0</v>
      </c>
      <c r="G41" s="61">
        <v>0</v>
      </c>
      <c r="H41" s="61">
        <v>0</v>
      </c>
      <c r="I41" s="61">
        <v>0</v>
      </c>
      <c r="J41" s="61">
        <v>0</v>
      </c>
      <c r="K41" s="61">
        <v>0</v>
      </c>
      <c r="L41" s="61">
        <v>0</v>
      </c>
      <c r="M41" s="61">
        <v>0</v>
      </c>
      <c r="N41" s="61">
        <v>0</v>
      </c>
      <c r="O41" s="61">
        <v>0</v>
      </c>
      <c r="P41" s="61">
        <v>0</v>
      </c>
      <c r="Q41" s="61">
        <v>0</v>
      </c>
    </row>
    <row r="42" spans="1:17" ht="21.75" customHeight="1" x14ac:dyDescent="0.25">
      <c r="A42" s="50" t="s">
        <v>36</v>
      </c>
      <c r="B42" s="62">
        <f t="shared" ref="B42:Q42" si="1">SUM(B31:B41)</f>
        <v>0</v>
      </c>
      <c r="C42" s="62">
        <f t="shared" si="1"/>
        <v>0</v>
      </c>
      <c r="D42" s="62">
        <f t="shared" si="1"/>
        <v>0</v>
      </c>
      <c r="E42" s="62">
        <f t="shared" si="1"/>
        <v>0</v>
      </c>
      <c r="F42" s="62">
        <f t="shared" si="1"/>
        <v>0</v>
      </c>
      <c r="G42" s="62">
        <f t="shared" si="1"/>
        <v>0</v>
      </c>
      <c r="H42" s="62">
        <f t="shared" si="1"/>
        <v>0</v>
      </c>
      <c r="I42" s="62">
        <f t="shared" si="1"/>
        <v>0</v>
      </c>
      <c r="J42" s="62">
        <f t="shared" si="1"/>
        <v>0</v>
      </c>
      <c r="K42" s="62">
        <f t="shared" si="1"/>
        <v>0</v>
      </c>
      <c r="L42" s="62">
        <f t="shared" si="1"/>
        <v>0</v>
      </c>
      <c r="M42" s="62">
        <f t="shared" si="1"/>
        <v>0</v>
      </c>
      <c r="N42" s="62">
        <f t="shared" si="1"/>
        <v>0</v>
      </c>
      <c r="O42" s="62">
        <f t="shared" si="1"/>
        <v>0</v>
      </c>
      <c r="P42" s="62">
        <f t="shared" si="1"/>
        <v>0</v>
      </c>
      <c r="Q42" s="62">
        <f t="shared" si="1"/>
        <v>0</v>
      </c>
    </row>
    <row r="43" spans="1:17" ht="15.75" customHeight="1" x14ac:dyDescent="0.25"/>
    <row r="44" spans="1:17" ht="15.75" customHeight="1" x14ac:dyDescent="0.25"/>
    <row r="45" spans="1:17" ht="15.75" customHeight="1" x14ac:dyDescent="0.25"/>
    <row r="46" spans="1:17" ht="18.75" x14ac:dyDescent="0.3">
      <c r="A46" s="28" t="s">
        <v>55</v>
      </c>
    </row>
    <row r="48" spans="1:17" ht="15.75" x14ac:dyDescent="0.25">
      <c r="A48" s="136" t="s">
        <v>54</v>
      </c>
      <c r="B48" s="137" t="s">
        <v>59</v>
      </c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</row>
    <row r="49" spans="1:17" ht="29.25" customHeight="1" x14ac:dyDescent="0.25">
      <c r="A49" s="136"/>
      <c r="B49" s="138" t="s">
        <v>22</v>
      </c>
      <c r="C49" s="138"/>
      <c r="D49" s="138" t="s">
        <v>23</v>
      </c>
      <c r="E49" s="138"/>
      <c r="F49" s="138" t="s">
        <v>24</v>
      </c>
      <c r="G49" s="138"/>
      <c r="H49" s="138"/>
      <c r="I49" s="138"/>
      <c r="J49" s="138" t="s">
        <v>25</v>
      </c>
      <c r="K49" s="138"/>
      <c r="L49" s="138"/>
      <c r="M49" s="138"/>
      <c r="N49" s="138" t="s">
        <v>26</v>
      </c>
      <c r="O49" s="138"/>
      <c r="P49" s="138"/>
      <c r="Q49" s="138"/>
    </row>
    <row r="50" spans="1:17" ht="31.5" x14ac:dyDescent="0.25">
      <c r="A50" s="136"/>
      <c r="B50" s="42" t="s">
        <v>7</v>
      </c>
      <c r="C50" s="42" t="s">
        <v>13</v>
      </c>
      <c r="D50" s="42" t="s">
        <v>7</v>
      </c>
      <c r="E50" s="42" t="s">
        <v>13</v>
      </c>
      <c r="F50" s="42" t="s">
        <v>7</v>
      </c>
      <c r="G50" s="42" t="s">
        <v>9</v>
      </c>
      <c r="H50" s="42" t="s">
        <v>11</v>
      </c>
      <c r="I50" s="42" t="s">
        <v>13</v>
      </c>
      <c r="J50" s="42" t="s">
        <v>7</v>
      </c>
      <c r="K50" s="42" t="s">
        <v>9</v>
      </c>
      <c r="L50" s="42" t="s">
        <v>11</v>
      </c>
      <c r="M50" s="42" t="s">
        <v>13</v>
      </c>
      <c r="N50" s="42" t="s">
        <v>7</v>
      </c>
      <c r="O50" s="42" t="s">
        <v>9</v>
      </c>
      <c r="P50" s="42" t="s">
        <v>11</v>
      </c>
      <c r="Q50" s="42" t="s">
        <v>13</v>
      </c>
    </row>
    <row r="51" spans="1:17" ht="18" x14ac:dyDescent="0.25">
      <c r="A51" s="49">
        <v>43922</v>
      </c>
      <c r="B51" s="61">
        <f>B12-B31</f>
        <v>0</v>
      </c>
      <c r="C51" s="61">
        <f t="shared" ref="C51:Q51" si="2">C12-C31</f>
        <v>0</v>
      </c>
      <c r="D51" s="61">
        <f t="shared" si="2"/>
        <v>0</v>
      </c>
      <c r="E51" s="61">
        <f t="shared" si="2"/>
        <v>0</v>
      </c>
      <c r="F51" s="61">
        <f t="shared" si="2"/>
        <v>0</v>
      </c>
      <c r="G51" s="61">
        <f t="shared" si="2"/>
        <v>0</v>
      </c>
      <c r="H51" s="61">
        <f t="shared" si="2"/>
        <v>0</v>
      </c>
      <c r="I51" s="61">
        <f t="shared" si="2"/>
        <v>0</v>
      </c>
      <c r="J51" s="61">
        <f t="shared" si="2"/>
        <v>0</v>
      </c>
      <c r="K51" s="61">
        <f t="shared" si="2"/>
        <v>0</v>
      </c>
      <c r="L51" s="61">
        <f t="shared" si="2"/>
        <v>0</v>
      </c>
      <c r="M51" s="61">
        <f t="shared" si="2"/>
        <v>0</v>
      </c>
      <c r="N51" s="61">
        <f t="shared" si="2"/>
        <v>0</v>
      </c>
      <c r="O51" s="61">
        <f t="shared" si="2"/>
        <v>0</v>
      </c>
      <c r="P51" s="61">
        <f t="shared" si="2"/>
        <v>0</v>
      </c>
      <c r="Q51" s="61">
        <f t="shared" si="2"/>
        <v>0</v>
      </c>
    </row>
    <row r="52" spans="1:17" ht="51" customHeight="1" x14ac:dyDescent="0.25">
      <c r="A52" s="34" t="s">
        <v>56</v>
      </c>
      <c r="B52" s="139"/>
      <c r="C52" s="140"/>
      <c r="D52" s="140"/>
      <c r="E52" s="140"/>
      <c r="F52" s="140"/>
      <c r="G52" s="140"/>
      <c r="H52" s="140"/>
      <c r="I52" s="140"/>
      <c r="J52" s="140"/>
      <c r="K52" s="140"/>
      <c r="L52" s="140"/>
      <c r="M52" s="140"/>
      <c r="N52" s="140"/>
      <c r="O52" s="140"/>
      <c r="P52" s="140"/>
      <c r="Q52" s="141"/>
    </row>
    <row r="53" spans="1:17" ht="18" x14ac:dyDescent="0.25">
      <c r="A53" s="49">
        <v>7427</v>
      </c>
      <c r="B53" s="61">
        <f t="shared" ref="B53:Q53" si="3">B13-B32</f>
        <v>0</v>
      </c>
      <c r="C53" s="61">
        <f t="shared" si="3"/>
        <v>0</v>
      </c>
      <c r="D53" s="61">
        <f t="shared" si="3"/>
        <v>0</v>
      </c>
      <c r="E53" s="61">
        <f t="shared" si="3"/>
        <v>0</v>
      </c>
      <c r="F53" s="61">
        <f t="shared" si="3"/>
        <v>0</v>
      </c>
      <c r="G53" s="61">
        <f t="shared" si="3"/>
        <v>0</v>
      </c>
      <c r="H53" s="61">
        <f t="shared" si="3"/>
        <v>0</v>
      </c>
      <c r="I53" s="61">
        <f t="shared" si="3"/>
        <v>0</v>
      </c>
      <c r="J53" s="61">
        <f t="shared" si="3"/>
        <v>0</v>
      </c>
      <c r="K53" s="61">
        <f t="shared" si="3"/>
        <v>0</v>
      </c>
      <c r="L53" s="61">
        <f t="shared" si="3"/>
        <v>0</v>
      </c>
      <c r="M53" s="61">
        <f t="shared" si="3"/>
        <v>0</v>
      </c>
      <c r="N53" s="61">
        <f t="shared" si="3"/>
        <v>0</v>
      </c>
      <c r="O53" s="61">
        <f t="shared" si="3"/>
        <v>0</v>
      </c>
      <c r="P53" s="61">
        <f t="shared" si="3"/>
        <v>0</v>
      </c>
      <c r="Q53" s="61">
        <f t="shared" si="3"/>
        <v>0</v>
      </c>
    </row>
    <row r="54" spans="1:17" ht="51" customHeight="1" x14ac:dyDescent="0.25">
      <c r="A54" s="34" t="s">
        <v>56</v>
      </c>
      <c r="B54" s="139"/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1"/>
    </row>
    <row r="55" spans="1:17" ht="18" x14ac:dyDescent="0.25">
      <c r="A55" s="49">
        <v>7458</v>
      </c>
      <c r="B55" s="61">
        <f t="shared" ref="B55:Q55" si="4">B14-B33</f>
        <v>0</v>
      </c>
      <c r="C55" s="61">
        <f t="shared" si="4"/>
        <v>0</v>
      </c>
      <c r="D55" s="61">
        <f t="shared" si="4"/>
        <v>0</v>
      </c>
      <c r="E55" s="61">
        <f t="shared" si="4"/>
        <v>0</v>
      </c>
      <c r="F55" s="61">
        <f t="shared" si="4"/>
        <v>0</v>
      </c>
      <c r="G55" s="61">
        <f t="shared" si="4"/>
        <v>0</v>
      </c>
      <c r="H55" s="61">
        <f t="shared" si="4"/>
        <v>0</v>
      </c>
      <c r="I55" s="61">
        <f t="shared" si="4"/>
        <v>0</v>
      </c>
      <c r="J55" s="61">
        <f t="shared" si="4"/>
        <v>0</v>
      </c>
      <c r="K55" s="61">
        <f t="shared" si="4"/>
        <v>0</v>
      </c>
      <c r="L55" s="61">
        <f t="shared" si="4"/>
        <v>0</v>
      </c>
      <c r="M55" s="61">
        <f t="shared" si="4"/>
        <v>0</v>
      </c>
      <c r="N55" s="61">
        <f t="shared" si="4"/>
        <v>0</v>
      </c>
      <c r="O55" s="61">
        <f t="shared" si="4"/>
        <v>0</v>
      </c>
      <c r="P55" s="61">
        <f t="shared" si="4"/>
        <v>0</v>
      </c>
      <c r="Q55" s="61">
        <f t="shared" si="4"/>
        <v>0</v>
      </c>
    </row>
    <row r="56" spans="1:17" ht="51" customHeight="1" x14ac:dyDescent="0.25">
      <c r="A56" s="34" t="s">
        <v>56</v>
      </c>
      <c r="B56" s="139"/>
      <c r="C56" s="140"/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0"/>
      <c r="O56" s="140"/>
      <c r="P56" s="140"/>
      <c r="Q56" s="141"/>
    </row>
    <row r="57" spans="1:17" ht="18" x14ac:dyDescent="0.25">
      <c r="A57" s="49">
        <v>7488</v>
      </c>
      <c r="B57" s="61">
        <f t="shared" ref="B57:Q57" si="5">B15-B34</f>
        <v>0</v>
      </c>
      <c r="C57" s="61">
        <f t="shared" si="5"/>
        <v>0</v>
      </c>
      <c r="D57" s="61">
        <f t="shared" si="5"/>
        <v>0</v>
      </c>
      <c r="E57" s="61">
        <f t="shared" si="5"/>
        <v>0</v>
      </c>
      <c r="F57" s="61">
        <f t="shared" si="5"/>
        <v>0</v>
      </c>
      <c r="G57" s="61">
        <f t="shared" si="5"/>
        <v>0</v>
      </c>
      <c r="H57" s="61">
        <f t="shared" si="5"/>
        <v>0</v>
      </c>
      <c r="I57" s="61">
        <f t="shared" si="5"/>
        <v>0</v>
      </c>
      <c r="J57" s="61">
        <f t="shared" si="5"/>
        <v>0</v>
      </c>
      <c r="K57" s="61">
        <f t="shared" si="5"/>
        <v>0</v>
      </c>
      <c r="L57" s="61">
        <f t="shared" si="5"/>
        <v>0</v>
      </c>
      <c r="M57" s="61">
        <f t="shared" si="5"/>
        <v>0</v>
      </c>
      <c r="N57" s="61">
        <f t="shared" si="5"/>
        <v>0</v>
      </c>
      <c r="O57" s="61">
        <f t="shared" si="5"/>
        <v>0</v>
      </c>
      <c r="P57" s="61">
        <f t="shared" si="5"/>
        <v>0</v>
      </c>
      <c r="Q57" s="61">
        <f t="shared" si="5"/>
        <v>0</v>
      </c>
    </row>
    <row r="58" spans="1:17" ht="51" customHeight="1" x14ac:dyDescent="0.25">
      <c r="A58" s="34" t="s">
        <v>56</v>
      </c>
      <c r="B58" s="139"/>
      <c r="C58" s="140"/>
      <c r="D58" s="140"/>
      <c r="E58" s="140"/>
      <c r="F58" s="140"/>
      <c r="G58" s="140"/>
      <c r="H58" s="140"/>
      <c r="I58" s="140"/>
      <c r="J58" s="140"/>
      <c r="K58" s="140"/>
      <c r="L58" s="140"/>
      <c r="M58" s="140"/>
      <c r="N58" s="140"/>
      <c r="O58" s="140"/>
      <c r="P58" s="140"/>
      <c r="Q58" s="141"/>
    </row>
    <row r="59" spans="1:17" ht="18" x14ac:dyDescent="0.25">
      <c r="A59" s="49">
        <v>7519</v>
      </c>
      <c r="B59" s="61">
        <f t="shared" ref="B59:Q59" si="6">B16-B35</f>
        <v>0</v>
      </c>
      <c r="C59" s="61">
        <f t="shared" si="6"/>
        <v>0</v>
      </c>
      <c r="D59" s="61">
        <f t="shared" si="6"/>
        <v>0</v>
      </c>
      <c r="E59" s="61">
        <f t="shared" si="6"/>
        <v>0</v>
      </c>
      <c r="F59" s="61">
        <f t="shared" si="6"/>
        <v>0</v>
      </c>
      <c r="G59" s="61">
        <f t="shared" si="6"/>
        <v>0</v>
      </c>
      <c r="H59" s="61">
        <f t="shared" si="6"/>
        <v>0</v>
      </c>
      <c r="I59" s="61">
        <f t="shared" si="6"/>
        <v>0</v>
      </c>
      <c r="J59" s="61">
        <f t="shared" si="6"/>
        <v>0</v>
      </c>
      <c r="K59" s="61">
        <f t="shared" si="6"/>
        <v>0</v>
      </c>
      <c r="L59" s="61">
        <f t="shared" si="6"/>
        <v>0</v>
      </c>
      <c r="M59" s="61">
        <f t="shared" si="6"/>
        <v>0</v>
      </c>
      <c r="N59" s="61">
        <f t="shared" si="6"/>
        <v>0</v>
      </c>
      <c r="O59" s="61">
        <f t="shared" si="6"/>
        <v>0</v>
      </c>
      <c r="P59" s="61">
        <f t="shared" si="6"/>
        <v>0</v>
      </c>
      <c r="Q59" s="61">
        <f t="shared" si="6"/>
        <v>0</v>
      </c>
    </row>
    <row r="60" spans="1:17" ht="51" customHeight="1" x14ac:dyDescent="0.25">
      <c r="A60" s="34" t="s">
        <v>56</v>
      </c>
      <c r="B60" s="139"/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  <c r="O60" s="140"/>
      <c r="P60" s="140"/>
      <c r="Q60" s="141"/>
    </row>
    <row r="61" spans="1:17" ht="18" x14ac:dyDescent="0.25">
      <c r="A61" s="49">
        <v>7550</v>
      </c>
      <c r="B61" s="61">
        <f t="shared" ref="B61:Q61" si="7">B17-B36</f>
        <v>0</v>
      </c>
      <c r="C61" s="61">
        <f t="shared" si="7"/>
        <v>0</v>
      </c>
      <c r="D61" s="61">
        <f t="shared" si="7"/>
        <v>0</v>
      </c>
      <c r="E61" s="61">
        <f t="shared" si="7"/>
        <v>0</v>
      </c>
      <c r="F61" s="61">
        <f t="shared" si="7"/>
        <v>0</v>
      </c>
      <c r="G61" s="61">
        <f t="shared" si="7"/>
        <v>0</v>
      </c>
      <c r="H61" s="61">
        <f t="shared" si="7"/>
        <v>0</v>
      </c>
      <c r="I61" s="61">
        <f t="shared" si="7"/>
        <v>0</v>
      </c>
      <c r="J61" s="61">
        <f t="shared" si="7"/>
        <v>0</v>
      </c>
      <c r="K61" s="61">
        <f t="shared" si="7"/>
        <v>0</v>
      </c>
      <c r="L61" s="61">
        <f t="shared" si="7"/>
        <v>0</v>
      </c>
      <c r="M61" s="61">
        <f t="shared" si="7"/>
        <v>0</v>
      </c>
      <c r="N61" s="61">
        <f t="shared" si="7"/>
        <v>0</v>
      </c>
      <c r="O61" s="61">
        <f t="shared" si="7"/>
        <v>0</v>
      </c>
      <c r="P61" s="61">
        <f t="shared" si="7"/>
        <v>0</v>
      </c>
      <c r="Q61" s="61">
        <f t="shared" si="7"/>
        <v>0</v>
      </c>
    </row>
    <row r="62" spans="1:17" ht="51" customHeight="1" x14ac:dyDescent="0.25">
      <c r="A62" s="34" t="s">
        <v>56</v>
      </c>
      <c r="B62" s="139"/>
      <c r="C62" s="140"/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0"/>
      <c r="P62" s="140"/>
      <c r="Q62" s="141"/>
    </row>
    <row r="63" spans="1:17" ht="18" x14ac:dyDescent="0.25">
      <c r="A63" s="49">
        <v>7580</v>
      </c>
      <c r="B63" s="61">
        <f t="shared" ref="B63:Q63" si="8">B18-B37</f>
        <v>0</v>
      </c>
      <c r="C63" s="61">
        <f t="shared" si="8"/>
        <v>0</v>
      </c>
      <c r="D63" s="61">
        <f t="shared" si="8"/>
        <v>0</v>
      </c>
      <c r="E63" s="61">
        <f t="shared" si="8"/>
        <v>0</v>
      </c>
      <c r="F63" s="61">
        <f t="shared" si="8"/>
        <v>0</v>
      </c>
      <c r="G63" s="61">
        <f t="shared" si="8"/>
        <v>0</v>
      </c>
      <c r="H63" s="61">
        <f t="shared" si="8"/>
        <v>0</v>
      </c>
      <c r="I63" s="61">
        <f t="shared" si="8"/>
        <v>0</v>
      </c>
      <c r="J63" s="61">
        <f t="shared" si="8"/>
        <v>0</v>
      </c>
      <c r="K63" s="61">
        <f t="shared" si="8"/>
        <v>0</v>
      </c>
      <c r="L63" s="61">
        <f t="shared" si="8"/>
        <v>0</v>
      </c>
      <c r="M63" s="61">
        <f t="shared" si="8"/>
        <v>0</v>
      </c>
      <c r="N63" s="61">
        <f t="shared" si="8"/>
        <v>0</v>
      </c>
      <c r="O63" s="61">
        <f t="shared" si="8"/>
        <v>0</v>
      </c>
      <c r="P63" s="61">
        <f t="shared" si="8"/>
        <v>0</v>
      </c>
      <c r="Q63" s="61">
        <f t="shared" si="8"/>
        <v>0</v>
      </c>
    </row>
    <row r="64" spans="1:17" ht="51" customHeight="1" x14ac:dyDescent="0.25">
      <c r="A64" s="34" t="s">
        <v>56</v>
      </c>
      <c r="B64" s="139"/>
      <c r="C64" s="140"/>
      <c r="D64" s="140"/>
      <c r="E64" s="140"/>
      <c r="F64" s="140"/>
      <c r="G64" s="140"/>
      <c r="H64" s="140"/>
      <c r="I64" s="140"/>
      <c r="J64" s="140"/>
      <c r="K64" s="140"/>
      <c r="L64" s="140"/>
      <c r="M64" s="140"/>
      <c r="N64" s="140"/>
      <c r="O64" s="140"/>
      <c r="P64" s="140"/>
      <c r="Q64" s="141"/>
    </row>
    <row r="65" spans="1:17" ht="18" x14ac:dyDescent="0.25">
      <c r="A65" s="49">
        <v>44136</v>
      </c>
      <c r="B65" s="61">
        <f t="shared" ref="B65:Q65" si="9">B19-B38</f>
        <v>0</v>
      </c>
      <c r="C65" s="61">
        <f t="shared" si="9"/>
        <v>0</v>
      </c>
      <c r="D65" s="61">
        <f t="shared" si="9"/>
        <v>0</v>
      </c>
      <c r="E65" s="61">
        <f t="shared" si="9"/>
        <v>0</v>
      </c>
      <c r="F65" s="61">
        <f t="shared" si="9"/>
        <v>0</v>
      </c>
      <c r="G65" s="61">
        <f t="shared" si="9"/>
        <v>0</v>
      </c>
      <c r="H65" s="61">
        <f t="shared" si="9"/>
        <v>0</v>
      </c>
      <c r="I65" s="61">
        <f t="shared" si="9"/>
        <v>0</v>
      </c>
      <c r="J65" s="61">
        <f t="shared" si="9"/>
        <v>0</v>
      </c>
      <c r="K65" s="61">
        <f t="shared" si="9"/>
        <v>0</v>
      </c>
      <c r="L65" s="61">
        <f t="shared" si="9"/>
        <v>0</v>
      </c>
      <c r="M65" s="61">
        <f t="shared" si="9"/>
        <v>0</v>
      </c>
      <c r="N65" s="61">
        <f t="shared" si="9"/>
        <v>0</v>
      </c>
      <c r="O65" s="61">
        <f t="shared" si="9"/>
        <v>0</v>
      </c>
      <c r="P65" s="61">
        <f t="shared" si="9"/>
        <v>0</v>
      </c>
      <c r="Q65" s="61">
        <f t="shared" si="9"/>
        <v>0</v>
      </c>
    </row>
    <row r="66" spans="1:17" ht="51" customHeight="1" x14ac:dyDescent="0.25">
      <c r="A66" s="34" t="s">
        <v>56</v>
      </c>
      <c r="B66" s="139"/>
      <c r="C66" s="140"/>
      <c r="D66" s="140"/>
      <c r="E66" s="140"/>
      <c r="F66" s="140"/>
      <c r="G66" s="140"/>
      <c r="H66" s="140"/>
      <c r="I66" s="140"/>
      <c r="J66" s="140"/>
      <c r="K66" s="140"/>
      <c r="L66" s="140"/>
      <c r="M66" s="140"/>
      <c r="N66" s="140"/>
      <c r="O66" s="140"/>
      <c r="P66" s="140"/>
      <c r="Q66" s="141"/>
    </row>
    <row r="67" spans="1:17" ht="18" x14ac:dyDescent="0.25">
      <c r="A67" s="49">
        <v>44166</v>
      </c>
      <c r="B67" s="61">
        <f t="shared" ref="B67:Q67" si="10">B20-B39</f>
        <v>0</v>
      </c>
      <c r="C67" s="61">
        <f t="shared" si="10"/>
        <v>0</v>
      </c>
      <c r="D67" s="61">
        <f t="shared" si="10"/>
        <v>0</v>
      </c>
      <c r="E67" s="61">
        <f t="shared" si="10"/>
        <v>0</v>
      </c>
      <c r="F67" s="61">
        <f t="shared" si="10"/>
        <v>0</v>
      </c>
      <c r="G67" s="61">
        <f t="shared" si="10"/>
        <v>0</v>
      </c>
      <c r="H67" s="61">
        <f t="shared" si="10"/>
        <v>0</v>
      </c>
      <c r="I67" s="61">
        <f t="shared" si="10"/>
        <v>0</v>
      </c>
      <c r="J67" s="61">
        <f t="shared" si="10"/>
        <v>0</v>
      </c>
      <c r="K67" s="61">
        <f t="shared" si="10"/>
        <v>0</v>
      </c>
      <c r="L67" s="61">
        <f t="shared" si="10"/>
        <v>0</v>
      </c>
      <c r="M67" s="61">
        <f t="shared" si="10"/>
        <v>0</v>
      </c>
      <c r="N67" s="61">
        <f t="shared" si="10"/>
        <v>0</v>
      </c>
      <c r="O67" s="61">
        <f t="shared" si="10"/>
        <v>0</v>
      </c>
      <c r="P67" s="61">
        <f t="shared" si="10"/>
        <v>0</v>
      </c>
      <c r="Q67" s="61">
        <f t="shared" si="10"/>
        <v>0</v>
      </c>
    </row>
    <row r="68" spans="1:17" ht="51" customHeight="1" x14ac:dyDescent="0.25">
      <c r="A68" s="34" t="s">
        <v>56</v>
      </c>
      <c r="B68" s="139"/>
      <c r="C68" s="140"/>
      <c r="D68" s="140"/>
      <c r="E68" s="140"/>
      <c r="F68" s="140"/>
      <c r="G68" s="140"/>
      <c r="H68" s="140"/>
      <c r="I68" s="140"/>
      <c r="J68" s="140"/>
      <c r="K68" s="140"/>
      <c r="L68" s="140"/>
      <c r="M68" s="140"/>
      <c r="N68" s="140"/>
      <c r="O68" s="140"/>
      <c r="P68" s="140"/>
      <c r="Q68" s="141"/>
    </row>
    <row r="69" spans="1:17" ht="18" x14ac:dyDescent="0.25">
      <c r="A69" s="49">
        <v>44197</v>
      </c>
      <c r="B69" s="61">
        <f t="shared" ref="B69:Q69" si="11">B21-B40</f>
        <v>0</v>
      </c>
      <c r="C69" s="61">
        <f t="shared" si="11"/>
        <v>0</v>
      </c>
      <c r="D69" s="61">
        <f t="shared" si="11"/>
        <v>0</v>
      </c>
      <c r="E69" s="61">
        <f t="shared" si="11"/>
        <v>0</v>
      </c>
      <c r="F69" s="61">
        <f t="shared" si="11"/>
        <v>0</v>
      </c>
      <c r="G69" s="61">
        <f t="shared" si="11"/>
        <v>0</v>
      </c>
      <c r="H69" s="61">
        <f t="shared" si="11"/>
        <v>0</v>
      </c>
      <c r="I69" s="61">
        <f t="shared" si="11"/>
        <v>0</v>
      </c>
      <c r="J69" s="61">
        <f t="shared" si="11"/>
        <v>0</v>
      </c>
      <c r="K69" s="61">
        <f t="shared" si="11"/>
        <v>0</v>
      </c>
      <c r="L69" s="61">
        <f t="shared" si="11"/>
        <v>0</v>
      </c>
      <c r="M69" s="61">
        <f t="shared" si="11"/>
        <v>0</v>
      </c>
      <c r="N69" s="61">
        <f t="shared" si="11"/>
        <v>0</v>
      </c>
      <c r="O69" s="61">
        <f t="shared" si="11"/>
        <v>0</v>
      </c>
      <c r="P69" s="61">
        <f t="shared" si="11"/>
        <v>0</v>
      </c>
      <c r="Q69" s="61">
        <f t="shared" si="11"/>
        <v>0</v>
      </c>
    </row>
    <row r="70" spans="1:17" ht="51" customHeight="1" x14ac:dyDescent="0.25">
      <c r="A70" s="34" t="s">
        <v>56</v>
      </c>
      <c r="B70" s="139"/>
      <c r="C70" s="140"/>
      <c r="D70" s="140"/>
      <c r="E70" s="140"/>
      <c r="F70" s="140"/>
      <c r="G70" s="140"/>
      <c r="H70" s="140"/>
      <c r="I70" s="140"/>
      <c r="J70" s="140"/>
      <c r="K70" s="140"/>
      <c r="L70" s="140"/>
      <c r="M70" s="140"/>
      <c r="N70" s="140"/>
      <c r="O70" s="140"/>
      <c r="P70" s="140"/>
      <c r="Q70" s="141"/>
    </row>
    <row r="71" spans="1:17" ht="18" x14ac:dyDescent="0.25">
      <c r="A71" s="49">
        <v>7703</v>
      </c>
      <c r="B71" s="61">
        <f t="shared" ref="B71:Q71" si="12">B22-B41</f>
        <v>0</v>
      </c>
      <c r="C71" s="61">
        <f t="shared" si="12"/>
        <v>0</v>
      </c>
      <c r="D71" s="61">
        <f t="shared" si="12"/>
        <v>0</v>
      </c>
      <c r="E71" s="61">
        <f t="shared" si="12"/>
        <v>0</v>
      </c>
      <c r="F71" s="61">
        <f t="shared" si="12"/>
        <v>0</v>
      </c>
      <c r="G71" s="61">
        <f t="shared" si="12"/>
        <v>0</v>
      </c>
      <c r="H71" s="61">
        <f t="shared" si="12"/>
        <v>0</v>
      </c>
      <c r="I71" s="61">
        <f t="shared" si="12"/>
        <v>0</v>
      </c>
      <c r="J71" s="61">
        <f t="shared" si="12"/>
        <v>0</v>
      </c>
      <c r="K71" s="61">
        <f t="shared" si="12"/>
        <v>0</v>
      </c>
      <c r="L71" s="61">
        <f t="shared" si="12"/>
        <v>0</v>
      </c>
      <c r="M71" s="61">
        <f t="shared" si="12"/>
        <v>0</v>
      </c>
      <c r="N71" s="61">
        <f t="shared" si="12"/>
        <v>0</v>
      </c>
      <c r="O71" s="61">
        <f t="shared" si="12"/>
        <v>0</v>
      </c>
      <c r="P71" s="61">
        <f t="shared" si="12"/>
        <v>0</v>
      </c>
      <c r="Q71" s="61">
        <f t="shared" si="12"/>
        <v>0</v>
      </c>
    </row>
    <row r="72" spans="1:17" ht="51" customHeight="1" x14ac:dyDescent="0.25">
      <c r="A72" s="34" t="s">
        <v>56</v>
      </c>
      <c r="B72" s="139"/>
      <c r="C72" s="140"/>
      <c r="D72" s="140"/>
      <c r="E72" s="140"/>
      <c r="F72" s="140"/>
      <c r="G72" s="140"/>
      <c r="H72" s="140"/>
      <c r="I72" s="140"/>
      <c r="J72" s="140"/>
      <c r="K72" s="140"/>
      <c r="L72" s="140"/>
      <c r="M72" s="140"/>
      <c r="N72" s="140"/>
      <c r="O72" s="140"/>
      <c r="P72" s="140"/>
      <c r="Q72" s="141"/>
    </row>
    <row r="73" spans="1:17" ht="18" x14ac:dyDescent="0.25">
      <c r="A73" s="50" t="s">
        <v>36</v>
      </c>
      <c r="B73" s="62">
        <f>(B51+B53+B55+B57+B59+B61+B63+B65+B67+B69+B71)</f>
        <v>0</v>
      </c>
      <c r="C73" s="62">
        <f t="shared" ref="C73:Q73" si="13">(C51+C53+C55+C57+C59+C61+C63+C65+C67+C69+C71)</f>
        <v>0</v>
      </c>
      <c r="D73" s="62">
        <f t="shared" si="13"/>
        <v>0</v>
      </c>
      <c r="E73" s="62">
        <f t="shared" si="13"/>
        <v>0</v>
      </c>
      <c r="F73" s="62">
        <f t="shared" si="13"/>
        <v>0</v>
      </c>
      <c r="G73" s="62">
        <f t="shared" si="13"/>
        <v>0</v>
      </c>
      <c r="H73" s="62">
        <f t="shared" si="13"/>
        <v>0</v>
      </c>
      <c r="I73" s="62">
        <f t="shared" si="13"/>
        <v>0</v>
      </c>
      <c r="J73" s="62">
        <f t="shared" si="13"/>
        <v>0</v>
      </c>
      <c r="K73" s="62">
        <f t="shared" si="13"/>
        <v>0</v>
      </c>
      <c r="L73" s="62">
        <f t="shared" si="13"/>
        <v>0</v>
      </c>
      <c r="M73" s="62">
        <f t="shared" si="13"/>
        <v>0</v>
      </c>
      <c r="N73" s="62">
        <f t="shared" si="13"/>
        <v>0</v>
      </c>
      <c r="O73" s="62">
        <f t="shared" si="13"/>
        <v>0</v>
      </c>
      <c r="P73" s="62">
        <f t="shared" si="13"/>
        <v>0</v>
      </c>
      <c r="Q73" s="62">
        <f t="shared" si="13"/>
        <v>0</v>
      </c>
    </row>
  </sheetData>
  <mergeCells count="35">
    <mergeCell ref="B64:Q64"/>
    <mergeCell ref="B66:Q66"/>
    <mergeCell ref="B68:Q68"/>
    <mergeCell ref="B70:Q70"/>
    <mergeCell ref="B72:Q72"/>
    <mergeCell ref="B62:Q62"/>
    <mergeCell ref="N29:Q29"/>
    <mergeCell ref="A48:A50"/>
    <mergeCell ref="B48:Q48"/>
    <mergeCell ref="B49:C49"/>
    <mergeCell ref="D49:E49"/>
    <mergeCell ref="F49:I49"/>
    <mergeCell ref="J49:M49"/>
    <mergeCell ref="N49:Q49"/>
    <mergeCell ref="B52:Q52"/>
    <mergeCell ref="B54:Q54"/>
    <mergeCell ref="B56:Q56"/>
    <mergeCell ref="B58:Q58"/>
    <mergeCell ref="B60:Q60"/>
    <mergeCell ref="B1:F1"/>
    <mergeCell ref="B2:F2"/>
    <mergeCell ref="A4:Q4"/>
    <mergeCell ref="A28:A30"/>
    <mergeCell ref="B28:Q28"/>
    <mergeCell ref="B29:C29"/>
    <mergeCell ref="D29:E29"/>
    <mergeCell ref="F29:I29"/>
    <mergeCell ref="A9:A11"/>
    <mergeCell ref="B9:Q9"/>
    <mergeCell ref="J29:M29"/>
    <mergeCell ref="B10:C10"/>
    <mergeCell ref="D10:E10"/>
    <mergeCell ref="F10:I10"/>
    <mergeCell ref="J10:M10"/>
    <mergeCell ref="N10:Q10"/>
  </mergeCells>
  <pageMargins left="0.44" right="0.26" top="0.48" bottom="0.37" header="0.31496062992125984" footer="0.31496062992125984"/>
  <pageSetup scale="60" fitToHeight="2" orientation="landscape" horizont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7E95F-BA4E-42BB-8374-BB7ADDA0FA93}">
  <sheetPr>
    <tabColor rgb="FFFFC000"/>
    <pageSetUpPr fitToPage="1"/>
  </sheetPr>
  <dimension ref="A1:Q81"/>
  <sheetViews>
    <sheetView showGridLines="0" view="pageBreakPreview" zoomScale="70" zoomScaleNormal="100" zoomScaleSheetLayoutView="70" workbookViewId="0">
      <selection activeCell="B1" sqref="B1:F2"/>
    </sheetView>
  </sheetViews>
  <sheetFormatPr defaultRowHeight="16.5" x14ac:dyDescent="0.3"/>
  <cols>
    <col min="1" max="1" width="18.5703125" style="27" customWidth="1"/>
    <col min="2" max="2" width="19.5703125" style="27" customWidth="1"/>
    <col min="3" max="4" width="21.140625" style="27" customWidth="1"/>
    <col min="5" max="5" width="19.5703125" style="27" customWidth="1"/>
    <col min="6" max="9" width="18.85546875" style="27" customWidth="1"/>
    <col min="10" max="10" width="20" style="27" customWidth="1"/>
    <col min="11" max="11" width="20.7109375" style="27" customWidth="1"/>
    <col min="12" max="12" width="21.140625" style="27" customWidth="1"/>
    <col min="13" max="13" width="21.85546875" style="27" customWidth="1"/>
    <col min="14" max="16384" width="9.140625" style="27"/>
  </cols>
  <sheetData>
    <row r="1" spans="1:17" ht="18.75" x14ac:dyDescent="0.3">
      <c r="A1" s="25" t="s">
        <v>47</v>
      </c>
      <c r="B1" s="125" t="str">
        <f>'GSTR 3B Draft - March 2021'!B1</f>
        <v>ABC Ltd</v>
      </c>
      <c r="C1" s="125"/>
      <c r="D1" s="125"/>
      <c r="E1" s="125"/>
      <c r="F1" s="125"/>
    </row>
    <row r="2" spans="1:17" ht="18.75" x14ac:dyDescent="0.3">
      <c r="A2" s="25" t="s">
        <v>48</v>
      </c>
      <c r="B2" s="125" t="str">
        <f>'GSTR 3B Draft - March 2021'!B2</f>
        <v>22AAAAA0000A1Z5</v>
      </c>
      <c r="C2" s="125"/>
      <c r="D2" s="125"/>
      <c r="E2" s="125"/>
      <c r="F2" s="125"/>
    </row>
    <row r="3" spans="1:17" ht="18.75" x14ac:dyDescent="0.3">
      <c r="A3" s="25"/>
      <c r="B3" s="52"/>
      <c r="C3" s="52"/>
      <c r="D3" s="52"/>
      <c r="E3" s="52"/>
      <c r="F3" s="52"/>
    </row>
    <row r="4" spans="1:17" ht="28.5" x14ac:dyDescent="0.3">
      <c r="A4" s="126" t="s">
        <v>60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53"/>
      <c r="O4" s="53"/>
      <c r="P4" s="53"/>
      <c r="Q4" s="53"/>
    </row>
    <row r="7" spans="1:17" ht="18.75" x14ac:dyDescent="0.3">
      <c r="A7" s="28" t="s">
        <v>52</v>
      </c>
    </row>
    <row r="11" spans="1:17" ht="26.25" customHeight="1" x14ac:dyDescent="0.3">
      <c r="A11" s="142" t="s">
        <v>54</v>
      </c>
      <c r="B11" s="143" t="s">
        <v>28</v>
      </c>
      <c r="C11" s="143"/>
      <c r="D11" s="143"/>
      <c r="E11" s="143"/>
      <c r="F11" s="143"/>
      <c r="G11" s="143"/>
      <c r="H11" s="143"/>
      <c r="I11" s="143"/>
      <c r="J11" s="144" t="s">
        <v>32</v>
      </c>
      <c r="K11" s="144"/>
      <c r="L11" s="144"/>
      <c r="M11" s="144"/>
    </row>
    <row r="12" spans="1:17" x14ac:dyDescent="0.3">
      <c r="A12" s="142"/>
      <c r="B12" s="143" t="s">
        <v>29</v>
      </c>
      <c r="C12" s="143"/>
      <c r="D12" s="143"/>
      <c r="E12" s="143"/>
      <c r="F12" s="143" t="s">
        <v>30</v>
      </c>
      <c r="G12" s="143"/>
      <c r="H12" s="143"/>
      <c r="I12" s="143"/>
      <c r="J12" s="144"/>
      <c r="K12" s="144"/>
      <c r="L12" s="144"/>
      <c r="M12" s="144"/>
    </row>
    <row r="13" spans="1:17" x14ac:dyDescent="0.3">
      <c r="A13" s="142"/>
      <c r="B13" s="143"/>
      <c r="C13" s="143"/>
      <c r="D13" s="143"/>
      <c r="E13" s="143"/>
      <c r="F13" s="143"/>
      <c r="G13" s="143"/>
      <c r="H13" s="143"/>
      <c r="I13" s="143"/>
      <c r="J13" s="144"/>
      <c r="K13" s="144"/>
      <c r="L13" s="144"/>
      <c r="M13" s="144"/>
    </row>
    <row r="14" spans="1:17" ht="37.5" x14ac:dyDescent="0.3">
      <c r="A14" s="142"/>
      <c r="B14" s="66" t="s">
        <v>7</v>
      </c>
      <c r="C14" s="66" t="s">
        <v>9</v>
      </c>
      <c r="D14" s="66" t="s">
        <v>11</v>
      </c>
      <c r="E14" s="66" t="s">
        <v>13</v>
      </c>
      <c r="F14" s="66" t="s">
        <v>7</v>
      </c>
      <c r="G14" s="66" t="s">
        <v>9</v>
      </c>
      <c r="H14" s="66" t="s">
        <v>11</v>
      </c>
      <c r="I14" s="66" t="s">
        <v>13</v>
      </c>
      <c r="J14" s="66" t="s">
        <v>7</v>
      </c>
      <c r="K14" s="66" t="s">
        <v>9</v>
      </c>
      <c r="L14" s="66" t="s">
        <v>11</v>
      </c>
      <c r="M14" s="66" t="s">
        <v>13</v>
      </c>
    </row>
    <row r="15" spans="1:17" ht="25.5" customHeight="1" x14ac:dyDescent="0.3">
      <c r="A15" s="63">
        <v>43922</v>
      </c>
      <c r="B15" s="67">
        <v>0</v>
      </c>
      <c r="C15" s="67">
        <v>0</v>
      </c>
      <c r="D15" s="67">
        <v>0</v>
      </c>
      <c r="E15" s="67">
        <v>0</v>
      </c>
      <c r="F15" s="67">
        <v>0</v>
      </c>
      <c r="G15" s="67">
        <v>0</v>
      </c>
      <c r="H15" s="67">
        <v>0</v>
      </c>
      <c r="I15" s="67">
        <v>0</v>
      </c>
      <c r="J15" s="68">
        <f>('ITC Reco - A'!B12+'ITC Reco - A'!D12+'ITC Reco - A'!F12+'ITC Reco - A'!J12+'ITC Reco - A'!N12)-(B15+F15)</f>
        <v>0</v>
      </c>
      <c r="K15" s="68">
        <f>('ITC Reco - A'!G12+'ITC Reco - A'!K12+'ITC Reco - A'!O12)-(C15+G15)</f>
        <v>0</v>
      </c>
      <c r="L15" s="68">
        <f>K15</f>
        <v>0</v>
      </c>
      <c r="M15" s="68">
        <f>('ITC Reco - A'!C12+'ITC Reco - A'!E12+'ITC Reco - A'!I12+'ITC Reco - A'!M12+'ITC Reco - A'!Q12)-('ITC Reco - B'!E15+'ITC Reco - B'!I15)</f>
        <v>0</v>
      </c>
    </row>
    <row r="16" spans="1:17" ht="25.5" customHeight="1" x14ac:dyDescent="0.3">
      <c r="A16" s="63">
        <v>7427</v>
      </c>
      <c r="B16" s="67">
        <v>0</v>
      </c>
      <c r="C16" s="67">
        <v>0</v>
      </c>
      <c r="D16" s="67">
        <v>0</v>
      </c>
      <c r="E16" s="67">
        <v>0</v>
      </c>
      <c r="F16" s="67">
        <v>0</v>
      </c>
      <c r="G16" s="67">
        <v>0</v>
      </c>
      <c r="H16" s="67">
        <v>0</v>
      </c>
      <c r="I16" s="67">
        <v>0</v>
      </c>
      <c r="J16" s="68">
        <f>('ITC Reco - A'!B13+'ITC Reco - A'!D13+'ITC Reco - A'!F13+'ITC Reco - A'!J13+'ITC Reco - A'!N13)-(B16+F16)</f>
        <v>0</v>
      </c>
      <c r="K16" s="68">
        <f>('ITC Reco - A'!G13+'ITC Reco - A'!K13+'ITC Reco - A'!O13)-(C16+G16)</f>
        <v>0</v>
      </c>
      <c r="L16" s="68">
        <f t="shared" ref="L16:L25" si="0">K16</f>
        <v>0</v>
      </c>
      <c r="M16" s="68">
        <f>('ITC Reco - A'!C13+'ITC Reco - A'!E13+'ITC Reco - A'!I13+'ITC Reco - A'!M13+'ITC Reco - A'!Q13)-('ITC Reco - B'!E16+'ITC Reco - B'!I16)</f>
        <v>0</v>
      </c>
    </row>
    <row r="17" spans="1:13" ht="25.5" customHeight="1" x14ac:dyDescent="0.3">
      <c r="A17" s="63">
        <v>7458</v>
      </c>
      <c r="B17" s="67">
        <v>0</v>
      </c>
      <c r="C17" s="67">
        <v>0</v>
      </c>
      <c r="D17" s="67">
        <v>0</v>
      </c>
      <c r="E17" s="67">
        <v>0</v>
      </c>
      <c r="F17" s="67">
        <v>0</v>
      </c>
      <c r="G17" s="67">
        <v>0</v>
      </c>
      <c r="H17" s="67">
        <v>0</v>
      </c>
      <c r="I17" s="67">
        <v>0</v>
      </c>
      <c r="J17" s="68">
        <f>('ITC Reco - A'!B14+'ITC Reco - A'!D14+'ITC Reco - A'!F14+'ITC Reco - A'!J14+'ITC Reco - A'!N14)-(B17+F17)</f>
        <v>0</v>
      </c>
      <c r="K17" s="68">
        <f>('ITC Reco - A'!G14+'ITC Reco - A'!K14+'ITC Reco - A'!O14)-(C17+G17)</f>
        <v>0</v>
      </c>
      <c r="L17" s="68">
        <f t="shared" si="0"/>
        <v>0</v>
      </c>
      <c r="M17" s="68">
        <f>('ITC Reco - A'!C14+'ITC Reco - A'!E14+'ITC Reco - A'!I14+'ITC Reco - A'!M14+'ITC Reco - A'!Q14)-('ITC Reco - B'!E17+'ITC Reco - B'!I17)</f>
        <v>0</v>
      </c>
    </row>
    <row r="18" spans="1:13" ht="25.5" customHeight="1" x14ac:dyDescent="0.3">
      <c r="A18" s="63">
        <v>7488</v>
      </c>
      <c r="B18" s="67">
        <v>0</v>
      </c>
      <c r="C18" s="67">
        <v>0</v>
      </c>
      <c r="D18" s="67">
        <v>0</v>
      </c>
      <c r="E18" s="67">
        <v>0</v>
      </c>
      <c r="F18" s="67">
        <v>0</v>
      </c>
      <c r="G18" s="67">
        <v>0</v>
      </c>
      <c r="H18" s="67">
        <v>0</v>
      </c>
      <c r="I18" s="67">
        <v>0</v>
      </c>
      <c r="J18" s="68">
        <f>('ITC Reco - A'!B15+'ITC Reco - A'!D15+'ITC Reco - A'!F15+'ITC Reco - A'!J15+'ITC Reco - A'!N15)-(B18+F18)</f>
        <v>0</v>
      </c>
      <c r="K18" s="68">
        <f>('ITC Reco - A'!G15+'ITC Reco - A'!K15+'ITC Reco - A'!O15)-(C18+G18)</f>
        <v>0</v>
      </c>
      <c r="L18" s="68">
        <f t="shared" si="0"/>
        <v>0</v>
      </c>
      <c r="M18" s="68">
        <f>('ITC Reco - A'!C15+'ITC Reco - A'!E15+'ITC Reco - A'!I15+'ITC Reco - A'!M15+'ITC Reco - A'!Q15)-('ITC Reco - B'!E18+'ITC Reco - B'!I18)</f>
        <v>0</v>
      </c>
    </row>
    <row r="19" spans="1:13" ht="25.5" customHeight="1" x14ac:dyDescent="0.3">
      <c r="A19" s="63">
        <v>7519</v>
      </c>
      <c r="B19" s="67">
        <v>0</v>
      </c>
      <c r="C19" s="67">
        <v>0</v>
      </c>
      <c r="D19" s="67">
        <v>0</v>
      </c>
      <c r="E19" s="67">
        <v>0</v>
      </c>
      <c r="F19" s="67">
        <v>0</v>
      </c>
      <c r="G19" s="67">
        <v>0</v>
      </c>
      <c r="H19" s="67">
        <v>0</v>
      </c>
      <c r="I19" s="67">
        <v>0</v>
      </c>
      <c r="J19" s="68">
        <f>('ITC Reco - A'!B16+'ITC Reco - A'!D16+'ITC Reco - A'!F16+'ITC Reco - A'!J16+'ITC Reco - A'!N16)-(B19+F19)</f>
        <v>0</v>
      </c>
      <c r="K19" s="68">
        <f>('ITC Reco - A'!G16+'ITC Reco - A'!K16+'ITC Reco - A'!O16)-(C19+G19)</f>
        <v>0</v>
      </c>
      <c r="L19" s="68">
        <f t="shared" si="0"/>
        <v>0</v>
      </c>
      <c r="M19" s="68">
        <f>('ITC Reco - A'!C16+'ITC Reco - A'!E16+'ITC Reco - A'!I16+'ITC Reco - A'!M16+'ITC Reco - A'!Q16)-('ITC Reco - B'!E19+'ITC Reco - B'!I19)</f>
        <v>0</v>
      </c>
    </row>
    <row r="20" spans="1:13" ht="25.5" customHeight="1" x14ac:dyDescent="0.3">
      <c r="A20" s="63">
        <v>7550</v>
      </c>
      <c r="B20" s="67">
        <v>0</v>
      </c>
      <c r="C20" s="67">
        <v>0</v>
      </c>
      <c r="D20" s="67">
        <v>0</v>
      </c>
      <c r="E20" s="67">
        <v>0</v>
      </c>
      <c r="F20" s="67">
        <v>0</v>
      </c>
      <c r="G20" s="67">
        <v>0</v>
      </c>
      <c r="H20" s="67">
        <v>0</v>
      </c>
      <c r="I20" s="67">
        <v>0</v>
      </c>
      <c r="J20" s="68">
        <f>('ITC Reco - A'!B17+'ITC Reco - A'!D17+'ITC Reco - A'!F17+'ITC Reco - A'!J17+'ITC Reco - A'!N17)-(B20+F20)</f>
        <v>0</v>
      </c>
      <c r="K20" s="68">
        <f>('ITC Reco - A'!G17+'ITC Reco - A'!K17+'ITC Reco - A'!O17)-(C20+G20)</f>
        <v>0</v>
      </c>
      <c r="L20" s="68">
        <f t="shared" si="0"/>
        <v>0</v>
      </c>
      <c r="M20" s="68">
        <f>('ITC Reco - A'!C17+'ITC Reco - A'!E17+'ITC Reco - A'!I17+'ITC Reco - A'!M17+'ITC Reco - A'!Q17)-('ITC Reco - B'!E20+'ITC Reco - B'!I20)</f>
        <v>0</v>
      </c>
    </row>
    <row r="21" spans="1:13" ht="25.5" customHeight="1" x14ac:dyDescent="0.3">
      <c r="A21" s="63">
        <v>7580</v>
      </c>
      <c r="B21" s="67">
        <v>0</v>
      </c>
      <c r="C21" s="67">
        <v>0</v>
      </c>
      <c r="D21" s="67">
        <v>0</v>
      </c>
      <c r="E21" s="67">
        <v>0</v>
      </c>
      <c r="F21" s="67">
        <v>0</v>
      </c>
      <c r="G21" s="67">
        <v>0</v>
      </c>
      <c r="H21" s="67">
        <v>0</v>
      </c>
      <c r="I21" s="67">
        <v>0</v>
      </c>
      <c r="J21" s="68">
        <f>('ITC Reco - A'!B18+'ITC Reco - A'!D18+'ITC Reco - A'!F18+'ITC Reco - A'!J18+'ITC Reco - A'!N18)-(B21+F21)</f>
        <v>0</v>
      </c>
      <c r="K21" s="68">
        <f>('ITC Reco - A'!G18+'ITC Reco - A'!K18+'ITC Reco - A'!O18)-(C21+G21)</f>
        <v>0</v>
      </c>
      <c r="L21" s="68">
        <f t="shared" si="0"/>
        <v>0</v>
      </c>
      <c r="M21" s="68">
        <f>('ITC Reco - A'!C18+'ITC Reco - A'!E18+'ITC Reco - A'!I18+'ITC Reco - A'!M18+'ITC Reco - A'!Q18)-('ITC Reco - B'!E21+'ITC Reco - B'!I21)</f>
        <v>0</v>
      </c>
    </row>
    <row r="22" spans="1:13" ht="25.5" customHeight="1" x14ac:dyDescent="0.3">
      <c r="A22" s="63">
        <v>44136</v>
      </c>
      <c r="B22" s="67">
        <v>0</v>
      </c>
      <c r="C22" s="67">
        <v>0</v>
      </c>
      <c r="D22" s="67">
        <v>0</v>
      </c>
      <c r="E22" s="67">
        <v>0</v>
      </c>
      <c r="F22" s="67">
        <v>0</v>
      </c>
      <c r="G22" s="67">
        <v>0</v>
      </c>
      <c r="H22" s="67">
        <v>0</v>
      </c>
      <c r="I22" s="67">
        <v>0</v>
      </c>
      <c r="J22" s="68">
        <f>('ITC Reco - A'!B19+'ITC Reco - A'!D19+'ITC Reco - A'!F19+'ITC Reco - A'!J19+'ITC Reco - A'!N19)-(B22+F22)</f>
        <v>0</v>
      </c>
      <c r="K22" s="68">
        <f>('ITC Reco - A'!G19+'ITC Reco - A'!K19+'ITC Reco - A'!O19)-(C22+G22)</f>
        <v>0</v>
      </c>
      <c r="L22" s="68">
        <f t="shared" si="0"/>
        <v>0</v>
      </c>
      <c r="M22" s="68">
        <f>('ITC Reco - A'!C19+'ITC Reco - A'!E19+'ITC Reco - A'!I19+'ITC Reco - A'!M19+'ITC Reco - A'!Q19)-('ITC Reco - B'!E22+'ITC Reco - B'!I22)</f>
        <v>0</v>
      </c>
    </row>
    <row r="23" spans="1:13" ht="25.5" customHeight="1" x14ac:dyDescent="0.3">
      <c r="A23" s="63">
        <v>44166</v>
      </c>
      <c r="B23" s="67">
        <v>0</v>
      </c>
      <c r="C23" s="67">
        <v>0</v>
      </c>
      <c r="D23" s="67">
        <v>0</v>
      </c>
      <c r="E23" s="67">
        <v>0</v>
      </c>
      <c r="F23" s="67">
        <v>0</v>
      </c>
      <c r="G23" s="67">
        <v>0</v>
      </c>
      <c r="H23" s="67">
        <v>0</v>
      </c>
      <c r="I23" s="67">
        <v>0</v>
      </c>
      <c r="J23" s="68">
        <f>('ITC Reco - A'!B20+'ITC Reco - A'!D20+'ITC Reco - A'!F20+'ITC Reco - A'!J20+'ITC Reco - A'!N20)-(B23+F23)</f>
        <v>0</v>
      </c>
      <c r="K23" s="68">
        <f>('ITC Reco - A'!G20+'ITC Reco - A'!K20+'ITC Reco - A'!O20)-(C23+G23)</f>
        <v>0</v>
      </c>
      <c r="L23" s="68">
        <f t="shared" si="0"/>
        <v>0</v>
      </c>
      <c r="M23" s="68">
        <f>('ITC Reco - A'!C20+'ITC Reco - A'!E20+'ITC Reco - A'!I20+'ITC Reco - A'!M20+'ITC Reco - A'!Q20)-('ITC Reco - B'!E23+'ITC Reco - B'!I23)</f>
        <v>0</v>
      </c>
    </row>
    <row r="24" spans="1:13" ht="25.5" customHeight="1" x14ac:dyDescent="0.3">
      <c r="A24" s="63">
        <v>44197</v>
      </c>
      <c r="B24" s="67">
        <v>0</v>
      </c>
      <c r="C24" s="67">
        <v>0</v>
      </c>
      <c r="D24" s="67">
        <v>0</v>
      </c>
      <c r="E24" s="67">
        <v>0</v>
      </c>
      <c r="F24" s="67">
        <v>0</v>
      </c>
      <c r="G24" s="67">
        <v>0</v>
      </c>
      <c r="H24" s="67">
        <v>0</v>
      </c>
      <c r="I24" s="67">
        <v>0</v>
      </c>
      <c r="J24" s="68">
        <f>('ITC Reco - A'!B21+'ITC Reco - A'!D21+'ITC Reco - A'!F21+'ITC Reco - A'!J21+'ITC Reco - A'!N21)-(B24+F24)</f>
        <v>0</v>
      </c>
      <c r="K24" s="68">
        <f>('ITC Reco - A'!G21+'ITC Reco - A'!K21+'ITC Reco - A'!O21)-(C24+G24)</f>
        <v>0</v>
      </c>
      <c r="L24" s="68">
        <f t="shared" si="0"/>
        <v>0</v>
      </c>
      <c r="M24" s="68">
        <f>('ITC Reco - A'!C21+'ITC Reco - A'!E21+'ITC Reco - A'!I21+'ITC Reco - A'!M21+'ITC Reco - A'!Q21)-('ITC Reco - B'!E24+'ITC Reco - B'!I24)</f>
        <v>0</v>
      </c>
    </row>
    <row r="25" spans="1:13" ht="25.5" customHeight="1" x14ac:dyDescent="0.3">
      <c r="A25" s="63">
        <v>7703</v>
      </c>
      <c r="B25" s="67">
        <v>0</v>
      </c>
      <c r="C25" s="67">
        <v>0</v>
      </c>
      <c r="D25" s="67">
        <v>0</v>
      </c>
      <c r="E25" s="67">
        <v>0</v>
      </c>
      <c r="F25" s="67">
        <v>0</v>
      </c>
      <c r="G25" s="67">
        <v>0</v>
      </c>
      <c r="H25" s="67">
        <v>0</v>
      </c>
      <c r="I25" s="67">
        <v>0</v>
      </c>
      <c r="J25" s="68">
        <f>('ITC Reco - A'!B22+'ITC Reco - A'!D22+'ITC Reco - A'!F22+'ITC Reco - A'!J22+'ITC Reco - A'!N22)-(B25+F25)</f>
        <v>0</v>
      </c>
      <c r="K25" s="68">
        <f>('ITC Reco - A'!G22+'ITC Reco - A'!K22+'ITC Reco - A'!O22)-(C25+G25)</f>
        <v>0</v>
      </c>
      <c r="L25" s="68">
        <f t="shared" si="0"/>
        <v>0</v>
      </c>
      <c r="M25" s="68">
        <f>('ITC Reco - A'!C22+'ITC Reco - A'!E22+'ITC Reco - A'!I22+'ITC Reco - A'!M22+'ITC Reco - A'!Q22)-('ITC Reco - B'!E25+'ITC Reco - B'!I25)</f>
        <v>0</v>
      </c>
    </row>
    <row r="26" spans="1:13" s="71" customFormat="1" ht="25.5" customHeight="1" x14ac:dyDescent="0.3">
      <c r="A26" s="64" t="s">
        <v>36</v>
      </c>
      <c r="B26" s="69">
        <f t="shared" ref="B26:M26" si="1">SUM(B15:B25)</f>
        <v>0</v>
      </c>
      <c r="C26" s="69">
        <f t="shared" si="1"/>
        <v>0</v>
      </c>
      <c r="D26" s="69">
        <f t="shared" si="1"/>
        <v>0</v>
      </c>
      <c r="E26" s="69">
        <f t="shared" si="1"/>
        <v>0</v>
      </c>
      <c r="F26" s="69">
        <f t="shared" si="1"/>
        <v>0</v>
      </c>
      <c r="G26" s="69">
        <f t="shared" si="1"/>
        <v>0</v>
      </c>
      <c r="H26" s="69">
        <f t="shared" si="1"/>
        <v>0</v>
      </c>
      <c r="I26" s="69">
        <f t="shared" si="1"/>
        <v>0</v>
      </c>
      <c r="J26" s="70">
        <f t="shared" si="1"/>
        <v>0</v>
      </c>
      <c r="K26" s="70">
        <f t="shared" si="1"/>
        <v>0</v>
      </c>
      <c r="L26" s="70">
        <f t="shared" si="1"/>
        <v>0</v>
      </c>
      <c r="M26" s="70">
        <f t="shared" si="1"/>
        <v>0</v>
      </c>
    </row>
    <row r="29" spans="1:13" ht="18.75" x14ac:dyDescent="0.3">
      <c r="A29" s="28" t="s">
        <v>53</v>
      </c>
    </row>
    <row r="30" spans="1:13" ht="18.75" x14ac:dyDescent="0.3">
      <c r="A30" s="28"/>
    </row>
    <row r="32" spans="1:13" ht="18.75" x14ac:dyDescent="0.3">
      <c r="A32" s="142" t="s">
        <v>54</v>
      </c>
      <c r="B32" s="143" t="s">
        <v>28</v>
      </c>
      <c r="C32" s="143"/>
      <c r="D32" s="143"/>
      <c r="E32" s="143"/>
      <c r="F32" s="143"/>
      <c r="G32" s="143"/>
      <c r="H32" s="143"/>
      <c r="I32" s="143"/>
      <c r="J32" s="144" t="s">
        <v>32</v>
      </c>
      <c r="K32" s="144"/>
      <c r="L32" s="144"/>
      <c r="M32" s="144"/>
    </row>
    <row r="33" spans="1:13" x14ac:dyDescent="0.3">
      <c r="A33" s="142"/>
      <c r="B33" s="143" t="s">
        <v>29</v>
      </c>
      <c r="C33" s="143"/>
      <c r="D33" s="143"/>
      <c r="E33" s="143"/>
      <c r="F33" s="143" t="s">
        <v>30</v>
      </c>
      <c r="G33" s="143"/>
      <c r="H33" s="143"/>
      <c r="I33" s="143"/>
      <c r="J33" s="144"/>
      <c r="K33" s="144"/>
      <c r="L33" s="144"/>
      <c r="M33" s="144"/>
    </row>
    <row r="34" spans="1:13" x14ac:dyDescent="0.3">
      <c r="A34" s="142"/>
      <c r="B34" s="143"/>
      <c r="C34" s="143"/>
      <c r="D34" s="143"/>
      <c r="E34" s="143"/>
      <c r="F34" s="143"/>
      <c r="G34" s="143"/>
      <c r="H34" s="143"/>
      <c r="I34" s="143"/>
      <c r="J34" s="144"/>
      <c r="K34" s="144"/>
      <c r="L34" s="144"/>
      <c r="M34" s="144"/>
    </row>
    <row r="35" spans="1:13" ht="37.5" x14ac:dyDescent="0.3">
      <c r="A35" s="142"/>
      <c r="B35" s="66" t="s">
        <v>7</v>
      </c>
      <c r="C35" s="66" t="s">
        <v>9</v>
      </c>
      <c r="D35" s="66" t="s">
        <v>11</v>
      </c>
      <c r="E35" s="66" t="s">
        <v>13</v>
      </c>
      <c r="F35" s="66" t="s">
        <v>7</v>
      </c>
      <c r="G35" s="66" t="s">
        <v>9</v>
      </c>
      <c r="H35" s="66" t="s">
        <v>11</v>
      </c>
      <c r="I35" s="66" t="s">
        <v>13</v>
      </c>
      <c r="J35" s="66" t="s">
        <v>7</v>
      </c>
      <c r="K35" s="66" t="s">
        <v>9</v>
      </c>
      <c r="L35" s="66" t="s">
        <v>11</v>
      </c>
      <c r="M35" s="66" t="s">
        <v>13</v>
      </c>
    </row>
    <row r="36" spans="1:13" ht="25.5" customHeight="1" x14ac:dyDescent="0.3">
      <c r="A36" s="63">
        <v>43922</v>
      </c>
      <c r="B36" s="67">
        <v>0</v>
      </c>
      <c r="C36" s="67">
        <v>0</v>
      </c>
      <c r="D36" s="67">
        <v>0</v>
      </c>
      <c r="E36" s="67">
        <v>0</v>
      </c>
      <c r="F36" s="67">
        <v>0</v>
      </c>
      <c r="G36" s="67">
        <v>0</v>
      </c>
      <c r="H36" s="67">
        <v>0</v>
      </c>
      <c r="I36" s="67">
        <v>0</v>
      </c>
      <c r="J36" s="68">
        <f>('ITC Reco - A'!B31+'ITC Reco - A'!D31+'ITC Reco - A'!F31+'ITC Reco - A'!J31+'ITC Reco - A'!N31)-(B36+F36)</f>
        <v>0</v>
      </c>
      <c r="K36" s="68">
        <f>('ITC Reco - A'!G31+'ITC Reco - A'!K31+'ITC Reco - A'!O31)-(C36+G36)</f>
        <v>0</v>
      </c>
      <c r="L36" s="68">
        <f>K36</f>
        <v>0</v>
      </c>
      <c r="M36" s="68">
        <f>('ITC Reco - A'!C31+'ITC Reco - A'!E31+'ITC Reco - A'!I31+'ITC Reco - A'!M31+'ITC Reco - A'!Q31)-('ITC Reco - B'!E36+'ITC Reco - B'!I36)</f>
        <v>0</v>
      </c>
    </row>
    <row r="37" spans="1:13" ht="25.5" customHeight="1" x14ac:dyDescent="0.3">
      <c r="A37" s="63">
        <v>7427</v>
      </c>
      <c r="B37" s="67">
        <v>0</v>
      </c>
      <c r="C37" s="67">
        <v>0</v>
      </c>
      <c r="D37" s="67">
        <v>0</v>
      </c>
      <c r="E37" s="67">
        <v>0</v>
      </c>
      <c r="F37" s="67">
        <v>0</v>
      </c>
      <c r="G37" s="67">
        <v>0</v>
      </c>
      <c r="H37" s="67">
        <v>0</v>
      </c>
      <c r="I37" s="67">
        <v>0</v>
      </c>
      <c r="J37" s="68">
        <f>('ITC Reco - A'!B32+'ITC Reco - A'!D32+'ITC Reco - A'!F32+'ITC Reco - A'!J32+'ITC Reco - A'!N32)-(B37+F37)</f>
        <v>0</v>
      </c>
      <c r="K37" s="68">
        <f>('ITC Reco - A'!G32+'ITC Reco - A'!K32+'ITC Reco - A'!O32)-(C37+G37)</f>
        <v>0</v>
      </c>
      <c r="L37" s="68">
        <f t="shared" ref="L37:L46" si="2">K37</f>
        <v>0</v>
      </c>
      <c r="M37" s="68">
        <f>('ITC Reco - A'!C32+'ITC Reco - A'!E32+'ITC Reco - A'!I32+'ITC Reco - A'!M32+'ITC Reco - A'!Q32)-('ITC Reco - B'!E37+'ITC Reco - B'!I37)</f>
        <v>0</v>
      </c>
    </row>
    <row r="38" spans="1:13" ht="25.5" customHeight="1" x14ac:dyDescent="0.3">
      <c r="A38" s="63">
        <v>7458</v>
      </c>
      <c r="B38" s="67">
        <v>0</v>
      </c>
      <c r="C38" s="67">
        <v>0</v>
      </c>
      <c r="D38" s="67">
        <v>0</v>
      </c>
      <c r="E38" s="67">
        <v>0</v>
      </c>
      <c r="F38" s="67">
        <v>0</v>
      </c>
      <c r="G38" s="67">
        <v>0</v>
      </c>
      <c r="H38" s="67">
        <v>0</v>
      </c>
      <c r="I38" s="67">
        <v>0</v>
      </c>
      <c r="J38" s="68">
        <f>('ITC Reco - A'!B33+'ITC Reco - A'!D33+'ITC Reco - A'!F33+'ITC Reco - A'!J33+'ITC Reco - A'!N33)-(B38+F38)</f>
        <v>0</v>
      </c>
      <c r="K38" s="68">
        <f>('ITC Reco - A'!G33+'ITC Reco - A'!K33+'ITC Reco - A'!O33)-(C38+G38)</f>
        <v>0</v>
      </c>
      <c r="L38" s="68">
        <f t="shared" si="2"/>
        <v>0</v>
      </c>
      <c r="M38" s="68">
        <f>('ITC Reco - A'!C33+'ITC Reco - A'!E33+'ITC Reco - A'!I33+'ITC Reco - A'!M33+'ITC Reco - A'!Q33)-('ITC Reco - B'!E38+'ITC Reco - B'!I38)</f>
        <v>0</v>
      </c>
    </row>
    <row r="39" spans="1:13" ht="25.5" customHeight="1" x14ac:dyDescent="0.3">
      <c r="A39" s="63">
        <v>7488</v>
      </c>
      <c r="B39" s="67">
        <v>0</v>
      </c>
      <c r="C39" s="67">
        <v>0</v>
      </c>
      <c r="D39" s="67">
        <v>0</v>
      </c>
      <c r="E39" s="67">
        <v>0</v>
      </c>
      <c r="F39" s="67">
        <v>0</v>
      </c>
      <c r="G39" s="67">
        <v>0</v>
      </c>
      <c r="H39" s="67">
        <v>0</v>
      </c>
      <c r="I39" s="67">
        <v>0</v>
      </c>
      <c r="J39" s="68">
        <f>('ITC Reco - A'!B34+'ITC Reco - A'!D34+'ITC Reco - A'!F34+'ITC Reco - A'!J34+'ITC Reco - A'!N34)-(B39+F39)</f>
        <v>0</v>
      </c>
      <c r="K39" s="68">
        <f>('ITC Reco - A'!G34+'ITC Reco - A'!K34+'ITC Reco - A'!O34)-(C39+G39)</f>
        <v>0</v>
      </c>
      <c r="L39" s="68">
        <f t="shared" si="2"/>
        <v>0</v>
      </c>
      <c r="M39" s="68">
        <f>('ITC Reco - A'!C34+'ITC Reco - A'!E34+'ITC Reco - A'!I34+'ITC Reco - A'!M34+'ITC Reco - A'!Q34)-('ITC Reco - B'!E39+'ITC Reco - B'!I39)</f>
        <v>0</v>
      </c>
    </row>
    <row r="40" spans="1:13" ht="25.5" customHeight="1" x14ac:dyDescent="0.3">
      <c r="A40" s="63">
        <v>7519</v>
      </c>
      <c r="B40" s="67">
        <v>0</v>
      </c>
      <c r="C40" s="67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8">
        <f>('ITC Reco - A'!B35+'ITC Reco - A'!D35+'ITC Reco - A'!F35+'ITC Reco - A'!J35+'ITC Reco - A'!N35)-(B40+F40)</f>
        <v>0</v>
      </c>
      <c r="K40" s="68">
        <f>('ITC Reco - A'!G35+'ITC Reco - A'!K35+'ITC Reco - A'!O35)-(C40+G40)</f>
        <v>0</v>
      </c>
      <c r="L40" s="68">
        <f t="shared" si="2"/>
        <v>0</v>
      </c>
      <c r="M40" s="68">
        <f>('ITC Reco - A'!C35+'ITC Reco - A'!E35+'ITC Reco - A'!I35+'ITC Reco - A'!M35+'ITC Reco - A'!Q35)-('ITC Reco - B'!E40+'ITC Reco - B'!I40)</f>
        <v>0</v>
      </c>
    </row>
    <row r="41" spans="1:13" ht="25.5" customHeight="1" x14ac:dyDescent="0.3">
      <c r="A41" s="63">
        <v>7550</v>
      </c>
      <c r="B41" s="67">
        <v>0</v>
      </c>
      <c r="C41" s="67">
        <v>0</v>
      </c>
      <c r="D41" s="67">
        <v>0</v>
      </c>
      <c r="E41" s="67">
        <v>0</v>
      </c>
      <c r="F41" s="67">
        <v>0</v>
      </c>
      <c r="G41" s="67">
        <v>0</v>
      </c>
      <c r="H41" s="67">
        <v>0</v>
      </c>
      <c r="I41" s="67">
        <v>0</v>
      </c>
      <c r="J41" s="68">
        <f>('ITC Reco - A'!B36+'ITC Reco - A'!D36+'ITC Reco - A'!F36+'ITC Reco - A'!J36+'ITC Reco - A'!N36)-(B41+F41)</f>
        <v>0</v>
      </c>
      <c r="K41" s="68">
        <f>('ITC Reco - A'!G36+'ITC Reco - A'!K36+'ITC Reco - A'!O36)-(C41+G41)</f>
        <v>0</v>
      </c>
      <c r="L41" s="68">
        <f t="shared" si="2"/>
        <v>0</v>
      </c>
      <c r="M41" s="68">
        <f>('ITC Reco - A'!C36+'ITC Reco - A'!E36+'ITC Reco - A'!I36+'ITC Reco - A'!M36+'ITC Reco - A'!Q36)-('ITC Reco - B'!E41+'ITC Reco - B'!I41)</f>
        <v>0</v>
      </c>
    </row>
    <row r="42" spans="1:13" ht="25.5" customHeight="1" x14ac:dyDescent="0.3">
      <c r="A42" s="63">
        <v>7580</v>
      </c>
      <c r="B42" s="67">
        <v>0</v>
      </c>
      <c r="C42" s="67">
        <v>0</v>
      </c>
      <c r="D42" s="67">
        <v>0</v>
      </c>
      <c r="E42" s="67">
        <v>0</v>
      </c>
      <c r="F42" s="67">
        <v>0</v>
      </c>
      <c r="G42" s="67">
        <v>0</v>
      </c>
      <c r="H42" s="67">
        <v>0</v>
      </c>
      <c r="I42" s="67">
        <v>0</v>
      </c>
      <c r="J42" s="68">
        <f>('ITC Reco - A'!B37+'ITC Reco - A'!D37+'ITC Reco - A'!F37+'ITC Reco - A'!J37+'ITC Reco - A'!N37)-(B42+F42)</f>
        <v>0</v>
      </c>
      <c r="K42" s="68">
        <f>('ITC Reco - A'!G37+'ITC Reco - A'!K37+'ITC Reco - A'!O37)-(C42+G42)</f>
        <v>0</v>
      </c>
      <c r="L42" s="68">
        <f t="shared" si="2"/>
        <v>0</v>
      </c>
      <c r="M42" s="68">
        <f>('ITC Reco - A'!C37+'ITC Reco - A'!E37+'ITC Reco - A'!I37+'ITC Reco - A'!M37+'ITC Reco - A'!Q37)-('ITC Reco - B'!E42+'ITC Reco - B'!I42)</f>
        <v>0</v>
      </c>
    </row>
    <row r="43" spans="1:13" ht="25.5" customHeight="1" x14ac:dyDescent="0.3">
      <c r="A43" s="63">
        <v>44136</v>
      </c>
      <c r="B43" s="67">
        <v>0</v>
      </c>
      <c r="C43" s="67">
        <v>0</v>
      </c>
      <c r="D43" s="67">
        <v>0</v>
      </c>
      <c r="E43" s="67">
        <v>0</v>
      </c>
      <c r="F43" s="67">
        <v>0</v>
      </c>
      <c r="G43" s="67">
        <v>0</v>
      </c>
      <c r="H43" s="67">
        <v>0</v>
      </c>
      <c r="I43" s="67">
        <v>0</v>
      </c>
      <c r="J43" s="68">
        <f>('ITC Reco - A'!B38+'ITC Reco - A'!D38+'ITC Reco - A'!F38+'ITC Reco - A'!J38+'ITC Reco - A'!N38)-(B43+F43)</f>
        <v>0</v>
      </c>
      <c r="K43" s="68">
        <f>('ITC Reco - A'!G38+'ITC Reco - A'!K38+'ITC Reco - A'!O38)-(C43+G43)</f>
        <v>0</v>
      </c>
      <c r="L43" s="68">
        <f t="shared" si="2"/>
        <v>0</v>
      </c>
      <c r="M43" s="68">
        <f>('ITC Reco - A'!C38+'ITC Reco - A'!E38+'ITC Reco - A'!I38+'ITC Reco - A'!M38+'ITC Reco - A'!Q38)-('ITC Reco - B'!E43+'ITC Reco - B'!I43)</f>
        <v>0</v>
      </c>
    </row>
    <row r="44" spans="1:13" ht="25.5" customHeight="1" x14ac:dyDescent="0.3">
      <c r="A44" s="63">
        <v>44166</v>
      </c>
      <c r="B44" s="67">
        <v>0</v>
      </c>
      <c r="C44" s="67">
        <v>0</v>
      </c>
      <c r="D44" s="67">
        <v>0</v>
      </c>
      <c r="E44" s="67">
        <v>0</v>
      </c>
      <c r="F44" s="67">
        <v>0</v>
      </c>
      <c r="G44" s="67">
        <v>0</v>
      </c>
      <c r="H44" s="67">
        <v>0</v>
      </c>
      <c r="I44" s="67">
        <v>0</v>
      </c>
      <c r="J44" s="68">
        <f>('ITC Reco - A'!B39+'ITC Reco - A'!D39+'ITC Reco - A'!F39+'ITC Reco - A'!J39+'ITC Reco - A'!N39)-(B44+F44)</f>
        <v>0</v>
      </c>
      <c r="K44" s="68">
        <f>('ITC Reco - A'!G39+'ITC Reco - A'!K39+'ITC Reco - A'!O39)-(C44+G44)</f>
        <v>0</v>
      </c>
      <c r="L44" s="68">
        <f t="shared" si="2"/>
        <v>0</v>
      </c>
      <c r="M44" s="68">
        <f>('ITC Reco - A'!C39+'ITC Reco - A'!E39+'ITC Reco - A'!I39+'ITC Reco - A'!M39+'ITC Reco - A'!Q39)-('ITC Reco - B'!E44+'ITC Reco - B'!I44)</f>
        <v>0</v>
      </c>
    </row>
    <row r="45" spans="1:13" ht="25.5" customHeight="1" x14ac:dyDescent="0.3">
      <c r="A45" s="63">
        <v>44197</v>
      </c>
      <c r="B45" s="67">
        <v>0</v>
      </c>
      <c r="C45" s="67">
        <v>0</v>
      </c>
      <c r="D45" s="67">
        <v>0</v>
      </c>
      <c r="E45" s="67">
        <v>0</v>
      </c>
      <c r="F45" s="67">
        <v>0</v>
      </c>
      <c r="G45" s="67">
        <v>0</v>
      </c>
      <c r="H45" s="67">
        <v>0</v>
      </c>
      <c r="I45" s="67">
        <v>0</v>
      </c>
      <c r="J45" s="68">
        <f>('ITC Reco - A'!B40+'ITC Reco - A'!D40+'ITC Reco - A'!F40+'ITC Reco - A'!J40+'ITC Reco - A'!N40)-(B45+F45)</f>
        <v>0</v>
      </c>
      <c r="K45" s="68">
        <f>('ITC Reco - A'!G40+'ITC Reco - A'!K40+'ITC Reco - A'!O40)-(C45+G45)</f>
        <v>0</v>
      </c>
      <c r="L45" s="68">
        <f t="shared" si="2"/>
        <v>0</v>
      </c>
      <c r="M45" s="68">
        <f>('ITC Reco - A'!C40+'ITC Reco - A'!E40+'ITC Reco - A'!I40+'ITC Reco - A'!M40+'ITC Reco - A'!Q40)-('ITC Reco - B'!E45+'ITC Reco - B'!I45)</f>
        <v>0</v>
      </c>
    </row>
    <row r="46" spans="1:13" ht="25.5" customHeight="1" x14ac:dyDescent="0.3">
      <c r="A46" s="63">
        <v>7703</v>
      </c>
      <c r="B46" s="67">
        <v>0</v>
      </c>
      <c r="C46" s="67">
        <v>0</v>
      </c>
      <c r="D46" s="67">
        <v>0</v>
      </c>
      <c r="E46" s="67">
        <v>0</v>
      </c>
      <c r="F46" s="67">
        <v>0</v>
      </c>
      <c r="G46" s="67">
        <v>0</v>
      </c>
      <c r="H46" s="67">
        <v>0</v>
      </c>
      <c r="I46" s="67">
        <v>0</v>
      </c>
      <c r="J46" s="68">
        <f>('ITC Reco - A'!B41+'ITC Reco - A'!D41+'ITC Reco - A'!F41+'ITC Reco - A'!J41+'ITC Reco - A'!N41)-(B46+F46)</f>
        <v>0</v>
      </c>
      <c r="K46" s="68">
        <f>('ITC Reco - A'!G41+'ITC Reco - A'!K41+'ITC Reco - A'!O41)-(C46+G46)</f>
        <v>0</v>
      </c>
      <c r="L46" s="68">
        <f t="shared" si="2"/>
        <v>0</v>
      </c>
      <c r="M46" s="68">
        <f>('ITC Reco - A'!C41+'ITC Reco - A'!E41+'ITC Reco - A'!I41+'ITC Reco - A'!M41+'ITC Reco - A'!Q41)-('ITC Reco - B'!E46+'ITC Reco - B'!I46)</f>
        <v>0</v>
      </c>
    </row>
    <row r="47" spans="1:13" ht="25.5" customHeight="1" x14ac:dyDescent="0.3">
      <c r="A47" s="64" t="s">
        <v>36</v>
      </c>
      <c r="B47" s="69">
        <f t="shared" ref="B47:M47" si="3">SUM(B36:B46)</f>
        <v>0</v>
      </c>
      <c r="C47" s="69">
        <f t="shared" si="3"/>
        <v>0</v>
      </c>
      <c r="D47" s="69">
        <f t="shared" si="3"/>
        <v>0</v>
      </c>
      <c r="E47" s="69">
        <f t="shared" si="3"/>
        <v>0</v>
      </c>
      <c r="F47" s="69">
        <f t="shared" si="3"/>
        <v>0</v>
      </c>
      <c r="G47" s="69">
        <f t="shared" si="3"/>
        <v>0</v>
      </c>
      <c r="H47" s="69">
        <f t="shared" si="3"/>
        <v>0</v>
      </c>
      <c r="I47" s="69">
        <f t="shared" si="3"/>
        <v>0</v>
      </c>
      <c r="J47" s="70">
        <f t="shared" si="3"/>
        <v>0</v>
      </c>
      <c r="K47" s="70">
        <f t="shared" si="3"/>
        <v>0</v>
      </c>
      <c r="L47" s="70">
        <f t="shared" si="3"/>
        <v>0</v>
      </c>
      <c r="M47" s="70">
        <f t="shared" si="3"/>
        <v>0</v>
      </c>
    </row>
    <row r="52" spans="1:13" ht="18.75" x14ac:dyDescent="0.3">
      <c r="A52" s="28" t="s">
        <v>55</v>
      </c>
    </row>
    <row r="53" spans="1:13" ht="18.75" x14ac:dyDescent="0.3">
      <c r="A53" s="28"/>
    </row>
    <row r="55" spans="1:13" ht="18.75" x14ac:dyDescent="0.3">
      <c r="A55" s="142" t="s">
        <v>54</v>
      </c>
      <c r="B55" s="143" t="s">
        <v>28</v>
      </c>
      <c r="C55" s="143"/>
      <c r="D55" s="143"/>
      <c r="E55" s="143"/>
      <c r="F55" s="143"/>
      <c r="G55" s="143"/>
      <c r="H55" s="143"/>
      <c r="I55" s="143"/>
      <c r="J55" s="144" t="s">
        <v>32</v>
      </c>
      <c r="K55" s="144"/>
      <c r="L55" s="144"/>
      <c r="M55" s="144"/>
    </row>
    <row r="56" spans="1:13" x14ac:dyDescent="0.3">
      <c r="A56" s="142"/>
      <c r="B56" s="143" t="s">
        <v>29</v>
      </c>
      <c r="C56" s="143"/>
      <c r="D56" s="143"/>
      <c r="E56" s="143"/>
      <c r="F56" s="143" t="s">
        <v>30</v>
      </c>
      <c r="G56" s="143"/>
      <c r="H56" s="143"/>
      <c r="I56" s="143"/>
      <c r="J56" s="144"/>
      <c r="K56" s="144"/>
      <c r="L56" s="144"/>
      <c r="M56" s="144"/>
    </row>
    <row r="57" spans="1:13" x14ac:dyDescent="0.3">
      <c r="A57" s="142"/>
      <c r="B57" s="143"/>
      <c r="C57" s="143"/>
      <c r="D57" s="143"/>
      <c r="E57" s="143"/>
      <c r="F57" s="143"/>
      <c r="G57" s="143"/>
      <c r="H57" s="143"/>
      <c r="I57" s="143"/>
      <c r="J57" s="144"/>
      <c r="K57" s="144"/>
      <c r="L57" s="144"/>
      <c r="M57" s="144"/>
    </row>
    <row r="58" spans="1:13" ht="37.5" x14ac:dyDescent="0.3">
      <c r="A58" s="142"/>
      <c r="B58" s="66" t="s">
        <v>7</v>
      </c>
      <c r="C58" s="66" t="s">
        <v>9</v>
      </c>
      <c r="D58" s="66" t="s">
        <v>11</v>
      </c>
      <c r="E58" s="66" t="s">
        <v>13</v>
      </c>
      <c r="F58" s="66" t="s">
        <v>7</v>
      </c>
      <c r="G58" s="66" t="s">
        <v>9</v>
      </c>
      <c r="H58" s="66" t="s">
        <v>11</v>
      </c>
      <c r="I58" s="66" t="s">
        <v>13</v>
      </c>
      <c r="J58" s="66" t="s">
        <v>7</v>
      </c>
      <c r="K58" s="66" t="s">
        <v>9</v>
      </c>
      <c r="L58" s="66" t="s">
        <v>11</v>
      </c>
      <c r="M58" s="66" t="s">
        <v>13</v>
      </c>
    </row>
    <row r="59" spans="1:13" ht="18.75" x14ac:dyDescent="0.3">
      <c r="A59" s="63">
        <v>43922</v>
      </c>
      <c r="B59" s="67">
        <f>B15-B36</f>
        <v>0</v>
      </c>
      <c r="C59" s="67">
        <f t="shared" ref="C59:J59" si="4">C15-C36</f>
        <v>0</v>
      </c>
      <c r="D59" s="67">
        <f t="shared" si="4"/>
        <v>0</v>
      </c>
      <c r="E59" s="67">
        <f t="shared" si="4"/>
        <v>0</v>
      </c>
      <c r="F59" s="67">
        <f t="shared" si="4"/>
        <v>0</v>
      </c>
      <c r="G59" s="67">
        <f t="shared" si="4"/>
        <v>0</v>
      </c>
      <c r="H59" s="67">
        <f t="shared" si="4"/>
        <v>0</v>
      </c>
      <c r="I59" s="67">
        <f t="shared" si="4"/>
        <v>0</v>
      </c>
      <c r="J59" s="68">
        <f t="shared" si="4"/>
        <v>0</v>
      </c>
      <c r="K59" s="68">
        <f t="shared" ref="K59:M59" si="5">K15-K36</f>
        <v>0</v>
      </c>
      <c r="L59" s="68">
        <f t="shared" si="5"/>
        <v>0</v>
      </c>
      <c r="M59" s="68">
        <f t="shared" si="5"/>
        <v>0</v>
      </c>
    </row>
    <row r="60" spans="1:13" ht="57.75" customHeight="1" x14ac:dyDescent="0.3">
      <c r="A60" s="65" t="s">
        <v>56</v>
      </c>
      <c r="B60" s="145"/>
      <c r="C60" s="146"/>
      <c r="D60" s="146"/>
      <c r="E60" s="146"/>
      <c r="F60" s="146"/>
      <c r="G60" s="146"/>
      <c r="H60" s="146"/>
      <c r="I60" s="146"/>
      <c r="J60" s="146"/>
      <c r="K60" s="146"/>
      <c r="L60" s="146"/>
      <c r="M60" s="147"/>
    </row>
    <row r="61" spans="1:13" ht="18.75" x14ac:dyDescent="0.3">
      <c r="A61" s="63">
        <v>7427</v>
      </c>
      <c r="B61" s="67">
        <f t="shared" ref="B61:J61" si="6">B16-B37</f>
        <v>0</v>
      </c>
      <c r="C61" s="67">
        <f t="shared" si="6"/>
        <v>0</v>
      </c>
      <c r="D61" s="67">
        <f t="shared" si="6"/>
        <v>0</v>
      </c>
      <c r="E61" s="67">
        <f t="shared" si="6"/>
        <v>0</v>
      </c>
      <c r="F61" s="67">
        <f t="shared" si="6"/>
        <v>0</v>
      </c>
      <c r="G61" s="67">
        <f t="shared" si="6"/>
        <v>0</v>
      </c>
      <c r="H61" s="67">
        <f t="shared" si="6"/>
        <v>0</v>
      </c>
      <c r="I61" s="67">
        <f t="shared" si="6"/>
        <v>0</v>
      </c>
      <c r="J61" s="68">
        <f t="shared" si="6"/>
        <v>0</v>
      </c>
      <c r="K61" s="68">
        <f t="shared" ref="K61:M61" si="7">K16-K37</f>
        <v>0</v>
      </c>
      <c r="L61" s="68">
        <f t="shared" si="7"/>
        <v>0</v>
      </c>
      <c r="M61" s="68">
        <f t="shared" si="7"/>
        <v>0</v>
      </c>
    </row>
    <row r="62" spans="1:13" ht="57.75" customHeight="1" x14ac:dyDescent="0.3">
      <c r="A62" s="65" t="s">
        <v>56</v>
      </c>
      <c r="B62" s="145"/>
      <c r="C62" s="146"/>
      <c r="D62" s="146"/>
      <c r="E62" s="146"/>
      <c r="F62" s="146"/>
      <c r="G62" s="146"/>
      <c r="H62" s="146"/>
      <c r="I62" s="146"/>
      <c r="J62" s="146"/>
      <c r="K62" s="146"/>
      <c r="L62" s="146"/>
      <c r="M62" s="147"/>
    </row>
    <row r="63" spans="1:13" ht="18.75" x14ac:dyDescent="0.3">
      <c r="A63" s="63">
        <v>7458</v>
      </c>
      <c r="B63" s="67">
        <f t="shared" ref="B63:J63" si="8">B17-B38</f>
        <v>0</v>
      </c>
      <c r="C63" s="67">
        <f t="shared" si="8"/>
        <v>0</v>
      </c>
      <c r="D63" s="67">
        <f t="shared" si="8"/>
        <v>0</v>
      </c>
      <c r="E63" s="67">
        <f t="shared" si="8"/>
        <v>0</v>
      </c>
      <c r="F63" s="67">
        <f t="shared" si="8"/>
        <v>0</v>
      </c>
      <c r="G63" s="67">
        <f t="shared" si="8"/>
        <v>0</v>
      </c>
      <c r="H63" s="67">
        <f t="shared" si="8"/>
        <v>0</v>
      </c>
      <c r="I63" s="67">
        <f t="shared" si="8"/>
        <v>0</v>
      </c>
      <c r="J63" s="68">
        <f t="shared" si="8"/>
        <v>0</v>
      </c>
      <c r="K63" s="68">
        <f t="shared" ref="K63:M63" si="9">K17-K38</f>
        <v>0</v>
      </c>
      <c r="L63" s="68">
        <f t="shared" si="9"/>
        <v>0</v>
      </c>
      <c r="M63" s="68">
        <f t="shared" si="9"/>
        <v>0</v>
      </c>
    </row>
    <row r="64" spans="1:13" ht="57.75" customHeight="1" x14ac:dyDescent="0.3">
      <c r="A64" s="65" t="s">
        <v>56</v>
      </c>
      <c r="B64" s="145"/>
      <c r="C64" s="146"/>
      <c r="D64" s="146"/>
      <c r="E64" s="146"/>
      <c r="F64" s="146"/>
      <c r="G64" s="146"/>
      <c r="H64" s="146"/>
      <c r="I64" s="146"/>
      <c r="J64" s="146"/>
      <c r="K64" s="146"/>
      <c r="L64" s="146"/>
      <c r="M64" s="147"/>
    </row>
    <row r="65" spans="1:13" ht="18.75" x14ac:dyDescent="0.3">
      <c r="A65" s="63">
        <v>7488</v>
      </c>
      <c r="B65" s="67">
        <f t="shared" ref="B65:J65" si="10">B18-B39</f>
        <v>0</v>
      </c>
      <c r="C65" s="67">
        <f t="shared" si="10"/>
        <v>0</v>
      </c>
      <c r="D65" s="67">
        <f t="shared" si="10"/>
        <v>0</v>
      </c>
      <c r="E65" s="67">
        <f t="shared" si="10"/>
        <v>0</v>
      </c>
      <c r="F65" s="67">
        <f t="shared" si="10"/>
        <v>0</v>
      </c>
      <c r="G65" s="67">
        <f t="shared" si="10"/>
        <v>0</v>
      </c>
      <c r="H65" s="67">
        <f t="shared" si="10"/>
        <v>0</v>
      </c>
      <c r="I65" s="67">
        <f t="shared" si="10"/>
        <v>0</v>
      </c>
      <c r="J65" s="68">
        <f t="shared" si="10"/>
        <v>0</v>
      </c>
      <c r="K65" s="68">
        <f t="shared" ref="K65:M65" si="11">K18-K39</f>
        <v>0</v>
      </c>
      <c r="L65" s="68">
        <f t="shared" si="11"/>
        <v>0</v>
      </c>
      <c r="M65" s="68">
        <f t="shared" si="11"/>
        <v>0</v>
      </c>
    </row>
    <row r="66" spans="1:13" ht="57.75" customHeight="1" x14ac:dyDescent="0.3">
      <c r="A66" s="65" t="s">
        <v>56</v>
      </c>
      <c r="B66" s="145"/>
      <c r="C66" s="146"/>
      <c r="D66" s="146"/>
      <c r="E66" s="146"/>
      <c r="F66" s="146"/>
      <c r="G66" s="146"/>
      <c r="H66" s="146"/>
      <c r="I66" s="146"/>
      <c r="J66" s="146"/>
      <c r="K66" s="146"/>
      <c r="L66" s="146"/>
      <c r="M66" s="147"/>
    </row>
    <row r="67" spans="1:13" ht="18.75" x14ac:dyDescent="0.3">
      <c r="A67" s="63">
        <v>7519</v>
      </c>
      <c r="B67" s="67">
        <f t="shared" ref="B67:J67" si="12">B19-B40</f>
        <v>0</v>
      </c>
      <c r="C67" s="67">
        <f t="shared" si="12"/>
        <v>0</v>
      </c>
      <c r="D67" s="67">
        <f t="shared" si="12"/>
        <v>0</v>
      </c>
      <c r="E67" s="67">
        <f t="shared" si="12"/>
        <v>0</v>
      </c>
      <c r="F67" s="67">
        <f t="shared" si="12"/>
        <v>0</v>
      </c>
      <c r="G67" s="67">
        <f t="shared" si="12"/>
        <v>0</v>
      </c>
      <c r="H67" s="67">
        <f t="shared" si="12"/>
        <v>0</v>
      </c>
      <c r="I67" s="67">
        <f t="shared" si="12"/>
        <v>0</v>
      </c>
      <c r="J67" s="68">
        <f t="shared" si="12"/>
        <v>0</v>
      </c>
      <c r="K67" s="68">
        <f t="shared" ref="K67:M67" si="13">K19-K40</f>
        <v>0</v>
      </c>
      <c r="L67" s="68">
        <f t="shared" si="13"/>
        <v>0</v>
      </c>
      <c r="M67" s="68">
        <f t="shared" si="13"/>
        <v>0</v>
      </c>
    </row>
    <row r="68" spans="1:13" ht="57.75" customHeight="1" x14ac:dyDescent="0.3">
      <c r="A68" s="65" t="s">
        <v>56</v>
      </c>
      <c r="B68" s="145"/>
      <c r="C68" s="146"/>
      <c r="D68" s="146"/>
      <c r="E68" s="146"/>
      <c r="F68" s="146"/>
      <c r="G68" s="146"/>
      <c r="H68" s="146"/>
      <c r="I68" s="146"/>
      <c r="J68" s="146"/>
      <c r="K68" s="146"/>
      <c r="L68" s="146"/>
      <c r="M68" s="147"/>
    </row>
    <row r="69" spans="1:13" ht="18.75" x14ac:dyDescent="0.3">
      <c r="A69" s="63">
        <v>7550</v>
      </c>
      <c r="B69" s="67">
        <f t="shared" ref="B69:J69" si="14">B20-B41</f>
        <v>0</v>
      </c>
      <c r="C69" s="67">
        <f t="shared" si="14"/>
        <v>0</v>
      </c>
      <c r="D69" s="67">
        <f t="shared" si="14"/>
        <v>0</v>
      </c>
      <c r="E69" s="67">
        <f t="shared" si="14"/>
        <v>0</v>
      </c>
      <c r="F69" s="67">
        <f t="shared" si="14"/>
        <v>0</v>
      </c>
      <c r="G69" s="67">
        <f t="shared" si="14"/>
        <v>0</v>
      </c>
      <c r="H69" s="67">
        <f t="shared" si="14"/>
        <v>0</v>
      </c>
      <c r="I69" s="67">
        <f t="shared" si="14"/>
        <v>0</v>
      </c>
      <c r="J69" s="68">
        <f t="shared" si="14"/>
        <v>0</v>
      </c>
      <c r="K69" s="68">
        <f t="shared" ref="K69:M69" si="15">K20-K41</f>
        <v>0</v>
      </c>
      <c r="L69" s="68">
        <f t="shared" si="15"/>
        <v>0</v>
      </c>
      <c r="M69" s="68">
        <f t="shared" si="15"/>
        <v>0</v>
      </c>
    </row>
    <row r="70" spans="1:13" ht="57.75" customHeight="1" x14ac:dyDescent="0.3">
      <c r="A70" s="65" t="s">
        <v>56</v>
      </c>
      <c r="B70" s="145"/>
      <c r="C70" s="146"/>
      <c r="D70" s="146"/>
      <c r="E70" s="146"/>
      <c r="F70" s="146"/>
      <c r="G70" s="146"/>
      <c r="H70" s="146"/>
      <c r="I70" s="146"/>
      <c r="J70" s="146"/>
      <c r="K70" s="146"/>
      <c r="L70" s="146"/>
      <c r="M70" s="147"/>
    </row>
    <row r="71" spans="1:13" ht="18.75" x14ac:dyDescent="0.3">
      <c r="A71" s="63">
        <v>7580</v>
      </c>
      <c r="B71" s="67">
        <f t="shared" ref="B71:J71" si="16">B21-B42</f>
        <v>0</v>
      </c>
      <c r="C71" s="67">
        <f t="shared" si="16"/>
        <v>0</v>
      </c>
      <c r="D71" s="67">
        <f t="shared" si="16"/>
        <v>0</v>
      </c>
      <c r="E71" s="67">
        <f t="shared" si="16"/>
        <v>0</v>
      </c>
      <c r="F71" s="67">
        <f t="shared" si="16"/>
        <v>0</v>
      </c>
      <c r="G71" s="67">
        <f t="shared" si="16"/>
        <v>0</v>
      </c>
      <c r="H71" s="67">
        <f t="shared" si="16"/>
        <v>0</v>
      </c>
      <c r="I71" s="67">
        <f t="shared" si="16"/>
        <v>0</v>
      </c>
      <c r="J71" s="68">
        <f t="shared" si="16"/>
        <v>0</v>
      </c>
      <c r="K71" s="68">
        <f t="shared" ref="K71:M71" si="17">K21-K42</f>
        <v>0</v>
      </c>
      <c r="L71" s="68">
        <f t="shared" si="17"/>
        <v>0</v>
      </c>
      <c r="M71" s="68">
        <f t="shared" si="17"/>
        <v>0</v>
      </c>
    </row>
    <row r="72" spans="1:13" ht="57.75" customHeight="1" x14ac:dyDescent="0.3">
      <c r="A72" s="65" t="s">
        <v>56</v>
      </c>
      <c r="B72" s="145"/>
      <c r="C72" s="146"/>
      <c r="D72" s="146"/>
      <c r="E72" s="146"/>
      <c r="F72" s="146"/>
      <c r="G72" s="146"/>
      <c r="H72" s="146"/>
      <c r="I72" s="146"/>
      <c r="J72" s="146"/>
      <c r="K72" s="146"/>
      <c r="L72" s="146"/>
      <c r="M72" s="147"/>
    </row>
    <row r="73" spans="1:13" ht="18.75" x14ac:dyDescent="0.3">
      <c r="A73" s="63">
        <v>44136</v>
      </c>
      <c r="B73" s="67">
        <f t="shared" ref="B73:J73" si="18">B22-B43</f>
        <v>0</v>
      </c>
      <c r="C73" s="67">
        <f t="shared" si="18"/>
        <v>0</v>
      </c>
      <c r="D73" s="67">
        <f t="shared" si="18"/>
        <v>0</v>
      </c>
      <c r="E73" s="67">
        <f t="shared" si="18"/>
        <v>0</v>
      </c>
      <c r="F73" s="67">
        <f t="shared" si="18"/>
        <v>0</v>
      </c>
      <c r="G73" s="67">
        <f t="shared" si="18"/>
        <v>0</v>
      </c>
      <c r="H73" s="67">
        <f t="shared" si="18"/>
        <v>0</v>
      </c>
      <c r="I73" s="67">
        <f t="shared" si="18"/>
        <v>0</v>
      </c>
      <c r="J73" s="68">
        <f t="shared" si="18"/>
        <v>0</v>
      </c>
      <c r="K73" s="68">
        <f t="shared" ref="K73:M73" si="19">K22-K43</f>
        <v>0</v>
      </c>
      <c r="L73" s="68">
        <f t="shared" si="19"/>
        <v>0</v>
      </c>
      <c r="M73" s="68">
        <f t="shared" si="19"/>
        <v>0</v>
      </c>
    </row>
    <row r="74" spans="1:13" ht="57.75" customHeight="1" x14ac:dyDescent="0.3">
      <c r="A74" s="65" t="s">
        <v>56</v>
      </c>
      <c r="B74" s="145"/>
      <c r="C74" s="146"/>
      <c r="D74" s="146"/>
      <c r="E74" s="146"/>
      <c r="F74" s="146"/>
      <c r="G74" s="146"/>
      <c r="H74" s="146"/>
      <c r="I74" s="146"/>
      <c r="J74" s="146"/>
      <c r="K74" s="146"/>
      <c r="L74" s="146"/>
      <c r="M74" s="147"/>
    </row>
    <row r="75" spans="1:13" ht="18.75" x14ac:dyDescent="0.3">
      <c r="A75" s="63">
        <v>44166</v>
      </c>
      <c r="B75" s="67">
        <f t="shared" ref="B75:J75" si="20">B23-B44</f>
        <v>0</v>
      </c>
      <c r="C75" s="67">
        <f t="shared" si="20"/>
        <v>0</v>
      </c>
      <c r="D75" s="67">
        <f t="shared" si="20"/>
        <v>0</v>
      </c>
      <c r="E75" s="67">
        <f t="shared" si="20"/>
        <v>0</v>
      </c>
      <c r="F75" s="67">
        <f t="shared" si="20"/>
        <v>0</v>
      </c>
      <c r="G75" s="67">
        <f t="shared" si="20"/>
        <v>0</v>
      </c>
      <c r="H75" s="67">
        <f t="shared" si="20"/>
        <v>0</v>
      </c>
      <c r="I75" s="67">
        <f t="shared" si="20"/>
        <v>0</v>
      </c>
      <c r="J75" s="68">
        <f t="shared" si="20"/>
        <v>0</v>
      </c>
      <c r="K75" s="68">
        <f t="shared" ref="K75:M75" si="21">K23-K44</f>
        <v>0</v>
      </c>
      <c r="L75" s="68">
        <f t="shared" si="21"/>
        <v>0</v>
      </c>
      <c r="M75" s="68">
        <f t="shared" si="21"/>
        <v>0</v>
      </c>
    </row>
    <row r="76" spans="1:13" ht="57.75" customHeight="1" x14ac:dyDescent="0.3">
      <c r="A76" s="65" t="s">
        <v>56</v>
      </c>
      <c r="B76" s="145"/>
      <c r="C76" s="146"/>
      <c r="D76" s="146"/>
      <c r="E76" s="146"/>
      <c r="F76" s="146"/>
      <c r="G76" s="146"/>
      <c r="H76" s="146"/>
      <c r="I76" s="146"/>
      <c r="J76" s="146"/>
      <c r="K76" s="146"/>
      <c r="L76" s="146"/>
      <c r="M76" s="147"/>
    </row>
    <row r="77" spans="1:13" ht="18.75" x14ac:dyDescent="0.3">
      <c r="A77" s="63">
        <v>44197</v>
      </c>
      <c r="B77" s="67">
        <f t="shared" ref="B77:J77" si="22">B24-B45</f>
        <v>0</v>
      </c>
      <c r="C77" s="67">
        <f t="shared" si="22"/>
        <v>0</v>
      </c>
      <c r="D77" s="67">
        <f t="shared" si="22"/>
        <v>0</v>
      </c>
      <c r="E77" s="67">
        <f t="shared" si="22"/>
        <v>0</v>
      </c>
      <c r="F77" s="67">
        <f t="shared" si="22"/>
        <v>0</v>
      </c>
      <c r="G77" s="67">
        <f t="shared" si="22"/>
        <v>0</v>
      </c>
      <c r="H77" s="67">
        <f t="shared" si="22"/>
        <v>0</v>
      </c>
      <c r="I77" s="67">
        <f t="shared" si="22"/>
        <v>0</v>
      </c>
      <c r="J77" s="68">
        <f t="shared" si="22"/>
        <v>0</v>
      </c>
      <c r="K77" s="68">
        <f t="shared" ref="K77:M77" si="23">K24-K45</f>
        <v>0</v>
      </c>
      <c r="L77" s="68">
        <f t="shared" si="23"/>
        <v>0</v>
      </c>
      <c r="M77" s="68">
        <f t="shared" si="23"/>
        <v>0</v>
      </c>
    </row>
    <row r="78" spans="1:13" ht="57.75" customHeight="1" x14ac:dyDescent="0.3">
      <c r="A78" s="65" t="s">
        <v>56</v>
      </c>
      <c r="B78" s="145"/>
      <c r="C78" s="146"/>
      <c r="D78" s="146"/>
      <c r="E78" s="146"/>
      <c r="F78" s="146"/>
      <c r="G78" s="146"/>
      <c r="H78" s="146"/>
      <c r="I78" s="146"/>
      <c r="J78" s="146"/>
      <c r="K78" s="146"/>
      <c r="L78" s="146"/>
      <c r="M78" s="147"/>
    </row>
    <row r="79" spans="1:13" ht="18.75" x14ac:dyDescent="0.3">
      <c r="A79" s="63">
        <v>7703</v>
      </c>
      <c r="B79" s="67">
        <f t="shared" ref="B79:J79" si="24">B25-B46</f>
        <v>0</v>
      </c>
      <c r="C79" s="67">
        <f t="shared" si="24"/>
        <v>0</v>
      </c>
      <c r="D79" s="67">
        <f t="shared" si="24"/>
        <v>0</v>
      </c>
      <c r="E79" s="67">
        <f t="shared" si="24"/>
        <v>0</v>
      </c>
      <c r="F79" s="67">
        <f t="shared" si="24"/>
        <v>0</v>
      </c>
      <c r="G79" s="67">
        <f t="shared" si="24"/>
        <v>0</v>
      </c>
      <c r="H79" s="67">
        <f t="shared" si="24"/>
        <v>0</v>
      </c>
      <c r="I79" s="67">
        <f t="shared" si="24"/>
        <v>0</v>
      </c>
      <c r="J79" s="68">
        <f t="shared" si="24"/>
        <v>0</v>
      </c>
      <c r="K79" s="68">
        <f t="shared" ref="K79:M79" si="25">K25-K46</f>
        <v>0</v>
      </c>
      <c r="L79" s="68">
        <f t="shared" si="25"/>
        <v>0</v>
      </c>
      <c r="M79" s="68">
        <f t="shared" si="25"/>
        <v>0</v>
      </c>
    </row>
    <row r="80" spans="1:13" ht="57.75" customHeight="1" x14ac:dyDescent="0.3">
      <c r="A80" s="65" t="s">
        <v>56</v>
      </c>
      <c r="B80" s="145"/>
      <c r="C80" s="146"/>
      <c r="D80" s="146"/>
      <c r="E80" s="146"/>
      <c r="F80" s="146"/>
      <c r="G80" s="146"/>
      <c r="H80" s="146"/>
      <c r="I80" s="146"/>
      <c r="J80" s="146"/>
      <c r="K80" s="146"/>
      <c r="L80" s="146"/>
      <c r="M80" s="147"/>
    </row>
    <row r="81" spans="1:13" ht="18.75" x14ac:dyDescent="0.3">
      <c r="A81" s="64" t="s">
        <v>36</v>
      </c>
      <c r="B81" s="69">
        <f>(B59+B61+B63+B65+B67+B69+B71+B73+B75+B77+B79)</f>
        <v>0</v>
      </c>
      <c r="C81" s="69">
        <f t="shared" ref="C81:M81" si="26">(C59+C61+C63+C65+C67+C69+C71+C73+C75+C77+C79)</f>
        <v>0</v>
      </c>
      <c r="D81" s="69">
        <f t="shared" si="26"/>
        <v>0</v>
      </c>
      <c r="E81" s="69">
        <f t="shared" si="26"/>
        <v>0</v>
      </c>
      <c r="F81" s="69">
        <f t="shared" si="26"/>
        <v>0</v>
      </c>
      <c r="G81" s="69">
        <f t="shared" si="26"/>
        <v>0</v>
      </c>
      <c r="H81" s="69">
        <f t="shared" si="26"/>
        <v>0</v>
      </c>
      <c r="I81" s="69">
        <f t="shared" si="26"/>
        <v>0</v>
      </c>
      <c r="J81" s="68">
        <f t="shared" si="26"/>
        <v>0</v>
      </c>
      <c r="K81" s="68">
        <f t="shared" si="26"/>
        <v>0</v>
      </c>
      <c r="L81" s="68">
        <f t="shared" si="26"/>
        <v>0</v>
      </c>
      <c r="M81" s="68">
        <f t="shared" si="26"/>
        <v>0</v>
      </c>
    </row>
  </sheetData>
  <mergeCells count="29">
    <mergeCell ref="B72:M72"/>
    <mergeCell ref="B74:M74"/>
    <mergeCell ref="B76:M76"/>
    <mergeCell ref="B78:M78"/>
    <mergeCell ref="B80:M80"/>
    <mergeCell ref="B70:M70"/>
    <mergeCell ref="A55:A58"/>
    <mergeCell ref="B55:I55"/>
    <mergeCell ref="J55:M57"/>
    <mergeCell ref="B56:E57"/>
    <mergeCell ref="F56:I57"/>
    <mergeCell ref="B60:M60"/>
    <mergeCell ref="B62:M62"/>
    <mergeCell ref="B64:M64"/>
    <mergeCell ref="B66:M66"/>
    <mergeCell ref="B68:M68"/>
    <mergeCell ref="B1:F1"/>
    <mergeCell ref="B2:F2"/>
    <mergeCell ref="A4:M4"/>
    <mergeCell ref="A32:A35"/>
    <mergeCell ref="B32:I32"/>
    <mergeCell ref="J32:M34"/>
    <mergeCell ref="B33:E34"/>
    <mergeCell ref="F33:I34"/>
    <mergeCell ref="A11:A14"/>
    <mergeCell ref="B11:I11"/>
    <mergeCell ref="B12:E13"/>
    <mergeCell ref="F12:I13"/>
    <mergeCell ref="J11:M13"/>
  </mergeCells>
  <pageMargins left="0.49" right="0.33" top="0.56000000000000005" bottom="0.93" header="0.31496062992125984" footer="0.31496062992125984"/>
  <pageSetup scale="48" fitToHeight="2" orientation="landscape" horizont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836F8-3061-40B8-8ADE-BDE832E12E21}">
  <sheetPr>
    <tabColor theme="3"/>
    <pageSetUpPr fitToPage="1"/>
  </sheetPr>
  <dimension ref="A1:Q66"/>
  <sheetViews>
    <sheetView showGridLines="0" view="pageBreakPreview" zoomScale="115" zoomScaleNormal="100" zoomScaleSheetLayoutView="115" workbookViewId="0">
      <selection activeCell="B1" sqref="B1:F1"/>
    </sheetView>
  </sheetViews>
  <sheetFormatPr defaultRowHeight="16.5" x14ac:dyDescent="0.3"/>
  <cols>
    <col min="1" max="1" width="10.85546875" style="27" customWidth="1"/>
    <col min="2" max="5" width="17.28515625" style="27" customWidth="1"/>
    <col min="6" max="6" width="18.140625" style="27" customWidth="1"/>
    <col min="7" max="7" width="20.5703125" style="27" customWidth="1"/>
    <col min="8" max="8" width="17.28515625" style="27" customWidth="1"/>
    <col min="9" max="9" width="23.28515625" style="27" customWidth="1"/>
    <col min="10" max="16384" width="9.140625" style="27"/>
  </cols>
  <sheetData>
    <row r="1" spans="1:17" ht="18.75" x14ac:dyDescent="0.3">
      <c r="A1" s="25" t="s">
        <v>47</v>
      </c>
      <c r="B1" s="125" t="str">
        <f>'GSTR 3B Draft - March 2021'!B1</f>
        <v>ABC Ltd</v>
      </c>
      <c r="C1" s="125"/>
      <c r="D1" s="125"/>
      <c r="E1" s="125"/>
      <c r="F1" s="125"/>
    </row>
    <row r="2" spans="1:17" ht="18.75" x14ac:dyDescent="0.3">
      <c r="A2" s="25" t="s">
        <v>48</v>
      </c>
      <c r="B2" s="125" t="str">
        <f>'GSTR 3B Draft - March 2021'!B2</f>
        <v>22AAAAA0000A1Z5</v>
      </c>
      <c r="C2" s="125"/>
      <c r="D2" s="125"/>
      <c r="E2" s="125"/>
      <c r="F2" s="125"/>
    </row>
    <row r="5" spans="1:17" ht="28.5" x14ac:dyDescent="0.3">
      <c r="A5" s="126" t="s">
        <v>60</v>
      </c>
      <c r="B5" s="126"/>
      <c r="C5" s="126"/>
      <c r="D5" s="126"/>
      <c r="E5" s="126"/>
      <c r="F5" s="126"/>
      <c r="G5" s="126"/>
      <c r="H5" s="126"/>
      <c r="I5" s="126"/>
      <c r="J5" s="53"/>
      <c r="K5" s="53"/>
      <c r="L5" s="53"/>
      <c r="M5" s="53"/>
      <c r="N5" s="53"/>
      <c r="O5" s="53"/>
      <c r="P5" s="53"/>
      <c r="Q5" s="53"/>
    </row>
    <row r="7" spans="1:17" ht="18.75" x14ac:dyDescent="0.3">
      <c r="A7" s="28" t="s">
        <v>52</v>
      </c>
    </row>
    <row r="10" spans="1:17" s="71" customFormat="1" ht="18.75" x14ac:dyDescent="0.3">
      <c r="A10" s="142" t="s">
        <v>54</v>
      </c>
      <c r="B10" s="143" t="s">
        <v>34</v>
      </c>
      <c r="C10" s="143"/>
      <c r="D10" s="143"/>
      <c r="E10" s="143"/>
      <c r="F10" s="143"/>
      <c r="G10" s="143"/>
      <c r="H10" s="143"/>
      <c r="I10" s="143"/>
    </row>
    <row r="11" spans="1:17" s="71" customFormat="1" ht="18.75" x14ac:dyDescent="0.3">
      <c r="A11" s="142"/>
      <c r="B11" s="143" t="s">
        <v>35</v>
      </c>
      <c r="C11" s="143"/>
      <c r="D11" s="143"/>
      <c r="E11" s="143"/>
      <c r="F11" s="143" t="s">
        <v>30</v>
      </c>
      <c r="G11" s="143"/>
      <c r="H11" s="143"/>
      <c r="I11" s="143"/>
    </row>
    <row r="12" spans="1:17" s="71" customFormat="1" ht="37.5" x14ac:dyDescent="0.3">
      <c r="A12" s="142"/>
      <c r="B12" s="66" t="s">
        <v>7</v>
      </c>
      <c r="C12" s="66" t="s">
        <v>9</v>
      </c>
      <c r="D12" s="66" t="s">
        <v>11</v>
      </c>
      <c r="E12" s="66" t="s">
        <v>13</v>
      </c>
      <c r="F12" s="66" t="s">
        <v>7</v>
      </c>
      <c r="G12" s="66" t="s">
        <v>9</v>
      </c>
      <c r="H12" s="66" t="s">
        <v>11</v>
      </c>
      <c r="I12" s="66" t="s">
        <v>13</v>
      </c>
    </row>
    <row r="13" spans="1:17" ht="18.75" x14ac:dyDescent="0.3">
      <c r="A13" s="63">
        <v>43922</v>
      </c>
      <c r="B13" s="67">
        <v>0</v>
      </c>
      <c r="C13" s="67">
        <v>0</v>
      </c>
      <c r="D13" s="67">
        <v>0</v>
      </c>
      <c r="E13" s="67">
        <v>0</v>
      </c>
      <c r="F13" s="67">
        <v>0</v>
      </c>
      <c r="G13" s="67">
        <v>0</v>
      </c>
      <c r="H13" s="67">
        <v>0</v>
      </c>
      <c r="I13" s="67">
        <v>0</v>
      </c>
    </row>
    <row r="14" spans="1:17" ht="18.75" x14ac:dyDescent="0.3">
      <c r="A14" s="63">
        <v>7427</v>
      </c>
      <c r="B14" s="67">
        <v>0</v>
      </c>
      <c r="C14" s="67">
        <v>0</v>
      </c>
      <c r="D14" s="67">
        <v>0</v>
      </c>
      <c r="E14" s="67">
        <v>0</v>
      </c>
      <c r="F14" s="67">
        <v>0</v>
      </c>
      <c r="G14" s="67">
        <v>0</v>
      </c>
      <c r="H14" s="67">
        <v>0</v>
      </c>
      <c r="I14" s="67">
        <v>0</v>
      </c>
    </row>
    <row r="15" spans="1:17" ht="18.75" x14ac:dyDescent="0.3">
      <c r="A15" s="63">
        <v>7458</v>
      </c>
      <c r="B15" s="67">
        <v>0</v>
      </c>
      <c r="C15" s="67">
        <v>0</v>
      </c>
      <c r="D15" s="67">
        <v>0</v>
      </c>
      <c r="E15" s="67">
        <v>0</v>
      </c>
      <c r="F15" s="67">
        <v>0</v>
      </c>
      <c r="G15" s="67">
        <v>0</v>
      </c>
      <c r="H15" s="67">
        <v>0</v>
      </c>
      <c r="I15" s="67">
        <v>0</v>
      </c>
    </row>
    <row r="16" spans="1:17" ht="18.75" x14ac:dyDescent="0.3">
      <c r="A16" s="63">
        <v>7488</v>
      </c>
      <c r="B16" s="67">
        <v>0</v>
      </c>
      <c r="C16" s="67">
        <v>0</v>
      </c>
      <c r="D16" s="67">
        <v>0</v>
      </c>
      <c r="E16" s="67">
        <v>0</v>
      </c>
      <c r="F16" s="67">
        <v>0</v>
      </c>
      <c r="G16" s="67">
        <v>0</v>
      </c>
      <c r="H16" s="67">
        <v>0</v>
      </c>
      <c r="I16" s="67">
        <v>0</v>
      </c>
    </row>
    <row r="17" spans="1:9" ht="18.75" x14ac:dyDescent="0.3">
      <c r="A17" s="63">
        <v>7519</v>
      </c>
      <c r="B17" s="67">
        <v>0</v>
      </c>
      <c r="C17" s="67">
        <v>0</v>
      </c>
      <c r="D17" s="67">
        <v>0</v>
      </c>
      <c r="E17" s="67">
        <v>0</v>
      </c>
      <c r="F17" s="67">
        <v>0</v>
      </c>
      <c r="G17" s="67">
        <v>0</v>
      </c>
      <c r="H17" s="67">
        <v>0</v>
      </c>
      <c r="I17" s="67">
        <v>0</v>
      </c>
    </row>
    <row r="18" spans="1:9" ht="18.75" x14ac:dyDescent="0.3">
      <c r="A18" s="63">
        <v>7550</v>
      </c>
      <c r="B18" s="67">
        <v>0</v>
      </c>
      <c r="C18" s="67">
        <v>0</v>
      </c>
      <c r="D18" s="67">
        <v>0</v>
      </c>
      <c r="E18" s="67">
        <v>0</v>
      </c>
      <c r="F18" s="67">
        <v>0</v>
      </c>
      <c r="G18" s="67">
        <v>0</v>
      </c>
      <c r="H18" s="67">
        <v>0</v>
      </c>
      <c r="I18" s="67">
        <v>0</v>
      </c>
    </row>
    <row r="19" spans="1:9" ht="18.75" x14ac:dyDescent="0.3">
      <c r="A19" s="63">
        <v>7580</v>
      </c>
      <c r="B19" s="67">
        <v>0</v>
      </c>
      <c r="C19" s="67">
        <v>0</v>
      </c>
      <c r="D19" s="67">
        <v>0</v>
      </c>
      <c r="E19" s="67">
        <v>0</v>
      </c>
      <c r="F19" s="67">
        <v>0</v>
      </c>
      <c r="G19" s="67">
        <v>0</v>
      </c>
      <c r="H19" s="67">
        <v>0</v>
      </c>
      <c r="I19" s="67">
        <v>0</v>
      </c>
    </row>
    <row r="20" spans="1:9" ht="18.75" x14ac:dyDescent="0.3">
      <c r="A20" s="63">
        <v>44136</v>
      </c>
      <c r="B20" s="67">
        <v>0</v>
      </c>
      <c r="C20" s="67">
        <v>0</v>
      </c>
      <c r="D20" s="67">
        <v>0</v>
      </c>
      <c r="E20" s="67">
        <v>0</v>
      </c>
      <c r="F20" s="67">
        <v>0</v>
      </c>
      <c r="G20" s="67">
        <v>0</v>
      </c>
      <c r="H20" s="67">
        <v>0</v>
      </c>
      <c r="I20" s="67">
        <v>0</v>
      </c>
    </row>
    <row r="21" spans="1:9" ht="18.75" x14ac:dyDescent="0.3">
      <c r="A21" s="63">
        <v>44166</v>
      </c>
      <c r="B21" s="67">
        <v>0</v>
      </c>
      <c r="C21" s="67">
        <v>0</v>
      </c>
      <c r="D21" s="67">
        <v>0</v>
      </c>
      <c r="E21" s="67">
        <v>0</v>
      </c>
      <c r="F21" s="67">
        <v>0</v>
      </c>
      <c r="G21" s="67">
        <v>0</v>
      </c>
      <c r="H21" s="67">
        <v>0</v>
      </c>
      <c r="I21" s="67">
        <v>0</v>
      </c>
    </row>
    <row r="22" spans="1:9" ht="18.75" x14ac:dyDescent="0.3">
      <c r="A22" s="63">
        <v>44197</v>
      </c>
      <c r="B22" s="67">
        <v>0</v>
      </c>
      <c r="C22" s="67">
        <v>0</v>
      </c>
      <c r="D22" s="67">
        <v>0</v>
      </c>
      <c r="E22" s="67">
        <v>0</v>
      </c>
      <c r="F22" s="67">
        <v>0</v>
      </c>
      <c r="G22" s="67">
        <v>0</v>
      </c>
      <c r="H22" s="67">
        <v>0</v>
      </c>
      <c r="I22" s="67">
        <v>0</v>
      </c>
    </row>
    <row r="23" spans="1:9" ht="18.75" x14ac:dyDescent="0.3">
      <c r="A23" s="63">
        <v>7703</v>
      </c>
      <c r="B23" s="67">
        <v>0</v>
      </c>
      <c r="C23" s="67">
        <v>0</v>
      </c>
      <c r="D23" s="67">
        <v>0</v>
      </c>
      <c r="E23" s="67">
        <v>0</v>
      </c>
      <c r="F23" s="67">
        <v>0</v>
      </c>
      <c r="G23" s="67">
        <v>0</v>
      </c>
      <c r="H23" s="67">
        <v>0</v>
      </c>
      <c r="I23" s="67">
        <v>0</v>
      </c>
    </row>
    <row r="24" spans="1:9" s="71" customFormat="1" ht="18.75" x14ac:dyDescent="0.3">
      <c r="A24" s="64" t="s">
        <v>36</v>
      </c>
      <c r="B24" s="69">
        <f t="shared" ref="B24:I24" si="0">SUM(B13:B23)</f>
        <v>0</v>
      </c>
      <c r="C24" s="69">
        <f t="shared" si="0"/>
        <v>0</v>
      </c>
      <c r="D24" s="69">
        <f t="shared" si="0"/>
        <v>0</v>
      </c>
      <c r="E24" s="69">
        <f t="shared" si="0"/>
        <v>0</v>
      </c>
      <c r="F24" s="69">
        <f t="shared" si="0"/>
        <v>0</v>
      </c>
      <c r="G24" s="69">
        <f t="shared" si="0"/>
        <v>0</v>
      </c>
      <c r="H24" s="69">
        <f t="shared" si="0"/>
        <v>0</v>
      </c>
      <c r="I24" s="69">
        <f t="shared" si="0"/>
        <v>0</v>
      </c>
    </row>
    <row r="25" spans="1:9" ht="18.75" x14ac:dyDescent="0.3">
      <c r="A25" s="72"/>
      <c r="B25" s="73"/>
      <c r="C25" s="73"/>
      <c r="D25" s="73"/>
      <c r="E25" s="73"/>
      <c r="F25" s="73"/>
      <c r="G25" s="73"/>
      <c r="H25" s="73"/>
      <c r="I25" s="73"/>
    </row>
    <row r="26" spans="1:9" ht="18.75" x14ac:dyDescent="0.3">
      <c r="A26" s="28" t="s">
        <v>53</v>
      </c>
      <c r="B26" s="73"/>
      <c r="C26" s="73"/>
      <c r="D26" s="73"/>
      <c r="E26" s="73"/>
      <c r="F26" s="73"/>
      <c r="G26" s="73"/>
      <c r="H26" s="73"/>
      <c r="I26" s="73"/>
    </row>
    <row r="28" spans="1:9" ht="18.75" x14ac:dyDescent="0.3">
      <c r="A28" s="142" t="s">
        <v>54</v>
      </c>
      <c r="B28" s="143" t="s">
        <v>34</v>
      </c>
      <c r="C28" s="143"/>
      <c r="D28" s="143"/>
      <c r="E28" s="143"/>
      <c r="F28" s="143"/>
      <c r="G28" s="143"/>
      <c r="H28" s="143"/>
      <c r="I28" s="143"/>
    </row>
    <row r="29" spans="1:9" ht="18.75" x14ac:dyDescent="0.3">
      <c r="A29" s="142"/>
      <c r="B29" s="143" t="s">
        <v>35</v>
      </c>
      <c r="C29" s="143"/>
      <c r="D29" s="143"/>
      <c r="E29" s="143"/>
      <c r="F29" s="143" t="s">
        <v>30</v>
      </c>
      <c r="G29" s="143"/>
      <c r="H29" s="143"/>
      <c r="I29" s="143"/>
    </row>
    <row r="30" spans="1:9" ht="37.5" x14ac:dyDescent="0.3">
      <c r="A30" s="142"/>
      <c r="B30" s="66" t="s">
        <v>7</v>
      </c>
      <c r="C30" s="66" t="s">
        <v>9</v>
      </c>
      <c r="D30" s="66" t="s">
        <v>11</v>
      </c>
      <c r="E30" s="66" t="s">
        <v>13</v>
      </c>
      <c r="F30" s="66" t="s">
        <v>7</v>
      </c>
      <c r="G30" s="66" t="s">
        <v>9</v>
      </c>
      <c r="H30" s="66" t="s">
        <v>11</v>
      </c>
      <c r="I30" s="66" t="s">
        <v>13</v>
      </c>
    </row>
    <row r="31" spans="1:9" ht="18.75" x14ac:dyDescent="0.3">
      <c r="A31" s="63">
        <v>43922</v>
      </c>
      <c r="B31" s="67">
        <v>0</v>
      </c>
      <c r="C31" s="67">
        <v>0</v>
      </c>
      <c r="D31" s="67">
        <v>0</v>
      </c>
      <c r="E31" s="67">
        <v>0</v>
      </c>
      <c r="F31" s="67">
        <v>0</v>
      </c>
      <c r="G31" s="67">
        <v>0</v>
      </c>
      <c r="H31" s="67">
        <v>0</v>
      </c>
      <c r="I31" s="67">
        <v>0</v>
      </c>
    </row>
    <row r="32" spans="1:9" ht="18.75" x14ac:dyDescent="0.3">
      <c r="A32" s="63">
        <v>7427</v>
      </c>
      <c r="B32" s="67">
        <v>0</v>
      </c>
      <c r="C32" s="67">
        <v>0</v>
      </c>
      <c r="D32" s="67">
        <v>0</v>
      </c>
      <c r="E32" s="67">
        <v>0</v>
      </c>
      <c r="F32" s="67">
        <v>0</v>
      </c>
      <c r="G32" s="67">
        <v>0</v>
      </c>
      <c r="H32" s="67">
        <v>0</v>
      </c>
      <c r="I32" s="67">
        <v>0</v>
      </c>
    </row>
    <row r="33" spans="1:9" ht="18.75" x14ac:dyDescent="0.3">
      <c r="A33" s="63">
        <v>7458</v>
      </c>
      <c r="B33" s="67">
        <v>0</v>
      </c>
      <c r="C33" s="67">
        <v>0</v>
      </c>
      <c r="D33" s="67">
        <v>0</v>
      </c>
      <c r="E33" s="67">
        <v>0</v>
      </c>
      <c r="F33" s="67">
        <v>0</v>
      </c>
      <c r="G33" s="67">
        <v>0</v>
      </c>
      <c r="H33" s="67">
        <v>0</v>
      </c>
      <c r="I33" s="67">
        <v>0</v>
      </c>
    </row>
    <row r="34" spans="1:9" ht="18.75" x14ac:dyDescent="0.3">
      <c r="A34" s="63">
        <v>7488</v>
      </c>
      <c r="B34" s="67">
        <v>0</v>
      </c>
      <c r="C34" s="67">
        <v>0</v>
      </c>
      <c r="D34" s="67">
        <v>0</v>
      </c>
      <c r="E34" s="67">
        <v>0</v>
      </c>
      <c r="F34" s="67">
        <v>0</v>
      </c>
      <c r="G34" s="67">
        <v>0</v>
      </c>
      <c r="H34" s="67">
        <v>0</v>
      </c>
      <c r="I34" s="67">
        <v>0</v>
      </c>
    </row>
    <row r="35" spans="1:9" ht="18.75" x14ac:dyDescent="0.3">
      <c r="A35" s="63">
        <v>7519</v>
      </c>
      <c r="B35" s="67">
        <v>0</v>
      </c>
      <c r="C35" s="67">
        <v>0</v>
      </c>
      <c r="D35" s="67">
        <v>0</v>
      </c>
      <c r="E35" s="67">
        <v>0</v>
      </c>
      <c r="F35" s="67">
        <v>0</v>
      </c>
      <c r="G35" s="67">
        <v>0</v>
      </c>
      <c r="H35" s="67">
        <v>0</v>
      </c>
      <c r="I35" s="67">
        <v>0</v>
      </c>
    </row>
    <row r="36" spans="1:9" ht="18.75" x14ac:dyDescent="0.3">
      <c r="A36" s="63">
        <v>7550</v>
      </c>
      <c r="B36" s="67">
        <v>0</v>
      </c>
      <c r="C36" s="67">
        <v>0</v>
      </c>
      <c r="D36" s="67">
        <v>0</v>
      </c>
      <c r="E36" s="67">
        <v>0</v>
      </c>
      <c r="F36" s="67">
        <v>0</v>
      </c>
      <c r="G36" s="67">
        <v>0</v>
      </c>
      <c r="H36" s="67">
        <v>0</v>
      </c>
      <c r="I36" s="67">
        <v>0</v>
      </c>
    </row>
    <row r="37" spans="1:9" ht="18.75" x14ac:dyDescent="0.3">
      <c r="A37" s="63">
        <v>7580</v>
      </c>
      <c r="B37" s="67">
        <v>0</v>
      </c>
      <c r="C37" s="67">
        <v>0</v>
      </c>
      <c r="D37" s="67">
        <v>0</v>
      </c>
      <c r="E37" s="67">
        <v>0</v>
      </c>
      <c r="F37" s="67">
        <v>0</v>
      </c>
      <c r="G37" s="67">
        <v>0</v>
      </c>
      <c r="H37" s="67">
        <v>0</v>
      </c>
      <c r="I37" s="67">
        <v>0</v>
      </c>
    </row>
    <row r="38" spans="1:9" ht="18.75" x14ac:dyDescent="0.3">
      <c r="A38" s="63">
        <v>44136</v>
      </c>
      <c r="B38" s="67">
        <v>0</v>
      </c>
      <c r="C38" s="67">
        <v>0</v>
      </c>
      <c r="D38" s="67">
        <v>0</v>
      </c>
      <c r="E38" s="67">
        <v>0</v>
      </c>
      <c r="F38" s="67">
        <v>0</v>
      </c>
      <c r="G38" s="67">
        <v>0</v>
      </c>
      <c r="H38" s="67">
        <v>0</v>
      </c>
      <c r="I38" s="67">
        <v>0</v>
      </c>
    </row>
    <row r="39" spans="1:9" ht="18.75" x14ac:dyDescent="0.3">
      <c r="A39" s="63">
        <v>44166</v>
      </c>
      <c r="B39" s="67">
        <v>0</v>
      </c>
      <c r="C39" s="67">
        <v>0</v>
      </c>
      <c r="D39" s="67">
        <v>0</v>
      </c>
      <c r="E39" s="67">
        <v>0</v>
      </c>
      <c r="F39" s="67">
        <v>0</v>
      </c>
      <c r="G39" s="67">
        <v>0</v>
      </c>
      <c r="H39" s="67">
        <v>0</v>
      </c>
      <c r="I39" s="67">
        <v>0</v>
      </c>
    </row>
    <row r="40" spans="1:9" ht="18.75" x14ac:dyDescent="0.3">
      <c r="A40" s="63">
        <v>44197</v>
      </c>
      <c r="B40" s="67">
        <v>0</v>
      </c>
      <c r="C40" s="67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</row>
    <row r="41" spans="1:9" ht="18.75" x14ac:dyDescent="0.3">
      <c r="A41" s="63">
        <v>7703</v>
      </c>
      <c r="B41" s="67">
        <v>0</v>
      </c>
      <c r="C41" s="67">
        <v>0</v>
      </c>
      <c r="D41" s="67">
        <v>0</v>
      </c>
      <c r="E41" s="67">
        <v>0</v>
      </c>
      <c r="F41" s="67">
        <v>0</v>
      </c>
      <c r="G41" s="67">
        <v>0</v>
      </c>
      <c r="H41" s="67">
        <v>0</v>
      </c>
      <c r="I41" s="67">
        <v>0</v>
      </c>
    </row>
    <row r="42" spans="1:9" s="71" customFormat="1" ht="18.75" x14ac:dyDescent="0.3">
      <c r="A42" s="64" t="s">
        <v>36</v>
      </c>
      <c r="B42" s="69">
        <f t="shared" ref="B42" si="1">SUM(B31:B41)</f>
        <v>0</v>
      </c>
      <c r="C42" s="69">
        <f t="shared" ref="C42" si="2">SUM(C31:C41)</f>
        <v>0</v>
      </c>
      <c r="D42" s="69">
        <f t="shared" ref="D42" si="3">SUM(D31:D41)</f>
        <v>0</v>
      </c>
      <c r="E42" s="69">
        <f t="shared" ref="E42" si="4">SUM(E31:E41)</f>
        <v>0</v>
      </c>
      <c r="F42" s="69">
        <f t="shared" ref="F42" si="5">SUM(F31:F41)</f>
        <v>0</v>
      </c>
      <c r="G42" s="69">
        <f t="shared" ref="G42" si="6">SUM(G31:G41)</f>
        <v>0</v>
      </c>
      <c r="H42" s="69">
        <f t="shared" ref="H42" si="7">SUM(H31:H41)</f>
        <v>0</v>
      </c>
      <c r="I42" s="69">
        <f t="shared" ref="I42" si="8">SUM(I31:I41)</f>
        <v>0</v>
      </c>
    </row>
    <row r="43" spans="1:9" ht="18.75" x14ac:dyDescent="0.3">
      <c r="A43" s="72"/>
      <c r="B43" s="73"/>
      <c r="C43" s="73"/>
      <c r="D43" s="73"/>
      <c r="E43" s="73"/>
      <c r="F43" s="73"/>
      <c r="G43" s="73"/>
      <c r="H43" s="73"/>
      <c r="I43" s="73"/>
    </row>
    <row r="44" spans="1:9" ht="18.75" x14ac:dyDescent="0.3">
      <c r="A44" s="28" t="s">
        <v>55</v>
      </c>
      <c r="B44" s="73"/>
      <c r="C44" s="73"/>
      <c r="D44" s="73"/>
      <c r="E44" s="73"/>
      <c r="F44" s="73"/>
      <c r="G44" s="73"/>
      <c r="H44" s="73"/>
      <c r="I44" s="73"/>
    </row>
    <row r="46" spans="1:9" ht="18.75" x14ac:dyDescent="0.3">
      <c r="A46" s="142" t="s">
        <v>54</v>
      </c>
      <c r="B46" s="143" t="s">
        <v>34</v>
      </c>
      <c r="C46" s="143"/>
      <c r="D46" s="143"/>
      <c r="E46" s="143"/>
      <c r="F46" s="143"/>
      <c r="G46" s="143"/>
      <c r="H46" s="143"/>
      <c r="I46" s="143"/>
    </row>
    <row r="47" spans="1:9" ht="18.75" x14ac:dyDescent="0.3">
      <c r="A47" s="142"/>
      <c r="B47" s="143" t="s">
        <v>35</v>
      </c>
      <c r="C47" s="143"/>
      <c r="D47" s="143"/>
      <c r="E47" s="143"/>
      <c r="F47" s="143" t="s">
        <v>30</v>
      </c>
      <c r="G47" s="143"/>
      <c r="H47" s="143"/>
      <c r="I47" s="143"/>
    </row>
    <row r="48" spans="1:9" ht="37.5" x14ac:dyDescent="0.3">
      <c r="A48" s="142"/>
      <c r="B48" s="66" t="s">
        <v>7</v>
      </c>
      <c r="C48" s="66" t="s">
        <v>9</v>
      </c>
      <c r="D48" s="66" t="s">
        <v>11</v>
      </c>
      <c r="E48" s="66" t="s">
        <v>13</v>
      </c>
      <c r="F48" s="66" t="s">
        <v>7</v>
      </c>
      <c r="G48" s="66" t="s">
        <v>9</v>
      </c>
      <c r="H48" s="66" t="s">
        <v>11</v>
      </c>
      <c r="I48" s="66" t="s">
        <v>13</v>
      </c>
    </row>
    <row r="49" spans="1:9" ht="18.75" x14ac:dyDescent="0.3">
      <c r="A49" s="63">
        <v>43922</v>
      </c>
      <c r="B49" s="67">
        <f>B13-B31</f>
        <v>0</v>
      </c>
      <c r="C49" s="67">
        <f t="shared" ref="C49:I49" si="9">C13-C31</f>
        <v>0</v>
      </c>
      <c r="D49" s="67">
        <f t="shared" si="9"/>
        <v>0</v>
      </c>
      <c r="E49" s="67">
        <f t="shared" si="9"/>
        <v>0</v>
      </c>
      <c r="F49" s="67">
        <f t="shared" si="9"/>
        <v>0</v>
      </c>
      <c r="G49" s="67">
        <f t="shared" si="9"/>
        <v>0</v>
      </c>
      <c r="H49" s="67">
        <f t="shared" si="9"/>
        <v>0</v>
      </c>
      <c r="I49" s="67">
        <f t="shared" si="9"/>
        <v>0</v>
      </c>
    </row>
    <row r="50" spans="1:9" ht="18.75" x14ac:dyDescent="0.3">
      <c r="A50" s="63">
        <v>7427</v>
      </c>
      <c r="B50" s="67">
        <f t="shared" ref="B50:I59" si="10">B14-B32</f>
        <v>0</v>
      </c>
      <c r="C50" s="67">
        <f t="shared" si="10"/>
        <v>0</v>
      </c>
      <c r="D50" s="67">
        <f t="shared" si="10"/>
        <v>0</v>
      </c>
      <c r="E50" s="67">
        <f t="shared" si="10"/>
        <v>0</v>
      </c>
      <c r="F50" s="67">
        <f t="shared" si="10"/>
        <v>0</v>
      </c>
      <c r="G50" s="67">
        <f t="shared" si="10"/>
        <v>0</v>
      </c>
      <c r="H50" s="67">
        <f t="shared" si="10"/>
        <v>0</v>
      </c>
      <c r="I50" s="67">
        <f t="shared" si="10"/>
        <v>0</v>
      </c>
    </row>
    <row r="51" spans="1:9" ht="18.75" x14ac:dyDescent="0.3">
      <c r="A51" s="63">
        <v>7458</v>
      </c>
      <c r="B51" s="67">
        <f t="shared" si="10"/>
        <v>0</v>
      </c>
      <c r="C51" s="67">
        <f t="shared" si="10"/>
        <v>0</v>
      </c>
      <c r="D51" s="67">
        <f t="shared" si="10"/>
        <v>0</v>
      </c>
      <c r="E51" s="67">
        <f t="shared" si="10"/>
        <v>0</v>
      </c>
      <c r="F51" s="67">
        <f t="shared" si="10"/>
        <v>0</v>
      </c>
      <c r="G51" s="67">
        <f t="shared" si="10"/>
        <v>0</v>
      </c>
      <c r="H51" s="67">
        <f t="shared" si="10"/>
        <v>0</v>
      </c>
      <c r="I51" s="67">
        <f t="shared" si="10"/>
        <v>0</v>
      </c>
    </row>
    <row r="52" spans="1:9" ht="18.75" x14ac:dyDescent="0.3">
      <c r="A52" s="63">
        <v>7488</v>
      </c>
      <c r="B52" s="67">
        <f t="shared" si="10"/>
        <v>0</v>
      </c>
      <c r="C52" s="67">
        <f t="shared" si="10"/>
        <v>0</v>
      </c>
      <c r="D52" s="67">
        <f t="shared" si="10"/>
        <v>0</v>
      </c>
      <c r="E52" s="67">
        <f t="shared" si="10"/>
        <v>0</v>
      </c>
      <c r="F52" s="67">
        <f t="shared" si="10"/>
        <v>0</v>
      </c>
      <c r="G52" s="67">
        <f t="shared" si="10"/>
        <v>0</v>
      </c>
      <c r="H52" s="67">
        <f t="shared" si="10"/>
        <v>0</v>
      </c>
      <c r="I52" s="67">
        <f t="shared" si="10"/>
        <v>0</v>
      </c>
    </row>
    <row r="53" spans="1:9" ht="18.75" x14ac:dyDescent="0.3">
      <c r="A53" s="63">
        <v>7519</v>
      </c>
      <c r="B53" s="67">
        <f t="shared" si="10"/>
        <v>0</v>
      </c>
      <c r="C53" s="67">
        <f t="shared" si="10"/>
        <v>0</v>
      </c>
      <c r="D53" s="67">
        <f t="shared" si="10"/>
        <v>0</v>
      </c>
      <c r="E53" s="67">
        <f t="shared" si="10"/>
        <v>0</v>
      </c>
      <c r="F53" s="67">
        <f t="shared" si="10"/>
        <v>0</v>
      </c>
      <c r="G53" s="67">
        <f t="shared" si="10"/>
        <v>0</v>
      </c>
      <c r="H53" s="67">
        <f t="shared" si="10"/>
        <v>0</v>
      </c>
      <c r="I53" s="67">
        <f t="shared" si="10"/>
        <v>0</v>
      </c>
    </row>
    <row r="54" spans="1:9" ht="18.75" x14ac:dyDescent="0.3">
      <c r="A54" s="63">
        <v>7550</v>
      </c>
      <c r="B54" s="67">
        <f t="shared" si="10"/>
        <v>0</v>
      </c>
      <c r="C54" s="67">
        <f t="shared" si="10"/>
        <v>0</v>
      </c>
      <c r="D54" s="67">
        <f t="shared" si="10"/>
        <v>0</v>
      </c>
      <c r="E54" s="67">
        <f t="shared" si="10"/>
        <v>0</v>
      </c>
      <c r="F54" s="67">
        <f t="shared" si="10"/>
        <v>0</v>
      </c>
      <c r="G54" s="67">
        <f t="shared" si="10"/>
        <v>0</v>
      </c>
      <c r="H54" s="67">
        <f t="shared" si="10"/>
        <v>0</v>
      </c>
      <c r="I54" s="67">
        <f t="shared" si="10"/>
        <v>0</v>
      </c>
    </row>
    <row r="55" spans="1:9" ht="18.75" x14ac:dyDescent="0.3">
      <c r="A55" s="63">
        <v>7580</v>
      </c>
      <c r="B55" s="67">
        <f t="shared" si="10"/>
        <v>0</v>
      </c>
      <c r="C55" s="67">
        <f t="shared" si="10"/>
        <v>0</v>
      </c>
      <c r="D55" s="67">
        <f t="shared" si="10"/>
        <v>0</v>
      </c>
      <c r="E55" s="67">
        <f t="shared" si="10"/>
        <v>0</v>
      </c>
      <c r="F55" s="67">
        <f t="shared" si="10"/>
        <v>0</v>
      </c>
      <c r="G55" s="67">
        <f t="shared" si="10"/>
        <v>0</v>
      </c>
      <c r="H55" s="67">
        <f t="shared" si="10"/>
        <v>0</v>
      </c>
      <c r="I55" s="67">
        <f t="shared" si="10"/>
        <v>0</v>
      </c>
    </row>
    <row r="56" spans="1:9" ht="18.75" x14ac:dyDescent="0.3">
      <c r="A56" s="63">
        <v>44136</v>
      </c>
      <c r="B56" s="67">
        <f t="shared" si="10"/>
        <v>0</v>
      </c>
      <c r="C56" s="67">
        <f t="shared" si="10"/>
        <v>0</v>
      </c>
      <c r="D56" s="67">
        <f t="shared" si="10"/>
        <v>0</v>
      </c>
      <c r="E56" s="67">
        <f t="shared" si="10"/>
        <v>0</v>
      </c>
      <c r="F56" s="67">
        <f t="shared" si="10"/>
        <v>0</v>
      </c>
      <c r="G56" s="67">
        <f t="shared" si="10"/>
        <v>0</v>
      </c>
      <c r="H56" s="67">
        <f t="shared" si="10"/>
        <v>0</v>
      </c>
      <c r="I56" s="67">
        <f t="shared" si="10"/>
        <v>0</v>
      </c>
    </row>
    <row r="57" spans="1:9" ht="18.75" x14ac:dyDescent="0.3">
      <c r="A57" s="63">
        <v>44166</v>
      </c>
      <c r="B57" s="67">
        <f t="shared" si="10"/>
        <v>0</v>
      </c>
      <c r="C57" s="67">
        <f t="shared" si="10"/>
        <v>0</v>
      </c>
      <c r="D57" s="67">
        <f t="shared" si="10"/>
        <v>0</v>
      </c>
      <c r="E57" s="67">
        <f t="shared" si="10"/>
        <v>0</v>
      </c>
      <c r="F57" s="67">
        <f t="shared" si="10"/>
        <v>0</v>
      </c>
      <c r="G57" s="67">
        <f t="shared" si="10"/>
        <v>0</v>
      </c>
      <c r="H57" s="67">
        <f t="shared" si="10"/>
        <v>0</v>
      </c>
      <c r="I57" s="67">
        <f t="shared" si="10"/>
        <v>0</v>
      </c>
    </row>
    <row r="58" spans="1:9" ht="18.75" x14ac:dyDescent="0.3">
      <c r="A58" s="63">
        <v>44197</v>
      </c>
      <c r="B58" s="67">
        <f t="shared" si="10"/>
        <v>0</v>
      </c>
      <c r="C58" s="67">
        <f t="shared" si="10"/>
        <v>0</v>
      </c>
      <c r="D58" s="67">
        <f t="shared" si="10"/>
        <v>0</v>
      </c>
      <c r="E58" s="67">
        <f t="shared" si="10"/>
        <v>0</v>
      </c>
      <c r="F58" s="67">
        <f t="shared" si="10"/>
        <v>0</v>
      </c>
      <c r="G58" s="67">
        <f t="shared" si="10"/>
        <v>0</v>
      </c>
      <c r="H58" s="67">
        <f t="shared" si="10"/>
        <v>0</v>
      </c>
      <c r="I58" s="67">
        <f t="shared" si="10"/>
        <v>0</v>
      </c>
    </row>
    <row r="59" spans="1:9" ht="18.75" x14ac:dyDescent="0.3">
      <c r="A59" s="63">
        <v>7703</v>
      </c>
      <c r="B59" s="67">
        <f t="shared" si="10"/>
        <v>0</v>
      </c>
      <c r="C59" s="67">
        <f t="shared" si="10"/>
        <v>0</v>
      </c>
      <c r="D59" s="67">
        <f t="shared" si="10"/>
        <v>0</v>
      </c>
      <c r="E59" s="67">
        <f t="shared" si="10"/>
        <v>0</v>
      </c>
      <c r="F59" s="67">
        <f t="shared" si="10"/>
        <v>0</v>
      </c>
      <c r="G59" s="67">
        <f t="shared" si="10"/>
        <v>0</v>
      </c>
      <c r="H59" s="67">
        <f t="shared" si="10"/>
        <v>0</v>
      </c>
      <c r="I59" s="67">
        <f t="shared" si="10"/>
        <v>0</v>
      </c>
    </row>
    <row r="60" spans="1:9" s="71" customFormat="1" ht="18.75" x14ac:dyDescent="0.3">
      <c r="A60" s="64" t="s">
        <v>36</v>
      </c>
      <c r="B60" s="69">
        <f t="shared" ref="B60" si="11">SUM(B49:B59)</f>
        <v>0</v>
      </c>
      <c r="C60" s="69">
        <f t="shared" ref="C60" si="12">SUM(C49:C59)</f>
        <v>0</v>
      </c>
      <c r="D60" s="69">
        <f t="shared" ref="D60" si="13">SUM(D49:D59)</f>
        <v>0</v>
      </c>
      <c r="E60" s="69">
        <f t="shared" ref="E60" si="14">SUM(E49:E59)</f>
        <v>0</v>
      </c>
      <c r="F60" s="69">
        <f t="shared" ref="F60" si="15">SUM(F49:F59)</f>
        <v>0</v>
      </c>
      <c r="G60" s="69">
        <f t="shared" ref="G60" si="16">SUM(G49:G59)</f>
        <v>0</v>
      </c>
      <c r="H60" s="69">
        <f t="shared" ref="H60" si="17">SUM(H49:H59)</f>
        <v>0</v>
      </c>
      <c r="I60" s="69">
        <f t="shared" ref="I60" si="18">SUM(I49:I59)</f>
        <v>0</v>
      </c>
    </row>
    <row r="62" spans="1:9" x14ac:dyDescent="0.3">
      <c r="A62" s="75" t="s">
        <v>61</v>
      </c>
      <c r="B62" s="74">
        <v>1</v>
      </c>
      <c r="C62" s="148"/>
      <c r="D62" s="148"/>
      <c r="E62" s="148"/>
      <c r="F62" s="148"/>
      <c r="G62" s="148"/>
      <c r="H62" s="148"/>
      <c r="I62" s="148"/>
    </row>
    <row r="63" spans="1:9" x14ac:dyDescent="0.3">
      <c r="B63" s="74">
        <v>2</v>
      </c>
      <c r="C63" s="148"/>
      <c r="D63" s="148"/>
      <c r="E63" s="148"/>
      <c r="F63" s="148"/>
      <c r="G63" s="148"/>
      <c r="H63" s="148"/>
      <c r="I63" s="148"/>
    </row>
    <row r="64" spans="1:9" x14ac:dyDescent="0.3">
      <c r="B64" s="74">
        <v>3</v>
      </c>
      <c r="C64" s="148"/>
      <c r="D64" s="148"/>
      <c r="E64" s="148"/>
      <c r="F64" s="148"/>
      <c r="G64" s="148"/>
      <c r="H64" s="148"/>
      <c r="I64" s="148"/>
    </row>
    <row r="65" spans="2:9" x14ac:dyDescent="0.3">
      <c r="B65" s="74">
        <v>4</v>
      </c>
      <c r="C65" s="148"/>
      <c r="D65" s="148"/>
      <c r="E65" s="148"/>
      <c r="F65" s="148"/>
      <c r="G65" s="148"/>
      <c r="H65" s="148"/>
      <c r="I65" s="148"/>
    </row>
    <row r="66" spans="2:9" x14ac:dyDescent="0.3">
      <c r="B66" s="74">
        <v>5</v>
      </c>
      <c r="C66" s="148"/>
      <c r="D66" s="148"/>
      <c r="E66" s="148"/>
      <c r="F66" s="148"/>
      <c r="G66" s="148"/>
      <c r="H66" s="148"/>
      <c r="I66" s="148"/>
    </row>
  </sheetData>
  <mergeCells count="20">
    <mergeCell ref="C62:I62"/>
    <mergeCell ref="C63:I63"/>
    <mergeCell ref="C64:I64"/>
    <mergeCell ref="C65:I65"/>
    <mergeCell ref="C66:I66"/>
    <mergeCell ref="F11:I11"/>
    <mergeCell ref="B10:I10"/>
    <mergeCell ref="B11:E11"/>
    <mergeCell ref="A10:A12"/>
    <mergeCell ref="B1:F1"/>
    <mergeCell ref="B2:F2"/>
    <mergeCell ref="A5:I5"/>
    <mergeCell ref="A28:A30"/>
    <mergeCell ref="B28:I28"/>
    <mergeCell ref="B29:E29"/>
    <mergeCell ref="F29:I29"/>
    <mergeCell ref="A46:A48"/>
    <mergeCell ref="B46:I46"/>
    <mergeCell ref="B47:E47"/>
    <mergeCell ref="F47:I47"/>
  </mergeCells>
  <pageMargins left="0.5" right="0.37" top="0.39" bottom="0.2" header="0.31496062992125984" footer="0.31496062992125984"/>
  <pageSetup scale="60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Sheet1</vt:lpstr>
      <vt:lpstr>GSTR 3B Draft - March 2021</vt:lpstr>
      <vt:lpstr>Taxable</vt:lpstr>
      <vt:lpstr>Nil Rated Exempted</vt:lpstr>
      <vt:lpstr>RCM</vt:lpstr>
      <vt:lpstr>Sheet2</vt:lpstr>
      <vt:lpstr>ITC Reco - A</vt:lpstr>
      <vt:lpstr>ITC Reco - B</vt:lpstr>
      <vt:lpstr>Ineligible ITC  Information</vt:lpstr>
      <vt:lpstr>'Nil Rated Exempted'!Print_Titles</vt:lpstr>
      <vt:lpstr>Taxable!Print_Titles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2021-03-17T10:16:33Z</cp:lastPrinted>
  <dcterms:created xsi:type="dcterms:W3CDTF">2015-06-05T18:17:20Z</dcterms:created>
  <dcterms:modified xsi:type="dcterms:W3CDTF">2021-03-17T10:17:50Z</dcterms:modified>
</cp:coreProperties>
</file>