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67" i="1"/>
  <c r="O66"/>
  <c r="O65"/>
  <c r="O64"/>
  <c r="O63"/>
  <c r="O62"/>
  <c r="M39"/>
  <c r="L39"/>
  <c r="K39"/>
  <c r="J39"/>
  <c r="M29"/>
  <c r="L29"/>
  <c r="K29"/>
  <c r="J29"/>
  <c r="L82"/>
  <c r="J81"/>
  <c r="L81" s="1"/>
  <c r="J80"/>
  <c r="L80" s="1"/>
  <c r="J79"/>
  <c r="L79" s="1"/>
  <c r="M73"/>
  <c r="L73"/>
  <c r="K73"/>
  <c r="M48"/>
  <c r="M52" s="1"/>
  <c r="L48"/>
  <c r="L52" s="1"/>
  <c r="K48"/>
  <c r="K52" s="1"/>
  <c r="M44"/>
  <c r="M56" s="1"/>
  <c r="M58" s="1"/>
  <c r="M59" s="1"/>
  <c r="L44"/>
  <c r="L56" s="1"/>
  <c r="L58" s="1"/>
  <c r="L59" s="1"/>
  <c r="K44"/>
  <c r="K56" s="1"/>
  <c r="K58" s="1"/>
  <c r="K59" s="1"/>
  <c r="E4"/>
  <c r="J18"/>
  <c r="J17"/>
  <c r="E32"/>
  <c r="F32" s="1"/>
  <c r="F35" s="1"/>
  <c r="F37" s="1"/>
  <c r="D32"/>
  <c r="D35" s="1"/>
  <c r="D37" s="1"/>
  <c r="C35"/>
  <c r="B35"/>
  <c r="E30"/>
  <c r="F30" s="1"/>
  <c r="D30"/>
  <c r="E29"/>
  <c r="F29" s="1"/>
  <c r="D29"/>
  <c r="C22"/>
  <c r="B22"/>
  <c r="D20"/>
  <c r="E20"/>
  <c r="F20" s="1"/>
  <c r="D19"/>
  <c r="E19"/>
  <c r="F19" s="1"/>
  <c r="E18"/>
  <c r="F18" s="1"/>
  <c r="D18"/>
  <c r="E17"/>
  <c r="D17"/>
  <c r="E15"/>
  <c r="F15" s="1"/>
  <c r="D15"/>
  <c r="E14"/>
  <c r="F14" s="1"/>
  <c r="D14"/>
  <c r="E13"/>
  <c r="F13" s="1"/>
  <c r="D13"/>
  <c r="E12"/>
  <c r="F12" s="1"/>
  <c r="D12"/>
  <c r="E39" l="1"/>
  <c r="F39"/>
  <c r="F40" s="1"/>
  <c r="D39"/>
  <c r="D40" s="1"/>
  <c r="C23"/>
  <c r="L17"/>
  <c r="L18"/>
  <c r="K17"/>
  <c r="M18"/>
  <c r="J24"/>
  <c r="J30" s="1"/>
  <c r="F17"/>
  <c r="M17" s="1"/>
  <c r="C36"/>
  <c r="E35"/>
  <c r="E37" s="1"/>
  <c r="D22"/>
  <c r="D25" s="1"/>
  <c r="K18"/>
  <c r="E22"/>
  <c r="E25" s="1"/>
  <c r="D31"/>
  <c r="E31"/>
  <c r="F31" s="1"/>
  <c r="J40" l="1"/>
  <c r="J75" s="1"/>
  <c r="E5" s="1"/>
  <c r="E6" s="1"/>
  <c r="L24"/>
  <c r="L30" s="1"/>
  <c r="E40"/>
  <c r="K24"/>
  <c r="K30" s="1"/>
  <c r="K40" s="1"/>
  <c r="M24"/>
  <c r="M30" s="1"/>
  <c r="M40" s="1"/>
  <c r="F22"/>
  <c r="F25" s="1"/>
  <c r="L40" l="1"/>
  <c r="L75" s="1"/>
  <c r="J63"/>
  <c r="K75"/>
  <c r="J62"/>
  <c r="M75"/>
  <c r="J64"/>
</calcChain>
</file>

<file path=xl/sharedStrings.xml><?xml version="1.0" encoding="utf-8"?>
<sst xmlns="http://schemas.openxmlformats.org/spreadsheetml/2006/main" count="116" uniqueCount="74">
  <si>
    <t>Turnover as Per Audited FS</t>
  </si>
  <si>
    <t>Less: PreGST Turnover</t>
  </si>
  <si>
    <t>Turnover as Per GST</t>
  </si>
  <si>
    <t>Diff:</t>
  </si>
  <si>
    <t>Sales B2B</t>
  </si>
  <si>
    <t>O/s</t>
  </si>
  <si>
    <t>Local</t>
  </si>
  <si>
    <t>IGST</t>
  </si>
  <si>
    <t>CGST</t>
  </si>
  <si>
    <t>SGST</t>
  </si>
  <si>
    <t>Sales B2C</t>
  </si>
  <si>
    <t xml:space="preserve"> </t>
  </si>
  <si>
    <t>Table</t>
  </si>
  <si>
    <t>Taxable Value</t>
  </si>
  <si>
    <t>Subtotal 4H</t>
  </si>
  <si>
    <t>Total</t>
  </si>
  <si>
    <t>Subtotal 4M</t>
  </si>
  <si>
    <t>Total Output</t>
  </si>
  <si>
    <t>Purchases</t>
  </si>
  <si>
    <t>Comp Purchases</t>
  </si>
  <si>
    <t>Total input</t>
  </si>
  <si>
    <t>Table 6</t>
  </si>
  <si>
    <t>ITC availed in 3B</t>
  </si>
  <si>
    <t>Registered RCM</t>
  </si>
  <si>
    <t>Unregistered RCM</t>
  </si>
  <si>
    <t>Table 7</t>
  </si>
  <si>
    <t>Reversals</t>
  </si>
  <si>
    <t>7J- Total ITC availed in 17-18 to be taken to 9C</t>
  </si>
  <si>
    <t>Tran-1</t>
  </si>
  <si>
    <t>Total ITC Availed</t>
  </si>
  <si>
    <t>Table 8</t>
  </si>
  <si>
    <t>ITC as Per 2A</t>
  </si>
  <si>
    <t>ITC as per 3B-Other than RCM</t>
  </si>
  <si>
    <t>ITC for 17-18 taken in 18-19</t>
  </si>
  <si>
    <t>Total ITC for 17-18</t>
  </si>
  <si>
    <t>Difference:</t>
  </si>
  <si>
    <t>Table 9</t>
  </si>
  <si>
    <t>Tax Payable</t>
  </si>
  <si>
    <t>INTEREST</t>
  </si>
  <si>
    <t>LATE FEE</t>
  </si>
  <si>
    <t>CESS</t>
  </si>
  <si>
    <t>Cash Paid</t>
  </si>
  <si>
    <t>Balance Payable</t>
  </si>
  <si>
    <t>Total to be taken to 9C 5N+10-11</t>
  </si>
  <si>
    <t>Total Turnover as Per GSTR9</t>
  </si>
  <si>
    <t>Tax Paid</t>
  </si>
  <si>
    <t>Table 14- Difference Tax due to 10 &amp; 11</t>
  </si>
  <si>
    <t>GSTR9</t>
  </si>
  <si>
    <t>Table 12- ITC reversed in 18-19</t>
  </si>
  <si>
    <t>Table 13- ITC taken in 18-19</t>
  </si>
  <si>
    <t>Table 10- Sales shown in 18-19</t>
  </si>
  <si>
    <t>Table 11-Sales reduced in 18-19</t>
  </si>
  <si>
    <t>4A-B2C</t>
  </si>
  <si>
    <t>4B-B2B</t>
  </si>
  <si>
    <t>4G- RCM</t>
  </si>
  <si>
    <t>4I- CREDIT NOTES(MINUS)</t>
  </si>
  <si>
    <t>4J- DEBIT NOTES(PLUS)</t>
  </si>
  <si>
    <t>ITC Other than RCM</t>
  </si>
  <si>
    <t>4N- Total Tax Payable</t>
  </si>
  <si>
    <t>5N- Total Turnover</t>
  </si>
  <si>
    <t>4C- EXPORT ON PAYMENT OF TAX</t>
  </si>
  <si>
    <t>4D- SEZ SALES ON PAYMENT OF TAX</t>
  </si>
  <si>
    <t>4E- DEEMED EXPORTS</t>
  </si>
  <si>
    <t>4F- ADVANCES</t>
  </si>
  <si>
    <t>4K- AMENDMENTS TO B2B- INCREASE</t>
  </si>
  <si>
    <t>4L- AMENDMENTS TO B2B- DECREASE(MINUS)</t>
  </si>
  <si>
    <t>Table 5</t>
  </si>
  <si>
    <t>5A-EXPORT WITHOUT TAX</t>
  </si>
  <si>
    <t>5B- SEZ SALES WITHOUT TAX</t>
  </si>
  <si>
    <t>5C- RCM SALES</t>
  </si>
  <si>
    <t>5D- EXEMPTED SALES</t>
  </si>
  <si>
    <t>5E- NIL RATED SALES</t>
  </si>
  <si>
    <t>5M-SUBTOTAL</t>
  </si>
  <si>
    <t>5F- NON GST 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</si>
</sst>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1" fontId="0" fillId="0" borderId="0" xfId="0" applyNumberFormat="1"/>
    <xf numFmtId="1" fontId="1" fillId="0" borderId="0" xfId="0" applyNumberFormat="1" applyFont="1"/>
    <xf numFmtId="17" fontId="0" fillId="0" borderId="0" xfId="0" applyNumberFormat="1"/>
    <xf numFmtId="0" fontId="2" fillId="0" borderId="0" xfId="0" applyFont="1"/>
    <xf numFmtId="9" fontId="0" fillId="0" borderId="0" xfId="0" applyNumberFormat="1"/>
    <xf numFmtId="0" fontId="0" fillId="2" borderId="0" xfId="0" applyFill="1"/>
    <xf numFmtId="1" fontId="0" fillId="0" borderId="0" xfId="0" applyNumberFormat="1" applyFill="1"/>
    <xf numFmtId="0" fontId="1" fillId="0" borderId="0" xfId="0" applyFont="1" applyFill="1"/>
    <xf numFmtId="2" fontId="0" fillId="0" borderId="0" xfId="0" applyNumberFormat="1"/>
    <xf numFmtId="2" fontId="1" fillId="0" borderId="0" xfId="0" applyNumberFormat="1" applyFont="1"/>
    <xf numFmtId="2" fontId="0" fillId="3" borderId="0" xfId="0" applyNumberFormat="1" applyFill="1"/>
    <xf numFmtId="2" fontId="0" fillId="2" borderId="0" xfId="0" applyNumberFormat="1" applyFill="1"/>
    <xf numFmtId="2" fontId="3" fillId="4" borderId="0" xfId="0" applyNumberFormat="1" applyFont="1" applyFill="1"/>
    <xf numFmtId="2" fontId="0" fillId="4" borderId="0" xfId="0" applyNumberFormat="1" applyFill="1"/>
    <xf numFmtId="2" fontId="0" fillId="0" borderId="0" xfId="0" applyNumberFormat="1" applyFill="1"/>
    <xf numFmtId="2" fontId="0" fillId="5" borderId="0" xfId="0" applyNumberFormat="1" applyFill="1"/>
    <xf numFmtId="0" fontId="0" fillId="0" borderId="0" xfId="0" applyFill="1"/>
    <xf numFmtId="0" fontId="0" fillId="0" borderId="0" xfId="0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82"/>
  <sheetViews>
    <sheetView tabSelected="1" topLeftCell="A25" workbookViewId="0">
      <selection activeCell="G30" sqref="G30"/>
    </sheetView>
  </sheetViews>
  <sheetFormatPr defaultColWidth="15.7109375" defaultRowHeight="15"/>
  <cols>
    <col min="1" max="1" width="15.5703125" bestFit="1" customWidth="1"/>
    <col min="2" max="2" width="4.5703125" bestFit="1" customWidth="1"/>
    <col min="3" max="3" width="25.5703125" bestFit="1" customWidth="1"/>
    <col min="4" max="4" width="4.85546875" bestFit="1" customWidth="1"/>
    <col min="5" max="5" width="5.42578125" bestFit="1" customWidth="1"/>
    <col min="6" max="6" width="5.28515625" bestFit="1" customWidth="1"/>
    <col min="9" max="9" width="41.85546875" bestFit="1" customWidth="1"/>
    <col min="10" max="10" width="13.5703125" style="10" bestFit="1" customWidth="1"/>
    <col min="11" max="11" width="9.42578125" style="10" bestFit="1" customWidth="1"/>
    <col min="12" max="12" width="15.42578125" style="10" bestFit="1" customWidth="1"/>
    <col min="13" max="13" width="5.42578125" style="10" bestFit="1" customWidth="1"/>
    <col min="14" max="14" width="5.28515625" style="10" bestFit="1" customWidth="1"/>
    <col min="15" max="15" width="15.42578125" style="10" bestFit="1" customWidth="1"/>
  </cols>
  <sheetData>
    <row r="2" spans="1:15">
      <c r="C2" s="1" t="s">
        <v>0</v>
      </c>
      <c r="E2" s="10">
        <v>0</v>
      </c>
    </row>
    <row r="3" spans="1:15">
      <c r="C3" s="1" t="s">
        <v>1</v>
      </c>
      <c r="E3" s="10">
        <v>0</v>
      </c>
    </row>
    <row r="4" spans="1:15">
      <c r="B4" s="2"/>
      <c r="C4" s="3" t="s">
        <v>2</v>
      </c>
      <c r="D4" s="2"/>
      <c r="E4" s="10">
        <f>E2-E3</f>
        <v>0</v>
      </c>
      <c r="F4" s="2"/>
    </row>
    <row r="5" spans="1:15">
      <c r="B5" s="2"/>
      <c r="C5" s="3" t="s">
        <v>44</v>
      </c>
      <c r="D5" s="2"/>
      <c r="E5" s="10">
        <f>J75</f>
        <v>0</v>
      </c>
      <c r="F5" s="2"/>
    </row>
    <row r="6" spans="1:15">
      <c r="C6" s="1" t="s">
        <v>3</v>
      </c>
      <c r="D6" s="2"/>
      <c r="E6" s="10">
        <f>E4-E5</f>
        <v>0</v>
      </c>
    </row>
    <row r="7" spans="1:15">
      <c r="A7" s="4"/>
      <c r="D7" s="1"/>
      <c r="E7" s="1"/>
      <c r="F7" s="1"/>
    </row>
    <row r="8" spans="1:15">
      <c r="D8" s="1"/>
      <c r="E8" s="1"/>
      <c r="F8" s="1"/>
    </row>
    <row r="9" spans="1:15">
      <c r="A9" s="1"/>
      <c r="D9" s="1"/>
      <c r="E9" s="1"/>
      <c r="F9" s="1"/>
    </row>
    <row r="10" spans="1:15">
      <c r="D10" s="1"/>
      <c r="E10" s="1"/>
      <c r="F10" s="1"/>
    </row>
    <row r="11" spans="1:15">
      <c r="A11" s="5" t="s">
        <v>4</v>
      </c>
      <c r="B11" s="1" t="s">
        <v>5</v>
      </c>
      <c r="C11" s="1" t="s">
        <v>6</v>
      </c>
      <c r="D11" t="s">
        <v>7</v>
      </c>
      <c r="E11" t="s">
        <v>8</v>
      </c>
      <c r="F11" t="s">
        <v>9</v>
      </c>
    </row>
    <row r="12" spans="1:15">
      <c r="A12" s="6">
        <v>0.05</v>
      </c>
      <c r="B12" s="10">
        <v>0</v>
      </c>
      <c r="C12" s="10">
        <v>0</v>
      </c>
      <c r="D12" s="10">
        <f>B12*A12</f>
        <v>0</v>
      </c>
      <c r="E12" s="10">
        <f>C12*A12/2</f>
        <v>0</v>
      </c>
      <c r="F12" s="10">
        <f>E12</f>
        <v>0</v>
      </c>
    </row>
    <row r="13" spans="1:15">
      <c r="A13" s="6">
        <v>0.12</v>
      </c>
      <c r="B13" s="10">
        <v>0</v>
      </c>
      <c r="C13" s="10">
        <v>0</v>
      </c>
      <c r="D13" s="10">
        <f>B13*A13</f>
        <v>0</v>
      </c>
      <c r="E13" s="10">
        <f>C13*A13/2</f>
        <v>0</v>
      </c>
      <c r="F13" s="10">
        <f>E13</f>
        <v>0</v>
      </c>
    </row>
    <row r="14" spans="1:15">
      <c r="A14" s="6">
        <v>0.18</v>
      </c>
      <c r="B14" s="10">
        <v>0</v>
      </c>
      <c r="C14" s="10">
        <v>0</v>
      </c>
      <c r="D14" s="10">
        <f>B14*A14</f>
        <v>0</v>
      </c>
      <c r="E14" s="10">
        <f>C14*A14/2</f>
        <v>0</v>
      </c>
      <c r="F14" s="10">
        <f>E14</f>
        <v>0</v>
      </c>
    </row>
    <row r="15" spans="1:15">
      <c r="A15" s="6">
        <v>0.28000000000000003</v>
      </c>
      <c r="B15" s="10">
        <v>0</v>
      </c>
      <c r="C15" s="10">
        <v>0</v>
      </c>
      <c r="D15" s="10">
        <f>B15*A15</f>
        <v>0</v>
      </c>
      <c r="E15" s="10">
        <f>C15*A15/2</f>
        <v>0</v>
      </c>
      <c r="F15" s="10">
        <f>E15</f>
        <v>0</v>
      </c>
      <c r="I15" s="19" t="s">
        <v>47</v>
      </c>
      <c r="J15" s="19"/>
      <c r="K15" s="19"/>
      <c r="L15" s="19"/>
      <c r="M15" s="19"/>
      <c r="N15" s="19"/>
      <c r="O15" s="19"/>
    </row>
    <row r="16" spans="1:15">
      <c r="A16" s="5" t="s">
        <v>10</v>
      </c>
      <c r="B16" s="11" t="s">
        <v>11</v>
      </c>
      <c r="C16" s="11" t="s">
        <v>11</v>
      </c>
      <c r="D16" s="10"/>
      <c r="E16" s="10"/>
      <c r="F16" s="10"/>
      <c r="I16" s="7" t="s">
        <v>12</v>
      </c>
      <c r="J16" s="13" t="s">
        <v>13</v>
      </c>
      <c r="K16" s="13" t="s">
        <v>7</v>
      </c>
      <c r="L16" s="13" t="s">
        <v>8</v>
      </c>
      <c r="M16" s="13" t="s">
        <v>9</v>
      </c>
      <c r="N16" s="17"/>
      <c r="O16" s="17"/>
    </row>
    <row r="17" spans="1:15">
      <c r="A17" s="6">
        <v>0.05</v>
      </c>
      <c r="B17" s="10">
        <v>0</v>
      </c>
      <c r="C17" s="10">
        <v>0</v>
      </c>
      <c r="D17" s="10">
        <f>B17*A17</f>
        <v>0</v>
      </c>
      <c r="E17" s="10">
        <f>C17*A17/2</f>
        <v>0</v>
      </c>
      <c r="F17" s="10">
        <f>E17</f>
        <v>0</v>
      </c>
      <c r="I17" s="7" t="s">
        <v>52</v>
      </c>
      <c r="J17" s="10">
        <f>SUM(B17:C20)</f>
        <v>0</v>
      </c>
      <c r="K17" s="10">
        <f>SUM(D17:D20)</f>
        <v>0</v>
      </c>
      <c r="L17" s="10">
        <f t="shared" ref="L17" si="0">SUM(E17:E20)</f>
        <v>0</v>
      </c>
      <c r="M17" s="10">
        <f>SUM(F17:F20)</f>
        <v>0</v>
      </c>
      <c r="N17" s="17"/>
      <c r="O17" s="17"/>
    </row>
    <row r="18" spans="1:15">
      <c r="A18" s="6">
        <v>0.12</v>
      </c>
      <c r="B18" s="10">
        <v>0</v>
      </c>
      <c r="C18" s="10">
        <v>0</v>
      </c>
      <c r="D18" s="10">
        <f>B18*A18</f>
        <v>0</v>
      </c>
      <c r="E18" s="10">
        <f>C18*A18/2</f>
        <v>0</v>
      </c>
      <c r="F18" s="10">
        <f>E18</f>
        <v>0</v>
      </c>
      <c r="I18" s="7" t="s">
        <v>53</v>
      </c>
      <c r="J18" s="10">
        <f>SUM(B12:C15)</f>
        <v>0</v>
      </c>
      <c r="K18" s="10">
        <f>SUM(D12:D15)</f>
        <v>0</v>
      </c>
      <c r="L18" s="10">
        <f t="shared" ref="L18:M18" si="1">SUM(E12:E15)</f>
        <v>0</v>
      </c>
      <c r="M18" s="10">
        <f t="shared" si="1"/>
        <v>0</v>
      </c>
      <c r="N18" s="17"/>
      <c r="O18" s="17"/>
    </row>
    <row r="19" spans="1:15">
      <c r="A19" s="6">
        <v>0.18</v>
      </c>
      <c r="B19" s="10">
        <v>0</v>
      </c>
      <c r="C19" s="10">
        <v>0</v>
      </c>
      <c r="D19" s="10">
        <f>B19*A19</f>
        <v>0</v>
      </c>
      <c r="E19" s="10">
        <f>C19*A19/2</f>
        <v>0</v>
      </c>
      <c r="F19" s="10">
        <f>E19</f>
        <v>0</v>
      </c>
      <c r="I19" s="7" t="s">
        <v>60</v>
      </c>
      <c r="N19" s="17"/>
      <c r="O19" s="17"/>
    </row>
    <row r="20" spans="1:15">
      <c r="A20" s="6">
        <v>0.28000000000000003</v>
      </c>
      <c r="B20" s="10">
        <v>0</v>
      </c>
      <c r="C20" s="10">
        <v>0</v>
      </c>
      <c r="D20" s="10">
        <f>B20*A20</f>
        <v>0</v>
      </c>
      <c r="E20" s="10">
        <f>C20*A20/2</f>
        <v>0</v>
      </c>
      <c r="F20" s="10">
        <f>E20</f>
        <v>0</v>
      </c>
      <c r="I20" s="7" t="s">
        <v>61</v>
      </c>
      <c r="N20" s="17"/>
      <c r="O20" s="17"/>
    </row>
    <row r="21" spans="1:15">
      <c r="B21" s="10"/>
      <c r="C21" s="10"/>
      <c r="D21" s="10"/>
      <c r="E21" s="10"/>
      <c r="F21" s="10"/>
      <c r="I21" s="7" t="s">
        <v>62</v>
      </c>
      <c r="N21" s="17"/>
      <c r="O21" s="17"/>
    </row>
    <row r="22" spans="1:15">
      <c r="A22" s="5" t="s">
        <v>15</v>
      </c>
      <c r="B22" s="10">
        <f>SUM(B12:B21)</f>
        <v>0</v>
      </c>
      <c r="C22" s="10">
        <f>SUM(C12:C21)</f>
        <v>0</v>
      </c>
      <c r="D22" s="10">
        <f>SUM(D12:D21)</f>
        <v>0</v>
      </c>
      <c r="E22" s="10">
        <f>SUM(E12:E21)</f>
        <v>0</v>
      </c>
      <c r="F22" s="10">
        <f>SUM(F12:F21)</f>
        <v>0</v>
      </c>
      <c r="I22" s="7" t="s">
        <v>63</v>
      </c>
      <c r="N22" s="17"/>
      <c r="O22" s="17"/>
    </row>
    <row r="23" spans="1:15">
      <c r="B23" s="10"/>
      <c r="C23" s="10">
        <f>B22+C22</f>
        <v>0</v>
      </c>
      <c r="D23" s="10"/>
      <c r="E23" s="10" t="s">
        <v>11</v>
      </c>
      <c r="F23" s="10" t="s">
        <v>11</v>
      </c>
      <c r="I23" s="7" t="s">
        <v>54</v>
      </c>
      <c r="N23" s="17"/>
      <c r="O23" s="17"/>
    </row>
    <row r="24" spans="1:15">
      <c r="A24" s="5"/>
      <c r="B24" s="10"/>
      <c r="C24" s="10"/>
      <c r="D24" s="10"/>
      <c r="E24" s="10"/>
      <c r="F24" s="10"/>
      <c r="I24" s="7" t="s">
        <v>14</v>
      </c>
      <c r="J24" s="14">
        <f>SUM(J17:J23)</f>
        <v>0</v>
      </c>
      <c r="K24" s="14">
        <f>SUM(K17:K23)</f>
        <v>0</v>
      </c>
      <c r="L24" s="14">
        <f>SUM(L17:L23)</f>
        <v>0</v>
      </c>
      <c r="M24" s="14">
        <f>SUM(M17:M23)</f>
        <v>0</v>
      </c>
      <c r="N24" s="17"/>
      <c r="O24" s="17"/>
    </row>
    <row r="25" spans="1:15">
      <c r="A25" s="5" t="s">
        <v>17</v>
      </c>
      <c r="B25" s="10"/>
      <c r="C25" s="10"/>
      <c r="D25" s="12">
        <f>D22</f>
        <v>0</v>
      </c>
      <c r="E25" s="12">
        <f t="shared" ref="E25:F25" si="2">E22</f>
        <v>0</v>
      </c>
      <c r="F25" s="12">
        <f t="shared" si="2"/>
        <v>0</v>
      </c>
      <c r="I25" s="7" t="s">
        <v>55</v>
      </c>
      <c r="N25" s="17"/>
      <c r="O25" s="17"/>
    </row>
    <row r="26" spans="1:15">
      <c r="A26" s="5"/>
      <c r="D26" s="8"/>
      <c r="E26" s="8"/>
      <c r="F26" s="8"/>
      <c r="G26" s="1"/>
      <c r="I26" s="7" t="s">
        <v>56</v>
      </c>
      <c r="N26" s="17"/>
      <c r="O26" s="17"/>
    </row>
    <row r="27" spans="1:15">
      <c r="E27" s="2"/>
      <c r="F27" s="2"/>
      <c r="I27" s="7" t="s">
        <v>64</v>
      </c>
      <c r="N27" s="17"/>
      <c r="O27" s="17"/>
    </row>
    <row r="28" spans="1:15">
      <c r="A28" s="5" t="s">
        <v>18</v>
      </c>
      <c r="B28" s="1" t="s">
        <v>5</v>
      </c>
      <c r="C28" s="1" t="s">
        <v>6</v>
      </c>
      <c r="I28" s="7" t="s">
        <v>65</v>
      </c>
      <c r="N28" s="17"/>
      <c r="O28" s="17"/>
    </row>
    <row r="29" spans="1:15">
      <c r="A29" s="6">
        <v>0.05</v>
      </c>
      <c r="B29" s="10">
        <v>0</v>
      </c>
      <c r="C29" s="10">
        <v>0</v>
      </c>
      <c r="D29" s="10">
        <f>B29*A29</f>
        <v>0</v>
      </c>
      <c r="E29" s="10">
        <f>C29*A29/2</f>
        <v>0</v>
      </c>
      <c r="F29" s="10">
        <f>E29</f>
        <v>0</v>
      </c>
      <c r="I29" s="7" t="s">
        <v>16</v>
      </c>
      <c r="J29" s="15">
        <f>SUM(J25:J28)</f>
        <v>0</v>
      </c>
      <c r="K29" s="15">
        <f t="shared" ref="K29:M29" si="3">SUM(K25:K28)</f>
        <v>0</v>
      </c>
      <c r="L29" s="15">
        <f t="shared" si="3"/>
        <v>0</v>
      </c>
      <c r="M29" s="15">
        <f t="shared" si="3"/>
        <v>0</v>
      </c>
      <c r="N29" s="17"/>
      <c r="O29" s="17"/>
    </row>
    <row r="30" spans="1:15">
      <c r="A30" s="6">
        <v>0.12</v>
      </c>
      <c r="B30" s="10">
        <v>0</v>
      </c>
      <c r="C30" s="10">
        <v>0</v>
      </c>
      <c r="D30" s="10">
        <f>B30*A30</f>
        <v>0</v>
      </c>
      <c r="E30" s="10">
        <f>C30*A30/2</f>
        <v>0</v>
      </c>
      <c r="F30" s="10">
        <f>E30</f>
        <v>0</v>
      </c>
      <c r="I30" s="7" t="s">
        <v>58</v>
      </c>
      <c r="J30" s="15">
        <f>J29+J24</f>
        <v>0</v>
      </c>
      <c r="K30" s="15">
        <f>K29+K24</f>
        <v>0</v>
      </c>
      <c r="L30" s="15">
        <f>L29+L24</f>
        <v>0</v>
      </c>
      <c r="M30" s="15">
        <f>M29+M24</f>
        <v>0</v>
      </c>
      <c r="N30" s="17"/>
      <c r="O30" s="17"/>
    </row>
    <row r="31" spans="1:15">
      <c r="A31" s="6">
        <v>0.18</v>
      </c>
      <c r="B31" s="10">
        <v>0</v>
      </c>
      <c r="C31" s="10">
        <v>0</v>
      </c>
      <c r="D31" s="10">
        <f>B31*A31</f>
        <v>0</v>
      </c>
      <c r="E31" s="10">
        <f>C31*A31/2</f>
        <v>0</v>
      </c>
      <c r="F31" s="10">
        <f>E31</f>
        <v>0</v>
      </c>
      <c r="I31" s="18"/>
      <c r="J31" s="18"/>
      <c r="K31" s="18"/>
      <c r="L31" s="18"/>
      <c r="M31" s="18"/>
      <c r="N31" s="20"/>
      <c r="O31" s="17"/>
    </row>
    <row r="32" spans="1:15">
      <c r="A32" s="6">
        <v>0.28000000000000003</v>
      </c>
      <c r="B32" s="10">
        <v>0</v>
      </c>
      <c r="C32" s="10">
        <v>0</v>
      </c>
      <c r="D32" s="10">
        <f>B32*A32</f>
        <v>0</v>
      </c>
      <c r="E32" s="10">
        <f>C32*A32/2</f>
        <v>0</v>
      </c>
      <c r="F32" s="10">
        <f>E32</f>
        <v>0</v>
      </c>
      <c r="I32" s="7" t="s">
        <v>66</v>
      </c>
      <c r="J32" s="13" t="s">
        <v>13</v>
      </c>
      <c r="K32" s="13" t="s">
        <v>7</v>
      </c>
      <c r="L32" s="13" t="s">
        <v>8</v>
      </c>
      <c r="M32" s="13" t="s">
        <v>9</v>
      </c>
      <c r="N32" s="17"/>
      <c r="O32" s="17"/>
    </row>
    <row r="33" spans="1:15">
      <c r="A33" s="6" t="s">
        <v>19</v>
      </c>
      <c r="B33" s="10"/>
      <c r="C33" s="10">
        <v>0</v>
      </c>
      <c r="D33" s="10"/>
      <c r="E33" s="10"/>
      <c r="F33" s="10"/>
      <c r="I33" s="7" t="s">
        <v>67</v>
      </c>
      <c r="N33" s="17"/>
      <c r="O33" s="17"/>
    </row>
    <row r="34" spans="1:15">
      <c r="B34" s="10"/>
      <c r="C34" s="10"/>
      <c r="D34" s="10"/>
      <c r="E34" s="10"/>
      <c r="F34" s="10"/>
      <c r="I34" s="7" t="s">
        <v>68</v>
      </c>
      <c r="N34" s="17"/>
      <c r="O34" s="17"/>
    </row>
    <row r="35" spans="1:15">
      <c r="A35" s="5" t="s">
        <v>15</v>
      </c>
      <c r="B35" s="10">
        <f>SUM(B29:B34)</f>
        <v>0</v>
      </c>
      <c r="C35" s="10">
        <f>SUM(C29:C34)</f>
        <v>0</v>
      </c>
      <c r="D35" s="10">
        <f>D32</f>
        <v>0</v>
      </c>
      <c r="E35" s="10">
        <f t="shared" ref="E35:F35" si="4">E32</f>
        <v>0</v>
      </c>
      <c r="F35" s="10">
        <f t="shared" si="4"/>
        <v>0</v>
      </c>
      <c r="I35" s="7" t="s">
        <v>69</v>
      </c>
      <c r="N35" s="17"/>
      <c r="O35" s="17"/>
    </row>
    <row r="36" spans="1:15">
      <c r="B36" s="10"/>
      <c r="C36" s="10">
        <f>C35+B35</f>
        <v>0</v>
      </c>
      <c r="D36" s="10"/>
      <c r="E36" s="10"/>
      <c r="F36" s="10"/>
      <c r="I36" s="7" t="s">
        <v>70</v>
      </c>
      <c r="N36" s="17"/>
      <c r="O36" s="17"/>
    </row>
    <row r="37" spans="1:15">
      <c r="A37" s="5" t="s">
        <v>20</v>
      </c>
      <c r="B37" s="10"/>
      <c r="C37" s="10"/>
      <c r="D37" s="12">
        <f>D35</f>
        <v>0</v>
      </c>
      <c r="E37" s="12">
        <f t="shared" ref="E37:F37" si="5">E35</f>
        <v>0</v>
      </c>
      <c r="F37" s="12">
        <f t="shared" si="5"/>
        <v>0</v>
      </c>
      <c r="I37" s="7" t="s">
        <v>71</v>
      </c>
      <c r="N37" s="17"/>
      <c r="O37" s="17"/>
    </row>
    <row r="38" spans="1:15">
      <c r="I38" s="7" t="s">
        <v>73</v>
      </c>
      <c r="N38" s="17"/>
      <c r="O38" s="17"/>
    </row>
    <row r="39" spans="1:15">
      <c r="C39" t="s">
        <v>34</v>
      </c>
      <c r="D39" s="10">
        <f>K58</f>
        <v>0</v>
      </c>
      <c r="E39" s="10">
        <f t="shared" ref="E39:F39" si="6">L58</f>
        <v>0</v>
      </c>
      <c r="F39" s="10">
        <f t="shared" si="6"/>
        <v>0</v>
      </c>
      <c r="I39" s="7" t="s">
        <v>72</v>
      </c>
      <c r="J39" s="10">
        <f>SUM(J33:J38)</f>
        <v>0</v>
      </c>
      <c r="K39" s="10">
        <f t="shared" ref="K39:M39" si="7">SUM(K33:K38)</f>
        <v>0</v>
      </c>
      <c r="L39" s="10">
        <f t="shared" si="7"/>
        <v>0</v>
      </c>
      <c r="M39" s="10">
        <f t="shared" si="7"/>
        <v>0</v>
      </c>
      <c r="N39" s="17"/>
      <c r="O39" s="17"/>
    </row>
    <row r="40" spans="1:15">
      <c r="C40" t="s">
        <v>3</v>
      </c>
      <c r="D40" s="10">
        <f>D37-D39</f>
        <v>0</v>
      </c>
      <c r="E40" s="10">
        <f t="shared" ref="E40:F40" si="8">E37-E39</f>
        <v>0</v>
      </c>
      <c r="F40" s="10">
        <f t="shared" si="8"/>
        <v>0</v>
      </c>
      <c r="I40" s="7" t="s">
        <v>59</v>
      </c>
      <c r="J40" s="15">
        <f>J30-J23+J39</f>
        <v>0</v>
      </c>
      <c r="K40" s="15">
        <f t="shared" ref="K40:M40" si="9">K30-K23+K39</f>
        <v>0</v>
      </c>
      <c r="L40" s="15">
        <f t="shared" si="9"/>
        <v>0</v>
      </c>
      <c r="M40" s="15">
        <f t="shared" si="9"/>
        <v>0</v>
      </c>
      <c r="N40" s="17"/>
      <c r="O40" s="17"/>
    </row>
    <row r="41" spans="1:15">
      <c r="A41" s="5"/>
      <c r="D41" s="2"/>
      <c r="E41" s="2"/>
      <c r="F41" s="2"/>
      <c r="I41" s="9"/>
      <c r="J41" s="16"/>
      <c r="N41" s="17"/>
      <c r="O41" s="17"/>
    </row>
    <row r="42" spans="1:15">
      <c r="A42" s="5"/>
      <c r="D42" s="2"/>
      <c r="E42" s="2"/>
      <c r="F42" s="2"/>
      <c r="G42" s="1"/>
      <c r="I42" s="7" t="s">
        <v>21</v>
      </c>
      <c r="J42" s="17"/>
      <c r="K42" s="10" t="s">
        <v>7</v>
      </c>
      <c r="L42" s="10" t="s">
        <v>8</v>
      </c>
      <c r="M42" s="10" t="s">
        <v>9</v>
      </c>
      <c r="N42" s="17"/>
      <c r="O42" s="17"/>
    </row>
    <row r="43" spans="1:15">
      <c r="A43" s="5"/>
      <c r="D43" s="2"/>
      <c r="E43" s="2"/>
      <c r="F43" s="2"/>
      <c r="I43" s="7" t="s">
        <v>22</v>
      </c>
      <c r="J43" s="17"/>
      <c r="N43" s="17"/>
      <c r="O43" s="17"/>
    </row>
    <row r="44" spans="1:15">
      <c r="I44" s="7" t="s">
        <v>57</v>
      </c>
      <c r="J44" s="17"/>
      <c r="K44" s="10">
        <f>K43-K45-K46</f>
        <v>0</v>
      </c>
      <c r="L44" s="10">
        <f t="shared" ref="L44:M44" si="10">L43-L45-L46</f>
        <v>0</v>
      </c>
      <c r="M44" s="10">
        <f t="shared" si="10"/>
        <v>0</v>
      </c>
      <c r="N44" s="17"/>
      <c r="O44" s="17"/>
    </row>
    <row r="45" spans="1:15">
      <c r="D45" s="1"/>
      <c r="I45" s="7" t="s">
        <v>24</v>
      </c>
      <c r="J45" s="17"/>
      <c r="N45" s="17"/>
      <c r="O45" s="17"/>
    </row>
    <row r="46" spans="1:15">
      <c r="I46" s="7" t="s">
        <v>23</v>
      </c>
      <c r="J46" s="17"/>
      <c r="N46" s="17"/>
      <c r="O46" s="17"/>
    </row>
    <row r="47" spans="1:15">
      <c r="I47" s="7" t="s">
        <v>28</v>
      </c>
      <c r="J47" s="17"/>
      <c r="N47" s="17"/>
      <c r="O47" s="17"/>
    </row>
    <row r="48" spans="1:15">
      <c r="I48" s="7" t="s">
        <v>29</v>
      </c>
      <c r="J48" s="17"/>
      <c r="K48" s="10">
        <f>K43+K47</f>
        <v>0</v>
      </c>
      <c r="L48" s="10">
        <f t="shared" ref="L48:M48" si="11">L43+L47</f>
        <v>0</v>
      </c>
      <c r="M48" s="10">
        <f t="shared" si="11"/>
        <v>0</v>
      </c>
      <c r="N48" s="17"/>
      <c r="O48" s="17"/>
    </row>
    <row r="49" spans="4:15">
      <c r="D49" s="1" t="s">
        <v>11</v>
      </c>
      <c r="F49" s="1" t="s">
        <v>11</v>
      </c>
      <c r="N49" s="17"/>
      <c r="O49" s="17"/>
    </row>
    <row r="50" spans="4:15">
      <c r="I50" s="7" t="s">
        <v>25</v>
      </c>
      <c r="J50" s="17"/>
      <c r="K50" s="10" t="s">
        <v>7</v>
      </c>
      <c r="L50" s="10" t="s">
        <v>8</v>
      </c>
      <c r="M50" s="10" t="s">
        <v>9</v>
      </c>
      <c r="N50" s="17"/>
      <c r="O50" s="17"/>
    </row>
    <row r="51" spans="4:15">
      <c r="I51" s="7" t="s">
        <v>26</v>
      </c>
      <c r="J51" s="17"/>
      <c r="K51" s="10">
        <v>0</v>
      </c>
      <c r="L51" s="10">
        <v>0</v>
      </c>
      <c r="M51" s="10">
        <v>0</v>
      </c>
      <c r="N51" s="17"/>
      <c r="O51" s="17"/>
    </row>
    <row r="52" spans="4:15">
      <c r="I52" s="7" t="s">
        <v>27</v>
      </c>
      <c r="J52" s="17"/>
      <c r="K52" s="10">
        <f>K48-K51</f>
        <v>0</v>
      </c>
      <c r="L52" s="10">
        <f>L48-L51</f>
        <v>0</v>
      </c>
      <c r="M52" s="10">
        <f>M48-M51</f>
        <v>0</v>
      </c>
      <c r="N52" s="17"/>
      <c r="O52" s="17"/>
    </row>
    <row r="53" spans="4:15">
      <c r="N53" s="17"/>
      <c r="O53" s="17"/>
    </row>
    <row r="54" spans="4:15">
      <c r="I54" s="7" t="s">
        <v>30</v>
      </c>
      <c r="J54" s="17"/>
      <c r="K54" s="10" t="s">
        <v>7</v>
      </c>
      <c r="L54" s="10" t="s">
        <v>8</v>
      </c>
      <c r="M54" s="10" t="s">
        <v>9</v>
      </c>
      <c r="N54" s="17"/>
      <c r="O54" s="17"/>
    </row>
    <row r="55" spans="4:15">
      <c r="I55" s="7" t="s">
        <v>31</v>
      </c>
      <c r="J55" s="17"/>
      <c r="N55" s="17"/>
      <c r="O55" s="17"/>
    </row>
    <row r="56" spans="4:15">
      <c r="I56" s="7" t="s">
        <v>32</v>
      </c>
      <c r="J56" s="17"/>
      <c r="K56" s="10">
        <f>K44</f>
        <v>0</v>
      </c>
      <c r="L56" s="10">
        <f t="shared" ref="L56:M56" si="12">L44</f>
        <v>0</v>
      </c>
      <c r="M56" s="10">
        <f t="shared" si="12"/>
        <v>0</v>
      </c>
      <c r="N56" s="17"/>
      <c r="O56" s="17"/>
    </row>
    <row r="57" spans="4:15">
      <c r="I57" s="7" t="s">
        <v>33</v>
      </c>
      <c r="J57" s="17"/>
      <c r="N57" s="17"/>
      <c r="O57" s="17"/>
    </row>
    <row r="58" spans="4:15">
      <c r="I58" s="7" t="s">
        <v>34</v>
      </c>
      <c r="J58" s="17"/>
      <c r="K58" s="10">
        <f>K56+K57</f>
        <v>0</v>
      </c>
      <c r="L58" s="10">
        <f t="shared" ref="L58:M58" si="13">L56+L57</f>
        <v>0</v>
      </c>
      <c r="M58" s="10">
        <f t="shared" si="13"/>
        <v>0</v>
      </c>
      <c r="N58" s="17"/>
      <c r="O58" s="17"/>
    </row>
    <row r="59" spans="4:15">
      <c r="I59" s="7" t="s">
        <v>35</v>
      </c>
      <c r="J59" s="17"/>
      <c r="K59" s="10">
        <f>K55-K58</f>
        <v>0</v>
      </c>
      <c r="L59" s="10">
        <f t="shared" ref="L59:M59" si="14">L55-L58</f>
        <v>0</v>
      </c>
      <c r="M59" s="10">
        <f t="shared" si="14"/>
        <v>0</v>
      </c>
      <c r="N59" s="17"/>
      <c r="O59" s="17"/>
    </row>
    <row r="60" spans="4:15">
      <c r="N60" s="17"/>
      <c r="O60" s="17"/>
    </row>
    <row r="61" spans="4:15">
      <c r="I61" s="7" t="s">
        <v>36</v>
      </c>
      <c r="J61" s="10" t="s">
        <v>37</v>
      </c>
      <c r="K61" s="10" t="s">
        <v>41</v>
      </c>
      <c r="L61" s="10" t="s">
        <v>7</v>
      </c>
      <c r="M61" s="10" t="s">
        <v>8</v>
      </c>
      <c r="N61" s="10" t="s">
        <v>9</v>
      </c>
      <c r="O61" s="10" t="s">
        <v>42</v>
      </c>
    </row>
    <row r="62" spans="4:15">
      <c r="I62" s="7" t="s">
        <v>7</v>
      </c>
      <c r="J62" s="10">
        <f>K30</f>
        <v>0</v>
      </c>
      <c r="O62" s="10">
        <f>J62-SUM(K62:N62)</f>
        <v>0</v>
      </c>
    </row>
    <row r="63" spans="4:15">
      <c r="I63" s="7" t="s">
        <v>8</v>
      </c>
      <c r="J63" s="10">
        <f>L30</f>
        <v>0</v>
      </c>
      <c r="O63" s="10">
        <f t="shared" ref="O63:O67" si="15">J63-SUM(K63:N63)</f>
        <v>0</v>
      </c>
    </row>
    <row r="64" spans="4:15">
      <c r="I64" s="7" t="s">
        <v>9</v>
      </c>
      <c r="J64" s="10">
        <f>M30</f>
        <v>0</v>
      </c>
      <c r="O64" s="10">
        <f t="shared" si="15"/>
        <v>0</v>
      </c>
    </row>
    <row r="65" spans="9:15">
      <c r="I65" s="7" t="s">
        <v>40</v>
      </c>
      <c r="J65" s="10">
        <v>0</v>
      </c>
      <c r="O65" s="10">
        <f t="shared" si="15"/>
        <v>0</v>
      </c>
    </row>
    <row r="66" spans="9:15">
      <c r="I66" s="7" t="s">
        <v>38</v>
      </c>
      <c r="J66" s="10">
        <v>0</v>
      </c>
      <c r="O66" s="10">
        <f t="shared" si="15"/>
        <v>0</v>
      </c>
    </row>
    <row r="67" spans="9:15">
      <c r="I67" s="7" t="s">
        <v>39</v>
      </c>
      <c r="J67" s="10">
        <v>0</v>
      </c>
      <c r="O67" s="10">
        <f t="shared" si="15"/>
        <v>0</v>
      </c>
    </row>
    <row r="69" spans="9:15">
      <c r="J69" s="10" t="s">
        <v>13</v>
      </c>
      <c r="K69" s="10" t="s">
        <v>7</v>
      </c>
      <c r="L69" s="10" t="s">
        <v>8</v>
      </c>
      <c r="M69" s="10" t="s">
        <v>9</v>
      </c>
      <c r="N69" s="17"/>
      <c r="O69" s="17"/>
    </row>
    <row r="70" spans="9:15">
      <c r="I70" s="7" t="s">
        <v>50</v>
      </c>
      <c r="N70" s="17"/>
      <c r="O70" s="17"/>
    </row>
    <row r="71" spans="9:15">
      <c r="I71" s="7" t="s">
        <v>51</v>
      </c>
      <c r="N71" s="17"/>
      <c r="O71" s="17"/>
    </row>
    <row r="72" spans="9:15">
      <c r="I72" s="7" t="s">
        <v>48</v>
      </c>
      <c r="J72" s="17"/>
      <c r="N72" s="17"/>
      <c r="O72" s="17"/>
    </row>
    <row r="73" spans="9:15">
      <c r="I73" s="7" t="s">
        <v>49</v>
      </c>
      <c r="J73" s="17"/>
      <c r="K73" s="10">
        <f>K57</f>
        <v>0</v>
      </c>
      <c r="L73" s="10">
        <f t="shared" ref="L73:M73" si="16">L57</f>
        <v>0</v>
      </c>
      <c r="M73" s="10">
        <f t="shared" si="16"/>
        <v>0</v>
      </c>
      <c r="N73" s="17"/>
      <c r="O73" s="17"/>
    </row>
    <row r="74" spans="9:15">
      <c r="N74" s="17"/>
      <c r="O74" s="17"/>
    </row>
    <row r="75" spans="9:15">
      <c r="I75" s="7" t="s">
        <v>43</v>
      </c>
      <c r="J75" s="10">
        <f>J40+J70-J71</f>
        <v>0</v>
      </c>
      <c r="K75" s="10">
        <f t="shared" ref="K75:M75" si="17">K40+K70-K71</f>
        <v>0</v>
      </c>
      <c r="L75" s="10">
        <f t="shared" si="17"/>
        <v>0</v>
      </c>
      <c r="M75" s="10">
        <f t="shared" si="17"/>
        <v>0</v>
      </c>
      <c r="N75" s="17"/>
      <c r="O75" s="17"/>
    </row>
    <row r="76" spans="9:15">
      <c r="N76" s="17"/>
      <c r="O76" s="17"/>
    </row>
    <row r="77" spans="9:15">
      <c r="N77" s="17"/>
      <c r="O77" s="17"/>
    </row>
    <row r="78" spans="9:15">
      <c r="I78" s="7" t="s">
        <v>46</v>
      </c>
      <c r="J78" s="10" t="s">
        <v>37</v>
      </c>
      <c r="K78" s="10" t="s">
        <v>45</v>
      </c>
      <c r="L78" s="10" t="s">
        <v>42</v>
      </c>
      <c r="N78" s="17"/>
      <c r="O78" s="17"/>
    </row>
    <row r="79" spans="9:15">
      <c r="I79" s="7" t="s">
        <v>7</v>
      </c>
      <c r="J79" s="10">
        <f>K70-K71</f>
        <v>0</v>
      </c>
      <c r="L79" s="10">
        <f>J79-K79</f>
        <v>0</v>
      </c>
      <c r="N79" s="17"/>
      <c r="O79" s="17"/>
    </row>
    <row r="80" spans="9:15">
      <c r="I80" s="7" t="s">
        <v>8</v>
      </c>
      <c r="J80" s="10">
        <f>L70-L71</f>
        <v>0</v>
      </c>
      <c r="L80" s="10">
        <f t="shared" ref="L80:L82" si="18">J80-K80</f>
        <v>0</v>
      </c>
      <c r="N80" s="17"/>
      <c r="O80" s="17"/>
    </row>
    <row r="81" spans="9:15">
      <c r="I81" s="7" t="s">
        <v>9</v>
      </c>
      <c r="J81" s="10">
        <f>M70-M71</f>
        <v>0</v>
      </c>
      <c r="L81" s="10">
        <f t="shared" si="18"/>
        <v>0</v>
      </c>
      <c r="N81" s="17"/>
      <c r="O81" s="17"/>
    </row>
    <row r="82" spans="9:15">
      <c r="I82" s="7" t="s">
        <v>40</v>
      </c>
      <c r="J82" s="10">
        <v>0</v>
      </c>
      <c r="L82" s="10">
        <f t="shared" si="18"/>
        <v>0</v>
      </c>
      <c r="N82" s="17"/>
      <c r="O82" s="17"/>
    </row>
  </sheetData>
  <mergeCells count="1">
    <mergeCell ref="I15:O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2020-01-26T11:42:27Z</dcterms:modified>
</cp:coreProperties>
</file>