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C8D1F7C6-AB5B-4BF9-B7A1-AA6364EAB891}" xr6:coauthVersionLast="45" xr6:coauthVersionMax="45" xr10:uidLastSave="{00000000-0000-0000-0000-000000000000}"/>
  <bookViews>
    <workbookView xWindow="20280" yWindow="-120" windowWidth="21840" windowHeight="13140" xr2:uid="{00000000-000D-0000-FFFF-FFFF00000000}"/>
  </bookViews>
  <sheets>
    <sheet name="Oct 19" sheetId="4" r:id="rId1"/>
    <sheet name="Oct to Nov 19" sheetId="6" r:id="rId2"/>
    <sheet name="Oct to Dec 19" sheetId="8" r:id="rId3"/>
    <sheet name="Oct to Jan 20" sheetId="9" r:id="rId4"/>
    <sheet name="Oct to Feb 20" sheetId="10" r:id="rId5"/>
    <sheet name="Oct to Mar 20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" i="4" l="1"/>
  <c r="L13" i="4"/>
  <c r="O13" i="4" s="1"/>
  <c r="M13" i="4"/>
  <c r="P13" i="4" s="1"/>
  <c r="L14" i="4"/>
  <c r="O14" i="4" s="1"/>
  <c r="M14" i="4"/>
  <c r="P14" i="4" s="1"/>
  <c r="L15" i="4"/>
  <c r="O15" i="4" s="1"/>
  <c r="M15" i="4"/>
  <c r="P15" i="4" s="1"/>
  <c r="L16" i="4"/>
  <c r="O16" i="4" s="1"/>
  <c r="M16" i="4"/>
  <c r="P16" i="4" s="1"/>
  <c r="L17" i="4"/>
  <c r="O17" i="4" s="1"/>
  <c r="M17" i="4"/>
  <c r="P17" i="4" s="1"/>
  <c r="L18" i="4"/>
  <c r="O18" i="4" s="1"/>
  <c r="M18" i="4"/>
  <c r="P18" i="4" s="1"/>
  <c r="L19" i="4"/>
  <c r="O19" i="4" s="1"/>
  <c r="M19" i="4"/>
  <c r="P19" i="4" s="1"/>
  <c r="L20" i="4"/>
  <c r="O20" i="4" s="1"/>
  <c r="M20" i="4"/>
  <c r="N20" i="4"/>
  <c r="P20" i="4"/>
  <c r="L21" i="4"/>
  <c r="M21" i="4"/>
  <c r="P21" i="4" s="1"/>
  <c r="N21" i="4"/>
  <c r="O21" i="4"/>
  <c r="L22" i="4"/>
  <c r="O22" i="4" s="1"/>
  <c r="M22" i="4"/>
  <c r="P22" i="4" s="1"/>
  <c r="N22" i="4"/>
  <c r="L23" i="4"/>
  <c r="O23" i="4" s="1"/>
  <c r="M23" i="4"/>
  <c r="P23" i="4" s="1"/>
  <c r="N23" i="4"/>
  <c r="L24" i="4"/>
  <c r="O24" i="4" s="1"/>
  <c r="M24" i="4"/>
  <c r="N24" i="4"/>
  <c r="P24" i="4"/>
  <c r="L25" i="4"/>
  <c r="M25" i="4"/>
  <c r="P25" i="4" s="1"/>
  <c r="N25" i="4"/>
  <c r="O25" i="4"/>
  <c r="L26" i="4"/>
  <c r="O26" i="4" s="1"/>
  <c r="M26" i="4"/>
  <c r="P26" i="4" s="1"/>
  <c r="N26" i="4"/>
  <c r="L27" i="4"/>
  <c r="O27" i="4" s="1"/>
  <c r="M27" i="4"/>
  <c r="P27" i="4" s="1"/>
  <c r="N27" i="4"/>
  <c r="L28" i="4"/>
  <c r="O28" i="4" s="1"/>
  <c r="M28" i="4"/>
  <c r="N28" i="4"/>
  <c r="P28" i="4"/>
  <c r="L29" i="4"/>
  <c r="M29" i="4"/>
  <c r="P29" i="4" s="1"/>
  <c r="N29" i="4"/>
  <c r="O29" i="4"/>
  <c r="L30" i="4"/>
  <c r="O30" i="4" s="1"/>
  <c r="M30" i="4"/>
  <c r="P30" i="4" s="1"/>
  <c r="N30" i="4"/>
  <c r="L31" i="4"/>
  <c r="O31" i="4" s="1"/>
  <c r="M31" i="4"/>
  <c r="P31" i="4" s="1"/>
  <c r="N31" i="4"/>
  <c r="L32" i="4"/>
  <c r="O32" i="4" s="1"/>
  <c r="M32" i="4"/>
  <c r="N32" i="4"/>
  <c r="P32" i="4"/>
  <c r="L33" i="4"/>
  <c r="M33" i="4"/>
  <c r="P33" i="4" s="1"/>
  <c r="N33" i="4"/>
  <c r="O33" i="4"/>
  <c r="L34" i="4"/>
  <c r="O34" i="4" s="1"/>
  <c r="M34" i="4"/>
  <c r="P34" i="4" s="1"/>
  <c r="N34" i="4"/>
  <c r="L35" i="4"/>
  <c r="O35" i="4" s="1"/>
  <c r="M35" i="4"/>
  <c r="P35" i="4" s="1"/>
  <c r="N35" i="4"/>
  <c r="L36" i="4"/>
  <c r="O36" i="4" s="1"/>
  <c r="M36" i="4"/>
  <c r="N36" i="4"/>
  <c r="P36" i="4"/>
  <c r="L37" i="4"/>
  <c r="M37" i="4"/>
  <c r="P37" i="4" s="1"/>
  <c r="N37" i="4"/>
  <c r="O37" i="4"/>
  <c r="L38" i="4"/>
  <c r="O38" i="4" s="1"/>
  <c r="M38" i="4"/>
  <c r="P38" i="4" s="1"/>
  <c r="N38" i="4"/>
  <c r="L39" i="4"/>
  <c r="O39" i="4" s="1"/>
  <c r="M39" i="4"/>
  <c r="P39" i="4" s="1"/>
  <c r="N39" i="4"/>
  <c r="L40" i="4"/>
  <c r="O40" i="4" s="1"/>
  <c r="M40" i="4"/>
  <c r="N40" i="4"/>
  <c r="P40" i="4"/>
  <c r="L41" i="4"/>
  <c r="M41" i="4"/>
  <c r="P41" i="4" s="1"/>
  <c r="N41" i="4"/>
  <c r="O41" i="4"/>
  <c r="L42" i="4"/>
  <c r="O42" i="4" s="1"/>
  <c r="M42" i="4"/>
  <c r="P42" i="4" s="1"/>
  <c r="N42" i="4"/>
  <c r="L43" i="4"/>
  <c r="O43" i="4" s="1"/>
  <c r="M43" i="4"/>
  <c r="P43" i="4" s="1"/>
  <c r="N43" i="4"/>
  <c r="L44" i="4"/>
  <c r="O44" i="4" s="1"/>
  <c r="M44" i="4"/>
  <c r="N44" i="4"/>
  <c r="P44" i="4"/>
  <c r="L45" i="4"/>
  <c r="M45" i="4"/>
  <c r="P45" i="4" s="1"/>
  <c r="N45" i="4"/>
  <c r="O45" i="4"/>
  <c r="L46" i="4"/>
  <c r="O46" i="4" s="1"/>
  <c r="M46" i="4"/>
  <c r="P46" i="4" s="1"/>
  <c r="N46" i="4"/>
  <c r="L47" i="4"/>
  <c r="O47" i="4" s="1"/>
  <c r="M47" i="4"/>
  <c r="P47" i="4" s="1"/>
  <c r="N47" i="4"/>
  <c r="L48" i="4"/>
  <c r="O48" i="4" s="1"/>
  <c r="M48" i="4"/>
  <c r="N48" i="4"/>
  <c r="P48" i="4"/>
  <c r="L49" i="4"/>
  <c r="M49" i="4"/>
  <c r="P49" i="4" s="1"/>
  <c r="N49" i="4"/>
  <c r="O49" i="4"/>
  <c r="L50" i="4"/>
  <c r="O50" i="4" s="1"/>
  <c r="M50" i="4"/>
  <c r="P50" i="4" s="1"/>
  <c r="N50" i="4"/>
  <c r="L51" i="4"/>
  <c r="O51" i="4" s="1"/>
  <c r="M51" i="4"/>
  <c r="P51" i="4" s="1"/>
  <c r="N51" i="4"/>
  <c r="L52" i="4"/>
  <c r="O52" i="4" s="1"/>
  <c r="M52" i="4"/>
  <c r="N52" i="4"/>
  <c r="P52" i="4"/>
  <c r="L53" i="4"/>
  <c r="M53" i="4"/>
  <c r="P53" i="4" s="1"/>
  <c r="N53" i="4"/>
  <c r="O53" i="4"/>
  <c r="L54" i="4"/>
  <c r="O54" i="4" s="1"/>
  <c r="M54" i="4"/>
  <c r="P54" i="4" s="1"/>
  <c r="N54" i="4"/>
  <c r="L55" i="4"/>
  <c r="O55" i="4" s="1"/>
  <c r="M55" i="4"/>
  <c r="P55" i="4" s="1"/>
  <c r="N55" i="4"/>
  <c r="L56" i="4"/>
  <c r="O56" i="4" s="1"/>
  <c r="M56" i="4"/>
  <c r="N56" i="4"/>
  <c r="P56" i="4"/>
  <c r="L57" i="4"/>
  <c r="M57" i="4"/>
  <c r="P57" i="4" s="1"/>
  <c r="N57" i="4"/>
  <c r="O57" i="4"/>
  <c r="L58" i="4"/>
  <c r="O58" i="4" s="1"/>
  <c r="M58" i="4"/>
  <c r="P58" i="4" s="1"/>
  <c r="N58" i="4"/>
  <c r="L59" i="4"/>
  <c r="O59" i="4" s="1"/>
  <c r="M59" i="4"/>
  <c r="P59" i="4" s="1"/>
  <c r="N59" i="4"/>
  <c r="L60" i="4"/>
  <c r="O60" i="4" s="1"/>
  <c r="M60" i="4"/>
  <c r="N60" i="4"/>
  <c r="P60" i="4"/>
  <c r="L61" i="4"/>
  <c r="M61" i="4"/>
  <c r="P61" i="4" s="1"/>
  <c r="N61" i="4"/>
  <c r="O61" i="4"/>
  <c r="L62" i="4"/>
  <c r="O62" i="4" s="1"/>
  <c r="M62" i="4"/>
  <c r="P62" i="4" s="1"/>
  <c r="N62" i="4"/>
  <c r="L63" i="4"/>
  <c r="O63" i="4" s="1"/>
  <c r="M63" i="4"/>
  <c r="P63" i="4" s="1"/>
  <c r="N63" i="4"/>
  <c r="L64" i="4"/>
  <c r="O64" i="4" s="1"/>
  <c r="M64" i="4"/>
  <c r="N64" i="4"/>
  <c r="P64" i="4"/>
  <c r="L65" i="4"/>
  <c r="M65" i="4"/>
  <c r="P65" i="4" s="1"/>
  <c r="N65" i="4"/>
  <c r="O65" i="4"/>
  <c r="L66" i="4"/>
  <c r="O66" i="4" s="1"/>
  <c r="M66" i="4"/>
  <c r="P66" i="4" s="1"/>
  <c r="N66" i="4"/>
  <c r="L67" i="4"/>
  <c r="O67" i="4" s="1"/>
  <c r="M67" i="4"/>
  <c r="P67" i="4" s="1"/>
  <c r="N67" i="4"/>
  <c r="L68" i="4"/>
  <c r="O68" i="4" s="1"/>
  <c r="M68" i="4"/>
  <c r="N68" i="4"/>
  <c r="P68" i="4"/>
  <c r="L69" i="4"/>
  <c r="M69" i="4"/>
  <c r="P69" i="4" s="1"/>
  <c r="N69" i="4"/>
  <c r="O69" i="4"/>
  <c r="L70" i="4"/>
  <c r="O70" i="4" s="1"/>
  <c r="M70" i="4"/>
  <c r="P70" i="4" s="1"/>
  <c r="N70" i="4"/>
  <c r="L71" i="4"/>
  <c r="O71" i="4" s="1"/>
  <c r="M71" i="4"/>
  <c r="P71" i="4" s="1"/>
  <c r="N71" i="4"/>
  <c r="L72" i="4"/>
  <c r="O72" i="4" s="1"/>
  <c r="M72" i="4"/>
  <c r="N72" i="4"/>
  <c r="P72" i="4"/>
  <c r="L73" i="4"/>
  <c r="M73" i="4"/>
  <c r="P73" i="4" s="1"/>
  <c r="N73" i="4"/>
  <c r="O73" i="4"/>
  <c r="L74" i="4"/>
  <c r="O74" i="4" s="1"/>
  <c r="M74" i="4"/>
  <c r="P74" i="4" s="1"/>
  <c r="N74" i="4"/>
  <c r="L75" i="4"/>
  <c r="O75" i="4" s="1"/>
  <c r="M75" i="4"/>
  <c r="P75" i="4" s="1"/>
  <c r="N75" i="4"/>
  <c r="L76" i="4"/>
  <c r="O76" i="4" s="1"/>
  <c r="M76" i="4"/>
  <c r="N76" i="4"/>
  <c r="P76" i="4"/>
  <c r="L77" i="4"/>
  <c r="M77" i="4"/>
  <c r="P77" i="4" s="1"/>
  <c r="N77" i="4"/>
  <c r="O77" i="4"/>
  <c r="L78" i="4"/>
  <c r="O78" i="4" s="1"/>
  <c r="M78" i="4"/>
  <c r="P78" i="4" s="1"/>
  <c r="N78" i="4"/>
  <c r="L79" i="4"/>
  <c r="O79" i="4" s="1"/>
  <c r="M79" i="4"/>
  <c r="P79" i="4" s="1"/>
  <c r="N79" i="4"/>
  <c r="L80" i="4"/>
  <c r="O80" i="4" s="1"/>
  <c r="M80" i="4"/>
  <c r="N80" i="4"/>
  <c r="P80" i="4"/>
  <c r="L81" i="4"/>
  <c r="M81" i="4"/>
  <c r="P81" i="4" s="1"/>
  <c r="N81" i="4"/>
  <c r="O81" i="4"/>
  <c r="L82" i="4"/>
  <c r="O82" i="4" s="1"/>
  <c r="M82" i="4"/>
  <c r="P82" i="4" s="1"/>
  <c r="N82" i="4"/>
  <c r="L83" i="4"/>
  <c r="O83" i="4" s="1"/>
  <c r="M83" i="4"/>
  <c r="P83" i="4" s="1"/>
  <c r="N83" i="4"/>
  <c r="L84" i="4"/>
  <c r="O84" i="4" s="1"/>
  <c r="M84" i="4"/>
  <c r="N84" i="4"/>
  <c r="P84" i="4"/>
  <c r="L85" i="4"/>
  <c r="M85" i="4"/>
  <c r="P85" i="4" s="1"/>
  <c r="N85" i="4"/>
  <c r="O85" i="4"/>
  <c r="L86" i="4"/>
  <c r="O86" i="4" s="1"/>
  <c r="M86" i="4"/>
  <c r="P86" i="4" s="1"/>
  <c r="N86" i="4"/>
  <c r="L87" i="4"/>
  <c r="O87" i="4" s="1"/>
  <c r="M87" i="4"/>
  <c r="P87" i="4" s="1"/>
  <c r="N87" i="4"/>
  <c r="L88" i="4"/>
  <c r="O88" i="4" s="1"/>
  <c r="M88" i="4"/>
  <c r="N88" i="4"/>
  <c r="P88" i="4"/>
  <c r="L89" i="4"/>
  <c r="M89" i="4"/>
  <c r="P89" i="4" s="1"/>
  <c r="N89" i="4"/>
  <c r="O89" i="4"/>
  <c r="L90" i="4"/>
  <c r="O90" i="4" s="1"/>
  <c r="M90" i="4"/>
  <c r="P90" i="4" s="1"/>
  <c r="N90" i="4"/>
  <c r="L91" i="4"/>
  <c r="O91" i="4" s="1"/>
  <c r="M91" i="4"/>
  <c r="P91" i="4" s="1"/>
  <c r="N91" i="4"/>
  <c r="L92" i="4"/>
  <c r="O92" i="4" s="1"/>
  <c r="M92" i="4"/>
  <c r="N92" i="4"/>
  <c r="P92" i="4"/>
  <c r="L93" i="4"/>
  <c r="M93" i="4"/>
  <c r="P93" i="4" s="1"/>
  <c r="N93" i="4"/>
  <c r="O93" i="4"/>
  <c r="L94" i="4"/>
  <c r="O94" i="4" s="1"/>
  <c r="M94" i="4"/>
  <c r="P94" i="4" s="1"/>
  <c r="N94" i="4"/>
  <c r="L95" i="4"/>
  <c r="O95" i="4" s="1"/>
  <c r="M95" i="4"/>
  <c r="P95" i="4" s="1"/>
  <c r="N95" i="4"/>
  <c r="L96" i="4"/>
  <c r="O96" i="4" s="1"/>
  <c r="M96" i="4"/>
  <c r="N96" i="4"/>
  <c r="P96" i="4"/>
  <c r="L97" i="4"/>
  <c r="M97" i="4"/>
  <c r="P97" i="4" s="1"/>
  <c r="N97" i="4"/>
  <c r="O97" i="4"/>
  <c r="L98" i="4"/>
  <c r="O98" i="4" s="1"/>
  <c r="M98" i="4"/>
  <c r="P98" i="4" s="1"/>
  <c r="N98" i="4"/>
  <c r="L99" i="4"/>
  <c r="O99" i="4" s="1"/>
  <c r="M99" i="4"/>
  <c r="P99" i="4" s="1"/>
  <c r="N99" i="4"/>
  <c r="L100" i="4"/>
  <c r="O100" i="4" s="1"/>
  <c r="M100" i="4"/>
  <c r="N100" i="4"/>
  <c r="P100" i="4"/>
  <c r="L101" i="4"/>
  <c r="M101" i="4"/>
  <c r="P101" i="4" s="1"/>
  <c r="N101" i="4"/>
  <c r="O101" i="4"/>
  <c r="L102" i="4"/>
  <c r="O102" i="4" s="1"/>
  <c r="M102" i="4"/>
  <c r="P102" i="4" s="1"/>
  <c r="N102" i="4"/>
  <c r="L103" i="4"/>
  <c r="O103" i="4" s="1"/>
  <c r="M103" i="4"/>
  <c r="P103" i="4" s="1"/>
  <c r="N103" i="4"/>
  <c r="L104" i="4"/>
  <c r="O104" i="4" s="1"/>
  <c r="M104" i="4"/>
  <c r="N104" i="4"/>
  <c r="P104" i="4"/>
  <c r="L105" i="4"/>
  <c r="M105" i="4"/>
  <c r="P105" i="4" s="1"/>
  <c r="N105" i="4"/>
  <c r="O105" i="4"/>
  <c r="L106" i="4"/>
  <c r="O106" i="4" s="1"/>
  <c r="M106" i="4"/>
  <c r="P106" i="4" s="1"/>
  <c r="N106" i="4"/>
  <c r="L107" i="4"/>
  <c r="O107" i="4" s="1"/>
  <c r="M107" i="4"/>
  <c r="P107" i="4" s="1"/>
  <c r="N107" i="4"/>
  <c r="L108" i="4"/>
  <c r="O108" i="4" s="1"/>
  <c r="M108" i="4"/>
  <c r="N108" i="4"/>
  <c r="P108" i="4"/>
  <c r="L109" i="4"/>
  <c r="M109" i="4"/>
  <c r="P109" i="4" s="1"/>
  <c r="N109" i="4"/>
  <c r="O109" i="4"/>
  <c r="L110" i="4"/>
  <c r="O110" i="4" s="1"/>
  <c r="M110" i="4"/>
  <c r="P110" i="4" s="1"/>
  <c r="N110" i="4"/>
  <c r="L111" i="4"/>
  <c r="O111" i="4" s="1"/>
  <c r="M111" i="4"/>
  <c r="P111" i="4" s="1"/>
  <c r="N111" i="4"/>
  <c r="K16" i="4"/>
  <c r="N16" i="4" s="1"/>
  <c r="K15" i="4"/>
  <c r="N15" i="4" s="1"/>
  <c r="K14" i="4"/>
  <c r="N14" i="4" s="1"/>
  <c r="K13" i="4"/>
  <c r="N13" i="4" s="1"/>
  <c r="M12" i="4"/>
  <c r="L12" i="4"/>
  <c r="M5" i="4" l="1"/>
  <c r="L5" i="4"/>
  <c r="K6" i="4" l="1"/>
  <c r="K5" i="4"/>
  <c r="N5" i="6"/>
  <c r="K6" i="6"/>
  <c r="J6" i="6"/>
  <c r="K5" i="6"/>
  <c r="J5" i="6"/>
  <c r="F2" i="6" s="1"/>
  <c r="N5" i="8"/>
  <c r="K6" i="8"/>
  <c r="J6" i="8"/>
  <c r="K5" i="8"/>
  <c r="G2" i="8" s="1"/>
  <c r="J5" i="8"/>
  <c r="F2" i="8" s="1"/>
  <c r="J6" i="9"/>
  <c r="J5" i="9"/>
  <c r="F2" i="9" s="1"/>
  <c r="J6" i="10"/>
  <c r="J5" i="10"/>
  <c r="F2" i="10" s="1"/>
  <c r="N5" i="11"/>
  <c r="J6" i="11"/>
  <c r="K5" i="11"/>
  <c r="G2" i="11" s="1"/>
  <c r="J5" i="11"/>
  <c r="F2" i="11" s="1"/>
  <c r="J111" i="11"/>
  <c r="M111" i="11" s="1"/>
  <c r="K110" i="11"/>
  <c r="N110" i="11" s="1"/>
  <c r="J110" i="11"/>
  <c r="M110" i="11" s="1"/>
  <c r="J109" i="11"/>
  <c r="M109" i="11" s="1"/>
  <c r="J108" i="11"/>
  <c r="K108" i="11" s="1"/>
  <c r="J107" i="11"/>
  <c r="M107" i="11" s="1"/>
  <c r="M106" i="11"/>
  <c r="J106" i="11"/>
  <c r="K106" i="11" s="1"/>
  <c r="J105" i="11"/>
  <c r="M105" i="11" s="1"/>
  <c r="J104" i="11"/>
  <c r="M104" i="11" s="1"/>
  <c r="J103" i="11"/>
  <c r="M103" i="11" s="1"/>
  <c r="J102" i="11"/>
  <c r="M102" i="11" s="1"/>
  <c r="J101" i="11"/>
  <c r="M101" i="11" s="1"/>
  <c r="J100" i="11"/>
  <c r="K100" i="11" s="1"/>
  <c r="J99" i="11"/>
  <c r="M99" i="11" s="1"/>
  <c r="J98" i="11"/>
  <c r="K98" i="11" s="1"/>
  <c r="J97" i="11"/>
  <c r="M97" i="11" s="1"/>
  <c r="J96" i="11"/>
  <c r="K96" i="11" s="1"/>
  <c r="N96" i="11" s="1"/>
  <c r="J95" i="11"/>
  <c r="M95" i="11" s="1"/>
  <c r="J94" i="11"/>
  <c r="M94" i="11" s="1"/>
  <c r="J93" i="11"/>
  <c r="M93" i="11" s="1"/>
  <c r="M92" i="11"/>
  <c r="J92" i="11"/>
  <c r="K92" i="11" s="1"/>
  <c r="J91" i="11"/>
  <c r="M91" i="11" s="1"/>
  <c r="J90" i="11"/>
  <c r="K90" i="11" s="1"/>
  <c r="J89" i="11"/>
  <c r="M89" i="11" s="1"/>
  <c r="J88" i="11"/>
  <c r="M88" i="11" s="1"/>
  <c r="J87" i="11"/>
  <c r="M87" i="11" s="1"/>
  <c r="J86" i="11"/>
  <c r="M86" i="11" s="1"/>
  <c r="J85" i="11"/>
  <c r="M85" i="11" s="1"/>
  <c r="M84" i="11"/>
  <c r="J84" i="11"/>
  <c r="K84" i="11" s="1"/>
  <c r="J83" i="11"/>
  <c r="M83" i="11" s="1"/>
  <c r="J82" i="11"/>
  <c r="K82" i="11" s="1"/>
  <c r="J81" i="11"/>
  <c r="M81" i="11" s="1"/>
  <c r="M80" i="11"/>
  <c r="K80" i="11"/>
  <c r="N80" i="11" s="1"/>
  <c r="J80" i="11"/>
  <c r="J79" i="11"/>
  <c r="M79" i="11" s="1"/>
  <c r="J78" i="11"/>
  <c r="M78" i="11" s="1"/>
  <c r="J77" i="11"/>
  <c r="M77" i="11" s="1"/>
  <c r="J76" i="11"/>
  <c r="K76" i="11" s="1"/>
  <c r="J75" i="11"/>
  <c r="M75" i="11" s="1"/>
  <c r="J74" i="11"/>
  <c r="K74" i="11" s="1"/>
  <c r="J73" i="11"/>
  <c r="M73" i="11" s="1"/>
  <c r="M72" i="11"/>
  <c r="K72" i="11"/>
  <c r="N72" i="11" s="1"/>
  <c r="J72" i="11"/>
  <c r="J71" i="11"/>
  <c r="M71" i="11" s="1"/>
  <c r="J70" i="11"/>
  <c r="M70" i="11" s="1"/>
  <c r="J69" i="11"/>
  <c r="M69" i="11" s="1"/>
  <c r="J68" i="11"/>
  <c r="K68" i="11" s="1"/>
  <c r="N67" i="11"/>
  <c r="K67" i="11"/>
  <c r="L67" i="11" s="1"/>
  <c r="O67" i="11" s="1"/>
  <c r="J67" i="11"/>
  <c r="M67" i="11" s="1"/>
  <c r="J66" i="11"/>
  <c r="K66" i="11" s="1"/>
  <c r="J65" i="11"/>
  <c r="M65" i="11" s="1"/>
  <c r="J64" i="11"/>
  <c r="M64" i="11" s="1"/>
  <c r="J63" i="11"/>
  <c r="M63" i="11" s="1"/>
  <c r="J62" i="11"/>
  <c r="M62" i="11" s="1"/>
  <c r="J61" i="11"/>
  <c r="M61" i="11" s="1"/>
  <c r="J60" i="11"/>
  <c r="K60" i="11" s="1"/>
  <c r="K59" i="11"/>
  <c r="L59" i="11" s="1"/>
  <c r="O59" i="11" s="1"/>
  <c r="J59" i="11"/>
  <c r="M59" i="11" s="1"/>
  <c r="J58" i="11"/>
  <c r="K58" i="11" s="1"/>
  <c r="J57" i="11"/>
  <c r="M57" i="11" s="1"/>
  <c r="J56" i="11"/>
  <c r="M56" i="11" s="1"/>
  <c r="J55" i="11"/>
  <c r="M55" i="11" s="1"/>
  <c r="K54" i="11"/>
  <c r="N54" i="11" s="1"/>
  <c r="J54" i="11"/>
  <c r="M54" i="11" s="1"/>
  <c r="J53" i="11"/>
  <c r="M53" i="11" s="1"/>
  <c r="J52" i="11"/>
  <c r="K52" i="11" s="1"/>
  <c r="J51" i="11"/>
  <c r="M51" i="11" s="1"/>
  <c r="M50" i="11"/>
  <c r="J50" i="11"/>
  <c r="K50" i="11" s="1"/>
  <c r="J49" i="11"/>
  <c r="M49" i="11" s="1"/>
  <c r="J48" i="11"/>
  <c r="M48" i="11" s="1"/>
  <c r="J47" i="11"/>
  <c r="M47" i="11" s="1"/>
  <c r="K46" i="11"/>
  <c r="N46" i="11" s="1"/>
  <c r="J46" i="11"/>
  <c r="M46" i="11" s="1"/>
  <c r="J45" i="11"/>
  <c r="M45" i="11" s="1"/>
  <c r="J44" i="11"/>
  <c r="K44" i="11" s="1"/>
  <c r="J43" i="11"/>
  <c r="M43" i="11" s="1"/>
  <c r="M42" i="11"/>
  <c r="J42" i="11"/>
  <c r="K42" i="11" s="1"/>
  <c r="J41" i="11"/>
  <c r="M41" i="11" s="1"/>
  <c r="J40" i="11"/>
  <c r="M40" i="11" s="1"/>
  <c r="J39" i="11"/>
  <c r="J38" i="11"/>
  <c r="M38" i="11" s="1"/>
  <c r="J37" i="11"/>
  <c r="M37" i="11" s="1"/>
  <c r="J36" i="11"/>
  <c r="K36" i="11" s="1"/>
  <c r="J35" i="11"/>
  <c r="M35" i="11" s="1"/>
  <c r="M34" i="11"/>
  <c r="J34" i="11"/>
  <c r="K34" i="11" s="1"/>
  <c r="J33" i="11"/>
  <c r="M33" i="11" s="1"/>
  <c r="J32" i="11"/>
  <c r="M32" i="11" s="1"/>
  <c r="J31" i="11"/>
  <c r="J30" i="11"/>
  <c r="M30" i="11" s="1"/>
  <c r="J29" i="11"/>
  <c r="M29" i="11" s="1"/>
  <c r="J28" i="11"/>
  <c r="K28" i="11" s="1"/>
  <c r="J27" i="11"/>
  <c r="M27" i="11" s="1"/>
  <c r="M26" i="11"/>
  <c r="J26" i="11"/>
  <c r="K26" i="11" s="1"/>
  <c r="J25" i="11"/>
  <c r="M25" i="11" s="1"/>
  <c r="J24" i="11"/>
  <c r="M24" i="11" s="1"/>
  <c r="J23" i="11"/>
  <c r="J22" i="11"/>
  <c r="M22" i="11" s="1"/>
  <c r="J21" i="11"/>
  <c r="M21" i="11" s="1"/>
  <c r="J20" i="11"/>
  <c r="K20" i="11" s="1"/>
  <c r="J19" i="11"/>
  <c r="M19" i="11" s="1"/>
  <c r="M18" i="11"/>
  <c r="J18" i="11"/>
  <c r="K18" i="11" s="1"/>
  <c r="J17" i="11"/>
  <c r="M17" i="11" s="1"/>
  <c r="J16" i="11"/>
  <c r="M16" i="11" s="1"/>
  <c r="J15" i="11"/>
  <c r="J14" i="11"/>
  <c r="M14" i="11" s="1"/>
  <c r="J13" i="11"/>
  <c r="M13" i="11" s="1"/>
  <c r="A13" i="1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J12" i="11"/>
  <c r="K12" i="11" s="1"/>
  <c r="J111" i="10"/>
  <c r="M111" i="10" s="1"/>
  <c r="J110" i="10"/>
  <c r="M110" i="10" s="1"/>
  <c r="J109" i="10"/>
  <c r="M109" i="10" s="1"/>
  <c r="J108" i="10"/>
  <c r="K108" i="10" s="1"/>
  <c r="J107" i="10"/>
  <c r="K107" i="10" s="1"/>
  <c r="M106" i="10"/>
  <c r="J106" i="10"/>
  <c r="K106" i="10" s="1"/>
  <c r="M105" i="10"/>
  <c r="J105" i="10"/>
  <c r="K105" i="10" s="1"/>
  <c r="J104" i="10"/>
  <c r="M104" i="10" s="1"/>
  <c r="M103" i="10"/>
  <c r="J103" i="10"/>
  <c r="K103" i="10" s="1"/>
  <c r="J102" i="10"/>
  <c r="M102" i="10" s="1"/>
  <c r="K101" i="10"/>
  <c r="L101" i="10" s="1"/>
  <c r="O101" i="10" s="1"/>
  <c r="J101" i="10"/>
  <c r="M101" i="10" s="1"/>
  <c r="J100" i="10"/>
  <c r="K100" i="10" s="1"/>
  <c r="J99" i="10"/>
  <c r="K99" i="10" s="1"/>
  <c r="M98" i="10"/>
  <c r="J98" i="10"/>
  <c r="K98" i="10" s="1"/>
  <c r="M97" i="10"/>
  <c r="K97" i="10"/>
  <c r="N97" i="10" s="1"/>
  <c r="J97" i="10"/>
  <c r="J96" i="10"/>
  <c r="M96" i="10" s="1"/>
  <c r="J95" i="10"/>
  <c r="M95" i="10" s="1"/>
  <c r="J94" i="10"/>
  <c r="M94" i="10" s="1"/>
  <c r="J93" i="10"/>
  <c r="M93" i="10" s="1"/>
  <c r="J92" i="10"/>
  <c r="K92" i="10" s="1"/>
  <c r="M91" i="10"/>
  <c r="J91" i="10"/>
  <c r="K91" i="10" s="1"/>
  <c r="J90" i="10"/>
  <c r="M90" i="10" s="1"/>
  <c r="K89" i="10"/>
  <c r="N89" i="10" s="1"/>
  <c r="J89" i="10"/>
  <c r="M89" i="10" s="1"/>
  <c r="J88" i="10"/>
  <c r="M88" i="10" s="1"/>
  <c r="M87" i="10"/>
  <c r="J87" i="10"/>
  <c r="K87" i="10" s="1"/>
  <c r="N87" i="10" s="1"/>
  <c r="J86" i="10"/>
  <c r="M86" i="10" s="1"/>
  <c r="J85" i="10"/>
  <c r="M85" i="10" s="1"/>
  <c r="J84" i="10"/>
  <c r="K84" i="10" s="1"/>
  <c r="J83" i="10"/>
  <c r="K83" i="10" s="1"/>
  <c r="J82" i="10"/>
  <c r="M82" i="10" s="1"/>
  <c r="J81" i="10"/>
  <c r="M81" i="10" s="1"/>
  <c r="J80" i="10"/>
  <c r="M80" i="10" s="1"/>
  <c r="M79" i="10"/>
  <c r="K79" i="10"/>
  <c r="N79" i="10" s="1"/>
  <c r="J79" i="10"/>
  <c r="J78" i="10"/>
  <c r="M78" i="10" s="1"/>
  <c r="J77" i="10"/>
  <c r="M77" i="10" s="1"/>
  <c r="J76" i="10"/>
  <c r="K76" i="10" s="1"/>
  <c r="J75" i="10"/>
  <c r="K75" i="10" s="1"/>
  <c r="J74" i="10"/>
  <c r="K74" i="10" s="1"/>
  <c r="M73" i="10"/>
  <c r="J73" i="10"/>
  <c r="K73" i="10" s="1"/>
  <c r="N73" i="10" s="1"/>
  <c r="J72" i="10"/>
  <c r="M72" i="10" s="1"/>
  <c r="K71" i="10"/>
  <c r="N71" i="10" s="1"/>
  <c r="J71" i="10"/>
  <c r="M71" i="10" s="1"/>
  <c r="J70" i="10"/>
  <c r="M70" i="10" s="1"/>
  <c r="K69" i="10"/>
  <c r="L69" i="10" s="1"/>
  <c r="O69" i="10" s="1"/>
  <c r="J69" i="10"/>
  <c r="M69" i="10" s="1"/>
  <c r="J68" i="10"/>
  <c r="K68" i="10" s="1"/>
  <c r="M67" i="10"/>
  <c r="J67" i="10"/>
  <c r="K67" i="10" s="1"/>
  <c r="N66" i="10"/>
  <c r="K66" i="10"/>
  <c r="L66" i="10" s="1"/>
  <c r="O66" i="10" s="1"/>
  <c r="J66" i="10"/>
  <c r="M66" i="10" s="1"/>
  <c r="M65" i="10"/>
  <c r="K65" i="10"/>
  <c r="N65" i="10" s="1"/>
  <c r="J65" i="10"/>
  <c r="J64" i="10"/>
  <c r="M64" i="10" s="1"/>
  <c r="J63" i="10"/>
  <c r="M63" i="10" s="1"/>
  <c r="J62" i="10"/>
  <c r="M62" i="10" s="1"/>
  <c r="J61" i="10"/>
  <c r="M61" i="10" s="1"/>
  <c r="J60" i="10"/>
  <c r="K60" i="10" s="1"/>
  <c r="M59" i="10"/>
  <c r="J59" i="10"/>
  <c r="K59" i="10" s="1"/>
  <c r="J58" i="10"/>
  <c r="M58" i="10" s="1"/>
  <c r="K57" i="10"/>
  <c r="N57" i="10" s="1"/>
  <c r="J57" i="10"/>
  <c r="M57" i="10" s="1"/>
  <c r="J56" i="10"/>
  <c r="M56" i="10" s="1"/>
  <c r="M55" i="10"/>
  <c r="J55" i="10"/>
  <c r="K55" i="10" s="1"/>
  <c r="N55" i="10" s="1"/>
  <c r="J54" i="10"/>
  <c r="M54" i="10" s="1"/>
  <c r="J53" i="10"/>
  <c r="M53" i="10" s="1"/>
  <c r="J52" i="10"/>
  <c r="K52" i="10" s="1"/>
  <c r="J51" i="10"/>
  <c r="K51" i="10" s="1"/>
  <c r="J50" i="10"/>
  <c r="M50" i="10" s="1"/>
  <c r="J49" i="10"/>
  <c r="M49" i="10" s="1"/>
  <c r="J48" i="10"/>
  <c r="M48" i="10" s="1"/>
  <c r="M47" i="10"/>
  <c r="K47" i="10"/>
  <c r="N47" i="10" s="1"/>
  <c r="J47" i="10"/>
  <c r="J46" i="10"/>
  <c r="M46" i="10" s="1"/>
  <c r="J45" i="10"/>
  <c r="M45" i="10" s="1"/>
  <c r="J44" i="10"/>
  <c r="K44" i="10" s="1"/>
  <c r="J43" i="10"/>
  <c r="K43" i="10" s="1"/>
  <c r="J42" i="10"/>
  <c r="K42" i="10" s="1"/>
  <c r="M41" i="10"/>
  <c r="J41" i="10"/>
  <c r="K41" i="10" s="1"/>
  <c r="N41" i="10" s="1"/>
  <c r="J40" i="10"/>
  <c r="M40" i="10" s="1"/>
  <c r="M39" i="10"/>
  <c r="K39" i="10"/>
  <c r="N39" i="10" s="1"/>
  <c r="J39" i="10"/>
  <c r="J38" i="10"/>
  <c r="M38" i="10" s="1"/>
  <c r="K37" i="10"/>
  <c r="L37" i="10" s="1"/>
  <c r="O37" i="10" s="1"/>
  <c r="J37" i="10"/>
  <c r="M37" i="10" s="1"/>
  <c r="J36" i="10"/>
  <c r="K36" i="10" s="1"/>
  <c r="M35" i="10"/>
  <c r="J35" i="10"/>
  <c r="K35" i="10" s="1"/>
  <c r="N34" i="10"/>
  <c r="K34" i="10"/>
  <c r="L34" i="10" s="1"/>
  <c r="O34" i="10" s="1"/>
  <c r="J34" i="10"/>
  <c r="M34" i="10" s="1"/>
  <c r="M33" i="10"/>
  <c r="K33" i="10"/>
  <c r="N33" i="10" s="1"/>
  <c r="J33" i="10"/>
  <c r="J32" i="10"/>
  <c r="M32" i="10" s="1"/>
  <c r="J31" i="10"/>
  <c r="M31" i="10" s="1"/>
  <c r="J30" i="10"/>
  <c r="M30" i="10" s="1"/>
  <c r="J29" i="10"/>
  <c r="M29" i="10" s="1"/>
  <c r="J28" i="10"/>
  <c r="K28" i="10" s="1"/>
  <c r="M27" i="10"/>
  <c r="J27" i="10"/>
  <c r="K27" i="10" s="1"/>
  <c r="J26" i="10"/>
  <c r="M26" i="10" s="1"/>
  <c r="K25" i="10"/>
  <c r="N25" i="10" s="1"/>
  <c r="J25" i="10"/>
  <c r="M25" i="10" s="1"/>
  <c r="J24" i="10"/>
  <c r="M24" i="10" s="1"/>
  <c r="M23" i="10"/>
  <c r="J23" i="10"/>
  <c r="K23" i="10" s="1"/>
  <c r="N23" i="10" s="1"/>
  <c r="J22" i="10"/>
  <c r="M22" i="10" s="1"/>
  <c r="J21" i="10"/>
  <c r="M21" i="10" s="1"/>
  <c r="J20" i="10"/>
  <c r="K20" i="10" s="1"/>
  <c r="J19" i="10"/>
  <c r="K19" i="10" s="1"/>
  <c r="J18" i="10"/>
  <c r="M18" i="10" s="1"/>
  <c r="J17" i="10"/>
  <c r="M17" i="10" s="1"/>
  <c r="J16" i="10"/>
  <c r="M16" i="10" s="1"/>
  <c r="J15" i="10"/>
  <c r="M15" i="10" s="1"/>
  <c r="J14" i="10"/>
  <c r="M14" i="10" s="1"/>
  <c r="J13" i="10"/>
  <c r="M13" i="10" s="1"/>
  <c r="A13" i="10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J12" i="10"/>
  <c r="K12" i="10" s="1"/>
  <c r="J111" i="9"/>
  <c r="M111" i="9" s="1"/>
  <c r="J110" i="9"/>
  <c r="M110" i="9" s="1"/>
  <c r="J109" i="9"/>
  <c r="M109" i="9" s="1"/>
  <c r="J108" i="9"/>
  <c r="K108" i="9" s="1"/>
  <c r="J107" i="9"/>
  <c r="K107" i="9" s="1"/>
  <c r="M106" i="9"/>
  <c r="J106" i="9"/>
  <c r="K106" i="9" s="1"/>
  <c r="J105" i="9"/>
  <c r="K105" i="9" s="1"/>
  <c r="K104" i="9"/>
  <c r="N104" i="9" s="1"/>
  <c r="J104" i="9"/>
  <c r="M104" i="9" s="1"/>
  <c r="J103" i="9"/>
  <c r="M103" i="9" s="1"/>
  <c r="J102" i="9"/>
  <c r="M102" i="9" s="1"/>
  <c r="M101" i="9"/>
  <c r="J101" i="9"/>
  <c r="K101" i="9" s="1"/>
  <c r="L101" i="9" s="1"/>
  <c r="O101" i="9" s="1"/>
  <c r="J100" i="9"/>
  <c r="K100" i="9" s="1"/>
  <c r="J99" i="9"/>
  <c r="K99" i="9" s="1"/>
  <c r="M98" i="9"/>
  <c r="J98" i="9"/>
  <c r="K98" i="9" s="1"/>
  <c r="M97" i="9"/>
  <c r="J97" i="9"/>
  <c r="K97" i="9" s="1"/>
  <c r="J96" i="9"/>
  <c r="M96" i="9" s="1"/>
  <c r="J95" i="9"/>
  <c r="M95" i="9" s="1"/>
  <c r="J94" i="9"/>
  <c r="M94" i="9" s="1"/>
  <c r="M93" i="9"/>
  <c r="K93" i="9"/>
  <c r="L93" i="9" s="1"/>
  <c r="O93" i="9" s="1"/>
  <c r="J93" i="9"/>
  <c r="J92" i="9"/>
  <c r="K92" i="9" s="1"/>
  <c r="K91" i="9"/>
  <c r="L91" i="9" s="1"/>
  <c r="O91" i="9" s="1"/>
  <c r="J91" i="9"/>
  <c r="M91" i="9" s="1"/>
  <c r="J90" i="9"/>
  <c r="K90" i="9" s="1"/>
  <c r="M89" i="9"/>
  <c r="J89" i="9"/>
  <c r="K89" i="9" s="1"/>
  <c r="K88" i="9"/>
  <c r="N88" i="9" s="1"/>
  <c r="J88" i="9"/>
  <c r="M88" i="9" s="1"/>
  <c r="J87" i="9"/>
  <c r="M87" i="9" s="1"/>
  <c r="J86" i="9"/>
  <c r="M86" i="9" s="1"/>
  <c r="M85" i="9"/>
  <c r="J85" i="9"/>
  <c r="K85" i="9" s="1"/>
  <c r="L85" i="9" s="1"/>
  <c r="O85" i="9" s="1"/>
  <c r="J84" i="9"/>
  <c r="K84" i="9" s="1"/>
  <c r="N83" i="9"/>
  <c r="K83" i="9"/>
  <c r="L83" i="9" s="1"/>
  <c r="O83" i="9" s="1"/>
  <c r="J83" i="9"/>
  <c r="M83" i="9" s="1"/>
  <c r="M82" i="9"/>
  <c r="J82" i="9"/>
  <c r="K82" i="9" s="1"/>
  <c r="J81" i="9"/>
  <c r="M81" i="9" s="1"/>
  <c r="K80" i="9"/>
  <c r="N80" i="9" s="1"/>
  <c r="J80" i="9"/>
  <c r="M80" i="9" s="1"/>
  <c r="J79" i="9"/>
  <c r="M79" i="9" s="1"/>
  <c r="J78" i="9"/>
  <c r="M78" i="9" s="1"/>
  <c r="J77" i="9"/>
  <c r="M77" i="9" s="1"/>
  <c r="J76" i="9"/>
  <c r="K76" i="9" s="1"/>
  <c r="K75" i="9"/>
  <c r="L75" i="9" s="1"/>
  <c r="O75" i="9" s="1"/>
  <c r="J75" i="9"/>
  <c r="M75" i="9" s="1"/>
  <c r="J74" i="9"/>
  <c r="K74" i="9" s="1"/>
  <c r="J73" i="9"/>
  <c r="M73" i="9" s="1"/>
  <c r="J72" i="9"/>
  <c r="M72" i="9" s="1"/>
  <c r="J71" i="9"/>
  <c r="K71" i="9" s="1"/>
  <c r="J70" i="9"/>
  <c r="M70" i="9" s="1"/>
  <c r="K69" i="9"/>
  <c r="L69" i="9" s="1"/>
  <c r="O69" i="9" s="1"/>
  <c r="J69" i="9"/>
  <c r="M69" i="9" s="1"/>
  <c r="J68" i="9"/>
  <c r="K68" i="9" s="1"/>
  <c r="K67" i="9"/>
  <c r="L67" i="9" s="1"/>
  <c r="O67" i="9" s="1"/>
  <c r="J67" i="9"/>
  <c r="M67" i="9" s="1"/>
  <c r="J66" i="9"/>
  <c r="K66" i="9" s="1"/>
  <c r="J65" i="9"/>
  <c r="M65" i="9" s="1"/>
  <c r="J64" i="9"/>
  <c r="M64" i="9" s="1"/>
  <c r="M63" i="9"/>
  <c r="J63" i="9"/>
  <c r="K63" i="9" s="1"/>
  <c r="J62" i="9"/>
  <c r="M62" i="9" s="1"/>
  <c r="K61" i="9"/>
  <c r="L61" i="9" s="1"/>
  <c r="O61" i="9" s="1"/>
  <c r="J61" i="9"/>
  <c r="M61" i="9" s="1"/>
  <c r="J60" i="9"/>
  <c r="K60" i="9" s="1"/>
  <c r="M59" i="9"/>
  <c r="J59" i="9"/>
  <c r="K59" i="9" s="1"/>
  <c r="J58" i="9"/>
  <c r="K58" i="9" s="1"/>
  <c r="L57" i="9"/>
  <c r="O57" i="9" s="1"/>
  <c r="K57" i="9"/>
  <c r="N57" i="9" s="1"/>
  <c r="J57" i="9"/>
  <c r="M57" i="9" s="1"/>
  <c r="J56" i="9"/>
  <c r="M56" i="9" s="1"/>
  <c r="M55" i="9"/>
  <c r="J55" i="9"/>
  <c r="K55" i="9" s="1"/>
  <c r="J54" i="9"/>
  <c r="M54" i="9" s="1"/>
  <c r="M53" i="9"/>
  <c r="J53" i="9"/>
  <c r="K53" i="9" s="1"/>
  <c r="L53" i="9" s="1"/>
  <c r="O53" i="9" s="1"/>
  <c r="J52" i="9"/>
  <c r="K52" i="9" s="1"/>
  <c r="J51" i="9"/>
  <c r="M51" i="9" s="1"/>
  <c r="M50" i="9"/>
  <c r="J50" i="9"/>
  <c r="K50" i="9" s="1"/>
  <c r="L49" i="9"/>
  <c r="O49" i="9" s="1"/>
  <c r="K49" i="9"/>
  <c r="N49" i="9" s="1"/>
  <c r="J49" i="9"/>
  <c r="M49" i="9" s="1"/>
  <c r="N48" i="9"/>
  <c r="K48" i="9"/>
  <c r="L48" i="9" s="1"/>
  <c r="O48" i="9" s="1"/>
  <c r="J48" i="9"/>
  <c r="M48" i="9" s="1"/>
  <c r="M47" i="9"/>
  <c r="J47" i="9"/>
  <c r="K47" i="9" s="1"/>
  <c r="J46" i="9"/>
  <c r="M46" i="9" s="1"/>
  <c r="J45" i="9"/>
  <c r="M45" i="9" s="1"/>
  <c r="J44" i="9"/>
  <c r="K44" i="9" s="1"/>
  <c r="J43" i="9"/>
  <c r="M43" i="9" s="1"/>
  <c r="M42" i="9"/>
  <c r="J42" i="9"/>
  <c r="K42" i="9" s="1"/>
  <c r="M41" i="9"/>
  <c r="K41" i="9"/>
  <c r="N41" i="9" s="1"/>
  <c r="J41" i="9"/>
  <c r="N40" i="9"/>
  <c r="K40" i="9"/>
  <c r="L40" i="9" s="1"/>
  <c r="O40" i="9" s="1"/>
  <c r="J40" i="9"/>
  <c r="M40" i="9" s="1"/>
  <c r="M39" i="9"/>
  <c r="J39" i="9"/>
  <c r="K39" i="9" s="1"/>
  <c r="J38" i="9"/>
  <c r="M38" i="9" s="1"/>
  <c r="J37" i="9"/>
  <c r="M37" i="9" s="1"/>
  <c r="J36" i="9"/>
  <c r="K36" i="9" s="1"/>
  <c r="M35" i="9"/>
  <c r="K35" i="9"/>
  <c r="L35" i="9" s="1"/>
  <c r="O35" i="9" s="1"/>
  <c r="J35" i="9"/>
  <c r="M34" i="9"/>
  <c r="J34" i="9"/>
  <c r="K34" i="9" s="1"/>
  <c r="K33" i="9"/>
  <c r="N33" i="9" s="1"/>
  <c r="J33" i="9"/>
  <c r="M33" i="9" s="1"/>
  <c r="K32" i="9"/>
  <c r="L32" i="9" s="1"/>
  <c r="O32" i="9" s="1"/>
  <c r="J32" i="9"/>
  <c r="M32" i="9" s="1"/>
  <c r="M31" i="9"/>
  <c r="J31" i="9"/>
  <c r="K31" i="9" s="1"/>
  <c r="J30" i="9"/>
  <c r="M30" i="9" s="1"/>
  <c r="M29" i="9"/>
  <c r="K29" i="9"/>
  <c r="L29" i="9" s="1"/>
  <c r="O29" i="9" s="1"/>
  <c r="J29" i="9"/>
  <c r="J28" i="9"/>
  <c r="K28" i="9" s="1"/>
  <c r="M27" i="9"/>
  <c r="K27" i="9"/>
  <c r="L27" i="9" s="1"/>
  <c r="O27" i="9" s="1"/>
  <c r="J27" i="9"/>
  <c r="M26" i="9"/>
  <c r="J26" i="9"/>
  <c r="K26" i="9" s="1"/>
  <c r="K25" i="9"/>
  <c r="N25" i="9" s="1"/>
  <c r="J25" i="9"/>
  <c r="M25" i="9" s="1"/>
  <c r="K24" i="9"/>
  <c r="L24" i="9" s="1"/>
  <c r="O24" i="9" s="1"/>
  <c r="J24" i="9"/>
  <c r="M24" i="9" s="1"/>
  <c r="J23" i="9"/>
  <c r="K23" i="9" s="1"/>
  <c r="J22" i="9"/>
  <c r="M22" i="9" s="1"/>
  <c r="M21" i="9"/>
  <c r="K21" i="9"/>
  <c r="L21" i="9" s="1"/>
  <c r="O21" i="9" s="1"/>
  <c r="J21" i="9"/>
  <c r="J20" i="9"/>
  <c r="K20" i="9" s="1"/>
  <c r="N19" i="9"/>
  <c r="M19" i="9"/>
  <c r="K19" i="9"/>
  <c r="L19" i="9" s="1"/>
  <c r="O19" i="9" s="1"/>
  <c r="J19" i="9"/>
  <c r="M18" i="9"/>
  <c r="J18" i="9"/>
  <c r="K18" i="9" s="1"/>
  <c r="M17" i="9"/>
  <c r="J17" i="9"/>
  <c r="K17" i="9" s="1"/>
  <c r="K16" i="9"/>
  <c r="L16" i="9" s="1"/>
  <c r="O16" i="9" s="1"/>
  <c r="J16" i="9"/>
  <c r="M16" i="9" s="1"/>
  <c r="J15" i="9"/>
  <c r="K15" i="9" s="1"/>
  <c r="J14" i="9"/>
  <c r="M14" i="9" s="1"/>
  <c r="J13" i="9"/>
  <c r="M13" i="9" s="1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J12" i="9"/>
  <c r="K12" i="9" s="1"/>
  <c r="J111" i="8"/>
  <c r="M111" i="8" s="1"/>
  <c r="J110" i="8"/>
  <c r="M110" i="8" s="1"/>
  <c r="J109" i="8"/>
  <c r="M109" i="8" s="1"/>
  <c r="J108" i="8"/>
  <c r="K108" i="8" s="1"/>
  <c r="J107" i="8"/>
  <c r="K107" i="8" s="1"/>
  <c r="M106" i="8"/>
  <c r="J106" i="8"/>
  <c r="K106" i="8" s="1"/>
  <c r="M105" i="8"/>
  <c r="J105" i="8"/>
  <c r="K105" i="8" s="1"/>
  <c r="M104" i="8"/>
  <c r="K104" i="8"/>
  <c r="N104" i="8" s="1"/>
  <c r="J104" i="8"/>
  <c r="J103" i="8"/>
  <c r="M103" i="8" s="1"/>
  <c r="M102" i="8"/>
  <c r="K102" i="8"/>
  <c r="N102" i="8" s="1"/>
  <c r="J102" i="8"/>
  <c r="J101" i="8"/>
  <c r="M101" i="8" s="1"/>
  <c r="M100" i="8"/>
  <c r="K100" i="8"/>
  <c r="L100" i="8" s="1"/>
  <c r="O100" i="8" s="1"/>
  <c r="J100" i="8"/>
  <c r="J99" i="8"/>
  <c r="K99" i="8" s="1"/>
  <c r="O98" i="8"/>
  <c r="N98" i="8"/>
  <c r="M98" i="8"/>
  <c r="L98" i="8"/>
  <c r="K98" i="8"/>
  <c r="J98" i="8"/>
  <c r="N97" i="8"/>
  <c r="M97" i="8"/>
  <c r="L97" i="8"/>
  <c r="O97" i="8" s="1"/>
  <c r="K97" i="8"/>
  <c r="J97" i="8"/>
  <c r="M96" i="8"/>
  <c r="K96" i="8"/>
  <c r="N96" i="8" s="1"/>
  <c r="J96" i="8"/>
  <c r="J95" i="8"/>
  <c r="M95" i="8" s="1"/>
  <c r="M94" i="8"/>
  <c r="K94" i="8"/>
  <c r="N94" i="8" s="1"/>
  <c r="J94" i="8"/>
  <c r="J93" i="8"/>
  <c r="M93" i="8" s="1"/>
  <c r="M92" i="8"/>
  <c r="K92" i="8"/>
  <c r="L92" i="8" s="1"/>
  <c r="O92" i="8" s="1"/>
  <c r="J92" i="8"/>
  <c r="J91" i="8"/>
  <c r="K91" i="8" s="1"/>
  <c r="O90" i="8"/>
  <c r="N90" i="8"/>
  <c r="M90" i="8"/>
  <c r="L90" i="8"/>
  <c r="K90" i="8"/>
  <c r="J90" i="8"/>
  <c r="N89" i="8"/>
  <c r="M89" i="8"/>
  <c r="L89" i="8"/>
  <c r="O89" i="8" s="1"/>
  <c r="K89" i="8"/>
  <c r="J89" i="8"/>
  <c r="M88" i="8"/>
  <c r="K88" i="8"/>
  <c r="N88" i="8" s="1"/>
  <c r="J88" i="8"/>
  <c r="J87" i="8"/>
  <c r="M87" i="8" s="1"/>
  <c r="M86" i="8"/>
  <c r="K86" i="8"/>
  <c r="N86" i="8" s="1"/>
  <c r="J86" i="8"/>
  <c r="J85" i="8"/>
  <c r="M85" i="8" s="1"/>
  <c r="M84" i="8"/>
  <c r="K84" i="8"/>
  <c r="L84" i="8" s="1"/>
  <c r="O84" i="8" s="1"/>
  <c r="J84" i="8"/>
  <c r="J83" i="8"/>
  <c r="K83" i="8" s="1"/>
  <c r="O82" i="8"/>
  <c r="N82" i="8"/>
  <c r="M82" i="8"/>
  <c r="L82" i="8"/>
  <c r="K82" i="8"/>
  <c r="J82" i="8"/>
  <c r="N81" i="8"/>
  <c r="M81" i="8"/>
  <c r="L81" i="8"/>
  <c r="O81" i="8" s="1"/>
  <c r="K81" i="8"/>
  <c r="J81" i="8"/>
  <c r="N80" i="8"/>
  <c r="M80" i="8"/>
  <c r="K80" i="8"/>
  <c r="L80" i="8" s="1"/>
  <c r="O80" i="8" s="1"/>
  <c r="J80" i="8"/>
  <c r="M79" i="8"/>
  <c r="J79" i="8"/>
  <c r="K79" i="8" s="1"/>
  <c r="M78" i="8"/>
  <c r="L78" i="8"/>
  <c r="O78" i="8" s="1"/>
  <c r="K78" i="8"/>
  <c r="N78" i="8" s="1"/>
  <c r="J78" i="8"/>
  <c r="K77" i="8"/>
  <c r="L77" i="8" s="1"/>
  <c r="O77" i="8" s="1"/>
  <c r="J77" i="8"/>
  <c r="M77" i="8" s="1"/>
  <c r="J76" i="8"/>
  <c r="K76" i="8" s="1"/>
  <c r="M75" i="8"/>
  <c r="J75" i="8"/>
  <c r="K75" i="8" s="1"/>
  <c r="O74" i="8"/>
  <c r="N74" i="8"/>
  <c r="M74" i="8"/>
  <c r="L74" i="8"/>
  <c r="K74" i="8"/>
  <c r="J74" i="8"/>
  <c r="O73" i="8"/>
  <c r="N73" i="8"/>
  <c r="M73" i="8"/>
  <c r="L73" i="8"/>
  <c r="K73" i="8"/>
  <c r="J73" i="8"/>
  <c r="N72" i="8"/>
  <c r="M72" i="8"/>
  <c r="K72" i="8"/>
  <c r="L72" i="8" s="1"/>
  <c r="O72" i="8" s="1"/>
  <c r="J72" i="8"/>
  <c r="M71" i="8"/>
  <c r="J71" i="8"/>
  <c r="K71" i="8" s="1"/>
  <c r="M70" i="8"/>
  <c r="L70" i="8"/>
  <c r="O70" i="8" s="1"/>
  <c r="K70" i="8"/>
  <c r="N70" i="8" s="1"/>
  <c r="J70" i="8"/>
  <c r="K69" i="8"/>
  <c r="L69" i="8" s="1"/>
  <c r="O69" i="8" s="1"/>
  <c r="J69" i="8"/>
  <c r="M69" i="8" s="1"/>
  <c r="J68" i="8"/>
  <c r="K68" i="8" s="1"/>
  <c r="M67" i="8"/>
  <c r="J67" i="8"/>
  <c r="K67" i="8" s="1"/>
  <c r="N66" i="8"/>
  <c r="M66" i="8"/>
  <c r="L66" i="8"/>
  <c r="O66" i="8" s="1"/>
  <c r="K66" i="8"/>
  <c r="J66" i="8"/>
  <c r="N65" i="8"/>
  <c r="M65" i="8"/>
  <c r="L65" i="8"/>
  <c r="O65" i="8" s="1"/>
  <c r="K65" i="8"/>
  <c r="J65" i="8"/>
  <c r="N64" i="8"/>
  <c r="M64" i="8"/>
  <c r="K64" i="8"/>
  <c r="L64" i="8" s="1"/>
  <c r="O64" i="8" s="1"/>
  <c r="J64" i="8"/>
  <c r="M63" i="8"/>
  <c r="J63" i="8"/>
  <c r="K63" i="8" s="1"/>
  <c r="M62" i="8"/>
  <c r="L62" i="8"/>
  <c r="O62" i="8" s="1"/>
  <c r="K62" i="8"/>
  <c r="N62" i="8" s="1"/>
  <c r="J62" i="8"/>
  <c r="K61" i="8"/>
  <c r="L61" i="8" s="1"/>
  <c r="O61" i="8" s="1"/>
  <c r="J61" i="8"/>
  <c r="M61" i="8" s="1"/>
  <c r="J60" i="8"/>
  <c r="K60" i="8" s="1"/>
  <c r="M59" i="8"/>
  <c r="J59" i="8"/>
  <c r="K59" i="8" s="1"/>
  <c r="O58" i="8"/>
  <c r="M58" i="8"/>
  <c r="L58" i="8"/>
  <c r="K58" i="8"/>
  <c r="N58" i="8" s="1"/>
  <c r="J58" i="8"/>
  <c r="N57" i="8"/>
  <c r="L57" i="8"/>
  <c r="O57" i="8" s="1"/>
  <c r="K57" i="8"/>
  <c r="J57" i="8"/>
  <c r="M57" i="8" s="1"/>
  <c r="N56" i="8"/>
  <c r="M56" i="8"/>
  <c r="K56" i="8"/>
  <c r="L56" i="8" s="1"/>
  <c r="O56" i="8" s="1"/>
  <c r="J56" i="8"/>
  <c r="M55" i="8"/>
  <c r="J55" i="8"/>
  <c r="K55" i="8" s="1"/>
  <c r="M54" i="8"/>
  <c r="L54" i="8"/>
  <c r="O54" i="8" s="1"/>
  <c r="K54" i="8"/>
  <c r="N54" i="8" s="1"/>
  <c r="J54" i="8"/>
  <c r="K53" i="8"/>
  <c r="L53" i="8" s="1"/>
  <c r="O53" i="8" s="1"/>
  <c r="J53" i="8"/>
  <c r="M53" i="8" s="1"/>
  <c r="J52" i="8"/>
  <c r="K52" i="8" s="1"/>
  <c r="M51" i="8"/>
  <c r="J51" i="8"/>
  <c r="K51" i="8" s="1"/>
  <c r="O50" i="8"/>
  <c r="M50" i="8"/>
  <c r="L50" i="8"/>
  <c r="K50" i="8"/>
  <c r="N50" i="8" s="1"/>
  <c r="J50" i="8"/>
  <c r="O49" i="8"/>
  <c r="N49" i="8"/>
  <c r="L49" i="8"/>
  <c r="K49" i="8"/>
  <c r="J49" i="8"/>
  <c r="M49" i="8" s="1"/>
  <c r="N48" i="8"/>
  <c r="M48" i="8"/>
  <c r="K48" i="8"/>
  <c r="L48" i="8" s="1"/>
  <c r="O48" i="8" s="1"/>
  <c r="J48" i="8"/>
  <c r="M47" i="8"/>
  <c r="J47" i="8"/>
  <c r="K47" i="8" s="1"/>
  <c r="M46" i="8"/>
  <c r="L46" i="8"/>
  <c r="O46" i="8" s="1"/>
  <c r="K46" i="8"/>
  <c r="N46" i="8" s="1"/>
  <c r="J46" i="8"/>
  <c r="K45" i="8"/>
  <c r="L45" i="8" s="1"/>
  <c r="O45" i="8" s="1"/>
  <c r="J45" i="8"/>
  <c r="M45" i="8" s="1"/>
  <c r="J44" i="8"/>
  <c r="K44" i="8" s="1"/>
  <c r="M43" i="8"/>
  <c r="J43" i="8"/>
  <c r="K43" i="8" s="1"/>
  <c r="O42" i="8"/>
  <c r="M42" i="8"/>
  <c r="L42" i="8"/>
  <c r="K42" i="8"/>
  <c r="N42" i="8" s="1"/>
  <c r="J42" i="8"/>
  <c r="N41" i="8"/>
  <c r="L41" i="8"/>
  <c r="O41" i="8" s="1"/>
  <c r="K41" i="8"/>
  <c r="J41" i="8"/>
  <c r="M41" i="8" s="1"/>
  <c r="N40" i="8"/>
  <c r="M40" i="8"/>
  <c r="K40" i="8"/>
  <c r="L40" i="8" s="1"/>
  <c r="O40" i="8" s="1"/>
  <c r="J40" i="8"/>
  <c r="M39" i="8"/>
  <c r="J39" i="8"/>
  <c r="K39" i="8" s="1"/>
  <c r="M38" i="8"/>
  <c r="L38" i="8"/>
  <c r="O38" i="8" s="1"/>
  <c r="K38" i="8"/>
  <c r="N38" i="8" s="1"/>
  <c r="J38" i="8"/>
  <c r="K37" i="8"/>
  <c r="L37" i="8" s="1"/>
  <c r="O37" i="8" s="1"/>
  <c r="J37" i="8"/>
  <c r="M37" i="8" s="1"/>
  <c r="J36" i="8"/>
  <c r="K36" i="8" s="1"/>
  <c r="M35" i="8"/>
  <c r="J35" i="8"/>
  <c r="K35" i="8" s="1"/>
  <c r="O34" i="8"/>
  <c r="M34" i="8"/>
  <c r="L34" i="8"/>
  <c r="K34" i="8"/>
  <c r="N34" i="8" s="1"/>
  <c r="J34" i="8"/>
  <c r="O33" i="8"/>
  <c r="N33" i="8"/>
  <c r="L33" i="8"/>
  <c r="K33" i="8"/>
  <c r="J33" i="8"/>
  <c r="M33" i="8" s="1"/>
  <c r="N32" i="8"/>
  <c r="M32" i="8"/>
  <c r="K32" i="8"/>
  <c r="L32" i="8" s="1"/>
  <c r="O32" i="8" s="1"/>
  <c r="J32" i="8"/>
  <c r="M31" i="8"/>
  <c r="J31" i="8"/>
  <c r="K31" i="8" s="1"/>
  <c r="M30" i="8"/>
  <c r="L30" i="8"/>
  <c r="O30" i="8" s="1"/>
  <c r="K30" i="8"/>
  <c r="N30" i="8" s="1"/>
  <c r="J30" i="8"/>
  <c r="K29" i="8"/>
  <c r="J29" i="8"/>
  <c r="M29" i="8" s="1"/>
  <c r="J28" i="8"/>
  <c r="M27" i="8"/>
  <c r="J27" i="8"/>
  <c r="K27" i="8" s="1"/>
  <c r="M26" i="8"/>
  <c r="L26" i="8"/>
  <c r="O26" i="8" s="1"/>
  <c r="K26" i="8"/>
  <c r="N26" i="8" s="1"/>
  <c r="J26" i="8"/>
  <c r="O25" i="8"/>
  <c r="N25" i="8"/>
  <c r="L25" i="8"/>
  <c r="K25" i="8"/>
  <c r="J25" i="8"/>
  <c r="M25" i="8" s="1"/>
  <c r="N24" i="8"/>
  <c r="M24" i="8"/>
  <c r="K24" i="8"/>
  <c r="L24" i="8" s="1"/>
  <c r="O24" i="8" s="1"/>
  <c r="J24" i="8"/>
  <c r="M23" i="8"/>
  <c r="J23" i="8"/>
  <c r="K23" i="8" s="1"/>
  <c r="M22" i="8"/>
  <c r="L22" i="8"/>
  <c r="O22" i="8" s="1"/>
  <c r="K22" i="8"/>
  <c r="N22" i="8" s="1"/>
  <c r="J22" i="8"/>
  <c r="K21" i="8"/>
  <c r="J21" i="8"/>
  <c r="M21" i="8" s="1"/>
  <c r="J20" i="8"/>
  <c r="M19" i="8"/>
  <c r="J19" i="8"/>
  <c r="K19" i="8" s="1"/>
  <c r="M18" i="8"/>
  <c r="L18" i="8"/>
  <c r="O18" i="8" s="1"/>
  <c r="K18" i="8"/>
  <c r="N18" i="8" s="1"/>
  <c r="J18" i="8"/>
  <c r="O17" i="8"/>
  <c r="N17" i="8"/>
  <c r="L17" i="8"/>
  <c r="K17" i="8"/>
  <c r="J17" i="8"/>
  <c r="M17" i="8" s="1"/>
  <c r="J16" i="8"/>
  <c r="M16" i="8" s="1"/>
  <c r="M15" i="8"/>
  <c r="J15" i="8"/>
  <c r="K15" i="8" s="1"/>
  <c r="A15" i="8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M14" i="8"/>
  <c r="L14" i="8"/>
  <c r="O14" i="8" s="1"/>
  <c r="K14" i="8"/>
  <c r="N14" i="8" s="1"/>
  <c r="J14" i="8"/>
  <c r="A14" i="8"/>
  <c r="K13" i="8"/>
  <c r="J13" i="8"/>
  <c r="M13" i="8" s="1"/>
  <c r="A13" i="8"/>
  <c r="J12" i="8"/>
  <c r="J111" i="6"/>
  <c r="M111" i="6" s="1"/>
  <c r="J110" i="6"/>
  <c r="K109" i="6"/>
  <c r="L109" i="6" s="1"/>
  <c r="O109" i="6" s="1"/>
  <c r="J109" i="6"/>
  <c r="M109" i="6" s="1"/>
  <c r="J108" i="6"/>
  <c r="K108" i="6" s="1"/>
  <c r="M107" i="6"/>
  <c r="J107" i="6"/>
  <c r="K107" i="6" s="1"/>
  <c r="L107" i="6" s="1"/>
  <c r="O107" i="6" s="1"/>
  <c r="M106" i="6"/>
  <c r="K106" i="6"/>
  <c r="N106" i="6" s="1"/>
  <c r="J106" i="6"/>
  <c r="M105" i="6"/>
  <c r="K105" i="6"/>
  <c r="N105" i="6" s="1"/>
  <c r="J105" i="6"/>
  <c r="J104" i="6"/>
  <c r="M104" i="6" s="1"/>
  <c r="K103" i="6"/>
  <c r="J103" i="6"/>
  <c r="M103" i="6" s="1"/>
  <c r="J102" i="6"/>
  <c r="K101" i="6"/>
  <c r="J101" i="6"/>
  <c r="M101" i="6" s="1"/>
  <c r="J100" i="6"/>
  <c r="M99" i="6"/>
  <c r="J99" i="6"/>
  <c r="K99" i="6" s="1"/>
  <c r="L99" i="6" s="1"/>
  <c r="O99" i="6" s="1"/>
  <c r="M98" i="6"/>
  <c r="L98" i="6"/>
  <c r="O98" i="6" s="1"/>
  <c r="K98" i="6"/>
  <c r="N98" i="6" s="1"/>
  <c r="J98" i="6"/>
  <c r="M97" i="6"/>
  <c r="L97" i="6"/>
  <c r="O97" i="6" s="1"/>
  <c r="K97" i="6"/>
  <c r="N97" i="6" s="1"/>
  <c r="J97" i="6"/>
  <c r="J96" i="6"/>
  <c r="M96" i="6" s="1"/>
  <c r="M95" i="6"/>
  <c r="K95" i="6"/>
  <c r="J95" i="6"/>
  <c r="J94" i="6"/>
  <c r="K93" i="6"/>
  <c r="J93" i="6"/>
  <c r="M93" i="6" s="1"/>
  <c r="J92" i="6"/>
  <c r="M91" i="6"/>
  <c r="J91" i="6"/>
  <c r="K91" i="6" s="1"/>
  <c r="L91" i="6" s="1"/>
  <c r="O91" i="6" s="1"/>
  <c r="N90" i="6"/>
  <c r="M90" i="6"/>
  <c r="L90" i="6"/>
  <c r="O90" i="6" s="1"/>
  <c r="K90" i="6"/>
  <c r="J90" i="6"/>
  <c r="M89" i="6"/>
  <c r="K89" i="6"/>
  <c r="N89" i="6" s="1"/>
  <c r="J89" i="6"/>
  <c r="M88" i="6"/>
  <c r="J88" i="6"/>
  <c r="K88" i="6" s="1"/>
  <c r="M87" i="6"/>
  <c r="J87" i="6"/>
  <c r="K87" i="6" s="1"/>
  <c r="J86" i="6"/>
  <c r="M86" i="6" s="1"/>
  <c r="J85" i="6"/>
  <c r="M85" i="6" s="1"/>
  <c r="J84" i="6"/>
  <c r="M83" i="6"/>
  <c r="J83" i="6"/>
  <c r="K83" i="6" s="1"/>
  <c r="L83" i="6" s="1"/>
  <c r="O83" i="6" s="1"/>
  <c r="N82" i="6"/>
  <c r="M82" i="6"/>
  <c r="L82" i="6"/>
  <c r="O82" i="6" s="1"/>
  <c r="K82" i="6"/>
  <c r="J82" i="6"/>
  <c r="M81" i="6"/>
  <c r="K81" i="6"/>
  <c r="N81" i="6" s="1"/>
  <c r="J81" i="6"/>
  <c r="L80" i="6"/>
  <c r="O80" i="6" s="1"/>
  <c r="K80" i="6"/>
  <c r="N80" i="6" s="1"/>
  <c r="J80" i="6"/>
  <c r="M80" i="6" s="1"/>
  <c r="M79" i="6"/>
  <c r="J79" i="6"/>
  <c r="K79" i="6" s="1"/>
  <c r="L78" i="6"/>
  <c r="O78" i="6" s="1"/>
  <c r="K78" i="6"/>
  <c r="N78" i="6" s="1"/>
  <c r="J78" i="6"/>
  <c r="M78" i="6" s="1"/>
  <c r="J77" i="6"/>
  <c r="M77" i="6" s="1"/>
  <c r="J76" i="6"/>
  <c r="M75" i="6"/>
  <c r="J75" i="6"/>
  <c r="K75" i="6" s="1"/>
  <c r="L75" i="6" s="1"/>
  <c r="O75" i="6" s="1"/>
  <c r="M74" i="6"/>
  <c r="L74" i="6"/>
  <c r="O74" i="6" s="1"/>
  <c r="K74" i="6"/>
  <c r="N74" i="6" s="1"/>
  <c r="J74" i="6"/>
  <c r="N73" i="6"/>
  <c r="M73" i="6"/>
  <c r="K73" i="6"/>
  <c r="L73" i="6" s="1"/>
  <c r="O73" i="6" s="1"/>
  <c r="J73" i="6"/>
  <c r="K72" i="6"/>
  <c r="N72" i="6" s="1"/>
  <c r="J72" i="6"/>
  <c r="M72" i="6" s="1"/>
  <c r="J71" i="6"/>
  <c r="M71" i="6" s="1"/>
  <c r="K70" i="6"/>
  <c r="N70" i="6" s="1"/>
  <c r="J70" i="6"/>
  <c r="M70" i="6" s="1"/>
  <c r="J69" i="6"/>
  <c r="M69" i="6" s="1"/>
  <c r="J68" i="6"/>
  <c r="M67" i="6"/>
  <c r="J67" i="6"/>
  <c r="K67" i="6" s="1"/>
  <c r="L67" i="6" s="1"/>
  <c r="O67" i="6" s="1"/>
  <c r="O66" i="6"/>
  <c r="N66" i="6"/>
  <c r="M66" i="6"/>
  <c r="L66" i="6"/>
  <c r="K66" i="6"/>
  <c r="J66" i="6"/>
  <c r="M65" i="6"/>
  <c r="L65" i="6"/>
  <c r="O65" i="6" s="1"/>
  <c r="K65" i="6"/>
  <c r="N65" i="6" s="1"/>
  <c r="J65" i="6"/>
  <c r="J64" i="6"/>
  <c r="M64" i="6" s="1"/>
  <c r="M63" i="6"/>
  <c r="J63" i="6"/>
  <c r="K63" i="6" s="1"/>
  <c r="J62" i="6"/>
  <c r="M62" i="6" s="1"/>
  <c r="J61" i="6"/>
  <c r="M61" i="6" s="1"/>
  <c r="J60" i="6"/>
  <c r="M59" i="6"/>
  <c r="J59" i="6"/>
  <c r="K59" i="6" s="1"/>
  <c r="L59" i="6" s="1"/>
  <c r="O59" i="6" s="1"/>
  <c r="N58" i="6"/>
  <c r="M58" i="6"/>
  <c r="L58" i="6"/>
  <c r="O58" i="6" s="1"/>
  <c r="K58" i="6"/>
  <c r="J58" i="6"/>
  <c r="M57" i="6"/>
  <c r="L57" i="6"/>
  <c r="O57" i="6" s="1"/>
  <c r="K57" i="6"/>
  <c r="N57" i="6" s="1"/>
  <c r="J57" i="6"/>
  <c r="M56" i="6"/>
  <c r="J56" i="6"/>
  <c r="K56" i="6" s="1"/>
  <c r="M55" i="6"/>
  <c r="J55" i="6"/>
  <c r="K55" i="6" s="1"/>
  <c r="J54" i="6"/>
  <c r="M54" i="6" s="1"/>
  <c r="J53" i="6"/>
  <c r="M53" i="6" s="1"/>
  <c r="J52" i="6"/>
  <c r="M51" i="6"/>
  <c r="J51" i="6"/>
  <c r="K51" i="6" s="1"/>
  <c r="L51" i="6" s="1"/>
  <c r="O51" i="6" s="1"/>
  <c r="M50" i="6"/>
  <c r="K50" i="6"/>
  <c r="N50" i="6" s="1"/>
  <c r="J50" i="6"/>
  <c r="M49" i="6"/>
  <c r="K49" i="6"/>
  <c r="N49" i="6" s="1"/>
  <c r="J49" i="6"/>
  <c r="M48" i="6"/>
  <c r="L48" i="6"/>
  <c r="O48" i="6" s="1"/>
  <c r="K48" i="6"/>
  <c r="N48" i="6" s="1"/>
  <c r="J48" i="6"/>
  <c r="M47" i="6"/>
  <c r="K47" i="6"/>
  <c r="N47" i="6" s="1"/>
  <c r="J47" i="6"/>
  <c r="L46" i="6"/>
  <c r="O46" i="6" s="1"/>
  <c r="K46" i="6"/>
  <c r="N46" i="6" s="1"/>
  <c r="J46" i="6"/>
  <c r="M46" i="6" s="1"/>
  <c r="K45" i="6"/>
  <c r="J45" i="6"/>
  <c r="M45" i="6" s="1"/>
  <c r="J44" i="6"/>
  <c r="N43" i="6"/>
  <c r="M43" i="6"/>
  <c r="J43" i="6"/>
  <c r="K43" i="6" s="1"/>
  <c r="L43" i="6" s="1"/>
  <c r="O43" i="6" s="1"/>
  <c r="M42" i="6"/>
  <c r="K42" i="6"/>
  <c r="N42" i="6" s="1"/>
  <c r="J42" i="6"/>
  <c r="N41" i="6"/>
  <c r="M41" i="6"/>
  <c r="K41" i="6"/>
  <c r="L41" i="6" s="1"/>
  <c r="O41" i="6" s="1"/>
  <c r="J41" i="6"/>
  <c r="K40" i="6"/>
  <c r="N40" i="6" s="1"/>
  <c r="J40" i="6"/>
  <c r="M40" i="6" s="1"/>
  <c r="J39" i="6"/>
  <c r="M39" i="6" s="1"/>
  <c r="J38" i="6"/>
  <c r="M38" i="6" s="1"/>
  <c r="K37" i="6"/>
  <c r="L37" i="6" s="1"/>
  <c r="O37" i="6" s="1"/>
  <c r="J37" i="6"/>
  <c r="M37" i="6" s="1"/>
  <c r="J36" i="6"/>
  <c r="K36" i="6" s="1"/>
  <c r="L36" i="6" s="1"/>
  <c r="O36" i="6" s="1"/>
  <c r="M35" i="6"/>
  <c r="J35" i="6"/>
  <c r="K35" i="6" s="1"/>
  <c r="N35" i="6" s="1"/>
  <c r="M34" i="6"/>
  <c r="K34" i="6"/>
  <c r="L34" i="6" s="1"/>
  <c r="O34" i="6" s="1"/>
  <c r="J34" i="6"/>
  <c r="M33" i="6"/>
  <c r="K33" i="6"/>
  <c r="N33" i="6" s="1"/>
  <c r="J33" i="6"/>
  <c r="J32" i="6"/>
  <c r="M32" i="6" s="1"/>
  <c r="K31" i="6"/>
  <c r="N31" i="6" s="1"/>
  <c r="J31" i="6"/>
  <c r="M31" i="6" s="1"/>
  <c r="J30" i="6"/>
  <c r="M30" i="6" s="1"/>
  <c r="J29" i="6"/>
  <c r="M29" i="6" s="1"/>
  <c r="J28" i="6"/>
  <c r="K28" i="6" s="1"/>
  <c r="L28" i="6" s="1"/>
  <c r="O28" i="6" s="1"/>
  <c r="M27" i="6"/>
  <c r="J27" i="6"/>
  <c r="K27" i="6" s="1"/>
  <c r="N27" i="6" s="1"/>
  <c r="M26" i="6"/>
  <c r="K26" i="6"/>
  <c r="N26" i="6" s="1"/>
  <c r="J26" i="6"/>
  <c r="M25" i="6"/>
  <c r="J25" i="6"/>
  <c r="K25" i="6" s="1"/>
  <c r="J24" i="6"/>
  <c r="K24" i="6" s="1"/>
  <c r="K23" i="6"/>
  <c r="N23" i="6" s="1"/>
  <c r="J23" i="6"/>
  <c r="M23" i="6" s="1"/>
  <c r="J22" i="6"/>
  <c r="M22" i="6" s="1"/>
  <c r="J21" i="6"/>
  <c r="M21" i="6" s="1"/>
  <c r="J20" i="6"/>
  <c r="K20" i="6" s="1"/>
  <c r="L20" i="6" s="1"/>
  <c r="O20" i="6" s="1"/>
  <c r="M19" i="6"/>
  <c r="J19" i="6"/>
  <c r="K19" i="6" s="1"/>
  <c r="N19" i="6" s="1"/>
  <c r="M18" i="6"/>
  <c r="K18" i="6"/>
  <c r="L18" i="6" s="1"/>
  <c r="O18" i="6" s="1"/>
  <c r="J18" i="6"/>
  <c r="J17" i="6"/>
  <c r="K17" i="6" s="1"/>
  <c r="J16" i="6"/>
  <c r="M16" i="6" s="1"/>
  <c r="J15" i="6"/>
  <c r="M15" i="6" s="1"/>
  <c r="J14" i="6"/>
  <c r="M14" i="6" s="1"/>
  <c r="J13" i="6"/>
  <c r="M13" i="6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J12" i="6"/>
  <c r="K12" i="6" s="1"/>
  <c r="L12" i="6" s="1"/>
  <c r="O12" i="6" s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3" i="4"/>
  <c r="K17" i="4"/>
  <c r="N17" i="4" s="1"/>
  <c r="K18" i="4"/>
  <c r="N18" i="4" s="1"/>
  <c r="K19" i="4"/>
  <c r="N19" i="4" s="1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L42" i="6" l="1"/>
  <c r="O42" i="6" s="1"/>
  <c r="L50" i="6"/>
  <c r="O50" i="6" s="1"/>
  <c r="L89" i="6"/>
  <c r="O89" i="6" s="1"/>
  <c r="L106" i="6"/>
  <c r="O106" i="6" s="1"/>
  <c r="N97" i="9"/>
  <c r="L97" i="9"/>
  <c r="O97" i="9" s="1"/>
  <c r="L59" i="9"/>
  <c r="O59" i="9" s="1"/>
  <c r="N59" i="9"/>
  <c r="N17" i="9"/>
  <c r="L17" i="9"/>
  <c r="O17" i="9" s="1"/>
  <c r="N89" i="9"/>
  <c r="L89" i="9"/>
  <c r="O89" i="9" s="1"/>
  <c r="M15" i="9"/>
  <c r="N24" i="9"/>
  <c r="L33" i="9"/>
  <c r="O33" i="9" s="1"/>
  <c r="N35" i="9"/>
  <c r="K45" i="9"/>
  <c r="L45" i="9" s="1"/>
  <c r="O45" i="9" s="1"/>
  <c r="K51" i="9"/>
  <c r="K64" i="9"/>
  <c r="M66" i="9"/>
  <c r="K73" i="9"/>
  <c r="M90" i="9"/>
  <c r="N75" i="9"/>
  <c r="N5" i="9"/>
  <c r="K13" i="9"/>
  <c r="L13" i="9" s="1"/>
  <c r="O13" i="9" s="1"/>
  <c r="N16" i="9"/>
  <c r="L25" i="9"/>
  <c r="O25" i="9" s="1"/>
  <c r="N27" i="9"/>
  <c r="K37" i="9"/>
  <c r="L37" i="9" s="1"/>
  <c r="O37" i="9" s="1"/>
  <c r="K43" i="9"/>
  <c r="K56" i="9"/>
  <c r="M58" i="9"/>
  <c r="K65" i="9"/>
  <c r="M71" i="9"/>
  <c r="K81" i="9"/>
  <c r="N91" i="9"/>
  <c r="K96" i="9"/>
  <c r="N96" i="9" s="1"/>
  <c r="N67" i="9"/>
  <c r="K77" i="9"/>
  <c r="L77" i="9" s="1"/>
  <c r="O77" i="9" s="1"/>
  <c r="M105" i="9"/>
  <c r="M23" i="9"/>
  <c r="N32" i="9"/>
  <c r="L41" i="9"/>
  <c r="O41" i="9" s="1"/>
  <c r="K72" i="9"/>
  <c r="M74" i="9"/>
  <c r="K5" i="9"/>
  <c r="G2" i="9" s="1"/>
  <c r="K6" i="9"/>
  <c r="N42" i="10"/>
  <c r="L42" i="10"/>
  <c r="O42" i="10" s="1"/>
  <c r="N74" i="10"/>
  <c r="L74" i="10"/>
  <c r="O74" i="10" s="1"/>
  <c r="K18" i="10"/>
  <c r="K21" i="10"/>
  <c r="L21" i="10" s="1"/>
  <c r="O21" i="10" s="1"/>
  <c r="M42" i="10"/>
  <c r="K50" i="10"/>
  <c r="K53" i="10"/>
  <c r="L53" i="10" s="1"/>
  <c r="O53" i="10" s="1"/>
  <c r="M74" i="10"/>
  <c r="K82" i="10"/>
  <c r="K85" i="10"/>
  <c r="L85" i="10" s="1"/>
  <c r="O85" i="10" s="1"/>
  <c r="K26" i="10"/>
  <c r="K29" i="10"/>
  <c r="L29" i="10" s="1"/>
  <c r="O29" i="10" s="1"/>
  <c r="K58" i="10"/>
  <c r="K61" i="10"/>
  <c r="L61" i="10" s="1"/>
  <c r="O61" i="10" s="1"/>
  <c r="K90" i="10"/>
  <c r="K93" i="10"/>
  <c r="L93" i="10" s="1"/>
  <c r="O93" i="10" s="1"/>
  <c r="N5" i="10"/>
  <c r="M43" i="10"/>
  <c r="M75" i="10"/>
  <c r="K5" i="10"/>
  <c r="G2" i="10" s="1"/>
  <c r="K17" i="10"/>
  <c r="N17" i="10" s="1"/>
  <c r="M19" i="10"/>
  <c r="K31" i="10"/>
  <c r="N31" i="10" s="1"/>
  <c r="K49" i="10"/>
  <c r="N49" i="10" s="1"/>
  <c r="M51" i="10"/>
  <c r="K63" i="10"/>
  <c r="N63" i="10" s="1"/>
  <c r="K81" i="10"/>
  <c r="N81" i="10" s="1"/>
  <c r="M83" i="10"/>
  <c r="K95" i="10"/>
  <c r="N95" i="10" s="1"/>
  <c r="K45" i="10"/>
  <c r="L45" i="10" s="1"/>
  <c r="O45" i="10" s="1"/>
  <c r="K77" i="10"/>
  <c r="L77" i="10" s="1"/>
  <c r="O77" i="10" s="1"/>
  <c r="M99" i="10"/>
  <c r="K6" i="10"/>
  <c r="K14" i="11"/>
  <c r="N14" i="11" s="1"/>
  <c r="K22" i="11"/>
  <c r="N22" i="11" s="1"/>
  <c r="K30" i="11"/>
  <c r="N30" i="11" s="1"/>
  <c r="K38" i="11"/>
  <c r="N38" i="11" s="1"/>
  <c r="K51" i="11"/>
  <c r="N59" i="11"/>
  <c r="K64" i="11"/>
  <c r="N64" i="11" s="1"/>
  <c r="M76" i="11"/>
  <c r="M98" i="11"/>
  <c r="K102" i="11"/>
  <c r="N102" i="11" s="1"/>
  <c r="K19" i="11"/>
  <c r="K27" i="11"/>
  <c r="K35" i="11"/>
  <c r="K43" i="11"/>
  <c r="K56" i="11"/>
  <c r="N56" i="11" s="1"/>
  <c r="M68" i="11"/>
  <c r="M90" i="11"/>
  <c r="K94" i="11"/>
  <c r="N94" i="11" s="1"/>
  <c r="K107" i="11"/>
  <c r="M20" i="11"/>
  <c r="M28" i="11"/>
  <c r="M36" i="11"/>
  <c r="M58" i="11"/>
  <c r="K62" i="11"/>
  <c r="N62" i="11" s="1"/>
  <c r="K75" i="11"/>
  <c r="K88" i="11"/>
  <c r="N88" i="11" s="1"/>
  <c r="M96" i="11"/>
  <c r="M100" i="11"/>
  <c r="K6" i="11"/>
  <c r="K48" i="11"/>
  <c r="N48" i="11" s="1"/>
  <c r="M60" i="11"/>
  <c r="M82" i="11"/>
  <c r="K86" i="11"/>
  <c r="N86" i="11" s="1"/>
  <c r="K99" i="11"/>
  <c r="M12" i="11"/>
  <c r="M5" i="11" s="1"/>
  <c r="K16" i="11"/>
  <c r="N16" i="11" s="1"/>
  <c r="K24" i="11"/>
  <c r="N24" i="11" s="1"/>
  <c r="K32" i="11"/>
  <c r="K40" i="11"/>
  <c r="N40" i="11" s="1"/>
  <c r="M52" i="11"/>
  <c r="M74" i="11"/>
  <c r="K78" i="11"/>
  <c r="N78" i="11" s="1"/>
  <c r="K91" i="11"/>
  <c r="K104" i="11"/>
  <c r="N104" i="11" s="1"/>
  <c r="M44" i="11"/>
  <c r="M66" i="11"/>
  <c r="K70" i="11"/>
  <c r="N70" i="11" s="1"/>
  <c r="K83" i="11"/>
  <c r="M108" i="11"/>
  <c r="L36" i="11"/>
  <c r="O36" i="11" s="1"/>
  <c r="N36" i="11"/>
  <c r="M23" i="11"/>
  <c r="K23" i="11"/>
  <c r="L40" i="11"/>
  <c r="O40" i="11" s="1"/>
  <c r="L52" i="11"/>
  <c r="O52" i="11" s="1"/>
  <c r="N52" i="11"/>
  <c r="N74" i="11"/>
  <c r="L74" i="11"/>
  <c r="O74" i="11" s="1"/>
  <c r="L20" i="11"/>
  <c r="O20" i="11" s="1"/>
  <c r="N20" i="11"/>
  <c r="N34" i="11"/>
  <c r="L34" i="11"/>
  <c r="O34" i="11" s="1"/>
  <c r="L44" i="11"/>
  <c r="O44" i="11" s="1"/>
  <c r="N44" i="11"/>
  <c r="N66" i="11"/>
  <c r="L66" i="11"/>
  <c r="O66" i="11" s="1"/>
  <c r="L108" i="11"/>
  <c r="O108" i="11" s="1"/>
  <c r="N108" i="11"/>
  <c r="L16" i="11"/>
  <c r="O16" i="11" s="1"/>
  <c r="L60" i="11"/>
  <c r="O60" i="11" s="1"/>
  <c r="N60" i="11"/>
  <c r="N82" i="11"/>
  <c r="L82" i="11"/>
  <c r="O82" i="11" s="1"/>
  <c r="L24" i="11"/>
  <c r="O24" i="11" s="1"/>
  <c r="N58" i="11"/>
  <c r="L58" i="11"/>
  <c r="O58" i="11" s="1"/>
  <c r="L100" i="11"/>
  <c r="O100" i="11" s="1"/>
  <c r="N100" i="11"/>
  <c r="N18" i="11"/>
  <c r="L18" i="11"/>
  <c r="O18" i="11" s="1"/>
  <c r="M31" i="11"/>
  <c r="K31" i="11"/>
  <c r="N50" i="11"/>
  <c r="L50" i="11"/>
  <c r="O50" i="11" s="1"/>
  <c r="L92" i="11"/>
  <c r="O92" i="11" s="1"/>
  <c r="N92" i="11"/>
  <c r="L28" i="11"/>
  <c r="O28" i="11" s="1"/>
  <c r="N28" i="11"/>
  <c r="N42" i="11"/>
  <c r="L42" i="11"/>
  <c r="O42" i="11" s="1"/>
  <c r="L84" i="11"/>
  <c r="O84" i="11" s="1"/>
  <c r="N84" i="11"/>
  <c r="N106" i="11"/>
  <c r="L106" i="11"/>
  <c r="O106" i="11" s="1"/>
  <c r="L12" i="11"/>
  <c r="O12" i="11" s="1"/>
  <c r="N12" i="11"/>
  <c r="M15" i="11"/>
  <c r="F3" i="11" s="1"/>
  <c r="K15" i="11"/>
  <c r="N32" i="11"/>
  <c r="L32" i="11"/>
  <c r="O32" i="11" s="1"/>
  <c r="L76" i="11"/>
  <c r="O76" i="11" s="1"/>
  <c r="N76" i="11"/>
  <c r="N98" i="11"/>
  <c r="L98" i="11"/>
  <c r="O98" i="11" s="1"/>
  <c r="N26" i="11"/>
  <c r="L26" i="11"/>
  <c r="O26" i="11" s="1"/>
  <c r="M39" i="11"/>
  <c r="K39" i="11"/>
  <c r="L68" i="11"/>
  <c r="O68" i="11" s="1"/>
  <c r="N68" i="11"/>
  <c r="N90" i="11"/>
  <c r="L90" i="11"/>
  <c r="O90" i="11" s="1"/>
  <c r="K17" i="11"/>
  <c r="L6" i="11" s="1"/>
  <c r="K25" i="11"/>
  <c r="K33" i="11"/>
  <c r="K41" i="11"/>
  <c r="K49" i="11"/>
  <c r="K57" i="11"/>
  <c r="K65" i="11"/>
  <c r="K73" i="11"/>
  <c r="K81" i="11"/>
  <c r="K89" i="11"/>
  <c r="K97" i="11"/>
  <c r="K105" i="11"/>
  <c r="K47" i="11"/>
  <c r="L48" i="11"/>
  <c r="O48" i="11" s="1"/>
  <c r="K55" i="11"/>
  <c r="L56" i="11"/>
  <c r="O56" i="11" s="1"/>
  <c r="K63" i="11"/>
  <c r="K71" i="11"/>
  <c r="L72" i="11"/>
  <c r="O72" i="11" s="1"/>
  <c r="K79" i="11"/>
  <c r="L80" i="11"/>
  <c r="O80" i="11" s="1"/>
  <c r="K87" i="11"/>
  <c r="L88" i="11"/>
  <c r="O88" i="11" s="1"/>
  <c r="K95" i="11"/>
  <c r="L96" i="11"/>
  <c r="O96" i="11" s="1"/>
  <c r="K103" i="11"/>
  <c r="L104" i="11"/>
  <c r="O104" i="11" s="1"/>
  <c r="K111" i="11"/>
  <c r="K13" i="11"/>
  <c r="L14" i="11"/>
  <c r="O14" i="11" s="1"/>
  <c r="K21" i="11"/>
  <c r="L22" i="11"/>
  <c r="O22" i="11" s="1"/>
  <c r="K29" i="11"/>
  <c r="K37" i="11"/>
  <c r="L38" i="11"/>
  <c r="O38" i="11" s="1"/>
  <c r="K45" i="11"/>
  <c r="L46" i="11"/>
  <c r="O46" i="11" s="1"/>
  <c r="K53" i="11"/>
  <c r="L54" i="11"/>
  <c r="O54" i="11" s="1"/>
  <c r="K61" i="11"/>
  <c r="K69" i="11"/>
  <c r="L70" i="11"/>
  <c r="O70" i="11" s="1"/>
  <c r="K77" i="11"/>
  <c r="L78" i="11"/>
  <c r="O78" i="11" s="1"/>
  <c r="K85" i="11"/>
  <c r="L86" i="11"/>
  <c r="O86" i="11" s="1"/>
  <c r="K93" i="11"/>
  <c r="L94" i="11"/>
  <c r="O94" i="11" s="1"/>
  <c r="K101" i="11"/>
  <c r="L102" i="11"/>
  <c r="O102" i="11" s="1"/>
  <c r="K109" i="11"/>
  <c r="L110" i="11"/>
  <c r="O110" i="11" s="1"/>
  <c r="L100" i="10"/>
  <c r="O100" i="10" s="1"/>
  <c r="N100" i="10"/>
  <c r="L28" i="10"/>
  <c r="O28" i="10" s="1"/>
  <c r="N28" i="10"/>
  <c r="N35" i="10"/>
  <c r="L35" i="10"/>
  <c r="O35" i="10" s="1"/>
  <c r="L60" i="10"/>
  <c r="O60" i="10" s="1"/>
  <c r="N60" i="10"/>
  <c r="N67" i="10"/>
  <c r="L67" i="10"/>
  <c r="O67" i="10" s="1"/>
  <c r="L92" i="10"/>
  <c r="O92" i="10" s="1"/>
  <c r="N92" i="10"/>
  <c r="N106" i="10"/>
  <c r="L106" i="10"/>
  <c r="O106" i="10" s="1"/>
  <c r="L36" i="10"/>
  <c r="O36" i="10" s="1"/>
  <c r="N36" i="10"/>
  <c r="N43" i="10"/>
  <c r="L43" i="10"/>
  <c r="O43" i="10" s="1"/>
  <c r="L68" i="10"/>
  <c r="O68" i="10" s="1"/>
  <c r="N68" i="10"/>
  <c r="N75" i="10"/>
  <c r="L75" i="10"/>
  <c r="O75" i="10" s="1"/>
  <c r="N107" i="10"/>
  <c r="L107" i="10"/>
  <c r="O107" i="10" s="1"/>
  <c r="N98" i="10"/>
  <c r="L98" i="10"/>
  <c r="O98" i="10" s="1"/>
  <c r="N103" i="10"/>
  <c r="L103" i="10"/>
  <c r="O103" i="10" s="1"/>
  <c r="L108" i="10"/>
  <c r="O108" i="10" s="1"/>
  <c r="N108" i="10"/>
  <c r="N19" i="10"/>
  <c r="L19" i="10"/>
  <c r="O19" i="10" s="1"/>
  <c r="L44" i="10"/>
  <c r="O44" i="10" s="1"/>
  <c r="N44" i="10"/>
  <c r="N51" i="10"/>
  <c r="L51" i="10"/>
  <c r="O51" i="10" s="1"/>
  <c r="L76" i="10"/>
  <c r="O76" i="10" s="1"/>
  <c r="N76" i="10"/>
  <c r="N83" i="10"/>
  <c r="L83" i="10"/>
  <c r="O83" i="10" s="1"/>
  <c r="L12" i="10"/>
  <c r="O12" i="10" s="1"/>
  <c r="N12" i="10"/>
  <c r="N99" i="10"/>
  <c r="L99" i="10"/>
  <c r="O99" i="10" s="1"/>
  <c r="L20" i="10"/>
  <c r="O20" i="10" s="1"/>
  <c r="N20" i="10"/>
  <c r="N27" i="10"/>
  <c r="L27" i="10"/>
  <c r="O27" i="10" s="1"/>
  <c r="L52" i="10"/>
  <c r="O52" i="10" s="1"/>
  <c r="N52" i="10"/>
  <c r="N59" i="10"/>
  <c r="L59" i="10"/>
  <c r="O59" i="10" s="1"/>
  <c r="L84" i="10"/>
  <c r="O84" i="10" s="1"/>
  <c r="N84" i="10"/>
  <c r="N91" i="10"/>
  <c r="L91" i="10"/>
  <c r="O91" i="10" s="1"/>
  <c r="N105" i="10"/>
  <c r="L105" i="10"/>
  <c r="O105" i="10" s="1"/>
  <c r="M12" i="10"/>
  <c r="M20" i="10"/>
  <c r="N21" i="10"/>
  <c r="M28" i="10"/>
  <c r="N29" i="10"/>
  <c r="M36" i="10"/>
  <c r="N37" i="10"/>
  <c r="M44" i="10"/>
  <c r="N45" i="10"/>
  <c r="M52" i="10"/>
  <c r="N53" i="10"/>
  <c r="M60" i="10"/>
  <c r="N61" i="10"/>
  <c r="M68" i="10"/>
  <c r="N69" i="10"/>
  <c r="M76" i="10"/>
  <c r="N77" i="10"/>
  <c r="M84" i="10"/>
  <c r="N85" i="10"/>
  <c r="M92" i="10"/>
  <c r="N93" i="10"/>
  <c r="M100" i="10"/>
  <c r="N101" i="10"/>
  <c r="M108" i="10"/>
  <c r="M107" i="10"/>
  <c r="K16" i="10"/>
  <c r="L17" i="10"/>
  <c r="O17" i="10" s="1"/>
  <c r="K24" i="10"/>
  <c r="L25" i="10"/>
  <c r="O25" i="10" s="1"/>
  <c r="K32" i="10"/>
  <c r="L33" i="10"/>
  <c r="O33" i="10" s="1"/>
  <c r="K40" i="10"/>
  <c r="L41" i="10"/>
  <c r="O41" i="10" s="1"/>
  <c r="K48" i="10"/>
  <c r="L49" i="10"/>
  <c r="O49" i="10" s="1"/>
  <c r="K56" i="10"/>
  <c r="L57" i="10"/>
  <c r="O57" i="10" s="1"/>
  <c r="K64" i="10"/>
  <c r="L65" i="10"/>
  <c r="O65" i="10" s="1"/>
  <c r="K72" i="10"/>
  <c r="L73" i="10"/>
  <c r="O73" i="10" s="1"/>
  <c r="K80" i="10"/>
  <c r="L81" i="10"/>
  <c r="O81" i="10" s="1"/>
  <c r="K88" i="10"/>
  <c r="L89" i="10"/>
  <c r="O89" i="10" s="1"/>
  <c r="K96" i="10"/>
  <c r="L97" i="10"/>
  <c r="O97" i="10" s="1"/>
  <c r="K104" i="10"/>
  <c r="K15" i="10"/>
  <c r="K111" i="10"/>
  <c r="K14" i="10"/>
  <c r="K22" i="10"/>
  <c r="L23" i="10"/>
  <c r="O23" i="10" s="1"/>
  <c r="K30" i="10"/>
  <c r="L31" i="10"/>
  <c r="O31" i="10" s="1"/>
  <c r="K38" i="10"/>
  <c r="L39" i="10"/>
  <c r="O39" i="10" s="1"/>
  <c r="K46" i="10"/>
  <c r="L47" i="10"/>
  <c r="O47" i="10" s="1"/>
  <c r="K54" i="10"/>
  <c r="L55" i="10"/>
  <c r="O55" i="10" s="1"/>
  <c r="K62" i="10"/>
  <c r="L63" i="10"/>
  <c r="O63" i="10" s="1"/>
  <c r="K70" i="10"/>
  <c r="L71" i="10"/>
  <c r="O71" i="10" s="1"/>
  <c r="K78" i="10"/>
  <c r="L79" i="10"/>
  <c r="O79" i="10" s="1"/>
  <c r="K86" i="10"/>
  <c r="L87" i="10"/>
  <c r="O87" i="10" s="1"/>
  <c r="K94" i="10"/>
  <c r="L95" i="10"/>
  <c r="O95" i="10" s="1"/>
  <c r="K102" i="10"/>
  <c r="K110" i="10"/>
  <c r="K13" i="10"/>
  <c r="L5" i="10" s="1"/>
  <c r="K109" i="10"/>
  <c r="N34" i="9"/>
  <c r="L34" i="9"/>
  <c r="O34" i="9" s="1"/>
  <c r="N23" i="9"/>
  <c r="L23" i="9"/>
  <c r="O23" i="9" s="1"/>
  <c r="L28" i="9"/>
  <c r="O28" i="9" s="1"/>
  <c r="N28" i="9"/>
  <c r="N74" i="9"/>
  <c r="L74" i="9"/>
  <c r="O74" i="9" s="1"/>
  <c r="L92" i="9"/>
  <c r="O92" i="9" s="1"/>
  <c r="N92" i="9"/>
  <c r="N50" i="9"/>
  <c r="L50" i="9"/>
  <c r="O50" i="9" s="1"/>
  <c r="N63" i="9"/>
  <c r="L63" i="9"/>
  <c r="O63" i="9" s="1"/>
  <c r="L68" i="9"/>
  <c r="O68" i="9" s="1"/>
  <c r="N68" i="9"/>
  <c r="N106" i="9"/>
  <c r="L106" i="9"/>
  <c r="O106" i="9" s="1"/>
  <c r="N26" i="9"/>
  <c r="L26" i="9"/>
  <c r="O26" i="9" s="1"/>
  <c r="N39" i="9"/>
  <c r="L39" i="9"/>
  <c r="O39" i="9" s="1"/>
  <c r="L44" i="9"/>
  <c r="O44" i="9" s="1"/>
  <c r="N44" i="9"/>
  <c r="N82" i="9"/>
  <c r="L82" i="9"/>
  <c r="O82" i="9" s="1"/>
  <c r="N15" i="9"/>
  <c r="L15" i="9"/>
  <c r="O15" i="9" s="1"/>
  <c r="N66" i="9"/>
  <c r="L66" i="9"/>
  <c r="O66" i="9" s="1"/>
  <c r="N90" i="9"/>
  <c r="L90" i="9"/>
  <c r="O90" i="9" s="1"/>
  <c r="N107" i="9"/>
  <c r="L107" i="9"/>
  <c r="O107" i="9" s="1"/>
  <c r="L20" i="9"/>
  <c r="O20" i="9" s="1"/>
  <c r="N20" i="9"/>
  <c r="L12" i="9"/>
  <c r="O12" i="9" s="1"/>
  <c r="N12" i="9"/>
  <c r="G3" i="9" s="1"/>
  <c r="G4" i="9" s="1"/>
  <c r="G5" i="10" s="1"/>
  <c r="N42" i="9"/>
  <c r="L42" i="9"/>
  <c r="O42" i="9" s="1"/>
  <c r="N55" i="9"/>
  <c r="L55" i="9"/>
  <c r="O55" i="9" s="1"/>
  <c r="L60" i="9"/>
  <c r="O60" i="9" s="1"/>
  <c r="N60" i="9"/>
  <c r="N98" i="9"/>
  <c r="L98" i="9"/>
  <c r="O98" i="9" s="1"/>
  <c r="L108" i="9"/>
  <c r="O108" i="9" s="1"/>
  <c r="N108" i="9"/>
  <c r="N18" i="9"/>
  <c r="L18" i="9"/>
  <c r="O18" i="9" s="1"/>
  <c r="N31" i="9"/>
  <c r="L31" i="9"/>
  <c r="O31" i="9" s="1"/>
  <c r="L36" i="9"/>
  <c r="O36" i="9" s="1"/>
  <c r="N36" i="9"/>
  <c r="N58" i="9"/>
  <c r="L58" i="9"/>
  <c r="O58" i="9" s="1"/>
  <c r="N71" i="9"/>
  <c r="L71" i="9"/>
  <c r="O71" i="9" s="1"/>
  <c r="L76" i="9"/>
  <c r="O76" i="9" s="1"/>
  <c r="N76" i="9"/>
  <c r="N99" i="9"/>
  <c r="L99" i="9"/>
  <c r="O99" i="9" s="1"/>
  <c r="N47" i="9"/>
  <c r="L47" i="9"/>
  <c r="O47" i="9" s="1"/>
  <c r="L52" i="9"/>
  <c r="O52" i="9" s="1"/>
  <c r="N52" i="9"/>
  <c r="L84" i="9"/>
  <c r="O84" i="9" s="1"/>
  <c r="N84" i="9"/>
  <c r="L100" i="9"/>
  <c r="O100" i="9" s="1"/>
  <c r="N100" i="9"/>
  <c r="N105" i="9"/>
  <c r="L105" i="9"/>
  <c r="O105" i="9" s="1"/>
  <c r="M12" i="9"/>
  <c r="N13" i="9"/>
  <c r="M20" i="9"/>
  <c r="N21" i="9"/>
  <c r="M28" i="9"/>
  <c r="N29" i="9"/>
  <c r="M36" i="9"/>
  <c r="N37" i="9"/>
  <c r="M44" i="9"/>
  <c r="N45" i="9"/>
  <c r="M52" i="9"/>
  <c r="N53" i="9"/>
  <c r="M60" i="9"/>
  <c r="N61" i="9"/>
  <c r="M68" i="9"/>
  <c r="N69" i="9"/>
  <c r="M76" i="9"/>
  <c r="N77" i="9"/>
  <c r="M84" i="9"/>
  <c r="N85" i="9"/>
  <c r="M92" i="9"/>
  <c r="N93" i="9"/>
  <c r="M100" i="9"/>
  <c r="N101" i="9"/>
  <c r="M108" i="9"/>
  <c r="M99" i="9"/>
  <c r="M107" i="9"/>
  <c r="K79" i="9"/>
  <c r="L80" i="9"/>
  <c r="O80" i="9" s="1"/>
  <c r="K87" i="9"/>
  <c r="L88" i="9"/>
  <c r="O88" i="9" s="1"/>
  <c r="K95" i="9"/>
  <c r="L96" i="9"/>
  <c r="O96" i="9" s="1"/>
  <c r="K103" i="9"/>
  <c r="L104" i="9"/>
  <c r="O104" i="9" s="1"/>
  <c r="K111" i="9"/>
  <c r="K14" i="9"/>
  <c r="K22" i="9"/>
  <c r="K30" i="9"/>
  <c r="L5" i="9" s="1"/>
  <c r="K38" i="9"/>
  <c r="L6" i="9" s="1"/>
  <c r="K46" i="9"/>
  <c r="K54" i="9"/>
  <c r="O5" i="9" s="1"/>
  <c r="K62" i="9"/>
  <c r="K70" i="9"/>
  <c r="K78" i="9"/>
  <c r="K86" i="9"/>
  <c r="K94" i="9"/>
  <c r="K102" i="9"/>
  <c r="K110" i="9"/>
  <c r="K109" i="9"/>
  <c r="K20" i="8"/>
  <c r="M20" i="8"/>
  <c r="N27" i="8"/>
  <c r="L27" i="8"/>
  <c r="O27" i="8" s="1"/>
  <c r="N71" i="8"/>
  <c r="L71" i="8"/>
  <c r="O71" i="8" s="1"/>
  <c r="N31" i="8"/>
  <c r="L31" i="8"/>
  <c r="O31" i="8" s="1"/>
  <c r="N35" i="8"/>
  <c r="L35" i="8"/>
  <c r="O35" i="8" s="1"/>
  <c r="L68" i="8"/>
  <c r="O68" i="8" s="1"/>
  <c r="N68" i="8"/>
  <c r="N106" i="8"/>
  <c r="L106" i="8"/>
  <c r="O106" i="8" s="1"/>
  <c r="K12" i="8"/>
  <c r="M12" i="8"/>
  <c r="L21" i="8"/>
  <c r="O21" i="8" s="1"/>
  <c r="N21" i="8"/>
  <c r="K28" i="8"/>
  <c r="M28" i="8"/>
  <c r="N39" i="8"/>
  <c r="L39" i="8"/>
  <c r="O39" i="8" s="1"/>
  <c r="N43" i="8"/>
  <c r="L43" i="8"/>
  <c r="O43" i="8" s="1"/>
  <c r="N75" i="8"/>
  <c r="L75" i="8"/>
  <c r="O75" i="8" s="1"/>
  <c r="L36" i="8"/>
  <c r="O36" i="8" s="1"/>
  <c r="N36" i="8"/>
  <c r="N47" i="8"/>
  <c r="L47" i="8"/>
  <c r="O47" i="8" s="1"/>
  <c r="N51" i="8"/>
  <c r="L51" i="8"/>
  <c r="O51" i="8" s="1"/>
  <c r="N79" i="8"/>
  <c r="L79" i="8"/>
  <c r="O79" i="8" s="1"/>
  <c r="N99" i="8"/>
  <c r="L99" i="8"/>
  <c r="O99" i="8" s="1"/>
  <c r="N107" i="8"/>
  <c r="L107" i="8"/>
  <c r="O107" i="8" s="1"/>
  <c r="L29" i="8"/>
  <c r="O29" i="8" s="1"/>
  <c r="N29" i="8"/>
  <c r="L44" i="8"/>
  <c r="O44" i="8" s="1"/>
  <c r="N44" i="8"/>
  <c r="N55" i="8"/>
  <c r="L55" i="8"/>
  <c r="O55" i="8" s="1"/>
  <c r="N59" i="8"/>
  <c r="L59" i="8"/>
  <c r="O59" i="8" s="1"/>
  <c r="L76" i="8"/>
  <c r="O76" i="8" s="1"/>
  <c r="N76" i="8"/>
  <c r="N91" i="8"/>
  <c r="L91" i="8"/>
  <c r="O91" i="8" s="1"/>
  <c r="L108" i="8"/>
  <c r="O108" i="8" s="1"/>
  <c r="N108" i="8"/>
  <c r="L52" i="8"/>
  <c r="O52" i="8" s="1"/>
  <c r="N52" i="8"/>
  <c r="N63" i="8"/>
  <c r="L63" i="8"/>
  <c r="O63" i="8" s="1"/>
  <c r="N83" i="8"/>
  <c r="L83" i="8"/>
  <c r="O83" i="8" s="1"/>
  <c r="N19" i="8"/>
  <c r="L19" i="8"/>
  <c r="O19" i="8" s="1"/>
  <c r="L60" i="8"/>
  <c r="O60" i="8" s="1"/>
  <c r="N60" i="8"/>
  <c r="L13" i="8"/>
  <c r="O13" i="8" s="1"/>
  <c r="N13" i="8"/>
  <c r="N15" i="8"/>
  <c r="L15" i="8"/>
  <c r="O15" i="8" s="1"/>
  <c r="N23" i="8"/>
  <c r="L23" i="8"/>
  <c r="O23" i="8" s="1"/>
  <c r="N67" i="8"/>
  <c r="L67" i="8"/>
  <c r="O67" i="8" s="1"/>
  <c r="N105" i="8"/>
  <c r="L105" i="8"/>
  <c r="O105" i="8" s="1"/>
  <c r="M36" i="8"/>
  <c r="N37" i="8"/>
  <c r="M44" i="8"/>
  <c r="N45" i="8"/>
  <c r="M52" i="8"/>
  <c r="N53" i="8"/>
  <c r="M60" i="8"/>
  <c r="N61" i="8"/>
  <c r="M68" i="8"/>
  <c r="N69" i="8"/>
  <c r="M76" i="8"/>
  <c r="N77" i="8"/>
  <c r="M108" i="8"/>
  <c r="M83" i="8"/>
  <c r="N84" i="8"/>
  <c r="M91" i="8"/>
  <c r="N92" i="8"/>
  <c r="M99" i="8"/>
  <c r="N100" i="8"/>
  <c r="M107" i="8"/>
  <c r="K16" i="8"/>
  <c r="K87" i="8"/>
  <c r="L88" i="8"/>
  <c r="O88" i="8" s="1"/>
  <c r="K95" i="8"/>
  <c r="L96" i="8"/>
  <c r="O96" i="8" s="1"/>
  <c r="K103" i="8"/>
  <c r="L104" i="8"/>
  <c r="O104" i="8" s="1"/>
  <c r="K111" i="8"/>
  <c r="K110" i="8"/>
  <c r="K85" i="8"/>
  <c r="L86" i="8"/>
  <c r="O86" i="8" s="1"/>
  <c r="K93" i="8"/>
  <c r="L94" i="8"/>
  <c r="O94" i="8" s="1"/>
  <c r="K101" i="8"/>
  <c r="L102" i="8"/>
  <c r="O102" i="8" s="1"/>
  <c r="K109" i="8"/>
  <c r="M17" i="6"/>
  <c r="K15" i="6"/>
  <c r="N15" i="6" s="1"/>
  <c r="G2" i="6"/>
  <c r="N56" i="6"/>
  <c r="L56" i="6"/>
  <c r="O56" i="6" s="1"/>
  <c r="N63" i="6"/>
  <c r="L63" i="6"/>
  <c r="O63" i="6" s="1"/>
  <c r="N87" i="6"/>
  <c r="L87" i="6"/>
  <c r="O87" i="6" s="1"/>
  <c r="L88" i="6"/>
  <c r="O88" i="6" s="1"/>
  <c r="N88" i="6"/>
  <c r="L24" i="6"/>
  <c r="O24" i="6" s="1"/>
  <c r="N24" i="6"/>
  <c r="N25" i="6"/>
  <c r="L25" i="6"/>
  <c r="O25" i="6" s="1"/>
  <c r="N55" i="6"/>
  <c r="L55" i="6"/>
  <c r="O55" i="6" s="1"/>
  <c r="N79" i="6"/>
  <c r="L79" i="6"/>
  <c r="O79" i="6" s="1"/>
  <c r="N17" i="6"/>
  <c r="L17" i="6"/>
  <c r="O17" i="6" s="1"/>
  <c r="K14" i="6"/>
  <c r="N18" i="6"/>
  <c r="M24" i="6"/>
  <c r="L27" i="6"/>
  <c r="O27" i="6" s="1"/>
  <c r="K30" i="6"/>
  <c r="L33" i="6"/>
  <c r="O33" i="6" s="1"/>
  <c r="N34" i="6"/>
  <c r="N37" i="6"/>
  <c r="K39" i="6"/>
  <c r="L47" i="6"/>
  <c r="O47" i="6" s="1"/>
  <c r="K60" i="6"/>
  <c r="M60" i="6"/>
  <c r="L93" i="6"/>
  <c r="O93" i="6" s="1"/>
  <c r="N93" i="6"/>
  <c r="L108" i="6"/>
  <c r="O108" i="6" s="1"/>
  <c r="N108" i="6"/>
  <c r="L49" i="6"/>
  <c r="O49" i="6" s="1"/>
  <c r="K52" i="6"/>
  <c r="M52" i="6"/>
  <c r="K62" i="6"/>
  <c r="K64" i="6"/>
  <c r="L70" i="6"/>
  <c r="O70" i="6" s="1"/>
  <c r="L72" i="6"/>
  <c r="O72" i="6" s="1"/>
  <c r="N91" i="6"/>
  <c r="L101" i="6"/>
  <c r="O101" i="6" s="1"/>
  <c r="N101" i="6"/>
  <c r="K104" i="6"/>
  <c r="K16" i="6"/>
  <c r="M20" i="6"/>
  <c r="L23" i="6"/>
  <c r="O23" i="6" s="1"/>
  <c r="L26" i="6"/>
  <c r="O26" i="6" s="1"/>
  <c r="K32" i="6"/>
  <c r="M36" i="6"/>
  <c r="K44" i="6"/>
  <c r="M44" i="6"/>
  <c r="K54" i="6"/>
  <c r="N83" i="6"/>
  <c r="K85" i="6"/>
  <c r="K96" i="6"/>
  <c r="N99" i="6"/>
  <c r="K13" i="6"/>
  <c r="N20" i="6"/>
  <c r="K29" i="6"/>
  <c r="N36" i="6"/>
  <c r="N75" i="6"/>
  <c r="K77" i="6"/>
  <c r="K92" i="6"/>
  <c r="M92" i="6"/>
  <c r="M94" i="6"/>
  <c r="K94" i="6"/>
  <c r="L19" i="6"/>
  <c r="O19" i="6" s="1"/>
  <c r="K22" i="6"/>
  <c r="L35" i="6"/>
  <c r="O35" i="6" s="1"/>
  <c r="K38" i="6"/>
  <c r="N67" i="6"/>
  <c r="K69" i="6"/>
  <c r="K71" i="6"/>
  <c r="K100" i="6"/>
  <c r="M100" i="6"/>
  <c r="M102" i="6"/>
  <c r="K102" i="6"/>
  <c r="L40" i="6"/>
  <c r="O40" i="6" s="1"/>
  <c r="N59" i="6"/>
  <c r="K61" i="6"/>
  <c r="L81" i="6"/>
  <c r="O81" i="6" s="1"/>
  <c r="K84" i="6"/>
  <c r="M84" i="6"/>
  <c r="L105" i="6"/>
  <c r="O105" i="6" s="1"/>
  <c r="M12" i="6"/>
  <c r="M28" i="6"/>
  <c r="L31" i="6"/>
  <c r="O31" i="6" s="1"/>
  <c r="N51" i="6"/>
  <c r="K53" i="6"/>
  <c r="K76" i="6"/>
  <c r="M76" i="6"/>
  <c r="K86" i="6"/>
  <c r="N107" i="6"/>
  <c r="M110" i="6"/>
  <c r="K110" i="6"/>
  <c r="N12" i="6"/>
  <c r="K21" i="6"/>
  <c r="N28" i="6"/>
  <c r="L45" i="6"/>
  <c r="O45" i="6" s="1"/>
  <c r="N45" i="6"/>
  <c r="K68" i="6"/>
  <c r="M68" i="6"/>
  <c r="N95" i="6"/>
  <c r="L95" i="6"/>
  <c r="O95" i="6" s="1"/>
  <c r="N103" i="6"/>
  <c r="L103" i="6"/>
  <c r="O103" i="6" s="1"/>
  <c r="M108" i="6"/>
  <c r="N109" i="6"/>
  <c r="K111" i="6"/>
  <c r="K12" i="4"/>
  <c r="O5" i="6" l="1"/>
  <c r="L6" i="6"/>
  <c r="L5" i="6"/>
  <c r="F3" i="8"/>
  <c r="F4" i="8" s="1"/>
  <c r="F5" i="9" s="1"/>
  <c r="M5" i="8"/>
  <c r="L15" i="6"/>
  <c r="O15" i="6" s="1"/>
  <c r="L5" i="8"/>
  <c r="O5" i="8"/>
  <c r="L6" i="8"/>
  <c r="F3" i="6"/>
  <c r="F4" i="6" s="1"/>
  <c r="F5" i="8" s="1"/>
  <c r="F6" i="8" s="1"/>
  <c r="M5" i="6"/>
  <c r="O12" i="4"/>
  <c r="H2" i="4"/>
  <c r="N73" i="9"/>
  <c r="L73" i="9"/>
  <c r="O73" i="9" s="1"/>
  <c r="N81" i="9"/>
  <c r="L81" i="9"/>
  <c r="O81" i="9" s="1"/>
  <c r="L64" i="9"/>
  <c r="O64" i="9" s="1"/>
  <c r="N64" i="9"/>
  <c r="N65" i="9"/>
  <c r="L65" i="9"/>
  <c r="O65" i="9" s="1"/>
  <c r="L51" i="9"/>
  <c r="O51" i="9" s="1"/>
  <c r="N51" i="9"/>
  <c r="L56" i="9"/>
  <c r="O56" i="9" s="1"/>
  <c r="N56" i="9"/>
  <c r="L43" i="9"/>
  <c r="O43" i="9" s="1"/>
  <c r="N43" i="9"/>
  <c r="M5" i="9"/>
  <c r="F3" i="9" s="1"/>
  <c r="F4" i="9" s="1"/>
  <c r="F5" i="10" s="1"/>
  <c r="L72" i="9"/>
  <c r="O72" i="9" s="1"/>
  <c r="N72" i="9"/>
  <c r="N26" i="10"/>
  <c r="L26" i="10"/>
  <c r="O26" i="10" s="1"/>
  <c r="N18" i="10"/>
  <c r="L18" i="10"/>
  <c r="O18" i="10" s="1"/>
  <c r="N58" i="10"/>
  <c r="L58" i="10"/>
  <c r="O58" i="10" s="1"/>
  <c r="M5" i="10"/>
  <c r="F3" i="10" s="1"/>
  <c r="F4" i="10" s="1"/>
  <c r="F5" i="11" s="1"/>
  <c r="F6" i="11" s="1"/>
  <c r="O5" i="10"/>
  <c r="N82" i="10"/>
  <c r="L82" i="10"/>
  <c r="O82" i="10" s="1"/>
  <c r="N90" i="10"/>
  <c r="L90" i="10"/>
  <c r="O90" i="10" s="1"/>
  <c r="L6" i="10"/>
  <c r="N50" i="10"/>
  <c r="L50" i="10"/>
  <c r="O50" i="10" s="1"/>
  <c r="L62" i="11"/>
  <c r="O62" i="11" s="1"/>
  <c r="L30" i="11"/>
  <c r="O30" i="11" s="1"/>
  <c r="L43" i="11"/>
  <c r="O43" i="11" s="1"/>
  <c r="N43" i="11"/>
  <c r="L64" i="11"/>
  <c r="O64" i="11" s="1"/>
  <c r="L35" i="11"/>
  <c r="O35" i="11" s="1"/>
  <c r="N35" i="11"/>
  <c r="L51" i="11"/>
  <c r="O51" i="11" s="1"/>
  <c r="N51" i="11"/>
  <c r="L27" i="11"/>
  <c r="O27" i="11" s="1"/>
  <c r="N27" i="11"/>
  <c r="L107" i="11"/>
  <c r="O107" i="11" s="1"/>
  <c r="N107" i="11"/>
  <c r="L19" i="11"/>
  <c r="O19" i="11" s="1"/>
  <c r="N19" i="11"/>
  <c r="L91" i="11"/>
  <c r="O91" i="11" s="1"/>
  <c r="N91" i="11"/>
  <c r="L99" i="11"/>
  <c r="O99" i="11" s="1"/>
  <c r="N99" i="11"/>
  <c r="L5" i="11"/>
  <c r="H2" i="11" s="1"/>
  <c r="O5" i="11"/>
  <c r="L75" i="11"/>
  <c r="O75" i="11" s="1"/>
  <c r="N75" i="11"/>
  <c r="L83" i="11"/>
  <c r="O83" i="11" s="1"/>
  <c r="N83" i="11"/>
  <c r="F4" i="11"/>
  <c r="L85" i="11"/>
  <c r="O85" i="11" s="1"/>
  <c r="N85" i="11"/>
  <c r="N65" i="11"/>
  <c r="L65" i="11"/>
  <c r="O65" i="11" s="1"/>
  <c r="L109" i="11"/>
  <c r="O109" i="11" s="1"/>
  <c r="N109" i="11"/>
  <c r="L45" i="11"/>
  <c r="O45" i="11" s="1"/>
  <c r="N45" i="11"/>
  <c r="N111" i="11"/>
  <c r="L111" i="11"/>
  <c r="O111" i="11" s="1"/>
  <c r="N79" i="11"/>
  <c r="L79" i="11"/>
  <c r="O79" i="11" s="1"/>
  <c r="N47" i="11"/>
  <c r="L47" i="11"/>
  <c r="O47" i="11" s="1"/>
  <c r="L49" i="11"/>
  <c r="O49" i="11" s="1"/>
  <c r="N49" i="11"/>
  <c r="L101" i="11"/>
  <c r="O101" i="11" s="1"/>
  <c r="N101" i="11"/>
  <c r="L69" i="11"/>
  <c r="O69" i="11" s="1"/>
  <c r="N69" i="11"/>
  <c r="L37" i="11"/>
  <c r="O37" i="11" s="1"/>
  <c r="N37" i="11"/>
  <c r="L105" i="11"/>
  <c r="O105" i="11" s="1"/>
  <c r="N105" i="11"/>
  <c r="N41" i="11"/>
  <c r="L41" i="11"/>
  <c r="O41" i="11" s="1"/>
  <c r="N39" i="11"/>
  <c r="L39" i="11"/>
  <c r="O39" i="11" s="1"/>
  <c r="N55" i="11"/>
  <c r="L55" i="11"/>
  <c r="O55" i="11" s="1"/>
  <c r="N103" i="11"/>
  <c r="L103" i="11"/>
  <c r="O103" i="11" s="1"/>
  <c r="N71" i="11"/>
  <c r="L71" i="11"/>
  <c r="O71" i="11" s="1"/>
  <c r="N97" i="11"/>
  <c r="L97" i="11"/>
  <c r="O97" i="11" s="1"/>
  <c r="N33" i="11"/>
  <c r="L33" i="11"/>
  <c r="O33" i="11" s="1"/>
  <c r="L21" i="11"/>
  <c r="O21" i="11" s="1"/>
  <c r="N21" i="11"/>
  <c r="L93" i="11"/>
  <c r="O93" i="11" s="1"/>
  <c r="N93" i="11"/>
  <c r="L61" i="11"/>
  <c r="O61" i="11" s="1"/>
  <c r="N61" i="11"/>
  <c r="L29" i="11"/>
  <c r="O29" i="11" s="1"/>
  <c r="N29" i="11"/>
  <c r="L89" i="11"/>
  <c r="O89" i="11" s="1"/>
  <c r="N89" i="11"/>
  <c r="N25" i="11"/>
  <c r="L25" i="11"/>
  <c r="O25" i="11" s="1"/>
  <c r="N95" i="11"/>
  <c r="L95" i="11"/>
  <c r="O95" i="11" s="1"/>
  <c r="N63" i="11"/>
  <c r="L63" i="11"/>
  <c r="O63" i="11" s="1"/>
  <c r="L81" i="11"/>
  <c r="O81" i="11" s="1"/>
  <c r="N81" i="11"/>
  <c r="N17" i="11"/>
  <c r="L17" i="11"/>
  <c r="O17" i="11" s="1"/>
  <c r="N15" i="11"/>
  <c r="L15" i="11"/>
  <c r="O15" i="11" s="1"/>
  <c r="N23" i="11"/>
  <c r="L23" i="11"/>
  <c r="O23" i="11" s="1"/>
  <c r="N73" i="11"/>
  <c r="L73" i="11"/>
  <c r="O73" i="11" s="1"/>
  <c r="N87" i="11"/>
  <c r="L87" i="11"/>
  <c r="O87" i="11" s="1"/>
  <c r="G3" i="11"/>
  <c r="L53" i="11"/>
  <c r="O53" i="11" s="1"/>
  <c r="N53" i="11"/>
  <c r="L77" i="11"/>
  <c r="O77" i="11" s="1"/>
  <c r="N77" i="11"/>
  <c r="L13" i="11"/>
  <c r="O13" i="11" s="1"/>
  <c r="H3" i="11" s="1"/>
  <c r="N13" i="11"/>
  <c r="L57" i="11"/>
  <c r="O57" i="11" s="1"/>
  <c r="N57" i="11"/>
  <c r="N31" i="11"/>
  <c r="L31" i="11"/>
  <c r="O31" i="11" s="1"/>
  <c r="N102" i="10"/>
  <c r="L102" i="10"/>
  <c r="O102" i="10" s="1"/>
  <c r="N70" i="10"/>
  <c r="L70" i="10"/>
  <c r="O70" i="10" s="1"/>
  <c r="N38" i="10"/>
  <c r="L38" i="10"/>
  <c r="O38" i="10" s="1"/>
  <c r="H2" i="10"/>
  <c r="N15" i="10"/>
  <c r="L15" i="10"/>
  <c r="O15" i="10" s="1"/>
  <c r="N94" i="10"/>
  <c r="L94" i="10"/>
  <c r="O94" i="10" s="1"/>
  <c r="N62" i="10"/>
  <c r="L62" i="10"/>
  <c r="O62" i="10" s="1"/>
  <c r="N30" i="10"/>
  <c r="L30" i="10"/>
  <c r="O30" i="10" s="1"/>
  <c r="N96" i="10"/>
  <c r="L96" i="10"/>
  <c r="O96" i="10" s="1"/>
  <c r="N64" i="10"/>
  <c r="L64" i="10"/>
  <c r="O64" i="10" s="1"/>
  <c r="N32" i="10"/>
  <c r="L32" i="10"/>
  <c r="O32" i="10" s="1"/>
  <c r="N110" i="10"/>
  <c r="L110" i="10"/>
  <c r="O110" i="10" s="1"/>
  <c r="N104" i="10"/>
  <c r="L104" i="10"/>
  <c r="O104" i="10" s="1"/>
  <c r="N54" i="10"/>
  <c r="L54" i="10"/>
  <c r="O54" i="10" s="1"/>
  <c r="N40" i="10"/>
  <c r="L40" i="10"/>
  <c r="O40" i="10" s="1"/>
  <c r="N86" i="10"/>
  <c r="L86" i="10"/>
  <c r="O86" i="10" s="1"/>
  <c r="N22" i="10"/>
  <c r="L22" i="10"/>
  <c r="O22" i="10" s="1"/>
  <c r="N88" i="10"/>
  <c r="L88" i="10"/>
  <c r="O88" i="10" s="1"/>
  <c r="N56" i="10"/>
  <c r="L56" i="10"/>
  <c r="O56" i="10" s="1"/>
  <c r="N24" i="10"/>
  <c r="L24" i="10"/>
  <c r="O24" i="10" s="1"/>
  <c r="L109" i="10"/>
  <c r="O109" i="10" s="1"/>
  <c r="N109" i="10"/>
  <c r="N14" i="10"/>
  <c r="L14" i="10"/>
  <c r="O14" i="10" s="1"/>
  <c r="N72" i="10"/>
  <c r="L72" i="10"/>
  <c r="O72" i="10" s="1"/>
  <c r="L13" i="10"/>
  <c r="O13" i="10" s="1"/>
  <c r="N13" i="10"/>
  <c r="G3" i="10" s="1"/>
  <c r="N78" i="10"/>
  <c r="L78" i="10"/>
  <c r="O78" i="10" s="1"/>
  <c r="N46" i="10"/>
  <c r="L46" i="10"/>
  <c r="O46" i="10" s="1"/>
  <c r="N111" i="10"/>
  <c r="L111" i="10"/>
  <c r="O111" i="10" s="1"/>
  <c r="N80" i="10"/>
  <c r="L80" i="10"/>
  <c r="O80" i="10" s="1"/>
  <c r="N48" i="10"/>
  <c r="L48" i="10"/>
  <c r="O48" i="10" s="1"/>
  <c r="N16" i="10"/>
  <c r="L16" i="10"/>
  <c r="O16" i="10" s="1"/>
  <c r="N62" i="9"/>
  <c r="L62" i="9"/>
  <c r="O62" i="9" s="1"/>
  <c r="N110" i="9"/>
  <c r="L110" i="9"/>
  <c r="O110" i="9" s="1"/>
  <c r="N102" i="9"/>
  <c r="L102" i="9"/>
  <c r="O102" i="9" s="1"/>
  <c r="N38" i="9"/>
  <c r="L38" i="9"/>
  <c r="O38" i="9" s="1"/>
  <c r="N95" i="9"/>
  <c r="L95" i="9"/>
  <c r="O95" i="9" s="1"/>
  <c r="N94" i="9"/>
  <c r="L94" i="9"/>
  <c r="O94" i="9" s="1"/>
  <c r="N30" i="9"/>
  <c r="L30" i="9"/>
  <c r="O30" i="9" s="1"/>
  <c r="N86" i="9"/>
  <c r="L86" i="9"/>
  <c r="O86" i="9" s="1"/>
  <c r="N22" i="9"/>
  <c r="L22" i="9"/>
  <c r="O22" i="9" s="1"/>
  <c r="N87" i="9"/>
  <c r="L87" i="9"/>
  <c r="O87" i="9" s="1"/>
  <c r="N78" i="9"/>
  <c r="L78" i="9"/>
  <c r="O78" i="9" s="1"/>
  <c r="N14" i="9"/>
  <c r="L14" i="9"/>
  <c r="O14" i="9" s="1"/>
  <c r="H2" i="9"/>
  <c r="N46" i="9"/>
  <c r="L46" i="9"/>
  <c r="O46" i="9" s="1"/>
  <c r="N70" i="9"/>
  <c r="L70" i="9"/>
  <c r="O70" i="9" s="1"/>
  <c r="N111" i="9"/>
  <c r="L111" i="9"/>
  <c r="O111" i="9" s="1"/>
  <c r="N79" i="9"/>
  <c r="L79" i="9"/>
  <c r="O79" i="9" s="1"/>
  <c r="H3" i="9"/>
  <c r="L109" i="9"/>
  <c r="O109" i="9" s="1"/>
  <c r="N109" i="9"/>
  <c r="N54" i="9"/>
  <c r="L54" i="9"/>
  <c r="O54" i="9" s="1"/>
  <c r="N103" i="9"/>
  <c r="L103" i="9"/>
  <c r="O103" i="9" s="1"/>
  <c r="N110" i="8"/>
  <c r="L110" i="8"/>
  <c r="O110" i="8" s="1"/>
  <c r="L101" i="8"/>
  <c r="O101" i="8" s="1"/>
  <c r="N101" i="8"/>
  <c r="L28" i="8"/>
  <c r="O28" i="8" s="1"/>
  <c r="N28" i="8"/>
  <c r="L85" i="8"/>
  <c r="O85" i="8" s="1"/>
  <c r="N85" i="8"/>
  <c r="L16" i="8"/>
  <c r="O16" i="8" s="1"/>
  <c r="N16" i="8"/>
  <c r="N111" i="8"/>
  <c r="L111" i="8"/>
  <c r="O111" i="8" s="1"/>
  <c r="L93" i="8"/>
  <c r="O93" i="8" s="1"/>
  <c r="N93" i="8"/>
  <c r="N95" i="8"/>
  <c r="L95" i="8"/>
  <c r="O95" i="8" s="1"/>
  <c r="N103" i="8"/>
  <c r="L103" i="8"/>
  <c r="O103" i="8" s="1"/>
  <c r="L20" i="8"/>
  <c r="O20" i="8" s="1"/>
  <c r="N20" i="8"/>
  <c r="L109" i="8"/>
  <c r="O109" i="8" s="1"/>
  <c r="N109" i="8"/>
  <c r="L12" i="8"/>
  <c r="O12" i="8" s="1"/>
  <c r="H2" i="8"/>
  <c r="N12" i="8"/>
  <c r="G3" i="8" s="1"/>
  <c r="G4" i="8" s="1"/>
  <c r="G5" i="9" s="1"/>
  <c r="G6" i="9" s="1"/>
  <c r="N87" i="8"/>
  <c r="L87" i="8"/>
  <c r="O87" i="8" s="1"/>
  <c r="N39" i="6"/>
  <c r="L39" i="6"/>
  <c r="O39" i="6" s="1"/>
  <c r="N14" i="6"/>
  <c r="L14" i="6"/>
  <c r="O14" i="6" s="1"/>
  <c r="N111" i="6"/>
  <c r="L111" i="6"/>
  <c r="O111" i="6" s="1"/>
  <c r="L68" i="6"/>
  <c r="O68" i="6" s="1"/>
  <c r="N68" i="6"/>
  <c r="N38" i="6"/>
  <c r="L38" i="6"/>
  <c r="O38" i="6" s="1"/>
  <c r="L92" i="6"/>
  <c r="O92" i="6" s="1"/>
  <c r="N92" i="6"/>
  <c r="N32" i="6"/>
  <c r="L32" i="6"/>
  <c r="O32" i="6" s="1"/>
  <c r="L69" i="6"/>
  <c r="O69" i="6" s="1"/>
  <c r="N69" i="6"/>
  <c r="N86" i="6"/>
  <c r="L86" i="6"/>
  <c r="O86" i="6" s="1"/>
  <c r="L13" i="6"/>
  <c r="O13" i="6" s="1"/>
  <c r="H2" i="6"/>
  <c r="N13" i="6"/>
  <c r="L44" i="6"/>
  <c r="O44" i="6" s="1"/>
  <c r="N44" i="6"/>
  <c r="N102" i="6"/>
  <c r="L102" i="6"/>
  <c r="O102" i="6" s="1"/>
  <c r="L77" i="6"/>
  <c r="O77" i="6" s="1"/>
  <c r="N77" i="6"/>
  <c r="N96" i="6"/>
  <c r="L96" i="6"/>
  <c r="O96" i="6" s="1"/>
  <c r="N22" i="6"/>
  <c r="L22" i="6"/>
  <c r="O22" i="6" s="1"/>
  <c r="L85" i="6"/>
  <c r="O85" i="6" s="1"/>
  <c r="N85" i="6"/>
  <c r="L76" i="6"/>
  <c r="O76" i="6" s="1"/>
  <c r="N76" i="6"/>
  <c r="N64" i="6"/>
  <c r="L64" i="6"/>
  <c r="O64" i="6" s="1"/>
  <c r="N30" i="6"/>
  <c r="L30" i="6"/>
  <c r="O30" i="6" s="1"/>
  <c r="L21" i="6"/>
  <c r="O21" i="6" s="1"/>
  <c r="N21" i="6"/>
  <c r="L53" i="6"/>
  <c r="O53" i="6" s="1"/>
  <c r="N53" i="6"/>
  <c r="L84" i="6"/>
  <c r="O84" i="6" s="1"/>
  <c r="N84" i="6"/>
  <c r="L100" i="6"/>
  <c r="O100" i="6" s="1"/>
  <c r="N100" i="6"/>
  <c r="H3" i="6"/>
  <c r="L29" i="6"/>
  <c r="O29" i="6" s="1"/>
  <c r="N29" i="6"/>
  <c r="N54" i="6"/>
  <c r="L54" i="6"/>
  <c r="O54" i="6" s="1"/>
  <c r="N16" i="6"/>
  <c r="L16" i="6"/>
  <c r="O16" i="6" s="1"/>
  <c r="N62" i="6"/>
  <c r="L62" i="6"/>
  <c r="O62" i="6" s="1"/>
  <c r="N71" i="6"/>
  <c r="L71" i="6"/>
  <c r="O71" i="6" s="1"/>
  <c r="N94" i="6"/>
  <c r="L94" i="6"/>
  <c r="O94" i="6" s="1"/>
  <c r="N104" i="6"/>
  <c r="L104" i="6"/>
  <c r="O104" i="6" s="1"/>
  <c r="L60" i="6"/>
  <c r="O60" i="6" s="1"/>
  <c r="N60" i="6"/>
  <c r="N110" i="6"/>
  <c r="L110" i="6"/>
  <c r="O110" i="6" s="1"/>
  <c r="L61" i="6"/>
  <c r="O61" i="6" s="1"/>
  <c r="N61" i="6"/>
  <c r="L52" i="6"/>
  <c r="O52" i="6" s="1"/>
  <c r="N52" i="6"/>
  <c r="G2" i="4"/>
  <c r="N12" i="4"/>
  <c r="N5" i="4" s="1"/>
  <c r="O5" i="4" l="1"/>
  <c r="H3" i="4" s="1"/>
  <c r="H6" i="4" s="1"/>
  <c r="M6" i="4"/>
  <c r="I2" i="4"/>
  <c r="P12" i="4"/>
  <c r="P5" i="4" s="1"/>
  <c r="F6" i="9"/>
  <c r="H3" i="10"/>
  <c r="H4" i="10" s="1"/>
  <c r="H5" i="11" s="1"/>
  <c r="H6" i="11" s="1"/>
  <c r="F6" i="10"/>
  <c r="G4" i="11"/>
  <c r="H4" i="11"/>
  <c r="G4" i="10"/>
  <c r="G5" i="11" s="1"/>
  <c r="G6" i="11" s="1"/>
  <c r="G6" i="10"/>
  <c r="H4" i="9"/>
  <c r="H5" i="10" s="1"/>
  <c r="H3" i="8"/>
  <c r="H4" i="8" s="1"/>
  <c r="H5" i="9" s="1"/>
  <c r="H6" i="9" s="1"/>
  <c r="G3" i="4"/>
  <c r="G6" i="4" s="1"/>
  <c r="N4" i="4"/>
  <c r="G3" i="6"/>
  <c r="G4" i="6" s="1"/>
  <c r="G5" i="8" s="1"/>
  <c r="G6" i="8" s="1"/>
  <c r="H4" i="6"/>
  <c r="H5" i="8" s="1"/>
  <c r="I3" i="4" l="1"/>
  <c r="I6" i="4" s="1"/>
  <c r="H6" i="10"/>
  <c r="H6" i="8"/>
  <c r="G4" i="4"/>
  <c r="F5" i="6" s="1"/>
  <c r="F6" i="6" s="1"/>
  <c r="H4" i="4"/>
  <c r="G5" i="6" s="1"/>
  <c r="G6" i="6" s="1"/>
  <c r="I4" i="4" l="1"/>
  <c r="H5" i="6" s="1"/>
  <c r="H6" i="6" s="1"/>
</calcChain>
</file>

<file path=xl/sharedStrings.xml><?xml version="1.0" encoding="utf-8"?>
<sst xmlns="http://schemas.openxmlformats.org/spreadsheetml/2006/main" count="273" uniqueCount="38">
  <si>
    <t>Sno.</t>
  </si>
  <si>
    <t>Vendor</t>
  </si>
  <si>
    <t>Input As per Invoice and Books of Accounts for the Month __________</t>
  </si>
  <si>
    <t>SGST</t>
  </si>
  <si>
    <t>CGST</t>
  </si>
  <si>
    <t>IGST</t>
  </si>
  <si>
    <t>A</t>
  </si>
  <si>
    <t>B</t>
  </si>
  <si>
    <t>C</t>
  </si>
  <si>
    <t>D</t>
  </si>
  <si>
    <t>Month</t>
  </si>
  <si>
    <t>Value of Inward Supply in Rs.</t>
  </si>
  <si>
    <t>GSTN No.</t>
  </si>
  <si>
    <t>Invoice No.</t>
  </si>
  <si>
    <t>GSTR 2A Status</t>
  </si>
  <si>
    <t>Reflected</t>
  </si>
  <si>
    <t>Not Reflected</t>
  </si>
  <si>
    <t>Input available for Matched Invoices</t>
  </si>
  <si>
    <t>Input available for Unmatched Invoices</t>
  </si>
  <si>
    <t>Net Credit in GSTR 3B</t>
  </si>
  <si>
    <t>Total of Matched Invoices</t>
  </si>
  <si>
    <t>Total of Not Matched Invoices</t>
  </si>
  <si>
    <t>Credit available for Matched Invoices</t>
  </si>
  <si>
    <t>Credit available for unmatched Invoices</t>
  </si>
  <si>
    <t>Total Available Credit</t>
  </si>
  <si>
    <t>Less: Previous month available Credit</t>
  </si>
  <si>
    <t>Input Tax Credit Details</t>
  </si>
  <si>
    <t>October 2019</t>
  </si>
  <si>
    <t>Vendor Name</t>
  </si>
  <si>
    <t>Client</t>
  </si>
  <si>
    <r>
      <rPr>
        <b/>
        <u/>
        <sz val="16"/>
        <color theme="8" tint="-0.249977111117893"/>
        <rFont val="Times New Roman"/>
        <family val="1"/>
      </rPr>
      <t xml:space="preserve">J.P. Chawla </t>
    </r>
    <r>
      <rPr>
        <u/>
        <sz val="16"/>
        <color rgb="FFFF6600"/>
        <rFont val="Times New Roman"/>
        <family val="1"/>
      </rPr>
      <t>&amp;</t>
    </r>
    <r>
      <rPr>
        <b/>
        <u/>
        <sz val="16"/>
        <color theme="1"/>
        <rFont val="Times New Roman"/>
        <family val="1"/>
      </rPr>
      <t xml:space="preserve"> </t>
    </r>
    <r>
      <rPr>
        <b/>
        <u/>
        <sz val="16"/>
        <color theme="8" tint="-0.249977111117893"/>
        <rFont val="Times New Roman"/>
        <family val="1"/>
      </rPr>
      <t>Co.</t>
    </r>
    <r>
      <rPr>
        <b/>
        <u/>
        <sz val="16"/>
        <color theme="1"/>
        <rFont val="Times New Roman"/>
        <family val="1"/>
      </rPr>
      <t xml:space="preserve"> </t>
    </r>
    <r>
      <rPr>
        <b/>
        <u/>
        <sz val="16"/>
        <color theme="8" tint="-0.249977111117893"/>
        <rFont val="Times New Roman"/>
        <family val="1"/>
      </rPr>
      <t>LLP</t>
    </r>
  </si>
  <si>
    <t>Oct to Nov 2019</t>
  </si>
  <si>
    <t>Oct to Dec 2019</t>
  </si>
  <si>
    <t>Oct to Jan 2020</t>
  </si>
  <si>
    <t>Oct to Feb 2020</t>
  </si>
  <si>
    <t>Oct to March 2020</t>
  </si>
  <si>
    <t>Date</t>
  </si>
  <si>
    <t>Value of Inward 
Supply in 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</si>
</sst>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6"/>
      <color theme="8" tint="-0.249977111117893"/>
      <name val="Times New Roman"/>
      <family val="1"/>
    </font>
    <font>
      <u/>
      <sz val="16"/>
      <color rgb="FFFF6600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0" fontId="0" fillId="3" borderId="0" xfId="0" applyFill="1" applyAlignment="1">
      <alignment vertical="top"/>
    </xf>
    <xf numFmtId="0" fontId="0" fillId="2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49" fontId="2" fillId="0" borderId="0" xfId="0" applyNumberFormat="1" applyFont="1" applyAlignment="1">
      <alignment horizontal="left" vertical="top"/>
    </xf>
    <xf numFmtId="0" fontId="0" fillId="0" borderId="0" xfId="0" applyFont="1"/>
    <xf numFmtId="49" fontId="4" fillId="0" borderId="0" xfId="0" applyNumberFormat="1" applyFont="1" applyAlignment="1">
      <alignment horizontal="left" vertical="top"/>
    </xf>
    <xf numFmtId="0" fontId="5" fillId="0" borderId="0" xfId="0" applyFont="1"/>
    <xf numFmtId="0" fontId="0" fillId="0" borderId="0" xfId="0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0" fillId="0" borderId="0" xfId="1" applyNumberFormat="1" applyFont="1" applyAlignment="1">
      <alignment horizontal="center" vertical="top"/>
    </xf>
    <xf numFmtId="164" fontId="0" fillId="0" borderId="0" xfId="1" applyNumberFormat="1" applyFont="1" applyAlignment="1">
      <alignment vertical="top"/>
    </xf>
    <xf numFmtId="164" fontId="1" fillId="2" borderId="0" xfId="1" applyNumberFormat="1" applyFont="1" applyFill="1" applyAlignment="1">
      <alignment vertical="top"/>
    </xf>
    <xf numFmtId="164" fontId="1" fillId="0" borderId="0" xfId="1" applyNumberFormat="1" applyFont="1" applyAlignment="1">
      <alignment vertical="top"/>
    </xf>
    <xf numFmtId="164" fontId="0" fillId="2" borderId="0" xfId="1" applyNumberFormat="1" applyFont="1" applyFill="1" applyAlignment="1">
      <alignment vertical="top"/>
    </xf>
    <xf numFmtId="164" fontId="0" fillId="0" borderId="0" xfId="1" applyNumberFormat="1" applyFont="1" applyFill="1" applyAlignment="1">
      <alignment vertical="top"/>
    </xf>
    <xf numFmtId="164" fontId="1" fillId="2" borderId="4" xfId="1" applyNumberFormat="1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top"/>
    </xf>
    <xf numFmtId="164" fontId="1" fillId="2" borderId="2" xfId="1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CF00-270F-4D58-9301-3C8C0946EF23}">
  <dimension ref="A1:R111"/>
  <sheetViews>
    <sheetView tabSelected="1" workbookViewId="0">
      <pane ySplit="11" topLeftCell="A12" activePane="bottomLeft" state="frozen"/>
      <selection pane="bottomLeft" activeCell="E18" sqref="E18"/>
    </sheetView>
  </sheetViews>
  <sheetFormatPr defaultRowHeight="15" x14ac:dyDescent="0.25"/>
  <cols>
    <col min="1" max="1" width="7" style="2" customWidth="1"/>
    <col min="2" max="2" width="25.28515625" style="2" customWidth="1"/>
    <col min="3" max="3" width="17.7109375" style="2" bestFit="1" customWidth="1"/>
    <col min="4" max="4" width="16.42578125" style="11" bestFit="1" customWidth="1"/>
    <col min="5" max="5" width="10.140625" style="11" bestFit="1" customWidth="1"/>
    <col min="6" max="6" width="15.140625" style="11" bestFit="1" customWidth="1"/>
    <col min="7" max="9" width="8.7109375" style="2" customWidth="1"/>
    <col min="10" max="10" width="28" style="11" bestFit="1" customWidth="1"/>
    <col min="11" max="13" width="8.7109375" style="32" customWidth="1"/>
    <col min="14" max="14" width="9.28515625" style="32" bestFit="1" customWidth="1"/>
    <col min="15" max="16" width="10" style="32" bestFit="1" customWidth="1"/>
    <col min="17" max="17" width="9.140625" style="28"/>
    <col min="18" max="18" width="36.85546875" style="28" bestFit="1" customWidth="1"/>
    <col min="19" max="16384" width="9.140625" style="2"/>
  </cols>
  <sheetData>
    <row r="1" spans="1:17" ht="20.25" x14ac:dyDescent="0.3">
      <c r="A1" s="22" t="s">
        <v>30</v>
      </c>
      <c r="B1" s="18"/>
      <c r="C1"/>
      <c r="D1" s="24"/>
      <c r="E1" s="24"/>
      <c r="F1" s="25"/>
      <c r="G1" s="9" t="s">
        <v>5</v>
      </c>
      <c r="H1" s="9" t="s">
        <v>4</v>
      </c>
      <c r="I1" s="9" t="s">
        <v>3</v>
      </c>
      <c r="K1" s="28"/>
      <c r="L1" s="28"/>
      <c r="M1" s="28"/>
      <c r="N1" s="28"/>
      <c r="O1" s="28"/>
      <c r="P1" s="28"/>
    </row>
    <row r="2" spans="1:17" ht="20.25" x14ac:dyDescent="0.25">
      <c r="A2" s="21" t="s">
        <v>26</v>
      </c>
      <c r="B2" s="18"/>
      <c r="C2"/>
      <c r="D2" s="44" t="s">
        <v>22</v>
      </c>
      <c r="E2" s="44"/>
      <c r="F2" s="44"/>
      <c r="G2" s="9">
        <f>K5</f>
        <v>0</v>
      </c>
      <c r="H2" s="9">
        <f>L5</f>
        <v>0</v>
      </c>
      <c r="I2" s="9">
        <f>M5</f>
        <v>0</v>
      </c>
      <c r="K2" s="28"/>
      <c r="L2" s="28"/>
      <c r="M2" s="28"/>
      <c r="N2" s="28"/>
      <c r="O2" s="28"/>
      <c r="P2" s="28"/>
    </row>
    <row r="3" spans="1:17" x14ac:dyDescent="0.25">
      <c r="C3"/>
      <c r="D3" s="44" t="s">
        <v>23</v>
      </c>
      <c r="E3" s="44"/>
      <c r="F3" s="44"/>
      <c r="G3" s="10">
        <f>MIN(K6,N5)</f>
        <v>0</v>
      </c>
      <c r="H3" s="10">
        <f>MIN(L6,O5)</f>
        <v>0</v>
      </c>
      <c r="I3" s="10">
        <f>MIN(M6,P5)</f>
        <v>0</v>
      </c>
      <c r="K3" s="28"/>
      <c r="L3" s="28"/>
      <c r="M3" s="28"/>
      <c r="N3" s="28"/>
      <c r="O3" s="28"/>
      <c r="P3" s="28"/>
    </row>
    <row r="4" spans="1:17" x14ac:dyDescent="0.25">
      <c r="A4" s="19" t="s">
        <v>29</v>
      </c>
      <c r="B4" s="20"/>
      <c r="C4"/>
      <c r="D4" s="44" t="s">
        <v>24</v>
      </c>
      <c r="E4" s="44"/>
      <c r="F4" s="44"/>
      <c r="G4" s="9">
        <f>G2+G3</f>
        <v>0</v>
      </c>
      <c r="H4" s="9">
        <f t="shared" ref="H4:I4" si="0">H2+H3</f>
        <v>0</v>
      </c>
      <c r="I4" s="9">
        <f t="shared" si="0"/>
        <v>0</v>
      </c>
      <c r="K4" s="28"/>
      <c r="L4" s="28"/>
      <c r="M4" s="28"/>
      <c r="N4" s="28" t="e">
        <f>N5/K5*100</f>
        <v>#DIV/0!</v>
      </c>
      <c r="O4" s="28"/>
      <c r="P4" s="28"/>
    </row>
    <row r="5" spans="1:17" x14ac:dyDescent="0.25">
      <c r="A5" s="1" t="s">
        <v>10</v>
      </c>
      <c r="B5" s="15" t="s">
        <v>27</v>
      </c>
      <c r="D5" s="44" t="s">
        <v>25</v>
      </c>
      <c r="E5" s="44"/>
      <c r="F5" s="44"/>
      <c r="G5" s="10"/>
      <c r="H5" s="10"/>
      <c r="I5" s="10"/>
      <c r="J5" s="14" t="s">
        <v>20</v>
      </c>
      <c r="K5" s="29">
        <f>SUMIF(J12:J111,J10,G12:G111)</f>
        <v>0</v>
      </c>
      <c r="L5" s="29">
        <f>SUMIF(J12:J111,J10,H12:H111)</f>
        <v>0</v>
      </c>
      <c r="M5" s="29">
        <f>SUMIF(J12:J111,J10,I12:I111)</f>
        <v>0</v>
      </c>
      <c r="N5" s="29">
        <f>SUMIF(J12:J111,J10,N12:N111)</f>
        <v>0</v>
      </c>
      <c r="O5" s="29">
        <f>SUMIF(J12:J111,J10,O12:O111)</f>
        <v>0</v>
      </c>
      <c r="P5" s="29">
        <f>SUMIF(J12:J111,J10,P12:P111)</f>
        <v>0</v>
      </c>
    </row>
    <row r="6" spans="1:17" x14ac:dyDescent="0.25">
      <c r="A6" s="1"/>
      <c r="D6" s="44" t="s">
        <v>19</v>
      </c>
      <c r="E6" s="44"/>
      <c r="F6" s="44"/>
      <c r="G6" s="9">
        <f>G2+G3-G5</f>
        <v>0</v>
      </c>
      <c r="H6" s="9">
        <f>H2+H3-H5</f>
        <v>0</v>
      </c>
      <c r="I6" s="9">
        <f>I2+I3-I5</f>
        <v>0</v>
      </c>
      <c r="J6" s="14" t="s">
        <v>21</v>
      </c>
      <c r="K6" s="29">
        <f>SUMIF(J12:J111,J11,G12:G111)</f>
        <v>0</v>
      </c>
      <c r="L6" s="29">
        <f>SUMIF(J12:J111,J11,H12:H111)</f>
        <v>0</v>
      </c>
      <c r="M6" s="29">
        <f>SUMIF(L12:L111,L11,I12:I111)</f>
        <v>0</v>
      </c>
      <c r="N6" s="29"/>
      <c r="O6" s="29"/>
      <c r="P6" s="29"/>
    </row>
    <row r="7" spans="1:17" x14ac:dyDescent="0.25">
      <c r="K7" s="28"/>
      <c r="L7" s="28"/>
      <c r="M7" s="28"/>
      <c r="N7" s="28"/>
      <c r="O7" s="28"/>
      <c r="P7" s="28"/>
      <c r="Q7" s="30"/>
    </row>
    <row r="8" spans="1:17" x14ac:dyDescent="0.25">
      <c r="G8" s="42" t="s">
        <v>6</v>
      </c>
      <c r="H8" s="42"/>
      <c r="I8" s="42"/>
      <c r="J8" s="3" t="s">
        <v>7</v>
      </c>
      <c r="K8" s="35" t="s">
        <v>8</v>
      </c>
      <c r="L8" s="35"/>
      <c r="M8" s="35"/>
      <c r="N8" s="35" t="s">
        <v>9</v>
      </c>
      <c r="O8" s="35"/>
      <c r="P8" s="35"/>
    </row>
    <row r="9" spans="1:17" ht="33" customHeight="1" x14ac:dyDescent="0.25">
      <c r="A9" s="1"/>
      <c r="B9" s="1"/>
      <c r="C9" s="1"/>
      <c r="D9" s="26"/>
      <c r="E9" s="26"/>
      <c r="F9" s="26"/>
      <c r="G9" s="43" t="s">
        <v>2</v>
      </c>
      <c r="H9" s="43"/>
      <c r="I9" s="43"/>
      <c r="J9" s="5" t="s">
        <v>14</v>
      </c>
      <c r="K9" s="36" t="s">
        <v>17</v>
      </c>
      <c r="L9" s="36"/>
      <c r="M9" s="36"/>
      <c r="N9" s="36" t="s">
        <v>18</v>
      </c>
      <c r="O9" s="36"/>
      <c r="P9" s="36"/>
    </row>
    <row r="10" spans="1:17" x14ac:dyDescent="0.25">
      <c r="A10" s="39" t="s">
        <v>0</v>
      </c>
      <c r="B10" s="39" t="s">
        <v>28</v>
      </c>
      <c r="C10" s="39" t="s">
        <v>12</v>
      </c>
      <c r="D10" s="39" t="s">
        <v>13</v>
      </c>
      <c r="E10" s="39" t="s">
        <v>36</v>
      </c>
      <c r="F10" s="40" t="s">
        <v>37</v>
      </c>
      <c r="G10" s="37" t="s">
        <v>5</v>
      </c>
      <c r="H10" s="37" t="s">
        <v>4</v>
      </c>
      <c r="I10" s="37" t="s">
        <v>3</v>
      </c>
      <c r="J10" s="16" t="s">
        <v>15</v>
      </c>
      <c r="K10" s="33" t="s">
        <v>5</v>
      </c>
      <c r="L10" s="33" t="s">
        <v>4</v>
      </c>
      <c r="M10" s="33" t="s">
        <v>3</v>
      </c>
      <c r="N10" s="33" t="s">
        <v>5</v>
      </c>
      <c r="O10" s="33" t="s">
        <v>4</v>
      </c>
      <c r="P10" s="33" t="s">
        <v>3</v>
      </c>
    </row>
    <row r="11" spans="1:17" ht="15.75" thickBot="1" x14ac:dyDescent="0.3">
      <c r="A11" s="38"/>
      <c r="B11" s="38"/>
      <c r="C11" s="38"/>
      <c r="D11" s="38"/>
      <c r="E11" s="38"/>
      <c r="F11" s="41"/>
      <c r="G11" s="38"/>
      <c r="H11" s="38"/>
      <c r="I11" s="38"/>
      <c r="J11" s="17" t="s">
        <v>16</v>
      </c>
      <c r="K11" s="34"/>
      <c r="L11" s="34"/>
      <c r="M11" s="34"/>
      <c r="N11" s="34"/>
      <c r="O11" s="34"/>
      <c r="P11" s="34"/>
    </row>
    <row r="12" spans="1:17" x14ac:dyDescent="0.25">
      <c r="A12" s="11">
        <v>1</v>
      </c>
      <c r="F12" s="27"/>
      <c r="G12" s="28"/>
      <c r="H12" s="28"/>
      <c r="I12" s="28"/>
      <c r="J12" s="11" t="s">
        <v>15</v>
      </c>
      <c r="K12" s="31">
        <f>IF(J12="Reflected",G12,0)</f>
        <v>0</v>
      </c>
      <c r="L12" s="31">
        <f>IF(J12="Reflected",H12,0)</f>
        <v>0</v>
      </c>
      <c r="M12" s="31">
        <f>IF(J12="Reflected",I12,0)</f>
        <v>0</v>
      </c>
      <c r="N12" s="31">
        <f>K12*20%</f>
        <v>0</v>
      </c>
      <c r="O12" s="31">
        <f t="shared" ref="O12:P12" si="1">L12*20%</f>
        <v>0</v>
      </c>
      <c r="P12" s="31">
        <f t="shared" si="1"/>
        <v>0</v>
      </c>
    </row>
    <row r="13" spans="1:17" x14ac:dyDescent="0.25">
      <c r="A13" s="11">
        <f>+A12+1</f>
        <v>2</v>
      </c>
      <c r="F13" s="27"/>
      <c r="G13" s="28"/>
      <c r="H13" s="28"/>
      <c r="I13" s="28"/>
      <c r="J13" s="11" t="s">
        <v>15</v>
      </c>
      <c r="K13" s="31">
        <f>IF(J13="Reflected",G13,0)</f>
        <v>0</v>
      </c>
      <c r="L13" s="31">
        <f t="shared" ref="L13:L76" si="2">IF(J13="Reflected",H13,0)</f>
        <v>0</v>
      </c>
      <c r="M13" s="31">
        <f t="shared" ref="M13:M76" si="3">IF(J13="Reflected",I13,0)</f>
        <v>0</v>
      </c>
      <c r="N13" s="31">
        <f t="shared" ref="N13:N76" si="4">K13*20%</f>
        <v>0</v>
      </c>
      <c r="O13" s="31">
        <f t="shared" ref="O13:O76" si="5">L13*20%</f>
        <v>0</v>
      </c>
      <c r="P13" s="31">
        <f t="shared" ref="P13:P76" si="6">M13*20%</f>
        <v>0</v>
      </c>
    </row>
    <row r="14" spans="1:17" x14ac:dyDescent="0.25">
      <c r="A14" s="11">
        <f t="shared" ref="A14:A77" si="7">+A13+1</f>
        <v>3</v>
      </c>
      <c r="F14" s="27"/>
      <c r="G14" s="28"/>
      <c r="H14" s="28"/>
      <c r="I14" s="28"/>
      <c r="J14" s="11" t="s">
        <v>15</v>
      </c>
      <c r="K14" s="31">
        <f>IF(J14="Reflected",G14,0)</f>
        <v>0</v>
      </c>
      <c r="L14" s="31">
        <f t="shared" si="2"/>
        <v>0</v>
      </c>
      <c r="M14" s="31">
        <f t="shared" si="3"/>
        <v>0</v>
      </c>
      <c r="N14" s="31">
        <f t="shared" si="4"/>
        <v>0</v>
      </c>
      <c r="O14" s="31">
        <f t="shared" si="5"/>
        <v>0</v>
      </c>
      <c r="P14" s="31">
        <f t="shared" si="6"/>
        <v>0</v>
      </c>
    </row>
    <row r="15" spans="1:17" x14ac:dyDescent="0.25">
      <c r="A15" s="11">
        <f t="shared" si="7"/>
        <v>4</v>
      </c>
      <c r="F15" s="27"/>
      <c r="G15" s="28"/>
      <c r="H15" s="28"/>
      <c r="I15" s="28"/>
      <c r="J15" s="11" t="s">
        <v>15</v>
      </c>
      <c r="K15" s="31">
        <f>IF(J15="Reflected",G15,0)</f>
        <v>0</v>
      </c>
      <c r="L15" s="31">
        <f t="shared" si="2"/>
        <v>0</v>
      </c>
      <c r="M15" s="31">
        <f t="shared" si="3"/>
        <v>0</v>
      </c>
      <c r="N15" s="31">
        <f t="shared" si="4"/>
        <v>0</v>
      </c>
      <c r="O15" s="31">
        <f t="shared" si="5"/>
        <v>0</v>
      </c>
      <c r="P15" s="31">
        <f t="shared" si="6"/>
        <v>0</v>
      </c>
    </row>
    <row r="16" spans="1:17" x14ac:dyDescent="0.25">
      <c r="A16" s="11">
        <f t="shared" si="7"/>
        <v>5</v>
      </c>
      <c r="C16" s="11"/>
      <c r="F16" s="27"/>
      <c r="G16" s="28"/>
      <c r="H16" s="28"/>
      <c r="I16" s="28"/>
      <c r="J16" s="11" t="s">
        <v>15</v>
      </c>
      <c r="K16" s="31">
        <f>IF(J16="Reflected",G16,0)</f>
        <v>0</v>
      </c>
      <c r="L16" s="31">
        <f t="shared" si="2"/>
        <v>0</v>
      </c>
      <c r="M16" s="31">
        <f t="shared" si="3"/>
        <v>0</v>
      </c>
      <c r="N16" s="31">
        <f t="shared" si="4"/>
        <v>0</v>
      </c>
      <c r="O16" s="31">
        <f t="shared" si="5"/>
        <v>0</v>
      </c>
      <c r="P16" s="31">
        <f t="shared" si="6"/>
        <v>0</v>
      </c>
    </row>
    <row r="17" spans="1:16" x14ac:dyDescent="0.25">
      <c r="A17" s="11">
        <f t="shared" si="7"/>
        <v>6</v>
      </c>
      <c r="F17" s="27"/>
      <c r="G17" s="28"/>
      <c r="H17" s="28"/>
      <c r="I17" s="28"/>
      <c r="J17" s="11" t="s">
        <v>15</v>
      </c>
      <c r="K17" s="31">
        <f t="shared" ref="K17:K76" si="8">IF(J17="Reflected",G17,0)</f>
        <v>0</v>
      </c>
      <c r="L17" s="31">
        <f t="shared" si="2"/>
        <v>0</v>
      </c>
      <c r="M17" s="31">
        <f t="shared" si="3"/>
        <v>0</v>
      </c>
      <c r="N17" s="31">
        <f t="shared" si="4"/>
        <v>0</v>
      </c>
      <c r="O17" s="31">
        <f t="shared" si="5"/>
        <v>0</v>
      </c>
      <c r="P17" s="31">
        <f t="shared" si="6"/>
        <v>0</v>
      </c>
    </row>
    <row r="18" spans="1:16" x14ac:dyDescent="0.25">
      <c r="A18" s="11">
        <f t="shared" si="7"/>
        <v>7</v>
      </c>
      <c r="F18" s="27"/>
      <c r="G18" s="28"/>
      <c r="H18" s="28"/>
      <c r="I18" s="28"/>
      <c r="J18" s="11" t="s">
        <v>16</v>
      </c>
      <c r="K18" s="31">
        <f t="shared" si="8"/>
        <v>0</v>
      </c>
      <c r="L18" s="31">
        <f t="shared" si="2"/>
        <v>0</v>
      </c>
      <c r="M18" s="31">
        <f t="shared" si="3"/>
        <v>0</v>
      </c>
      <c r="N18" s="31">
        <f t="shared" si="4"/>
        <v>0</v>
      </c>
      <c r="O18" s="31">
        <f t="shared" si="5"/>
        <v>0</v>
      </c>
      <c r="P18" s="31">
        <f t="shared" si="6"/>
        <v>0</v>
      </c>
    </row>
    <row r="19" spans="1:16" x14ac:dyDescent="0.25">
      <c r="A19" s="11">
        <f t="shared" si="7"/>
        <v>8</v>
      </c>
      <c r="F19" s="27"/>
      <c r="G19" s="28"/>
      <c r="H19" s="28"/>
      <c r="I19" s="28"/>
      <c r="J19" s="11" t="s">
        <v>15</v>
      </c>
      <c r="K19" s="31">
        <f t="shared" si="8"/>
        <v>0</v>
      </c>
      <c r="L19" s="31">
        <f t="shared" si="2"/>
        <v>0</v>
      </c>
      <c r="M19" s="31">
        <f t="shared" si="3"/>
        <v>0</v>
      </c>
      <c r="N19" s="31">
        <f t="shared" si="4"/>
        <v>0</v>
      </c>
      <c r="O19" s="31">
        <f t="shared" si="5"/>
        <v>0</v>
      </c>
      <c r="P19" s="31">
        <f t="shared" si="6"/>
        <v>0</v>
      </c>
    </row>
    <row r="20" spans="1:16" x14ac:dyDescent="0.25">
      <c r="A20" s="11">
        <f t="shared" si="7"/>
        <v>9</v>
      </c>
      <c r="F20" s="27"/>
      <c r="G20" s="28"/>
      <c r="H20" s="28"/>
      <c r="I20" s="28"/>
      <c r="K20" s="31">
        <f t="shared" si="8"/>
        <v>0</v>
      </c>
      <c r="L20" s="31">
        <f t="shared" si="2"/>
        <v>0</v>
      </c>
      <c r="M20" s="31">
        <f t="shared" si="3"/>
        <v>0</v>
      </c>
      <c r="N20" s="31">
        <f t="shared" si="4"/>
        <v>0</v>
      </c>
      <c r="O20" s="31">
        <f t="shared" si="5"/>
        <v>0</v>
      </c>
      <c r="P20" s="31">
        <f t="shared" si="6"/>
        <v>0</v>
      </c>
    </row>
    <row r="21" spans="1:16" x14ac:dyDescent="0.25">
      <c r="A21" s="11">
        <f t="shared" si="7"/>
        <v>10</v>
      </c>
      <c r="F21" s="27"/>
      <c r="G21" s="28"/>
      <c r="H21" s="28"/>
      <c r="I21" s="28"/>
      <c r="K21" s="31">
        <f t="shared" si="8"/>
        <v>0</v>
      </c>
      <c r="L21" s="31">
        <f t="shared" si="2"/>
        <v>0</v>
      </c>
      <c r="M21" s="31">
        <f t="shared" si="3"/>
        <v>0</v>
      </c>
      <c r="N21" s="31">
        <f t="shared" si="4"/>
        <v>0</v>
      </c>
      <c r="O21" s="31">
        <f t="shared" si="5"/>
        <v>0</v>
      </c>
      <c r="P21" s="31">
        <f t="shared" si="6"/>
        <v>0</v>
      </c>
    </row>
    <row r="22" spans="1:16" x14ac:dyDescent="0.25">
      <c r="A22" s="11">
        <f t="shared" si="7"/>
        <v>11</v>
      </c>
      <c r="F22" s="27"/>
      <c r="G22" s="28"/>
      <c r="H22" s="28"/>
      <c r="I22" s="28"/>
      <c r="K22" s="31">
        <f t="shared" si="8"/>
        <v>0</v>
      </c>
      <c r="L22" s="31">
        <f t="shared" si="2"/>
        <v>0</v>
      </c>
      <c r="M22" s="31">
        <f t="shared" si="3"/>
        <v>0</v>
      </c>
      <c r="N22" s="31">
        <f t="shared" si="4"/>
        <v>0</v>
      </c>
      <c r="O22" s="31">
        <f t="shared" si="5"/>
        <v>0</v>
      </c>
      <c r="P22" s="31">
        <f t="shared" si="6"/>
        <v>0</v>
      </c>
    </row>
    <row r="23" spans="1:16" x14ac:dyDescent="0.25">
      <c r="A23" s="11">
        <f t="shared" si="7"/>
        <v>12</v>
      </c>
      <c r="F23" s="27"/>
      <c r="G23" s="28"/>
      <c r="H23" s="28"/>
      <c r="I23" s="28"/>
      <c r="K23" s="31">
        <f t="shared" si="8"/>
        <v>0</v>
      </c>
      <c r="L23" s="31">
        <f t="shared" si="2"/>
        <v>0</v>
      </c>
      <c r="M23" s="31">
        <f t="shared" si="3"/>
        <v>0</v>
      </c>
      <c r="N23" s="31">
        <f t="shared" si="4"/>
        <v>0</v>
      </c>
      <c r="O23" s="31">
        <f t="shared" si="5"/>
        <v>0</v>
      </c>
      <c r="P23" s="31">
        <f t="shared" si="6"/>
        <v>0</v>
      </c>
    </row>
    <row r="24" spans="1:16" x14ac:dyDescent="0.25">
      <c r="A24" s="11">
        <f t="shared" si="7"/>
        <v>13</v>
      </c>
      <c r="F24" s="27"/>
      <c r="G24" s="28"/>
      <c r="H24" s="28"/>
      <c r="I24" s="28"/>
      <c r="K24" s="31">
        <f t="shared" si="8"/>
        <v>0</v>
      </c>
      <c r="L24" s="31">
        <f t="shared" si="2"/>
        <v>0</v>
      </c>
      <c r="M24" s="31">
        <f t="shared" si="3"/>
        <v>0</v>
      </c>
      <c r="N24" s="31">
        <f t="shared" si="4"/>
        <v>0</v>
      </c>
      <c r="O24" s="31">
        <f t="shared" si="5"/>
        <v>0</v>
      </c>
      <c r="P24" s="31">
        <f t="shared" si="6"/>
        <v>0</v>
      </c>
    </row>
    <row r="25" spans="1:16" x14ac:dyDescent="0.25">
      <c r="A25" s="11">
        <f t="shared" si="7"/>
        <v>14</v>
      </c>
      <c r="F25" s="27"/>
      <c r="G25" s="28"/>
      <c r="H25" s="28"/>
      <c r="I25" s="28"/>
      <c r="K25" s="31">
        <f t="shared" si="8"/>
        <v>0</v>
      </c>
      <c r="L25" s="31">
        <f t="shared" si="2"/>
        <v>0</v>
      </c>
      <c r="M25" s="31">
        <f t="shared" si="3"/>
        <v>0</v>
      </c>
      <c r="N25" s="31">
        <f t="shared" si="4"/>
        <v>0</v>
      </c>
      <c r="O25" s="31">
        <f t="shared" si="5"/>
        <v>0</v>
      </c>
      <c r="P25" s="31">
        <f t="shared" si="6"/>
        <v>0</v>
      </c>
    </row>
    <row r="26" spans="1:16" x14ac:dyDescent="0.25">
      <c r="A26" s="11">
        <f t="shared" si="7"/>
        <v>15</v>
      </c>
      <c r="F26" s="27"/>
      <c r="G26" s="28"/>
      <c r="H26" s="28"/>
      <c r="I26" s="28"/>
      <c r="K26" s="31">
        <f t="shared" si="8"/>
        <v>0</v>
      </c>
      <c r="L26" s="31">
        <f t="shared" si="2"/>
        <v>0</v>
      </c>
      <c r="M26" s="31">
        <f t="shared" si="3"/>
        <v>0</v>
      </c>
      <c r="N26" s="31">
        <f t="shared" si="4"/>
        <v>0</v>
      </c>
      <c r="O26" s="31">
        <f t="shared" si="5"/>
        <v>0</v>
      </c>
      <c r="P26" s="31">
        <f t="shared" si="6"/>
        <v>0</v>
      </c>
    </row>
    <row r="27" spans="1:16" x14ac:dyDescent="0.25">
      <c r="A27" s="11">
        <f t="shared" si="7"/>
        <v>16</v>
      </c>
      <c r="F27" s="27"/>
      <c r="G27" s="28"/>
      <c r="H27" s="28"/>
      <c r="I27" s="28"/>
      <c r="K27" s="31">
        <f t="shared" si="8"/>
        <v>0</v>
      </c>
      <c r="L27" s="31">
        <f t="shared" si="2"/>
        <v>0</v>
      </c>
      <c r="M27" s="31">
        <f t="shared" si="3"/>
        <v>0</v>
      </c>
      <c r="N27" s="31">
        <f t="shared" si="4"/>
        <v>0</v>
      </c>
      <c r="O27" s="31">
        <f t="shared" si="5"/>
        <v>0</v>
      </c>
      <c r="P27" s="31">
        <f t="shared" si="6"/>
        <v>0</v>
      </c>
    </row>
    <row r="28" spans="1:16" x14ac:dyDescent="0.25">
      <c r="A28" s="11">
        <f t="shared" si="7"/>
        <v>17</v>
      </c>
      <c r="F28" s="27"/>
      <c r="G28" s="28"/>
      <c r="H28" s="28"/>
      <c r="I28" s="28"/>
      <c r="K28" s="31">
        <f t="shared" si="8"/>
        <v>0</v>
      </c>
      <c r="L28" s="31">
        <f t="shared" si="2"/>
        <v>0</v>
      </c>
      <c r="M28" s="31">
        <f t="shared" si="3"/>
        <v>0</v>
      </c>
      <c r="N28" s="31">
        <f t="shared" si="4"/>
        <v>0</v>
      </c>
      <c r="O28" s="31">
        <f t="shared" si="5"/>
        <v>0</v>
      </c>
      <c r="P28" s="31">
        <f t="shared" si="6"/>
        <v>0</v>
      </c>
    </row>
    <row r="29" spans="1:16" x14ac:dyDescent="0.25">
      <c r="A29" s="11">
        <f t="shared" si="7"/>
        <v>18</v>
      </c>
      <c r="K29" s="31">
        <f t="shared" si="8"/>
        <v>0</v>
      </c>
      <c r="L29" s="31">
        <f t="shared" si="2"/>
        <v>0</v>
      </c>
      <c r="M29" s="31">
        <f t="shared" si="3"/>
        <v>0</v>
      </c>
      <c r="N29" s="31">
        <f t="shared" si="4"/>
        <v>0</v>
      </c>
      <c r="O29" s="31">
        <f t="shared" si="5"/>
        <v>0</v>
      </c>
      <c r="P29" s="31">
        <f t="shared" si="6"/>
        <v>0</v>
      </c>
    </row>
    <row r="30" spans="1:16" x14ac:dyDescent="0.25">
      <c r="A30" s="11">
        <f t="shared" si="7"/>
        <v>19</v>
      </c>
      <c r="K30" s="31">
        <f t="shared" si="8"/>
        <v>0</v>
      </c>
      <c r="L30" s="31">
        <f t="shared" si="2"/>
        <v>0</v>
      </c>
      <c r="M30" s="31">
        <f t="shared" si="3"/>
        <v>0</v>
      </c>
      <c r="N30" s="31">
        <f t="shared" si="4"/>
        <v>0</v>
      </c>
      <c r="O30" s="31">
        <f t="shared" si="5"/>
        <v>0</v>
      </c>
      <c r="P30" s="31">
        <f t="shared" si="6"/>
        <v>0</v>
      </c>
    </row>
    <row r="31" spans="1:16" x14ac:dyDescent="0.25">
      <c r="A31" s="11">
        <f t="shared" si="7"/>
        <v>20</v>
      </c>
      <c r="K31" s="31">
        <f t="shared" si="8"/>
        <v>0</v>
      </c>
      <c r="L31" s="31">
        <f t="shared" si="2"/>
        <v>0</v>
      </c>
      <c r="M31" s="31">
        <f t="shared" si="3"/>
        <v>0</v>
      </c>
      <c r="N31" s="31">
        <f t="shared" si="4"/>
        <v>0</v>
      </c>
      <c r="O31" s="31">
        <f t="shared" si="5"/>
        <v>0</v>
      </c>
      <c r="P31" s="31">
        <f t="shared" si="6"/>
        <v>0</v>
      </c>
    </row>
    <row r="32" spans="1:16" x14ac:dyDescent="0.25">
      <c r="A32" s="11">
        <f t="shared" si="7"/>
        <v>21</v>
      </c>
      <c r="K32" s="31">
        <f t="shared" si="8"/>
        <v>0</v>
      </c>
      <c r="L32" s="31">
        <f t="shared" si="2"/>
        <v>0</v>
      </c>
      <c r="M32" s="31">
        <f t="shared" si="3"/>
        <v>0</v>
      </c>
      <c r="N32" s="31">
        <f t="shared" si="4"/>
        <v>0</v>
      </c>
      <c r="O32" s="31">
        <f t="shared" si="5"/>
        <v>0</v>
      </c>
      <c r="P32" s="31">
        <f t="shared" si="6"/>
        <v>0</v>
      </c>
    </row>
    <row r="33" spans="1:16" x14ac:dyDescent="0.25">
      <c r="A33" s="11">
        <f t="shared" si="7"/>
        <v>22</v>
      </c>
      <c r="K33" s="31">
        <f t="shared" si="8"/>
        <v>0</v>
      </c>
      <c r="L33" s="31">
        <f t="shared" si="2"/>
        <v>0</v>
      </c>
      <c r="M33" s="31">
        <f t="shared" si="3"/>
        <v>0</v>
      </c>
      <c r="N33" s="31">
        <f t="shared" si="4"/>
        <v>0</v>
      </c>
      <c r="O33" s="31">
        <f t="shared" si="5"/>
        <v>0</v>
      </c>
      <c r="P33" s="31">
        <f t="shared" si="6"/>
        <v>0</v>
      </c>
    </row>
    <row r="34" spans="1:16" x14ac:dyDescent="0.25">
      <c r="A34" s="11">
        <f t="shared" si="7"/>
        <v>23</v>
      </c>
      <c r="K34" s="31">
        <f t="shared" si="8"/>
        <v>0</v>
      </c>
      <c r="L34" s="31">
        <f t="shared" si="2"/>
        <v>0</v>
      </c>
      <c r="M34" s="31">
        <f t="shared" si="3"/>
        <v>0</v>
      </c>
      <c r="N34" s="31">
        <f t="shared" si="4"/>
        <v>0</v>
      </c>
      <c r="O34" s="31">
        <f t="shared" si="5"/>
        <v>0</v>
      </c>
      <c r="P34" s="31">
        <f t="shared" si="6"/>
        <v>0</v>
      </c>
    </row>
    <row r="35" spans="1:16" x14ac:dyDescent="0.25">
      <c r="A35" s="11">
        <f t="shared" si="7"/>
        <v>24</v>
      </c>
      <c r="K35" s="31">
        <f t="shared" si="8"/>
        <v>0</v>
      </c>
      <c r="L35" s="31">
        <f t="shared" si="2"/>
        <v>0</v>
      </c>
      <c r="M35" s="31">
        <f t="shared" si="3"/>
        <v>0</v>
      </c>
      <c r="N35" s="31">
        <f t="shared" si="4"/>
        <v>0</v>
      </c>
      <c r="O35" s="31">
        <f t="shared" si="5"/>
        <v>0</v>
      </c>
      <c r="P35" s="31">
        <f t="shared" si="6"/>
        <v>0</v>
      </c>
    </row>
    <row r="36" spans="1:16" x14ac:dyDescent="0.25">
      <c r="A36" s="11">
        <f t="shared" si="7"/>
        <v>25</v>
      </c>
      <c r="K36" s="31">
        <f t="shared" si="8"/>
        <v>0</v>
      </c>
      <c r="L36" s="31">
        <f t="shared" si="2"/>
        <v>0</v>
      </c>
      <c r="M36" s="31">
        <f t="shared" si="3"/>
        <v>0</v>
      </c>
      <c r="N36" s="31">
        <f t="shared" si="4"/>
        <v>0</v>
      </c>
      <c r="O36" s="31">
        <f t="shared" si="5"/>
        <v>0</v>
      </c>
      <c r="P36" s="31">
        <f t="shared" si="6"/>
        <v>0</v>
      </c>
    </row>
    <row r="37" spans="1:16" x14ac:dyDescent="0.25">
      <c r="A37" s="11">
        <f t="shared" si="7"/>
        <v>26</v>
      </c>
      <c r="K37" s="31">
        <f t="shared" si="8"/>
        <v>0</v>
      </c>
      <c r="L37" s="31">
        <f t="shared" si="2"/>
        <v>0</v>
      </c>
      <c r="M37" s="31">
        <f t="shared" si="3"/>
        <v>0</v>
      </c>
      <c r="N37" s="31">
        <f t="shared" si="4"/>
        <v>0</v>
      </c>
      <c r="O37" s="31">
        <f t="shared" si="5"/>
        <v>0</v>
      </c>
      <c r="P37" s="31">
        <f t="shared" si="6"/>
        <v>0</v>
      </c>
    </row>
    <row r="38" spans="1:16" x14ac:dyDescent="0.25">
      <c r="A38" s="11">
        <f t="shared" si="7"/>
        <v>27</v>
      </c>
      <c r="K38" s="31">
        <f t="shared" si="8"/>
        <v>0</v>
      </c>
      <c r="L38" s="31">
        <f t="shared" si="2"/>
        <v>0</v>
      </c>
      <c r="M38" s="31">
        <f t="shared" si="3"/>
        <v>0</v>
      </c>
      <c r="N38" s="31">
        <f t="shared" si="4"/>
        <v>0</v>
      </c>
      <c r="O38" s="31">
        <f t="shared" si="5"/>
        <v>0</v>
      </c>
      <c r="P38" s="31">
        <f t="shared" si="6"/>
        <v>0</v>
      </c>
    </row>
    <row r="39" spans="1:16" x14ac:dyDescent="0.25">
      <c r="A39" s="11">
        <f t="shared" si="7"/>
        <v>28</v>
      </c>
      <c r="K39" s="31">
        <f t="shared" si="8"/>
        <v>0</v>
      </c>
      <c r="L39" s="31">
        <f t="shared" si="2"/>
        <v>0</v>
      </c>
      <c r="M39" s="31">
        <f t="shared" si="3"/>
        <v>0</v>
      </c>
      <c r="N39" s="31">
        <f t="shared" si="4"/>
        <v>0</v>
      </c>
      <c r="O39" s="31">
        <f t="shared" si="5"/>
        <v>0</v>
      </c>
      <c r="P39" s="31">
        <f t="shared" si="6"/>
        <v>0</v>
      </c>
    </row>
    <row r="40" spans="1:16" x14ac:dyDescent="0.25">
      <c r="A40" s="11">
        <f t="shared" si="7"/>
        <v>29</v>
      </c>
      <c r="K40" s="31">
        <f t="shared" si="8"/>
        <v>0</v>
      </c>
      <c r="L40" s="31">
        <f t="shared" si="2"/>
        <v>0</v>
      </c>
      <c r="M40" s="31">
        <f t="shared" si="3"/>
        <v>0</v>
      </c>
      <c r="N40" s="31">
        <f t="shared" si="4"/>
        <v>0</v>
      </c>
      <c r="O40" s="31">
        <f t="shared" si="5"/>
        <v>0</v>
      </c>
      <c r="P40" s="31">
        <f t="shared" si="6"/>
        <v>0</v>
      </c>
    </row>
    <row r="41" spans="1:16" x14ac:dyDescent="0.25">
      <c r="A41" s="11">
        <f t="shared" si="7"/>
        <v>30</v>
      </c>
      <c r="K41" s="31">
        <f t="shared" si="8"/>
        <v>0</v>
      </c>
      <c r="L41" s="31">
        <f t="shared" si="2"/>
        <v>0</v>
      </c>
      <c r="M41" s="31">
        <f t="shared" si="3"/>
        <v>0</v>
      </c>
      <c r="N41" s="31">
        <f t="shared" si="4"/>
        <v>0</v>
      </c>
      <c r="O41" s="31">
        <f t="shared" si="5"/>
        <v>0</v>
      </c>
      <c r="P41" s="31">
        <f t="shared" si="6"/>
        <v>0</v>
      </c>
    </row>
    <row r="42" spans="1:16" x14ac:dyDescent="0.25">
      <c r="A42" s="11">
        <f t="shared" si="7"/>
        <v>31</v>
      </c>
      <c r="K42" s="31">
        <f t="shared" si="8"/>
        <v>0</v>
      </c>
      <c r="L42" s="31">
        <f t="shared" si="2"/>
        <v>0</v>
      </c>
      <c r="M42" s="31">
        <f t="shared" si="3"/>
        <v>0</v>
      </c>
      <c r="N42" s="31">
        <f t="shared" si="4"/>
        <v>0</v>
      </c>
      <c r="O42" s="31">
        <f t="shared" si="5"/>
        <v>0</v>
      </c>
      <c r="P42" s="31">
        <f t="shared" si="6"/>
        <v>0</v>
      </c>
    </row>
    <row r="43" spans="1:16" x14ac:dyDescent="0.25">
      <c r="A43" s="11">
        <f t="shared" si="7"/>
        <v>32</v>
      </c>
      <c r="K43" s="31">
        <f t="shared" si="8"/>
        <v>0</v>
      </c>
      <c r="L43" s="31">
        <f t="shared" si="2"/>
        <v>0</v>
      </c>
      <c r="M43" s="31">
        <f t="shared" si="3"/>
        <v>0</v>
      </c>
      <c r="N43" s="31">
        <f t="shared" si="4"/>
        <v>0</v>
      </c>
      <c r="O43" s="31">
        <f t="shared" si="5"/>
        <v>0</v>
      </c>
      <c r="P43" s="31">
        <f t="shared" si="6"/>
        <v>0</v>
      </c>
    </row>
    <row r="44" spans="1:16" x14ac:dyDescent="0.25">
      <c r="A44" s="11">
        <f t="shared" si="7"/>
        <v>33</v>
      </c>
      <c r="K44" s="31">
        <f t="shared" si="8"/>
        <v>0</v>
      </c>
      <c r="L44" s="31">
        <f t="shared" si="2"/>
        <v>0</v>
      </c>
      <c r="M44" s="31">
        <f t="shared" si="3"/>
        <v>0</v>
      </c>
      <c r="N44" s="31">
        <f t="shared" si="4"/>
        <v>0</v>
      </c>
      <c r="O44" s="31">
        <f t="shared" si="5"/>
        <v>0</v>
      </c>
      <c r="P44" s="31">
        <f t="shared" si="6"/>
        <v>0</v>
      </c>
    </row>
    <row r="45" spans="1:16" x14ac:dyDescent="0.25">
      <c r="A45" s="11">
        <f t="shared" si="7"/>
        <v>34</v>
      </c>
      <c r="K45" s="31">
        <f t="shared" si="8"/>
        <v>0</v>
      </c>
      <c r="L45" s="31">
        <f t="shared" si="2"/>
        <v>0</v>
      </c>
      <c r="M45" s="31">
        <f t="shared" si="3"/>
        <v>0</v>
      </c>
      <c r="N45" s="31">
        <f t="shared" si="4"/>
        <v>0</v>
      </c>
      <c r="O45" s="31">
        <f t="shared" si="5"/>
        <v>0</v>
      </c>
      <c r="P45" s="31">
        <f t="shared" si="6"/>
        <v>0</v>
      </c>
    </row>
    <row r="46" spans="1:16" x14ac:dyDescent="0.25">
      <c r="A46" s="11">
        <f t="shared" si="7"/>
        <v>35</v>
      </c>
      <c r="K46" s="31">
        <f t="shared" si="8"/>
        <v>0</v>
      </c>
      <c r="L46" s="31">
        <f t="shared" si="2"/>
        <v>0</v>
      </c>
      <c r="M46" s="31">
        <f t="shared" si="3"/>
        <v>0</v>
      </c>
      <c r="N46" s="31">
        <f t="shared" si="4"/>
        <v>0</v>
      </c>
      <c r="O46" s="31">
        <f t="shared" si="5"/>
        <v>0</v>
      </c>
      <c r="P46" s="31">
        <f t="shared" si="6"/>
        <v>0</v>
      </c>
    </row>
    <row r="47" spans="1:16" x14ac:dyDescent="0.25">
      <c r="A47" s="11">
        <f t="shared" si="7"/>
        <v>36</v>
      </c>
      <c r="K47" s="31">
        <f t="shared" si="8"/>
        <v>0</v>
      </c>
      <c r="L47" s="31">
        <f t="shared" si="2"/>
        <v>0</v>
      </c>
      <c r="M47" s="31">
        <f t="shared" si="3"/>
        <v>0</v>
      </c>
      <c r="N47" s="31">
        <f t="shared" si="4"/>
        <v>0</v>
      </c>
      <c r="O47" s="31">
        <f t="shared" si="5"/>
        <v>0</v>
      </c>
      <c r="P47" s="31">
        <f t="shared" si="6"/>
        <v>0</v>
      </c>
    </row>
    <row r="48" spans="1:16" x14ac:dyDescent="0.25">
      <c r="A48" s="11">
        <f t="shared" si="7"/>
        <v>37</v>
      </c>
      <c r="K48" s="31">
        <f t="shared" si="8"/>
        <v>0</v>
      </c>
      <c r="L48" s="31">
        <f t="shared" si="2"/>
        <v>0</v>
      </c>
      <c r="M48" s="31">
        <f t="shared" si="3"/>
        <v>0</v>
      </c>
      <c r="N48" s="31">
        <f t="shared" si="4"/>
        <v>0</v>
      </c>
      <c r="O48" s="31">
        <f t="shared" si="5"/>
        <v>0</v>
      </c>
      <c r="P48" s="31">
        <f t="shared" si="6"/>
        <v>0</v>
      </c>
    </row>
    <row r="49" spans="1:16" x14ac:dyDescent="0.25">
      <c r="A49" s="11">
        <f t="shared" si="7"/>
        <v>38</v>
      </c>
      <c r="K49" s="31">
        <f t="shared" si="8"/>
        <v>0</v>
      </c>
      <c r="L49" s="31">
        <f t="shared" si="2"/>
        <v>0</v>
      </c>
      <c r="M49" s="31">
        <f t="shared" si="3"/>
        <v>0</v>
      </c>
      <c r="N49" s="31">
        <f t="shared" si="4"/>
        <v>0</v>
      </c>
      <c r="O49" s="31">
        <f t="shared" si="5"/>
        <v>0</v>
      </c>
      <c r="P49" s="31">
        <f t="shared" si="6"/>
        <v>0</v>
      </c>
    </row>
    <row r="50" spans="1:16" x14ac:dyDescent="0.25">
      <c r="A50" s="11">
        <f t="shared" si="7"/>
        <v>39</v>
      </c>
      <c r="K50" s="31">
        <f t="shared" si="8"/>
        <v>0</v>
      </c>
      <c r="L50" s="31">
        <f t="shared" si="2"/>
        <v>0</v>
      </c>
      <c r="M50" s="31">
        <f t="shared" si="3"/>
        <v>0</v>
      </c>
      <c r="N50" s="31">
        <f t="shared" si="4"/>
        <v>0</v>
      </c>
      <c r="O50" s="31">
        <f t="shared" si="5"/>
        <v>0</v>
      </c>
      <c r="P50" s="31">
        <f t="shared" si="6"/>
        <v>0</v>
      </c>
    </row>
    <row r="51" spans="1:16" x14ac:dyDescent="0.25">
      <c r="A51" s="11">
        <f t="shared" si="7"/>
        <v>40</v>
      </c>
      <c r="K51" s="31">
        <f t="shared" si="8"/>
        <v>0</v>
      </c>
      <c r="L51" s="31">
        <f t="shared" si="2"/>
        <v>0</v>
      </c>
      <c r="M51" s="31">
        <f t="shared" si="3"/>
        <v>0</v>
      </c>
      <c r="N51" s="31">
        <f t="shared" si="4"/>
        <v>0</v>
      </c>
      <c r="O51" s="31">
        <f t="shared" si="5"/>
        <v>0</v>
      </c>
      <c r="P51" s="31">
        <f t="shared" si="6"/>
        <v>0</v>
      </c>
    </row>
    <row r="52" spans="1:16" x14ac:dyDescent="0.25">
      <c r="A52" s="11">
        <f t="shared" si="7"/>
        <v>41</v>
      </c>
      <c r="K52" s="31">
        <f t="shared" si="8"/>
        <v>0</v>
      </c>
      <c r="L52" s="31">
        <f t="shared" si="2"/>
        <v>0</v>
      </c>
      <c r="M52" s="31">
        <f t="shared" si="3"/>
        <v>0</v>
      </c>
      <c r="N52" s="31">
        <f t="shared" si="4"/>
        <v>0</v>
      </c>
      <c r="O52" s="31">
        <f t="shared" si="5"/>
        <v>0</v>
      </c>
      <c r="P52" s="31">
        <f t="shared" si="6"/>
        <v>0</v>
      </c>
    </row>
    <row r="53" spans="1:16" x14ac:dyDescent="0.25">
      <c r="A53" s="11">
        <f t="shared" si="7"/>
        <v>42</v>
      </c>
      <c r="K53" s="31">
        <f t="shared" si="8"/>
        <v>0</v>
      </c>
      <c r="L53" s="31">
        <f t="shared" si="2"/>
        <v>0</v>
      </c>
      <c r="M53" s="31">
        <f t="shared" si="3"/>
        <v>0</v>
      </c>
      <c r="N53" s="31">
        <f t="shared" si="4"/>
        <v>0</v>
      </c>
      <c r="O53" s="31">
        <f t="shared" si="5"/>
        <v>0</v>
      </c>
      <c r="P53" s="31">
        <f t="shared" si="6"/>
        <v>0</v>
      </c>
    </row>
    <row r="54" spans="1:16" x14ac:dyDescent="0.25">
      <c r="A54" s="11">
        <f t="shared" si="7"/>
        <v>43</v>
      </c>
      <c r="K54" s="31">
        <f t="shared" si="8"/>
        <v>0</v>
      </c>
      <c r="L54" s="31">
        <f t="shared" si="2"/>
        <v>0</v>
      </c>
      <c r="M54" s="31">
        <f t="shared" si="3"/>
        <v>0</v>
      </c>
      <c r="N54" s="31">
        <f t="shared" si="4"/>
        <v>0</v>
      </c>
      <c r="O54" s="31">
        <f t="shared" si="5"/>
        <v>0</v>
      </c>
      <c r="P54" s="31">
        <f t="shared" si="6"/>
        <v>0</v>
      </c>
    </row>
    <row r="55" spans="1:16" x14ac:dyDescent="0.25">
      <c r="A55" s="11">
        <f t="shared" si="7"/>
        <v>44</v>
      </c>
      <c r="K55" s="31">
        <f t="shared" si="8"/>
        <v>0</v>
      </c>
      <c r="L55" s="31">
        <f t="shared" si="2"/>
        <v>0</v>
      </c>
      <c r="M55" s="31">
        <f t="shared" si="3"/>
        <v>0</v>
      </c>
      <c r="N55" s="31">
        <f t="shared" si="4"/>
        <v>0</v>
      </c>
      <c r="O55" s="31">
        <f t="shared" si="5"/>
        <v>0</v>
      </c>
      <c r="P55" s="31">
        <f t="shared" si="6"/>
        <v>0</v>
      </c>
    </row>
    <row r="56" spans="1:16" x14ac:dyDescent="0.25">
      <c r="A56" s="11">
        <f t="shared" si="7"/>
        <v>45</v>
      </c>
      <c r="K56" s="31">
        <f t="shared" si="8"/>
        <v>0</v>
      </c>
      <c r="L56" s="31">
        <f t="shared" si="2"/>
        <v>0</v>
      </c>
      <c r="M56" s="31">
        <f t="shared" si="3"/>
        <v>0</v>
      </c>
      <c r="N56" s="31">
        <f t="shared" si="4"/>
        <v>0</v>
      </c>
      <c r="O56" s="31">
        <f t="shared" si="5"/>
        <v>0</v>
      </c>
      <c r="P56" s="31">
        <f t="shared" si="6"/>
        <v>0</v>
      </c>
    </row>
    <row r="57" spans="1:16" x14ac:dyDescent="0.25">
      <c r="A57" s="11">
        <f t="shared" si="7"/>
        <v>46</v>
      </c>
      <c r="K57" s="31">
        <f t="shared" si="8"/>
        <v>0</v>
      </c>
      <c r="L57" s="31">
        <f t="shared" si="2"/>
        <v>0</v>
      </c>
      <c r="M57" s="31">
        <f t="shared" si="3"/>
        <v>0</v>
      </c>
      <c r="N57" s="31">
        <f t="shared" si="4"/>
        <v>0</v>
      </c>
      <c r="O57" s="31">
        <f t="shared" si="5"/>
        <v>0</v>
      </c>
      <c r="P57" s="31">
        <f t="shared" si="6"/>
        <v>0</v>
      </c>
    </row>
    <row r="58" spans="1:16" x14ac:dyDescent="0.25">
      <c r="A58" s="11">
        <f t="shared" si="7"/>
        <v>47</v>
      </c>
      <c r="K58" s="31">
        <f t="shared" si="8"/>
        <v>0</v>
      </c>
      <c r="L58" s="31">
        <f t="shared" si="2"/>
        <v>0</v>
      </c>
      <c r="M58" s="31">
        <f t="shared" si="3"/>
        <v>0</v>
      </c>
      <c r="N58" s="31">
        <f t="shared" si="4"/>
        <v>0</v>
      </c>
      <c r="O58" s="31">
        <f t="shared" si="5"/>
        <v>0</v>
      </c>
      <c r="P58" s="31">
        <f t="shared" si="6"/>
        <v>0</v>
      </c>
    </row>
    <row r="59" spans="1:16" x14ac:dyDescent="0.25">
      <c r="A59" s="11">
        <f t="shared" si="7"/>
        <v>48</v>
      </c>
      <c r="K59" s="31">
        <f t="shared" si="8"/>
        <v>0</v>
      </c>
      <c r="L59" s="31">
        <f t="shared" si="2"/>
        <v>0</v>
      </c>
      <c r="M59" s="31">
        <f t="shared" si="3"/>
        <v>0</v>
      </c>
      <c r="N59" s="31">
        <f t="shared" si="4"/>
        <v>0</v>
      </c>
      <c r="O59" s="31">
        <f t="shared" si="5"/>
        <v>0</v>
      </c>
      <c r="P59" s="31">
        <f t="shared" si="6"/>
        <v>0</v>
      </c>
    </row>
    <row r="60" spans="1:16" x14ac:dyDescent="0.25">
      <c r="A60" s="11">
        <f t="shared" si="7"/>
        <v>49</v>
      </c>
      <c r="K60" s="31">
        <f t="shared" si="8"/>
        <v>0</v>
      </c>
      <c r="L60" s="31">
        <f t="shared" si="2"/>
        <v>0</v>
      </c>
      <c r="M60" s="31">
        <f t="shared" si="3"/>
        <v>0</v>
      </c>
      <c r="N60" s="31">
        <f t="shared" si="4"/>
        <v>0</v>
      </c>
      <c r="O60" s="31">
        <f t="shared" si="5"/>
        <v>0</v>
      </c>
      <c r="P60" s="31">
        <f t="shared" si="6"/>
        <v>0</v>
      </c>
    </row>
    <row r="61" spans="1:16" x14ac:dyDescent="0.25">
      <c r="A61" s="11">
        <f t="shared" si="7"/>
        <v>50</v>
      </c>
      <c r="K61" s="31">
        <f t="shared" si="8"/>
        <v>0</v>
      </c>
      <c r="L61" s="31">
        <f t="shared" si="2"/>
        <v>0</v>
      </c>
      <c r="M61" s="31">
        <f t="shared" si="3"/>
        <v>0</v>
      </c>
      <c r="N61" s="31">
        <f t="shared" si="4"/>
        <v>0</v>
      </c>
      <c r="O61" s="31">
        <f t="shared" si="5"/>
        <v>0</v>
      </c>
      <c r="P61" s="31">
        <f t="shared" si="6"/>
        <v>0</v>
      </c>
    </row>
    <row r="62" spans="1:16" x14ac:dyDescent="0.25">
      <c r="A62" s="11">
        <f t="shared" si="7"/>
        <v>51</v>
      </c>
      <c r="K62" s="31">
        <f t="shared" si="8"/>
        <v>0</v>
      </c>
      <c r="L62" s="31">
        <f t="shared" si="2"/>
        <v>0</v>
      </c>
      <c r="M62" s="31">
        <f t="shared" si="3"/>
        <v>0</v>
      </c>
      <c r="N62" s="31">
        <f t="shared" si="4"/>
        <v>0</v>
      </c>
      <c r="O62" s="31">
        <f t="shared" si="5"/>
        <v>0</v>
      </c>
      <c r="P62" s="31">
        <f t="shared" si="6"/>
        <v>0</v>
      </c>
    </row>
    <row r="63" spans="1:16" x14ac:dyDescent="0.25">
      <c r="A63" s="11">
        <f t="shared" si="7"/>
        <v>52</v>
      </c>
      <c r="K63" s="31">
        <f t="shared" si="8"/>
        <v>0</v>
      </c>
      <c r="L63" s="31">
        <f t="shared" si="2"/>
        <v>0</v>
      </c>
      <c r="M63" s="31">
        <f t="shared" si="3"/>
        <v>0</v>
      </c>
      <c r="N63" s="31">
        <f t="shared" si="4"/>
        <v>0</v>
      </c>
      <c r="O63" s="31">
        <f t="shared" si="5"/>
        <v>0</v>
      </c>
      <c r="P63" s="31">
        <f t="shared" si="6"/>
        <v>0</v>
      </c>
    </row>
    <row r="64" spans="1:16" x14ac:dyDescent="0.25">
      <c r="A64" s="11">
        <f t="shared" si="7"/>
        <v>53</v>
      </c>
      <c r="K64" s="31">
        <f t="shared" si="8"/>
        <v>0</v>
      </c>
      <c r="L64" s="31">
        <f t="shared" si="2"/>
        <v>0</v>
      </c>
      <c r="M64" s="31">
        <f t="shared" si="3"/>
        <v>0</v>
      </c>
      <c r="N64" s="31">
        <f t="shared" si="4"/>
        <v>0</v>
      </c>
      <c r="O64" s="31">
        <f t="shared" si="5"/>
        <v>0</v>
      </c>
      <c r="P64" s="31">
        <f t="shared" si="6"/>
        <v>0</v>
      </c>
    </row>
    <row r="65" spans="1:16" x14ac:dyDescent="0.25">
      <c r="A65" s="11">
        <f t="shared" si="7"/>
        <v>54</v>
      </c>
      <c r="K65" s="31">
        <f t="shared" si="8"/>
        <v>0</v>
      </c>
      <c r="L65" s="31">
        <f t="shared" si="2"/>
        <v>0</v>
      </c>
      <c r="M65" s="31">
        <f t="shared" si="3"/>
        <v>0</v>
      </c>
      <c r="N65" s="31">
        <f t="shared" si="4"/>
        <v>0</v>
      </c>
      <c r="O65" s="31">
        <f t="shared" si="5"/>
        <v>0</v>
      </c>
      <c r="P65" s="31">
        <f t="shared" si="6"/>
        <v>0</v>
      </c>
    </row>
    <row r="66" spans="1:16" x14ac:dyDescent="0.25">
      <c r="A66" s="11">
        <f t="shared" si="7"/>
        <v>55</v>
      </c>
      <c r="K66" s="31">
        <f t="shared" si="8"/>
        <v>0</v>
      </c>
      <c r="L66" s="31">
        <f t="shared" si="2"/>
        <v>0</v>
      </c>
      <c r="M66" s="31">
        <f t="shared" si="3"/>
        <v>0</v>
      </c>
      <c r="N66" s="31">
        <f t="shared" si="4"/>
        <v>0</v>
      </c>
      <c r="O66" s="31">
        <f t="shared" si="5"/>
        <v>0</v>
      </c>
      <c r="P66" s="31">
        <f t="shared" si="6"/>
        <v>0</v>
      </c>
    </row>
    <row r="67" spans="1:16" x14ac:dyDescent="0.25">
      <c r="A67" s="11">
        <f t="shared" si="7"/>
        <v>56</v>
      </c>
      <c r="K67" s="31">
        <f t="shared" si="8"/>
        <v>0</v>
      </c>
      <c r="L67" s="31">
        <f t="shared" si="2"/>
        <v>0</v>
      </c>
      <c r="M67" s="31">
        <f t="shared" si="3"/>
        <v>0</v>
      </c>
      <c r="N67" s="31">
        <f t="shared" si="4"/>
        <v>0</v>
      </c>
      <c r="O67" s="31">
        <f t="shared" si="5"/>
        <v>0</v>
      </c>
      <c r="P67" s="31">
        <f t="shared" si="6"/>
        <v>0</v>
      </c>
    </row>
    <row r="68" spans="1:16" x14ac:dyDescent="0.25">
      <c r="A68" s="11">
        <f t="shared" si="7"/>
        <v>57</v>
      </c>
      <c r="K68" s="31">
        <f t="shared" si="8"/>
        <v>0</v>
      </c>
      <c r="L68" s="31">
        <f t="shared" si="2"/>
        <v>0</v>
      </c>
      <c r="M68" s="31">
        <f t="shared" si="3"/>
        <v>0</v>
      </c>
      <c r="N68" s="31">
        <f t="shared" si="4"/>
        <v>0</v>
      </c>
      <c r="O68" s="31">
        <f t="shared" si="5"/>
        <v>0</v>
      </c>
      <c r="P68" s="31">
        <f t="shared" si="6"/>
        <v>0</v>
      </c>
    </row>
    <row r="69" spans="1:16" x14ac:dyDescent="0.25">
      <c r="A69" s="11">
        <f t="shared" si="7"/>
        <v>58</v>
      </c>
      <c r="K69" s="31">
        <f t="shared" si="8"/>
        <v>0</v>
      </c>
      <c r="L69" s="31">
        <f t="shared" si="2"/>
        <v>0</v>
      </c>
      <c r="M69" s="31">
        <f t="shared" si="3"/>
        <v>0</v>
      </c>
      <c r="N69" s="31">
        <f t="shared" si="4"/>
        <v>0</v>
      </c>
      <c r="O69" s="31">
        <f t="shared" si="5"/>
        <v>0</v>
      </c>
      <c r="P69" s="31">
        <f t="shared" si="6"/>
        <v>0</v>
      </c>
    </row>
    <row r="70" spans="1:16" x14ac:dyDescent="0.25">
      <c r="A70" s="11">
        <f t="shared" si="7"/>
        <v>59</v>
      </c>
      <c r="K70" s="31">
        <f t="shared" si="8"/>
        <v>0</v>
      </c>
      <c r="L70" s="31">
        <f t="shared" si="2"/>
        <v>0</v>
      </c>
      <c r="M70" s="31">
        <f t="shared" si="3"/>
        <v>0</v>
      </c>
      <c r="N70" s="31">
        <f t="shared" si="4"/>
        <v>0</v>
      </c>
      <c r="O70" s="31">
        <f t="shared" si="5"/>
        <v>0</v>
      </c>
      <c r="P70" s="31">
        <f t="shared" si="6"/>
        <v>0</v>
      </c>
    </row>
    <row r="71" spans="1:16" x14ac:dyDescent="0.25">
      <c r="A71" s="11">
        <f t="shared" si="7"/>
        <v>60</v>
      </c>
      <c r="K71" s="31">
        <f t="shared" si="8"/>
        <v>0</v>
      </c>
      <c r="L71" s="31">
        <f t="shared" si="2"/>
        <v>0</v>
      </c>
      <c r="M71" s="31">
        <f t="shared" si="3"/>
        <v>0</v>
      </c>
      <c r="N71" s="31">
        <f t="shared" si="4"/>
        <v>0</v>
      </c>
      <c r="O71" s="31">
        <f t="shared" si="5"/>
        <v>0</v>
      </c>
      <c r="P71" s="31">
        <f t="shared" si="6"/>
        <v>0</v>
      </c>
    </row>
    <row r="72" spans="1:16" x14ac:dyDescent="0.25">
      <c r="A72" s="11">
        <f t="shared" si="7"/>
        <v>61</v>
      </c>
      <c r="K72" s="31">
        <f t="shared" si="8"/>
        <v>0</v>
      </c>
      <c r="L72" s="31">
        <f t="shared" si="2"/>
        <v>0</v>
      </c>
      <c r="M72" s="31">
        <f t="shared" si="3"/>
        <v>0</v>
      </c>
      <c r="N72" s="31">
        <f t="shared" si="4"/>
        <v>0</v>
      </c>
      <c r="O72" s="31">
        <f t="shared" si="5"/>
        <v>0</v>
      </c>
      <c r="P72" s="31">
        <f t="shared" si="6"/>
        <v>0</v>
      </c>
    </row>
    <row r="73" spans="1:16" x14ac:dyDescent="0.25">
      <c r="A73" s="11">
        <f t="shared" si="7"/>
        <v>62</v>
      </c>
      <c r="K73" s="31">
        <f t="shared" si="8"/>
        <v>0</v>
      </c>
      <c r="L73" s="31">
        <f t="shared" si="2"/>
        <v>0</v>
      </c>
      <c r="M73" s="31">
        <f t="shared" si="3"/>
        <v>0</v>
      </c>
      <c r="N73" s="31">
        <f t="shared" si="4"/>
        <v>0</v>
      </c>
      <c r="O73" s="31">
        <f t="shared" si="5"/>
        <v>0</v>
      </c>
      <c r="P73" s="31">
        <f t="shared" si="6"/>
        <v>0</v>
      </c>
    </row>
    <row r="74" spans="1:16" x14ac:dyDescent="0.25">
      <c r="A74" s="11">
        <f t="shared" si="7"/>
        <v>63</v>
      </c>
      <c r="K74" s="31">
        <f t="shared" si="8"/>
        <v>0</v>
      </c>
      <c r="L74" s="31">
        <f t="shared" si="2"/>
        <v>0</v>
      </c>
      <c r="M74" s="31">
        <f t="shared" si="3"/>
        <v>0</v>
      </c>
      <c r="N74" s="31">
        <f t="shared" si="4"/>
        <v>0</v>
      </c>
      <c r="O74" s="31">
        <f t="shared" si="5"/>
        <v>0</v>
      </c>
      <c r="P74" s="31">
        <f t="shared" si="6"/>
        <v>0</v>
      </c>
    </row>
    <row r="75" spans="1:16" x14ac:dyDescent="0.25">
      <c r="A75" s="11">
        <f t="shared" si="7"/>
        <v>64</v>
      </c>
      <c r="K75" s="31">
        <f t="shared" si="8"/>
        <v>0</v>
      </c>
      <c r="L75" s="31">
        <f t="shared" si="2"/>
        <v>0</v>
      </c>
      <c r="M75" s="31">
        <f t="shared" si="3"/>
        <v>0</v>
      </c>
      <c r="N75" s="31">
        <f t="shared" si="4"/>
        <v>0</v>
      </c>
      <c r="O75" s="31">
        <f t="shared" si="5"/>
        <v>0</v>
      </c>
      <c r="P75" s="31">
        <f t="shared" si="6"/>
        <v>0</v>
      </c>
    </row>
    <row r="76" spans="1:16" x14ac:dyDescent="0.25">
      <c r="A76" s="11">
        <f t="shared" si="7"/>
        <v>65</v>
      </c>
      <c r="K76" s="31">
        <f t="shared" si="8"/>
        <v>0</v>
      </c>
      <c r="L76" s="31">
        <f t="shared" si="2"/>
        <v>0</v>
      </c>
      <c r="M76" s="31">
        <f t="shared" si="3"/>
        <v>0</v>
      </c>
      <c r="N76" s="31">
        <f t="shared" si="4"/>
        <v>0</v>
      </c>
      <c r="O76" s="31">
        <f t="shared" si="5"/>
        <v>0</v>
      </c>
      <c r="P76" s="31">
        <f t="shared" si="6"/>
        <v>0</v>
      </c>
    </row>
    <row r="77" spans="1:16" x14ac:dyDescent="0.25">
      <c r="A77" s="11">
        <f t="shared" si="7"/>
        <v>66</v>
      </c>
      <c r="K77" s="31">
        <f t="shared" ref="K77:K111" si="9">IF(J77="Reflected",G77,0)</f>
        <v>0</v>
      </c>
      <c r="L77" s="31">
        <f t="shared" ref="L77:L111" si="10">IF(J77="Reflected",H77,0)</f>
        <v>0</v>
      </c>
      <c r="M77" s="31">
        <f t="shared" ref="M77:M111" si="11">IF(J77="Reflected",I77,0)</f>
        <v>0</v>
      </c>
      <c r="N77" s="31">
        <f t="shared" ref="N77:N111" si="12">K77*20%</f>
        <v>0</v>
      </c>
      <c r="O77" s="31">
        <f t="shared" ref="O77:O111" si="13">L77*20%</f>
        <v>0</v>
      </c>
      <c r="P77" s="31">
        <f t="shared" ref="P77:P111" si="14">M77*20%</f>
        <v>0</v>
      </c>
    </row>
    <row r="78" spans="1:16" x14ac:dyDescent="0.25">
      <c r="A78" s="11">
        <f t="shared" ref="A78:A111" si="15">+A77+1</f>
        <v>67</v>
      </c>
      <c r="K78" s="31">
        <f t="shared" si="9"/>
        <v>0</v>
      </c>
      <c r="L78" s="31">
        <f t="shared" si="10"/>
        <v>0</v>
      </c>
      <c r="M78" s="31">
        <f t="shared" si="11"/>
        <v>0</v>
      </c>
      <c r="N78" s="31">
        <f t="shared" si="12"/>
        <v>0</v>
      </c>
      <c r="O78" s="31">
        <f t="shared" si="13"/>
        <v>0</v>
      </c>
      <c r="P78" s="31">
        <f t="shared" si="14"/>
        <v>0</v>
      </c>
    </row>
    <row r="79" spans="1:16" x14ac:dyDescent="0.25">
      <c r="A79" s="11">
        <f t="shared" si="15"/>
        <v>68</v>
      </c>
      <c r="K79" s="31">
        <f t="shared" si="9"/>
        <v>0</v>
      </c>
      <c r="L79" s="31">
        <f t="shared" si="10"/>
        <v>0</v>
      </c>
      <c r="M79" s="31">
        <f t="shared" si="11"/>
        <v>0</v>
      </c>
      <c r="N79" s="31">
        <f t="shared" si="12"/>
        <v>0</v>
      </c>
      <c r="O79" s="31">
        <f t="shared" si="13"/>
        <v>0</v>
      </c>
      <c r="P79" s="31">
        <f t="shared" si="14"/>
        <v>0</v>
      </c>
    </row>
    <row r="80" spans="1:16" x14ac:dyDescent="0.25">
      <c r="A80" s="11">
        <f t="shared" si="15"/>
        <v>69</v>
      </c>
      <c r="K80" s="31">
        <f t="shared" si="9"/>
        <v>0</v>
      </c>
      <c r="L80" s="31">
        <f t="shared" si="10"/>
        <v>0</v>
      </c>
      <c r="M80" s="31">
        <f t="shared" si="11"/>
        <v>0</v>
      </c>
      <c r="N80" s="31">
        <f t="shared" si="12"/>
        <v>0</v>
      </c>
      <c r="O80" s="31">
        <f t="shared" si="13"/>
        <v>0</v>
      </c>
      <c r="P80" s="31">
        <f t="shared" si="14"/>
        <v>0</v>
      </c>
    </row>
    <row r="81" spans="1:16" x14ac:dyDescent="0.25">
      <c r="A81" s="11">
        <f t="shared" si="15"/>
        <v>70</v>
      </c>
      <c r="K81" s="31">
        <f t="shared" si="9"/>
        <v>0</v>
      </c>
      <c r="L81" s="31">
        <f t="shared" si="10"/>
        <v>0</v>
      </c>
      <c r="M81" s="31">
        <f t="shared" si="11"/>
        <v>0</v>
      </c>
      <c r="N81" s="31">
        <f t="shared" si="12"/>
        <v>0</v>
      </c>
      <c r="O81" s="31">
        <f t="shared" si="13"/>
        <v>0</v>
      </c>
      <c r="P81" s="31">
        <f t="shared" si="14"/>
        <v>0</v>
      </c>
    </row>
    <row r="82" spans="1:16" x14ac:dyDescent="0.25">
      <c r="A82" s="11">
        <f t="shared" si="15"/>
        <v>71</v>
      </c>
      <c r="K82" s="31">
        <f t="shared" si="9"/>
        <v>0</v>
      </c>
      <c r="L82" s="31">
        <f t="shared" si="10"/>
        <v>0</v>
      </c>
      <c r="M82" s="31">
        <f t="shared" si="11"/>
        <v>0</v>
      </c>
      <c r="N82" s="31">
        <f t="shared" si="12"/>
        <v>0</v>
      </c>
      <c r="O82" s="31">
        <f t="shared" si="13"/>
        <v>0</v>
      </c>
      <c r="P82" s="31">
        <f t="shared" si="14"/>
        <v>0</v>
      </c>
    </row>
    <row r="83" spans="1:16" x14ac:dyDescent="0.25">
      <c r="A83" s="11">
        <f t="shared" si="15"/>
        <v>72</v>
      </c>
      <c r="K83" s="31">
        <f t="shared" si="9"/>
        <v>0</v>
      </c>
      <c r="L83" s="31">
        <f t="shared" si="10"/>
        <v>0</v>
      </c>
      <c r="M83" s="31">
        <f t="shared" si="11"/>
        <v>0</v>
      </c>
      <c r="N83" s="31">
        <f t="shared" si="12"/>
        <v>0</v>
      </c>
      <c r="O83" s="31">
        <f t="shared" si="13"/>
        <v>0</v>
      </c>
      <c r="P83" s="31">
        <f t="shared" si="14"/>
        <v>0</v>
      </c>
    </row>
    <row r="84" spans="1:16" x14ac:dyDescent="0.25">
      <c r="A84" s="11">
        <f t="shared" si="15"/>
        <v>73</v>
      </c>
      <c r="K84" s="31">
        <f t="shared" si="9"/>
        <v>0</v>
      </c>
      <c r="L84" s="31">
        <f t="shared" si="10"/>
        <v>0</v>
      </c>
      <c r="M84" s="31">
        <f t="shared" si="11"/>
        <v>0</v>
      </c>
      <c r="N84" s="31">
        <f t="shared" si="12"/>
        <v>0</v>
      </c>
      <c r="O84" s="31">
        <f t="shared" si="13"/>
        <v>0</v>
      </c>
      <c r="P84" s="31">
        <f t="shared" si="14"/>
        <v>0</v>
      </c>
    </row>
    <row r="85" spans="1:16" x14ac:dyDescent="0.25">
      <c r="A85" s="11">
        <f t="shared" si="15"/>
        <v>74</v>
      </c>
      <c r="K85" s="31">
        <f t="shared" si="9"/>
        <v>0</v>
      </c>
      <c r="L85" s="31">
        <f t="shared" si="10"/>
        <v>0</v>
      </c>
      <c r="M85" s="31">
        <f t="shared" si="11"/>
        <v>0</v>
      </c>
      <c r="N85" s="31">
        <f t="shared" si="12"/>
        <v>0</v>
      </c>
      <c r="O85" s="31">
        <f t="shared" si="13"/>
        <v>0</v>
      </c>
      <c r="P85" s="31">
        <f t="shared" si="14"/>
        <v>0</v>
      </c>
    </row>
    <row r="86" spans="1:16" x14ac:dyDescent="0.25">
      <c r="A86" s="11">
        <f t="shared" si="15"/>
        <v>75</v>
      </c>
      <c r="K86" s="31">
        <f t="shared" si="9"/>
        <v>0</v>
      </c>
      <c r="L86" s="31">
        <f t="shared" si="10"/>
        <v>0</v>
      </c>
      <c r="M86" s="31">
        <f t="shared" si="11"/>
        <v>0</v>
      </c>
      <c r="N86" s="31">
        <f t="shared" si="12"/>
        <v>0</v>
      </c>
      <c r="O86" s="31">
        <f t="shared" si="13"/>
        <v>0</v>
      </c>
      <c r="P86" s="31">
        <f t="shared" si="14"/>
        <v>0</v>
      </c>
    </row>
    <row r="87" spans="1:16" x14ac:dyDescent="0.25">
      <c r="A87" s="11">
        <f t="shared" si="15"/>
        <v>76</v>
      </c>
      <c r="K87" s="31">
        <f t="shared" si="9"/>
        <v>0</v>
      </c>
      <c r="L87" s="31">
        <f t="shared" si="10"/>
        <v>0</v>
      </c>
      <c r="M87" s="31">
        <f t="shared" si="11"/>
        <v>0</v>
      </c>
      <c r="N87" s="31">
        <f t="shared" si="12"/>
        <v>0</v>
      </c>
      <c r="O87" s="31">
        <f t="shared" si="13"/>
        <v>0</v>
      </c>
      <c r="P87" s="31">
        <f t="shared" si="14"/>
        <v>0</v>
      </c>
    </row>
    <row r="88" spans="1:16" x14ac:dyDescent="0.25">
      <c r="A88" s="11">
        <f t="shared" si="15"/>
        <v>77</v>
      </c>
      <c r="K88" s="31">
        <f t="shared" si="9"/>
        <v>0</v>
      </c>
      <c r="L88" s="31">
        <f t="shared" si="10"/>
        <v>0</v>
      </c>
      <c r="M88" s="31">
        <f t="shared" si="11"/>
        <v>0</v>
      </c>
      <c r="N88" s="31">
        <f t="shared" si="12"/>
        <v>0</v>
      </c>
      <c r="O88" s="31">
        <f t="shared" si="13"/>
        <v>0</v>
      </c>
      <c r="P88" s="31">
        <f t="shared" si="14"/>
        <v>0</v>
      </c>
    </row>
    <row r="89" spans="1:16" x14ac:dyDescent="0.25">
      <c r="A89" s="11">
        <f t="shared" si="15"/>
        <v>78</v>
      </c>
      <c r="K89" s="31">
        <f t="shared" si="9"/>
        <v>0</v>
      </c>
      <c r="L89" s="31">
        <f t="shared" si="10"/>
        <v>0</v>
      </c>
      <c r="M89" s="31">
        <f t="shared" si="11"/>
        <v>0</v>
      </c>
      <c r="N89" s="31">
        <f t="shared" si="12"/>
        <v>0</v>
      </c>
      <c r="O89" s="31">
        <f t="shared" si="13"/>
        <v>0</v>
      </c>
      <c r="P89" s="31">
        <f t="shared" si="14"/>
        <v>0</v>
      </c>
    </row>
    <row r="90" spans="1:16" x14ac:dyDescent="0.25">
      <c r="A90" s="11">
        <f t="shared" si="15"/>
        <v>79</v>
      </c>
      <c r="K90" s="31">
        <f t="shared" si="9"/>
        <v>0</v>
      </c>
      <c r="L90" s="31">
        <f t="shared" si="10"/>
        <v>0</v>
      </c>
      <c r="M90" s="31">
        <f t="shared" si="11"/>
        <v>0</v>
      </c>
      <c r="N90" s="31">
        <f t="shared" si="12"/>
        <v>0</v>
      </c>
      <c r="O90" s="31">
        <f t="shared" si="13"/>
        <v>0</v>
      </c>
      <c r="P90" s="31">
        <f t="shared" si="14"/>
        <v>0</v>
      </c>
    </row>
    <row r="91" spans="1:16" x14ac:dyDescent="0.25">
      <c r="A91" s="11">
        <f t="shared" si="15"/>
        <v>80</v>
      </c>
      <c r="K91" s="31">
        <f t="shared" si="9"/>
        <v>0</v>
      </c>
      <c r="L91" s="31">
        <f t="shared" si="10"/>
        <v>0</v>
      </c>
      <c r="M91" s="31">
        <f t="shared" si="11"/>
        <v>0</v>
      </c>
      <c r="N91" s="31">
        <f t="shared" si="12"/>
        <v>0</v>
      </c>
      <c r="O91" s="31">
        <f t="shared" si="13"/>
        <v>0</v>
      </c>
      <c r="P91" s="31">
        <f t="shared" si="14"/>
        <v>0</v>
      </c>
    </row>
    <row r="92" spans="1:16" x14ac:dyDescent="0.25">
      <c r="A92" s="11">
        <f t="shared" si="15"/>
        <v>81</v>
      </c>
      <c r="K92" s="31">
        <f t="shared" si="9"/>
        <v>0</v>
      </c>
      <c r="L92" s="31">
        <f t="shared" si="10"/>
        <v>0</v>
      </c>
      <c r="M92" s="31">
        <f t="shared" si="11"/>
        <v>0</v>
      </c>
      <c r="N92" s="31">
        <f t="shared" si="12"/>
        <v>0</v>
      </c>
      <c r="O92" s="31">
        <f t="shared" si="13"/>
        <v>0</v>
      </c>
      <c r="P92" s="31">
        <f t="shared" si="14"/>
        <v>0</v>
      </c>
    </row>
    <row r="93" spans="1:16" x14ac:dyDescent="0.25">
      <c r="A93" s="11">
        <f t="shared" si="15"/>
        <v>82</v>
      </c>
      <c r="K93" s="31">
        <f t="shared" si="9"/>
        <v>0</v>
      </c>
      <c r="L93" s="31">
        <f t="shared" si="10"/>
        <v>0</v>
      </c>
      <c r="M93" s="31">
        <f t="shared" si="11"/>
        <v>0</v>
      </c>
      <c r="N93" s="31">
        <f t="shared" si="12"/>
        <v>0</v>
      </c>
      <c r="O93" s="31">
        <f t="shared" si="13"/>
        <v>0</v>
      </c>
      <c r="P93" s="31">
        <f t="shared" si="14"/>
        <v>0</v>
      </c>
    </row>
    <row r="94" spans="1:16" x14ac:dyDescent="0.25">
      <c r="A94" s="11">
        <f t="shared" si="15"/>
        <v>83</v>
      </c>
      <c r="K94" s="31">
        <f t="shared" si="9"/>
        <v>0</v>
      </c>
      <c r="L94" s="31">
        <f t="shared" si="10"/>
        <v>0</v>
      </c>
      <c r="M94" s="31">
        <f t="shared" si="11"/>
        <v>0</v>
      </c>
      <c r="N94" s="31">
        <f t="shared" si="12"/>
        <v>0</v>
      </c>
      <c r="O94" s="31">
        <f t="shared" si="13"/>
        <v>0</v>
      </c>
      <c r="P94" s="31">
        <f t="shared" si="14"/>
        <v>0</v>
      </c>
    </row>
    <row r="95" spans="1:16" x14ac:dyDescent="0.25">
      <c r="A95" s="11">
        <f t="shared" si="15"/>
        <v>84</v>
      </c>
      <c r="K95" s="31">
        <f t="shared" si="9"/>
        <v>0</v>
      </c>
      <c r="L95" s="31">
        <f t="shared" si="10"/>
        <v>0</v>
      </c>
      <c r="M95" s="31">
        <f t="shared" si="11"/>
        <v>0</v>
      </c>
      <c r="N95" s="31">
        <f t="shared" si="12"/>
        <v>0</v>
      </c>
      <c r="O95" s="31">
        <f t="shared" si="13"/>
        <v>0</v>
      </c>
      <c r="P95" s="31">
        <f t="shared" si="14"/>
        <v>0</v>
      </c>
    </row>
    <row r="96" spans="1:16" x14ac:dyDescent="0.25">
      <c r="A96" s="11">
        <f t="shared" si="15"/>
        <v>85</v>
      </c>
      <c r="K96" s="31">
        <f t="shared" si="9"/>
        <v>0</v>
      </c>
      <c r="L96" s="31">
        <f t="shared" si="10"/>
        <v>0</v>
      </c>
      <c r="M96" s="31">
        <f t="shared" si="11"/>
        <v>0</v>
      </c>
      <c r="N96" s="31">
        <f t="shared" si="12"/>
        <v>0</v>
      </c>
      <c r="O96" s="31">
        <f t="shared" si="13"/>
        <v>0</v>
      </c>
      <c r="P96" s="31">
        <f t="shared" si="14"/>
        <v>0</v>
      </c>
    </row>
    <row r="97" spans="1:16" x14ac:dyDescent="0.25">
      <c r="A97" s="11">
        <f t="shared" si="15"/>
        <v>86</v>
      </c>
      <c r="K97" s="31">
        <f t="shared" si="9"/>
        <v>0</v>
      </c>
      <c r="L97" s="31">
        <f t="shared" si="10"/>
        <v>0</v>
      </c>
      <c r="M97" s="31">
        <f t="shared" si="11"/>
        <v>0</v>
      </c>
      <c r="N97" s="31">
        <f t="shared" si="12"/>
        <v>0</v>
      </c>
      <c r="O97" s="31">
        <f t="shared" si="13"/>
        <v>0</v>
      </c>
      <c r="P97" s="31">
        <f t="shared" si="14"/>
        <v>0</v>
      </c>
    </row>
    <row r="98" spans="1:16" x14ac:dyDescent="0.25">
      <c r="A98" s="11">
        <f t="shared" si="15"/>
        <v>87</v>
      </c>
      <c r="K98" s="31">
        <f t="shared" si="9"/>
        <v>0</v>
      </c>
      <c r="L98" s="31">
        <f t="shared" si="10"/>
        <v>0</v>
      </c>
      <c r="M98" s="31">
        <f t="shared" si="11"/>
        <v>0</v>
      </c>
      <c r="N98" s="31">
        <f t="shared" si="12"/>
        <v>0</v>
      </c>
      <c r="O98" s="31">
        <f t="shared" si="13"/>
        <v>0</v>
      </c>
      <c r="P98" s="31">
        <f t="shared" si="14"/>
        <v>0</v>
      </c>
    </row>
    <row r="99" spans="1:16" x14ac:dyDescent="0.25">
      <c r="A99" s="11">
        <f t="shared" si="15"/>
        <v>88</v>
      </c>
      <c r="K99" s="31">
        <f t="shared" si="9"/>
        <v>0</v>
      </c>
      <c r="L99" s="31">
        <f t="shared" si="10"/>
        <v>0</v>
      </c>
      <c r="M99" s="31">
        <f t="shared" si="11"/>
        <v>0</v>
      </c>
      <c r="N99" s="31">
        <f t="shared" si="12"/>
        <v>0</v>
      </c>
      <c r="O99" s="31">
        <f t="shared" si="13"/>
        <v>0</v>
      </c>
      <c r="P99" s="31">
        <f t="shared" si="14"/>
        <v>0</v>
      </c>
    </row>
    <row r="100" spans="1:16" x14ac:dyDescent="0.25">
      <c r="A100" s="11">
        <f t="shared" si="15"/>
        <v>89</v>
      </c>
      <c r="K100" s="31">
        <f t="shared" si="9"/>
        <v>0</v>
      </c>
      <c r="L100" s="31">
        <f t="shared" si="10"/>
        <v>0</v>
      </c>
      <c r="M100" s="31">
        <f t="shared" si="11"/>
        <v>0</v>
      </c>
      <c r="N100" s="31">
        <f t="shared" si="12"/>
        <v>0</v>
      </c>
      <c r="O100" s="31">
        <f t="shared" si="13"/>
        <v>0</v>
      </c>
      <c r="P100" s="31">
        <f t="shared" si="14"/>
        <v>0</v>
      </c>
    </row>
    <row r="101" spans="1:16" x14ac:dyDescent="0.25">
      <c r="A101" s="11">
        <f t="shared" si="15"/>
        <v>90</v>
      </c>
      <c r="K101" s="31">
        <f t="shared" si="9"/>
        <v>0</v>
      </c>
      <c r="L101" s="31">
        <f t="shared" si="10"/>
        <v>0</v>
      </c>
      <c r="M101" s="31">
        <f t="shared" si="11"/>
        <v>0</v>
      </c>
      <c r="N101" s="31">
        <f t="shared" si="12"/>
        <v>0</v>
      </c>
      <c r="O101" s="31">
        <f t="shared" si="13"/>
        <v>0</v>
      </c>
      <c r="P101" s="31">
        <f t="shared" si="14"/>
        <v>0</v>
      </c>
    </row>
    <row r="102" spans="1:16" x14ac:dyDescent="0.25">
      <c r="A102" s="11">
        <f t="shared" si="15"/>
        <v>91</v>
      </c>
      <c r="K102" s="31">
        <f t="shared" si="9"/>
        <v>0</v>
      </c>
      <c r="L102" s="31">
        <f t="shared" si="10"/>
        <v>0</v>
      </c>
      <c r="M102" s="31">
        <f t="shared" si="11"/>
        <v>0</v>
      </c>
      <c r="N102" s="31">
        <f t="shared" si="12"/>
        <v>0</v>
      </c>
      <c r="O102" s="31">
        <f t="shared" si="13"/>
        <v>0</v>
      </c>
      <c r="P102" s="31">
        <f t="shared" si="14"/>
        <v>0</v>
      </c>
    </row>
    <row r="103" spans="1:16" x14ac:dyDescent="0.25">
      <c r="A103" s="11">
        <f t="shared" si="15"/>
        <v>92</v>
      </c>
      <c r="K103" s="31">
        <f t="shared" si="9"/>
        <v>0</v>
      </c>
      <c r="L103" s="31">
        <f t="shared" si="10"/>
        <v>0</v>
      </c>
      <c r="M103" s="31">
        <f t="shared" si="11"/>
        <v>0</v>
      </c>
      <c r="N103" s="31">
        <f t="shared" si="12"/>
        <v>0</v>
      </c>
      <c r="O103" s="31">
        <f t="shared" si="13"/>
        <v>0</v>
      </c>
      <c r="P103" s="31">
        <f t="shared" si="14"/>
        <v>0</v>
      </c>
    </row>
    <row r="104" spans="1:16" x14ac:dyDescent="0.25">
      <c r="A104" s="11">
        <f t="shared" si="15"/>
        <v>93</v>
      </c>
      <c r="K104" s="31">
        <f t="shared" si="9"/>
        <v>0</v>
      </c>
      <c r="L104" s="31">
        <f t="shared" si="10"/>
        <v>0</v>
      </c>
      <c r="M104" s="31">
        <f t="shared" si="11"/>
        <v>0</v>
      </c>
      <c r="N104" s="31">
        <f t="shared" si="12"/>
        <v>0</v>
      </c>
      <c r="O104" s="31">
        <f t="shared" si="13"/>
        <v>0</v>
      </c>
      <c r="P104" s="31">
        <f t="shared" si="14"/>
        <v>0</v>
      </c>
    </row>
    <row r="105" spans="1:16" x14ac:dyDescent="0.25">
      <c r="A105" s="11">
        <f t="shared" si="15"/>
        <v>94</v>
      </c>
      <c r="K105" s="31">
        <f t="shared" si="9"/>
        <v>0</v>
      </c>
      <c r="L105" s="31">
        <f t="shared" si="10"/>
        <v>0</v>
      </c>
      <c r="M105" s="31">
        <f t="shared" si="11"/>
        <v>0</v>
      </c>
      <c r="N105" s="31">
        <f t="shared" si="12"/>
        <v>0</v>
      </c>
      <c r="O105" s="31">
        <f t="shared" si="13"/>
        <v>0</v>
      </c>
      <c r="P105" s="31">
        <f t="shared" si="14"/>
        <v>0</v>
      </c>
    </row>
    <row r="106" spans="1:16" x14ac:dyDescent="0.25">
      <c r="A106" s="11">
        <f t="shared" si="15"/>
        <v>95</v>
      </c>
      <c r="K106" s="31">
        <f t="shared" si="9"/>
        <v>0</v>
      </c>
      <c r="L106" s="31">
        <f t="shared" si="10"/>
        <v>0</v>
      </c>
      <c r="M106" s="31">
        <f t="shared" si="11"/>
        <v>0</v>
      </c>
      <c r="N106" s="31">
        <f t="shared" si="12"/>
        <v>0</v>
      </c>
      <c r="O106" s="31">
        <f t="shared" si="13"/>
        <v>0</v>
      </c>
      <c r="P106" s="31">
        <f t="shared" si="14"/>
        <v>0</v>
      </c>
    </row>
    <row r="107" spans="1:16" x14ac:dyDescent="0.25">
      <c r="A107" s="11">
        <f t="shared" si="15"/>
        <v>96</v>
      </c>
      <c r="K107" s="31">
        <f t="shared" si="9"/>
        <v>0</v>
      </c>
      <c r="L107" s="31">
        <f t="shared" si="10"/>
        <v>0</v>
      </c>
      <c r="M107" s="31">
        <f t="shared" si="11"/>
        <v>0</v>
      </c>
      <c r="N107" s="31">
        <f t="shared" si="12"/>
        <v>0</v>
      </c>
      <c r="O107" s="31">
        <f t="shared" si="13"/>
        <v>0</v>
      </c>
      <c r="P107" s="31">
        <f t="shared" si="14"/>
        <v>0</v>
      </c>
    </row>
    <row r="108" spans="1:16" x14ac:dyDescent="0.25">
      <c r="A108" s="11">
        <f t="shared" si="15"/>
        <v>97</v>
      </c>
      <c r="K108" s="31">
        <f t="shared" si="9"/>
        <v>0</v>
      </c>
      <c r="L108" s="31">
        <f t="shared" si="10"/>
        <v>0</v>
      </c>
      <c r="M108" s="31">
        <f t="shared" si="11"/>
        <v>0</v>
      </c>
      <c r="N108" s="31">
        <f t="shared" si="12"/>
        <v>0</v>
      </c>
      <c r="O108" s="31">
        <f t="shared" si="13"/>
        <v>0</v>
      </c>
      <c r="P108" s="31">
        <f t="shared" si="14"/>
        <v>0</v>
      </c>
    </row>
    <row r="109" spans="1:16" x14ac:dyDescent="0.25">
      <c r="A109" s="11">
        <f t="shared" si="15"/>
        <v>98</v>
      </c>
      <c r="K109" s="31">
        <f t="shared" si="9"/>
        <v>0</v>
      </c>
      <c r="L109" s="31">
        <f t="shared" si="10"/>
        <v>0</v>
      </c>
      <c r="M109" s="31">
        <f t="shared" si="11"/>
        <v>0</v>
      </c>
      <c r="N109" s="31">
        <f t="shared" si="12"/>
        <v>0</v>
      </c>
      <c r="O109" s="31">
        <f t="shared" si="13"/>
        <v>0</v>
      </c>
      <c r="P109" s="31">
        <f t="shared" si="14"/>
        <v>0</v>
      </c>
    </row>
    <row r="110" spans="1:16" x14ac:dyDescent="0.25">
      <c r="A110" s="11">
        <f t="shared" si="15"/>
        <v>99</v>
      </c>
      <c r="K110" s="31">
        <f t="shared" si="9"/>
        <v>0</v>
      </c>
      <c r="L110" s="31">
        <f t="shared" si="10"/>
        <v>0</v>
      </c>
      <c r="M110" s="31">
        <f t="shared" si="11"/>
        <v>0</v>
      </c>
      <c r="N110" s="31">
        <f t="shared" si="12"/>
        <v>0</v>
      </c>
      <c r="O110" s="31">
        <f t="shared" si="13"/>
        <v>0</v>
      </c>
      <c r="P110" s="31">
        <f t="shared" si="14"/>
        <v>0</v>
      </c>
    </row>
    <row r="111" spans="1:16" x14ac:dyDescent="0.25">
      <c r="A111" s="11">
        <f t="shared" si="15"/>
        <v>100</v>
      </c>
      <c r="K111" s="31">
        <f t="shared" si="9"/>
        <v>0</v>
      </c>
      <c r="L111" s="31">
        <f t="shared" si="10"/>
        <v>0</v>
      </c>
      <c r="M111" s="31">
        <f t="shared" si="11"/>
        <v>0</v>
      </c>
      <c r="N111" s="31">
        <f t="shared" si="12"/>
        <v>0</v>
      </c>
      <c r="O111" s="31">
        <f t="shared" si="13"/>
        <v>0</v>
      </c>
      <c r="P111" s="31">
        <f t="shared" si="14"/>
        <v>0</v>
      </c>
    </row>
  </sheetData>
  <mergeCells count="26">
    <mergeCell ref="G8:I8"/>
    <mergeCell ref="K8:M8"/>
    <mergeCell ref="G9:I9"/>
    <mergeCell ref="K9:M9"/>
    <mergeCell ref="D2:F2"/>
    <mergeCell ref="D3:F3"/>
    <mergeCell ref="D4:F4"/>
    <mergeCell ref="D5:F5"/>
    <mergeCell ref="D6:F6"/>
    <mergeCell ref="H10:H11"/>
    <mergeCell ref="I10:I11"/>
    <mergeCell ref="A10:A11"/>
    <mergeCell ref="B10:B11"/>
    <mergeCell ref="C10:C11"/>
    <mergeCell ref="D10:D11"/>
    <mergeCell ref="F10:F11"/>
    <mergeCell ref="G10:G11"/>
    <mergeCell ref="E10:E11"/>
    <mergeCell ref="K10:K11"/>
    <mergeCell ref="L10:L11"/>
    <mergeCell ref="M10:M11"/>
    <mergeCell ref="N8:P8"/>
    <mergeCell ref="N10:N11"/>
    <mergeCell ref="O10:O11"/>
    <mergeCell ref="P10:P11"/>
    <mergeCell ref="N9:P9"/>
  </mergeCells>
  <dataValidations count="1">
    <dataValidation type="list" allowBlank="1" showInputMessage="1" showErrorMessage="1" sqref="J12:J111" xr:uid="{DFBDEAFE-8D7F-42DC-82B0-D8B5E5802A29}">
      <formula1>$J$10:$J$11</formula1>
    </dataValidation>
  </dataValidations>
  <pageMargins left="0.7" right="0.7" top="0.75" bottom="0.75" header="0.3" footer="0.3"/>
  <pageSetup orientation="landscape" horizontalDpi="300" verticalDpi="300" r:id="rId1"/>
  <ignoredErrors>
    <ignoredError sqref="L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BAB5-1BDB-4469-9912-CFE9DEA33BB8}">
  <dimension ref="A1:P111"/>
  <sheetViews>
    <sheetView workbookViewId="0">
      <pane ySplit="11" topLeftCell="A12" activePane="bottomLeft" state="frozen"/>
      <selection pane="bottomLeft" activeCell="A8" sqref="A8"/>
    </sheetView>
  </sheetViews>
  <sheetFormatPr defaultRowHeight="15" x14ac:dyDescent="0.25"/>
  <cols>
    <col min="1" max="1" width="7.85546875" style="2" customWidth="1"/>
    <col min="2" max="2" width="25.28515625" style="2" customWidth="1"/>
    <col min="3" max="3" width="25.85546875" style="2" customWidth="1"/>
    <col min="4" max="4" width="26.5703125" style="2" customWidth="1"/>
    <col min="5" max="5" width="15.28515625" style="2" customWidth="1"/>
    <col min="6" max="8" width="8.7109375" style="2" customWidth="1"/>
    <col min="9" max="9" width="28" style="11" bestFit="1" customWidth="1"/>
    <col min="10" max="12" width="8.7109375" style="23" customWidth="1"/>
    <col min="13" max="15" width="9.140625" style="23"/>
    <col min="16" max="16" width="9.140625" style="2"/>
    <col min="17" max="17" width="36.85546875" style="2" bestFit="1" customWidth="1"/>
    <col min="18" max="16384" width="9.140625" style="2"/>
  </cols>
  <sheetData>
    <row r="1" spans="1:16" ht="20.25" x14ac:dyDescent="0.3">
      <c r="A1" s="22" t="s">
        <v>30</v>
      </c>
      <c r="B1" s="18"/>
      <c r="C1"/>
      <c r="D1" s="9"/>
      <c r="E1" s="12"/>
      <c r="F1" s="9" t="s">
        <v>5</v>
      </c>
      <c r="G1" s="9" t="s">
        <v>4</v>
      </c>
      <c r="H1" s="9" t="s">
        <v>3</v>
      </c>
      <c r="J1" s="2"/>
      <c r="K1" s="2"/>
      <c r="L1" s="2"/>
      <c r="M1" s="2"/>
      <c r="N1" s="2"/>
      <c r="O1" s="2"/>
    </row>
    <row r="2" spans="1:16" ht="20.25" x14ac:dyDescent="0.25">
      <c r="A2" s="21" t="s">
        <v>26</v>
      </c>
      <c r="B2" s="18"/>
      <c r="C2"/>
      <c r="D2" s="45" t="s">
        <v>22</v>
      </c>
      <c r="E2" s="45"/>
      <c r="F2" s="9">
        <f>J5</f>
        <v>330</v>
      </c>
      <c r="G2" s="9">
        <f>K5</f>
        <v>0</v>
      </c>
      <c r="H2" s="9">
        <f>L5</f>
        <v>0</v>
      </c>
      <c r="J2" s="2"/>
      <c r="K2" s="2"/>
      <c r="L2" s="2"/>
      <c r="M2" s="2"/>
      <c r="N2" s="2"/>
      <c r="O2" s="2"/>
    </row>
    <row r="3" spans="1:16" x14ac:dyDescent="0.25">
      <c r="C3"/>
      <c r="D3" s="45" t="s">
        <v>23</v>
      </c>
      <c r="E3" s="45"/>
      <c r="F3" s="10">
        <f>MIN(J6,M5)</f>
        <v>50</v>
      </c>
      <c r="G3" s="10">
        <f>MIN(K6,N5)</f>
        <v>0</v>
      </c>
      <c r="H3" s="10">
        <f>MIN(L6,O5)</f>
        <v>0</v>
      </c>
      <c r="J3" s="2"/>
      <c r="K3" s="2"/>
      <c r="L3" s="2"/>
      <c r="M3" s="2"/>
      <c r="N3" s="2"/>
      <c r="O3" s="2"/>
    </row>
    <row r="4" spans="1:16" x14ac:dyDescent="0.25">
      <c r="A4" s="19" t="s">
        <v>29</v>
      </c>
      <c r="B4" s="20"/>
      <c r="C4"/>
      <c r="D4" s="45" t="s">
        <v>24</v>
      </c>
      <c r="E4" s="45"/>
      <c r="F4" s="9">
        <f>F2+F3</f>
        <v>380</v>
      </c>
      <c r="G4" s="9">
        <f t="shared" ref="G4:H4" si="0">G2+G3</f>
        <v>0</v>
      </c>
      <c r="H4" s="9">
        <f t="shared" si="0"/>
        <v>0</v>
      </c>
      <c r="J4" s="2"/>
      <c r="K4" s="2"/>
      <c r="L4" s="2"/>
      <c r="M4" s="2"/>
      <c r="N4" s="2"/>
      <c r="O4" s="2"/>
    </row>
    <row r="5" spans="1:16" x14ac:dyDescent="0.25">
      <c r="A5" s="1" t="s">
        <v>10</v>
      </c>
      <c r="B5" s="15" t="s">
        <v>31</v>
      </c>
      <c r="D5" s="45" t="s">
        <v>25</v>
      </c>
      <c r="E5" s="45"/>
      <c r="F5" s="10">
        <f>'Oct 19'!G4</f>
        <v>0</v>
      </c>
      <c r="G5" s="10">
        <f>'Oct 19'!H4</f>
        <v>0</v>
      </c>
      <c r="H5" s="10">
        <f>'Oct 19'!I4</f>
        <v>0</v>
      </c>
      <c r="I5" s="14" t="s">
        <v>20</v>
      </c>
      <c r="J5" s="8">
        <f>SUMIF(I12:I111,I10,F12:F111)</f>
        <v>330</v>
      </c>
      <c r="K5" s="8">
        <f>SUMIF(J12:J111,J10,G12:G111)</f>
        <v>0</v>
      </c>
      <c r="L5" s="8">
        <f>SUMIF(K12:K111,K10,H12:H111)</f>
        <v>0</v>
      </c>
      <c r="M5" s="8">
        <f>SUMIF(I12:I111,I10,M12:M111)</f>
        <v>66</v>
      </c>
      <c r="N5" s="8">
        <f>SUMIF(J12:J111,J10,N12:N111)</f>
        <v>0</v>
      </c>
      <c r="O5" s="8">
        <f>SUMIF(K12:K111,K10,O12:O111)</f>
        <v>0</v>
      </c>
    </row>
    <row r="6" spans="1:16" x14ac:dyDescent="0.25">
      <c r="A6" s="1"/>
      <c r="D6" s="45" t="s">
        <v>19</v>
      </c>
      <c r="E6" s="45"/>
      <c r="F6" s="9">
        <f>F2+F3-F5</f>
        <v>380</v>
      </c>
      <c r="G6" s="9">
        <f>G2+G3-G5</f>
        <v>0</v>
      </c>
      <c r="H6" s="9">
        <f>H2+H3-H5</f>
        <v>0</v>
      </c>
      <c r="I6" s="14" t="s">
        <v>21</v>
      </c>
      <c r="J6" s="8">
        <f>SUMIF(I12:I111,I11,F12:F111)</f>
        <v>50</v>
      </c>
      <c r="K6" s="8">
        <f>SUMIF(J12:J111,J11,G12:G111)</f>
        <v>0</v>
      </c>
      <c r="L6" s="8">
        <f>SUMIF(K12:K111,K11,H12:H111)</f>
        <v>0</v>
      </c>
      <c r="M6" s="8"/>
      <c r="N6" s="8"/>
      <c r="O6" s="8"/>
    </row>
    <row r="7" spans="1:16" x14ac:dyDescent="0.25">
      <c r="J7" s="2"/>
      <c r="K7" s="2"/>
      <c r="L7" s="2"/>
      <c r="M7" s="2"/>
      <c r="N7" s="2"/>
      <c r="O7" s="2"/>
      <c r="P7" s="1"/>
    </row>
    <row r="8" spans="1:16" x14ac:dyDescent="0.25">
      <c r="F8" s="42" t="s">
        <v>6</v>
      </c>
      <c r="G8" s="42"/>
      <c r="H8" s="42"/>
      <c r="I8" s="4" t="s">
        <v>7</v>
      </c>
      <c r="J8" s="50" t="s">
        <v>8</v>
      </c>
      <c r="K8" s="50"/>
      <c r="L8" s="50"/>
      <c r="M8" s="50" t="s">
        <v>9</v>
      </c>
      <c r="N8" s="50"/>
      <c r="O8" s="50"/>
    </row>
    <row r="9" spans="1:16" ht="33" customHeight="1" x14ac:dyDescent="0.25">
      <c r="A9" s="1"/>
      <c r="B9" s="1"/>
      <c r="C9" s="1"/>
      <c r="D9" s="1"/>
      <c r="E9" s="1"/>
      <c r="F9" s="43" t="s">
        <v>2</v>
      </c>
      <c r="G9" s="43"/>
      <c r="H9" s="43"/>
      <c r="I9" s="5" t="s">
        <v>14</v>
      </c>
      <c r="J9" s="51" t="s">
        <v>17</v>
      </c>
      <c r="K9" s="51"/>
      <c r="L9" s="51"/>
      <c r="M9" s="51" t="s">
        <v>18</v>
      </c>
      <c r="N9" s="51"/>
      <c r="O9" s="51"/>
    </row>
    <row r="10" spans="1:16" x14ac:dyDescent="0.25">
      <c r="A10" s="46" t="s">
        <v>0</v>
      </c>
      <c r="B10" s="46" t="s">
        <v>1</v>
      </c>
      <c r="C10" s="46" t="s">
        <v>12</v>
      </c>
      <c r="D10" s="46" t="s">
        <v>13</v>
      </c>
      <c r="E10" s="48" t="s">
        <v>11</v>
      </c>
      <c r="F10" s="54" t="s">
        <v>5</v>
      </c>
      <c r="G10" s="54" t="s">
        <v>4</v>
      </c>
      <c r="H10" s="54" t="s">
        <v>3</v>
      </c>
      <c r="I10" s="7" t="s">
        <v>15</v>
      </c>
      <c r="J10" s="52" t="s">
        <v>5</v>
      </c>
      <c r="K10" s="52" t="s">
        <v>4</v>
      </c>
      <c r="L10" s="52" t="s">
        <v>3</v>
      </c>
      <c r="M10" s="52" t="s">
        <v>5</v>
      </c>
      <c r="N10" s="52" t="s">
        <v>4</v>
      </c>
      <c r="O10" s="52" t="s">
        <v>3</v>
      </c>
    </row>
    <row r="11" spans="1:16" ht="15.75" thickBot="1" x14ac:dyDescent="0.3">
      <c r="A11" s="47"/>
      <c r="B11" s="47"/>
      <c r="C11" s="47"/>
      <c r="D11" s="47"/>
      <c r="E11" s="49"/>
      <c r="F11" s="47"/>
      <c r="G11" s="47"/>
      <c r="H11" s="47"/>
      <c r="I11" s="6" t="s">
        <v>16</v>
      </c>
      <c r="J11" s="53"/>
      <c r="K11" s="53"/>
      <c r="L11" s="53"/>
      <c r="M11" s="53"/>
      <c r="N11" s="53"/>
      <c r="O11" s="53"/>
    </row>
    <row r="12" spans="1:16" x14ac:dyDescent="0.25">
      <c r="A12" s="11">
        <v>1</v>
      </c>
      <c r="F12" s="2">
        <v>100</v>
      </c>
      <c r="I12" s="11" t="s">
        <v>15</v>
      </c>
      <c r="J12" s="13">
        <f>IF(I12="Reflected",F12,0)</f>
        <v>100</v>
      </c>
      <c r="K12" s="13">
        <f t="shared" ref="K12:L27" si="1">IF(J12="Reflected",G12,0)</f>
        <v>0</v>
      </c>
      <c r="L12" s="13">
        <f t="shared" si="1"/>
        <v>0</v>
      </c>
      <c r="M12" s="13">
        <f>J12*20%</f>
        <v>20</v>
      </c>
      <c r="N12" s="13">
        <f t="shared" ref="N12:O27" si="2">K12*20%</f>
        <v>0</v>
      </c>
      <c r="O12" s="13">
        <f t="shared" si="2"/>
        <v>0</v>
      </c>
    </row>
    <row r="13" spans="1:16" x14ac:dyDescent="0.25">
      <c r="A13" s="11">
        <f>+A12+1</f>
        <v>2</v>
      </c>
      <c r="F13" s="2">
        <v>200</v>
      </c>
      <c r="I13" s="11" t="s">
        <v>15</v>
      </c>
      <c r="J13" s="13">
        <f t="shared" ref="J13:L28" si="3">IF(I13="Reflected",F13,0)</f>
        <v>200</v>
      </c>
      <c r="K13" s="13">
        <f t="shared" si="1"/>
        <v>0</v>
      </c>
      <c r="L13" s="13">
        <f t="shared" si="1"/>
        <v>0</v>
      </c>
      <c r="M13" s="13">
        <f t="shared" ref="M13:O76" si="4">J13*20%</f>
        <v>40</v>
      </c>
      <c r="N13" s="13">
        <f t="shared" si="2"/>
        <v>0</v>
      </c>
      <c r="O13" s="13">
        <f t="shared" si="2"/>
        <v>0</v>
      </c>
    </row>
    <row r="14" spans="1:16" x14ac:dyDescent="0.25">
      <c r="A14" s="11">
        <f t="shared" ref="A14:A77" si="5">+A13+1</f>
        <v>3</v>
      </c>
      <c r="F14" s="2">
        <v>20</v>
      </c>
      <c r="I14" s="11" t="s">
        <v>16</v>
      </c>
      <c r="J14" s="13">
        <f t="shared" si="3"/>
        <v>0</v>
      </c>
      <c r="K14" s="13">
        <f t="shared" si="1"/>
        <v>0</v>
      </c>
      <c r="L14" s="13">
        <f t="shared" si="1"/>
        <v>0</v>
      </c>
      <c r="M14" s="13">
        <f t="shared" si="4"/>
        <v>0</v>
      </c>
      <c r="N14" s="13">
        <f t="shared" si="2"/>
        <v>0</v>
      </c>
      <c r="O14" s="13">
        <f t="shared" si="2"/>
        <v>0</v>
      </c>
    </row>
    <row r="15" spans="1:16" x14ac:dyDescent="0.25">
      <c r="A15" s="11">
        <f t="shared" si="5"/>
        <v>4</v>
      </c>
      <c r="F15" s="2">
        <v>20</v>
      </c>
      <c r="I15" s="11" t="s">
        <v>15</v>
      </c>
      <c r="J15" s="13">
        <f t="shared" si="3"/>
        <v>20</v>
      </c>
      <c r="K15" s="13">
        <f t="shared" si="1"/>
        <v>0</v>
      </c>
      <c r="L15" s="13">
        <f t="shared" si="1"/>
        <v>0</v>
      </c>
      <c r="M15" s="13">
        <f t="shared" si="4"/>
        <v>4</v>
      </c>
      <c r="N15" s="13">
        <f t="shared" si="2"/>
        <v>0</v>
      </c>
      <c r="O15" s="13">
        <f t="shared" si="2"/>
        <v>0</v>
      </c>
    </row>
    <row r="16" spans="1:16" x14ac:dyDescent="0.25">
      <c r="A16" s="11">
        <f t="shared" si="5"/>
        <v>5</v>
      </c>
      <c r="F16" s="2">
        <v>10</v>
      </c>
      <c r="I16" s="11" t="s">
        <v>15</v>
      </c>
      <c r="J16" s="13">
        <f t="shared" si="3"/>
        <v>10</v>
      </c>
      <c r="K16" s="13">
        <f t="shared" si="1"/>
        <v>0</v>
      </c>
      <c r="L16" s="13">
        <f t="shared" si="1"/>
        <v>0</v>
      </c>
      <c r="M16" s="13">
        <f t="shared" si="4"/>
        <v>2</v>
      </c>
      <c r="N16" s="13">
        <f t="shared" si="2"/>
        <v>0</v>
      </c>
      <c r="O16" s="13">
        <f t="shared" si="2"/>
        <v>0</v>
      </c>
    </row>
    <row r="17" spans="1:15" x14ac:dyDescent="0.25">
      <c r="A17" s="11">
        <f t="shared" si="5"/>
        <v>6</v>
      </c>
      <c r="F17" s="2">
        <v>30</v>
      </c>
      <c r="I17" s="11" t="s">
        <v>16</v>
      </c>
      <c r="J17" s="13">
        <f t="shared" si="3"/>
        <v>0</v>
      </c>
      <c r="K17" s="13">
        <f t="shared" si="1"/>
        <v>0</v>
      </c>
      <c r="L17" s="13">
        <f t="shared" si="1"/>
        <v>0</v>
      </c>
      <c r="M17" s="13">
        <f t="shared" si="4"/>
        <v>0</v>
      </c>
      <c r="N17" s="13">
        <f t="shared" si="2"/>
        <v>0</v>
      </c>
      <c r="O17" s="13">
        <f t="shared" si="2"/>
        <v>0</v>
      </c>
    </row>
    <row r="18" spans="1:15" x14ac:dyDescent="0.25">
      <c r="A18" s="11">
        <f t="shared" si="5"/>
        <v>7</v>
      </c>
      <c r="J18" s="13">
        <f t="shared" si="3"/>
        <v>0</v>
      </c>
      <c r="K18" s="13">
        <f t="shared" si="1"/>
        <v>0</v>
      </c>
      <c r="L18" s="13">
        <f t="shared" si="1"/>
        <v>0</v>
      </c>
      <c r="M18" s="13">
        <f t="shared" si="4"/>
        <v>0</v>
      </c>
      <c r="N18" s="13">
        <f t="shared" si="2"/>
        <v>0</v>
      </c>
      <c r="O18" s="13">
        <f t="shared" si="2"/>
        <v>0</v>
      </c>
    </row>
    <row r="19" spans="1:15" x14ac:dyDescent="0.25">
      <c r="A19" s="11">
        <f t="shared" si="5"/>
        <v>8</v>
      </c>
      <c r="J19" s="13">
        <f t="shared" si="3"/>
        <v>0</v>
      </c>
      <c r="K19" s="13">
        <f t="shared" si="1"/>
        <v>0</v>
      </c>
      <c r="L19" s="13">
        <f t="shared" si="1"/>
        <v>0</v>
      </c>
      <c r="M19" s="13">
        <f t="shared" si="4"/>
        <v>0</v>
      </c>
      <c r="N19" s="13">
        <f t="shared" si="2"/>
        <v>0</v>
      </c>
      <c r="O19" s="13">
        <f t="shared" si="2"/>
        <v>0</v>
      </c>
    </row>
    <row r="20" spans="1:15" x14ac:dyDescent="0.25">
      <c r="A20" s="11">
        <f t="shared" si="5"/>
        <v>9</v>
      </c>
      <c r="J20" s="13">
        <f t="shared" si="3"/>
        <v>0</v>
      </c>
      <c r="K20" s="13">
        <f t="shared" si="1"/>
        <v>0</v>
      </c>
      <c r="L20" s="13">
        <f t="shared" si="1"/>
        <v>0</v>
      </c>
      <c r="M20" s="13">
        <f t="shared" si="4"/>
        <v>0</v>
      </c>
      <c r="N20" s="13">
        <f t="shared" si="2"/>
        <v>0</v>
      </c>
      <c r="O20" s="13">
        <f t="shared" si="2"/>
        <v>0</v>
      </c>
    </row>
    <row r="21" spans="1:15" x14ac:dyDescent="0.25">
      <c r="A21" s="11">
        <f t="shared" si="5"/>
        <v>10</v>
      </c>
      <c r="J21" s="13">
        <f t="shared" si="3"/>
        <v>0</v>
      </c>
      <c r="K21" s="13">
        <f t="shared" si="1"/>
        <v>0</v>
      </c>
      <c r="L21" s="13">
        <f t="shared" si="1"/>
        <v>0</v>
      </c>
      <c r="M21" s="13">
        <f t="shared" si="4"/>
        <v>0</v>
      </c>
      <c r="N21" s="13">
        <f t="shared" si="2"/>
        <v>0</v>
      </c>
      <c r="O21" s="13">
        <f t="shared" si="2"/>
        <v>0</v>
      </c>
    </row>
    <row r="22" spans="1:15" x14ac:dyDescent="0.25">
      <c r="A22" s="11">
        <f t="shared" si="5"/>
        <v>11</v>
      </c>
      <c r="J22" s="13">
        <f t="shared" si="3"/>
        <v>0</v>
      </c>
      <c r="K22" s="13">
        <f t="shared" si="1"/>
        <v>0</v>
      </c>
      <c r="L22" s="13">
        <f t="shared" si="1"/>
        <v>0</v>
      </c>
      <c r="M22" s="13">
        <f t="shared" si="4"/>
        <v>0</v>
      </c>
      <c r="N22" s="13">
        <f t="shared" si="2"/>
        <v>0</v>
      </c>
      <c r="O22" s="13">
        <f t="shared" si="2"/>
        <v>0</v>
      </c>
    </row>
    <row r="23" spans="1:15" x14ac:dyDescent="0.25">
      <c r="A23" s="11">
        <f t="shared" si="5"/>
        <v>12</v>
      </c>
      <c r="J23" s="13">
        <f t="shared" si="3"/>
        <v>0</v>
      </c>
      <c r="K23" s="13">
        <f t="shared" si="1"/>
        <v>0</v>
      </c>
      <c r="L23" s="13">
        <f t="shared" si="1"/>
        <v>0</v>
      </c>
      <c r="M23" s="13">
        <f t="shared" si="4"/>
        <v>0</v>
      </c>
      <c r="N23" s="13">
        <f t="shared" si="2"/>
        <v>0</v>
      </c>
      <c r="O23" s="13">
        <f t="shared" si="2"/>
        <v>0</v>
      </c>
    </row>
    <row r="24" spans="1:15" x14ac:dyDescent="0.25">
      <c r="A24" s="11">
        <f t="shared" si="5"/>
        <v>13</v>
      </c>
      <c r="J24" s="13">
        <f t="shared" si="3"/>
        <v>0</v>
      </c>
      <c r="K24" s="13">
        <f t="shared" si="1"/>
        <v>0</v>
      </c>
      <c r="L24" s="13">
        <f t="shared" si="1"/>
        <v>0</v>
      </c>
      <c r="M24" s="13">
        <f t="shared" si="4"/>
        <v>0</v>
      </c>
      <c r="N24" s="13">
        <f t="shared" si="2"/>
        <v>0</v>
      </c>
      <c r="O24" s="13">
        <f t="shared" si="2"/>
        <v>0</v>
      </c>
    </row>
    <row r="25" spans="1:15" x14ac:dyDescent="0.25">
      <c r="A25" s="11">
        <f t="shared" si="5"/>
        <v>14</v>
      </c>
      <c r="J25" s="13">
        <f t="shared" si="3"/>
        <v>0</v>
      </c>
      <c r="K25" s="13">
        <f t="shared" si="1"/>
        <v>0</v>
      </c>
      <c r="L25" s="13">
        <f t="shared" si="1"/>
        <v>0</v>
      </c>
      <c r="M25" s="13">
        <f t="shared" si="4"/>
        <v>0</v>
      </c>
      <c r="N25" s="13">
        <f t="shared" si="2"/>
        <v>0</v>
      </c>
      <c r="O25" s="13">
        <f t="shared" si="2"/>
        <v>0</v>
      </c>
    </row>
    <row r="26" spans="1:15" x14ac:dyDescent="0.25">
      <c r="A26" s="11">
        <f t="shared" si="5"/>
        <v>15</v>
      </c>
      <c r="J26" s="13">
        <f t="shared" si="3"/>
        <v>0</v>
      </c>
      <c r="K26" s="13">
        <f t="shared" si="1"/>
        <v>0</v>
      </c>
      <c r="L26" s="13">
        <f t="shared" si="1"/>
        <v>0</v>
      </c>
      <c r="M26" s="13">
        <f t="shared" si="4"/>
        <v>0</v>
      </c>
      <c r="N26" s="13">
        <f t="shared" si="2"/>
        <v>0</v>
      </c>
      <c r="O26" s="13">
        <f t="shared" si="2"/>
        <v>0</v>
      </c>
    </row>
    <row r="27" spans="1:15" x14ac:dyDescent="0.25">
      <c r="A27" s="11">
        <f t="shared" si="5"/>
        <v>16</v>
      </c>
      <c r="J27" s="13">
        <f t="shared" si="3"/>
        <v>0</v>
      </c>
      <c r="K27" s="13">
        <f t="shared" si="1"/>
        <v>0</v>
      </c>
      <c r="L27" s="13">
        <f t="shared" si="1"/>
        <v>0</v>
      </c>
      <c r="M27" s="13">
        <f t="shared" si="4"/>
        <v>0</v>
      </c>
      <c r="N27" s="13">
        <f t="shared" si="2"/>
        <v>0</v>
      </c>
      <c r="O27" s="13">
        <f t="shared" si="2"/>
        <v>0</v>
      </c>
    </row>
    <row r="28" spans="1:15" x14ac:dyDescent="0.25">
      <c r="A28" s="11">
        <f t="shared" si="5"/>
        <v>17</v>
      </c>
      <c r="J28" s="13">
        <f t="shared" si="3"/>
        <v>0</v>
      </c>
      <c r="K28" s="13">
        <f t="shared" si="3"/>
        <v>0</v>
      </c>
      <c r="L28" s="13">
        <f t="shared" si="3"/>
        <v>0</v>
      </c>
      <c r="M28" s="13">
        <f t="shared" si="4"/>
        <v>0</v>
      </c>
      <c r="N28" s="13">
        <f t="shared" si="4"/>
        <v>0</v>
      </c>
      <c r="O28" s="13">
        <f t="shared" si="4"/>
        <v>0</v>
      </c>
    </row>
    <row r="29" spans="1:15" x14ac:dyDescent="0.25">
      <c r="A29" s="11">
        <f t="shared" si="5"/>
        <v>18</v>
      </c>
      <c r="J29" s="13">
        <f t="shared" ref="J29:L44" si="6">IF(I29="Reflected",F29,0)</f>
        <v>0</v>
      </c>
      <c r="K29" s="13">
        <f t="shared" si="6"/>
        <v>0</v>
      </c>
      <c r="L29" s="13">
        <f t="shared" si="6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</row>
    <row r="30" spans="1:15" x14ac:dyDescent="0.25">
      <c r="A30" s="11">
        <f t="shared" si="5"/>
        <v>19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3">
        <f t="shared" si="4"/>
        <v>0</v>
      </c>
      <c r="N30" s="13">
        <f t="shared" si="4"/>
        <v>0</v>
      </c>
      <c r="O30" s="13">
        <f t="shared" si="4"/>
        <v>0</v>
      </c>
    </row>
    <row r="31" spans="1:15" x14ac:dyDescent="0.25">
      <c r="A31" s="11">
        <f t="shared" si="5"/>
        <v>20</v>
      </c>
      <c r="J31" s="13">
        <f t="shared" si="6"/>
        <v>0</v>
      </c>
      <c r="K31" s="13">
        <f t="shared" si="6"/>
        <v>0</v>
      </c>
      <c r="L31" s="13">
        <f t="shared" si="6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</row>
    <row r="32" spans="1:15" x14ac:dyDescent="0.25">
      <c r="A32" s="11">
        <f t="shared" si="5"/>
        <v>21</v>
      </c>
      <c r="J32" s="13">
        <f t="shared" si="6"/>
        <v>0</v>
      </c>
      <c r="K32" s="13">
        <f t="shared" si="6"/>
        <v>0</v>
      </c>
      <c r="L32" s="13">
        <f t="shared" si="6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</row>
    <row r="33" spans="1:15" x14ac:dyDescent="0.25">
      <c r="A33" s="11">
        <f t="shared" si="5"/>
        <v>22</v>
      </c>
      <c r="J33" s="13">
        <f t="shared" si="6"/>
        <v>0</v>
      </c>
      <c r="K33" s="13">
        <f t="shared" si="6"/>
        <v>0</v>
      </c>
      <c r="L33" s="13">
        <f t="shared" si="6"/>
        <v>0</v>
      </c>
      <c r="M33" s="13">
        <f t="shared" si="4"/>
        <v>0</v>
      </c>
      <c r="N33" s="13">
        <f t="shared" si="4"/>
        <v>0</v>
      </c>
      <c r="O33" s="13">
        <f t="shared" si="4"/>
        <v>0</v>
      </c>
    </row>
    <row r="34" spans="1:15" x14ac:dyDescent="0.25">
      <c r="A34" s="11">
        <f t="shared" si="5"/>
        <v>23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4"/>
        <v>0</v>
      </c>
      <c r="N34" s="13">
        <f t="shared" si="4"/>
        <v>0</v>
      </c>
      <c r="O34" s="13">
        <f t="shared" si="4"/>
        <v>0</v>
      </c>
    </row>
    <row r="35" spans="1:15" x14ac:dyDescent="0.25">
      <c r="A35" s="11">
        <f t="shared" si="5"/>
        <v>24</v>
      </c>
      <c r="J35" s="13">
        <f t="shared" si="6"/>
        <v>0</v>
      </c>
      <c r="K35" s="13">
        <f t="shared" si="6"/>
        <v>0</v>
      </c>
      <c r="L35" s="13">
        <f t="shared" si="6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</row>
    <row r="36" spans="1:15" x14ac:dyDescent="0.25">
      <c r="A36" s="11">
        <f t="shared" si="5"/>
        <v>25</v>
      </c>
      <c r="J36" s="13">
        <f t="shared" si="6"/>
        <v>0</v>
      </c>
      <c r="K36" s="13">
        <f t="shared" si="6"/>
        <v>0</v>
      </c>
      <c r="L36" s="13">
        <f t="shared" si="6"/>
        <v>0</v>
      </c>
      <c r="M36" s="13">
        <f t="shared" si="4"/>
        <v>0</v>
      </c>
      <c r="N36" s="13">
        <f t="shared" si="4"/>
        <v>0</v>
      </c>
      <c r="O36" s="13">
        <f t="shared" si="4"/>
        <v>0</v>
      </c>
    </row>
    <row r="37" spans="1:15" x14ac:dyDescent="0.25">
      <c r="A37" s="11">
        <f t="shared" si="5"/>
        <v>26</v>
      </c>
      <c r="J37" s="13">
        <f t="shared" si="6"/>
        <v>0</v>
      </c>
      <c r="K37" s="13">
        <f t="shared" si="6"/>
        <v>0</v>
      </c>
      <c r="L37" s="13">
        <f t="shared" si="6"/>
        <v>0</v>
      </c>
      <c r="M37" s="13">
        <f t="shared" si="4"/>
        <v>0</v>
      </c>
      <c r="N37" s="13">
        <f t="shared" si="4"/>
        <v>0</v>
      </c>
      <c r="O37" s="13">
        <f t="shared" si="4"/>
        <v>0</v>
      </c>
    </row>
    <row r="38" spans="1:15" x14ac:dyDescent="0.25">
      <c r="A38" s="11">
        <f t="shared" si="5"/>
        <v>27</v>
      </c>
      <c r="J38" s="13">
        <f t="shared" si="6"/>
        <v>0</v>
      </c>
      <c r="K38" s="13">
        <f t="shared" si="6"/>
        <v>0</v>
      </c>
      <c r="L38" s="13">
        <f t="shared" si="6"/>
        <v>0</v>
      </c>
      <c r="M38" s="13">
        <f t="shared" si="4"/>
        <v>0</v>
      </c>
      <c r="N38" s="13">
        <f t="shared" si="4"/>
        <v>0</v>
      </c>
      <c r="O38" s="13">
        <f t="shared" si="4"/>
        <v>0</v>
      </c>
    </row>
    <row r="39" spans="1:15" x14ac:dyDescent="0.25">
      <c r="A39" s="11">
        <f t="shared" si="5"/>
        <v>28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</row>
    <row r="40" spans="1:15" x14ac:dyDescent="0.25">
      <c r="A40" s="11">
        <f t="shared" si="5"/>
        <v>29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4"/>
        <v>0</v>
      </c>
      <c r="N40" s="13">
        <f t="shared" si="4"/>
        <v>0</v>
      </c>
      <c r="O40" s="13">
        <f t="shared" si="4"/>
        <v>0</v>
      </c>
    </row>
    <row r="41" spans="1:15" x14ac:dyDescent="0.25">
      <c r="A41" s="11">
        <f t="shared" si="5"/>
        <v>30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</row>
    <row r="42" spans="1:15" x14ac:dyDescent="0.25">
      <c r="A42" s="11">
        <f t="shared" si="5"/>
        <v>31</v>
      </c>
      <c r="J42" s="13">
        <f t="shared" si="6"/>
        <v>0</v>
      </c>
      <c r="K42" s="13">
        <f t="shared" si="6"/>
        <v>0</v>
      </c>
      <c r="L42" s="13">
        <f t="shared" si="6"/>
        <v>0</v>
      </c>
      <c r="M42" s="13">
        <f t="shared" si="4"/>
        <v>0</v>
      </c>
      <c r="N42" s="13">
        <f t="shared" si="4"/>
        <v>0</v>
      </c>
      <c r="O42" s="13">
        <f t="shared" si="4"/>
        <v>0</v>
      </c>
    </row>
    <row r="43" spans="1:15" x14ac:dyDescent="0.25">
      <c r="A43" s="11">
        <f t="shared" si="5"/>
        <v>32</v>
      </c>
      <c r="J43" s="13">
        <f t="shared" si="6"/>
        <v>0</v>
      </c>
      <c r="K43" s="13">
        <f t="shared" si="6"/>
        <v>0</v>
      </c>
      <c r="L43" s="13">
        <f t="shared" si="6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</row>
    <row r="44" spans="1:15" x14ac:dyDescent="0.25">
      <c r="A44" s="11">
        <f t="shared" si="5"/>
        <v>33</v>
      </c>
      <c r="J44" s="13">
        <f t="shared" si="6"/>
        <v>0</v>
      </c>
      <c r="K44" s="13">
        <f t="shared" si="6"/>
        <v>0</v>
      </c>
      <c r="L44" s="13">
        <f t="shared" si="6"/>
        <v>0</v>
      </c>
      <c r="M44" s="13">
        <f t="shared" si="4"/>
        <v>0</v>
      </c>
      <c r="N44" s="13">
        <f t="shared" si="4"/>
        <v>0</v>
      </c>
      <c r="O44" s="13">
        <f t="shared" si="4"/>
        <v>0</v>
      </c>
    </row>
    <row r="45" spans="1:15" x14ac:dyDescent="0.25">
      <c r="A45" s="11">
        <f t="shared" si="5"/>
        <v>34</v>
      </c>
      <c r="J45" s="13">
        <f t="shared" ref="J45:L60" si="7">IF(I45="Reflected",F45,0)</f>
        <v>0</v>
      </c>
      <c r="K45" s="13">
        <f t="shared" si="7"/>
        <v>0</v>
      </c>
      <c r="L45" s="13">
        <f t="shared" si="7"/>
        <v>0</v>
      </c>
      <c r="M45" s="13">
        <f t="shared" si="4"/>
        <v>0</v>
      </c>
      <c r="N45" s="13">
        <f t="shared" si="4"/>
        <v>0</v>
      </c>
      <c r="O45" s="13">
        <f t="shared" si="4"/>
        <v>0</v>
      </c>
    </row>
    <row r="46" spans="1:15" x14ac:dyDescent="0.25">
      <c r="A46" s="11">
        <f t="shared" si="5"/>
        <v>35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13">
        <f t="shared" si="4"/>
        <v>0</v>
      </c>
      <c r="N46" s="13">
        <f t="shared" si="4"/>
        <v>0</v>
      </c>
      <c r="O46" s="13">
        <f t="shared" si="4"/>
        <v>0</v>
      </c>
    </row>
    <row r="47" spans="1:15" x14ac:dyDescent="0.25">
      <c r="A47" s="11">
        <f t="shared" si="5"/>
        <v>36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4"/>
        <v>0</v>
      </c>
      <c r="N47" s="13">
        <f t="shared" si="4"/>
        <v>0</v>
      </c>
      <c r="O47" s="13">
        <f t="shared" si="4"/>
        <v>0</v>
      </c>
    </row>
    <row r="48" spans="1:15" x14ac:dyDescent="0.25">
      <c r="A48" s="11">
        <f t="shared" si="5"/>
        <v>37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13">
        <f t="shared" si="4"/>
        <v>0</v>
      </c>
      <c r="N48" s="13">
        <f t="shared" si="4"/>
        <v>0</v>
      </c>
      <c r="O48" s="13">
        <f t="shared" si="4"/>
        <v>0</v>
      </c>
    </row>
    <row r="49" spans="1:15" x14ac:dyDescent="0.25">
      <c r="A49" s="11">
        <f t="shared" si="5"/>
        <v>38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13">
        <f t="shared" si="4"/>
        <v>0</v>
      </c>
      <c r="N49" s="13">
        <f t="shared" si="4"/>
        <v>0</v>
      </c>
      <c r="O49" s="13">
        <f t="shared" si="4"/>
        <v>0</v>
      </c>
    </row>
    <row r="50" spans="1:15" x14ac:dyDescent="0.25">
      <c r="A50" s="11">
        <f t="shared" si="5"/>
        <v>39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</row>
    <row r="51" spans="1:15" x14ac:dyDescent="0.25">
      <c r="A51" s="11">
        <f t="shared" si="5"/>
        <v>40</v>
      </c>
      <c r="J51" s="13">
        <f t="shared" si="7"/>
        <v>0</v>
      </c>
      <c r="K51" s="13">
        <f t="shared" si="7"/>
        <v>0</v>
      </c>
      <c r="L51" s="13">
        <f t="shared" si="7"/>
        <v>0</v>
      </c>
      <c r="M51" s="13">
        <f t="shared" si="4"/>
        <v>0</v>
      </c>
      <c r="N51" s="13">
        <f t="shared" si="4"/>
        <v>0</v>
      </c>
      <c r="O51" s="13">
        <f t="shared" si="4"/>
        <v>0</v>
      </c>
    </row>
    <row r="52" spans="1:15" x14ac:dyDescent="0.25">
      <c r="A52" s="11">
        <f t="shared" si="5"/>
        <v>41</v>
      </c>
      <c r="J52" s="13">
        <f t="shared" si="7"/>
        <v>0</v>
      </c>
      <c r="K52" s="13">
        <f t="shared" si="7"/>
        <v>0</v>
      </c>
      <c r="L52" s="13">
        <f t="shared" si="7"/>
        <v>0</v>
      </c>
      <c r="M52" s="13">
        <f t="shared" si="4"/>
        <v>0</v>
      </c>
      <c r="N52" s="13">
        <f t="shared" si="4"/>
        <v>0</v>
      </c>
      <c r="O52" s="13">
        <f t="shared" si="4"/>
        <v>0</v>
      </c>
    </row>
    <row r="53" spans="1:15" x14ac:dyDescent="0.25">
      <c r="A53" s="11">
        <f t="shared" si="5"/>
        <v>42</v>
      </c>
      <c r="J53" s="13">
        <f t="shared" si="7"/>
        <v>0</v>
      </c>
      <c r="K53" s="13">
        <f t="shared" si="7"/>
        <v>0</v>
      </c>
      <c r="L53" s="13">
        <f t="shared" si="7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</row>
    <row r="54" spans="1:15" x14ac:dyDescent="0.25">
      <c r="A54" s="11">
        <f t="shared" si="5"/>
        <v>43</v>
      </c>
      <c r="J54" s="13">
        <f t="shared" si="7"/>
        <v>0</v>
      </c>
      <c r="K54" s="13">
        <f t="shared" si="7"/>
        <v>0</v>
      </c>
      <c r="L54" s="13">
        <f t="shared" si="7"/>
        <v>0</v>
      </c>
      <c r="M54" s="13">
        <f t="shared" si="4"/>
        <v>0</v>
      </c>
      <c r="N54" s="13">
        <f t="shared" si="4"/>
        <v>0</v>
      </c>
      <c r="O54" s="13">
        <f t="shared" si="4"/>
        <v>0</v>
      </c>
    </row>
    <row r="55" spans="1:15" x14ac:dyDescent="0.25">
      <c r="A55" s="11">
        <f t="shared" si="5"/>
        <v>44</v>
      </c>
      <c r="J55" s="13">
        <f t="shared" si="7"/>
        <v>0</v>
      </c>
      <c r="K55" s="13">
        <f t="shared" si="7"/>
        <v>0</v>
      </c>
      <c r="L55" s="13">
        <f t="shared" si="7"/>
        <v>0</v>
      </c>
      <c r="M55" s="13">
        <f t="shared" si="4"/>
        <v>0</v>
      </c>
      <c r="N55" s="13">
        <f t="shared" si="4"/>
        <v>0</v>
      </c>
      <c r="O55" s="13">
        <f t="shared" si="4"/>
        <v>0</v>
      </c>
    </row>
    <row r="56" spans="1:15" x14ac:dyDescent="0.25">
      <c r="A56" s="11">
        <f t="shared" si="5"/>
        <v>45</v>
      </c>
      <c r="J56" s="13">
        <f t="shared" si="7"/>
        <v>0</v>
      </c>
      <c r="K56" s="13">
        <f t="shared" si="7"/>
        <v>0</v>
      </c>
      <c r="L56" s="13">
        <f t="shared" si="7"/>
        <v>0</v>
      </c>
      <c r="M56" s="13">
        <f t="shared" si="4"/>
        <v>0</v>
      </c>
      <c r="N56" s="13">
        <f t="shared" si="4"/>
        <v>0</v>
      </c>
      <c r="O56" s="13">
        <f t="shared" si="4"/>
        <v>0</v>
      </c>
    </row>
    <row r="57" spans="1:15" x14ac:dyDescent="0.25">
      <c r="A57" s="11">
        <f t="shared" si="5"/>
        <v>46</v>
      </c>
      <c r="J57" s="13">
        <f t="shared" si="7"/>
        <v>0</v>
      </c>
      <c r="K57" s="13">
        <f t="shared" si="7"/>
        <v>0</v>
      </c>
      <c r="L57" s="13">
        <f t="shared" si="7"/>
        <v>0</v>
      </c>
      <c r="M57" s="13">
        <f t="shared" si="4"/>
        <v>0</v>
      </c>
      <c r="N57" s="13">
        <f t="shared" si="4"/>
        <v>0</v>
      </c>
      <c r="O57" s="13">
        <f t="shared" si="4"/>
        <v>0</v>
      </c>
    </row>
    <row r="58" spans="1:15" x14ac:dyDescent="0.25">
      <c r="A58" s="11">
        <f t="shared" si="5"/>
        <v>47</v>
      </c>
      <c r="J58" s="13">
        <f t="shared" si="7"/>
        <v>0</v>
      </c>
      <c r="K58" s="13">
        <f t="shared" si="7"/>
        <v>0</v>
      </c>
      <c r="L58" s="13">
        <f t="shared" si="7"/>
        <v>0</v>
      </c>
      <c r="M58" s="13">
        <f t="shared" si="4"/>
        <v>0</v>
      </c>
      <c r="N58" s="13">
        <f t="shared" si="4"/>
        <v>0</v>
      </c>
      <c r="O58" s="13">
        <f t="shared" si="4"/>
        <v>0</v>
      </c>
    </row>
    <row r="59" spans="1:15" x14ac:dyDescent="0.25">
      <c r="A59" s="11">
        <f t="shared" si="5"/>
        <v>48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13">
        <f t="shared" si="4"/>
        <v>0</v>
      </c>
      <c r="N59" s="13">
        <f t="shared" si="4"/>
        <v>0</v>
      </c>
      <c r="O59" s="13">
        <f t="shared" si="4"/>
        <v>0</v>
      </c>
    </row>
    <row r="60" spans="1:15" x14ac:dyDescent="0.25">
      <c r="A60" s="11">
        <f t="shared" si="5"/>
        <v>49</v>
      </c>
      <c r="J60" s="13">
        <f t="shared" si="7"/>
        <v>0</v>
      </c>
      <c r="K60" s="13">
        <f t="shared" si="7"/>
        <v>0</v>
      </c>
      <c r="L60" s="13">
        <f t="shared" si="7"/>
        <v>0</v>
      </c>
      <c r="M60" s="13">
        <f t="shared" si="4"/>
        <v>0</v>
      </c>
      <c r="N60" s="13">
        <f t="shared" si="4"/>
        <v>0</v>
      </c>
      <c r="O60" s="13">
        <f t="shared" si="4"/>
        <v>0</v>
      </c>
    </row>
    <row r="61" spans="1:15" x14ac:dyDescent="0.25">
      <c r="A61" s="11">
        <f t="shared" si="5"/>
        <v>50</v>
      </c>
      <c r="J61" s="13">
        <f t="shared" ref="J61:L76" si="8">IF(I61="Reflected",F61,0)</f>
        <v>0</v>
      </c>
      <c r="K61" s="13">
        <f t="shared" si="8"/>
        <v>0</v>
      </c>
      <c r="L61" s="13">
        <f t="shared" si="8"/>
        <v>0</v>
      </c>
      <c r="M61" s="13">
        <f t="shared" si="4"/>
        <v>0</v>
      </c>
      <c r="N61" s="13">
        <f t="shared" si="4"/>
        <v>0</v>
      </c>
      <c r="O61" s="13">
        <f t="shared" si="4"/>
        <v>0</v>
      </c>
    </row>
    <row r="62" spans="1:15" x14ac:dyDescent="0.25">
      <c r="A62" s="11">
        <f t="shared" si="5"/>
        <v>51</v>
      </c>
      <c r="J62" s="13">
        <f t="shared" si="8"/>
        <v>0</v>
      </c>
      <c r="K62" s="13">
        <f t="shared" si="8"/>
        <v>0</v>
      </c>
      <c r="L62" s="13">
        <f t="shared" si="8"/>
        <v>0</v>
      </c>
      <c r="M62" s="13">
        <f t="shared" si="4"/>
        <v>0</v>
      </c>
      <c r="N62" s="13">
        <f t="shared" si="4"/>
        <v>0</v>
      </c>
      <c r="O62" s="13">
        <f t="shared" si="4"/>
        <v>0</v>
      </c>
    </row>
    <row r="63" spans="1:15" x14ac:dyDescent="0.25">
      <c r="A63" s="11">
        <f t="shared" si="5"/>
        <v>52</v>
      </c>
      <c r="J63" s="13">
        <f t="shared" si="8"/>
        <v>0</v>
      </c>
      <c r="K63" s="13">
        <f t="shared" si="8"/>
        <v>0</v>
      </c>
      <c r="L63" s="13">
        <f t="shared" si="8"/>
        <v>0</v>
      </c>
      <c r="M63" s="13">
        <f t="shared" si="4"/>
        <v>0</v>
      </c>
      <c r="N63" s="13">
        <f t="shared" si="4"/>
        <v>0</v>
      </c>
      <c r="O63" s="13">
        <f t="shared" si="4"/>
        <v>0</v>
      </c>
    </row>
    <row r="64" spans="1:15" x14ac:dyDescent="0.25">
      <c r="A64" s="11">
        <f t="shared" si="5"/>
        <v>53</v>
      </c>
      <c r="J64" s="13">
        <f t="shared" si="8"/>
        <v>0</v>
      </c>
      <c r="K64" s="13">
        <f t="shared" si="8"/>
        <v>0</v>
      </c>
      <c r="L64" s="13">
        <f t="shared" si="8"/>
        <v>0</v>
      </c>
      <c r="M64" s="13">
        <f t="shared" si="4"/>
        <v>0</v>
      </c>
      <c r="N64" s="13">
        <f t="shared" si="4"/>
        <v>0</v>
      </c>
      <c r="O64" s="13">
        <f t="shared" si="4"/>
        <v>0</v>
      </c>
    </row>
    <row r="65" spans="1:15" x14ac:dyDescent="0.25">
      <c r="A65" s="11">
        <f t="shared" si="5"/>
        <v>54</v>
      </c>
      <c r="J65" s="13">
        <f t="shared" si="8"/>
        <v>0</v>
      </c>
      <c r="K65" s="13">
        <f t="shared" si="8"/>
        <v>0</v>
      </c>
      <c r="L65" s="13">
        <f t="shared" si="8"/>
        <v>0</v>
      </c>
      <c r="M65" s="13">
        <f t="shared" si="4"/>
        <v>0</v>
      </c>
      <c r="N65" s="13">
        <f t="shared" si="4"/>
        <v>0</v>
      </c>
      <c r="O65" s="13">
        <f t="shared" si="4"/>
        <v>0</v>
      </c>
    </row>
    <row r="66" spans="1:15" x14ac:dyDescent="0.25">
      <c r="A66" s="11">
        <f t="shared" si="5"/>
        <v>55</v>
      </c>
      <c r="J66" s="13">
        <f t="shared" si="8"/>
        <v>0</v>
      </c>
      <c r="K66" s="13">
        <f t="shared" si="8"/>
        <v>0</v>
      </c>
      <c r="L66" s="13">
        <f t="shared" si="8"/>
        <v>0</v>
      </c>
      <c r="M66" s="13">
        <f t="shared" si="4"/>
        <v>0</v>
      </c>
      <c r="N66" s="13">
        <f t="shared" si="4"/>
        <v>0</v>
      </c>
      <c r="O66" s="13">
        <f t="shared" si="4"/>
        <v>0</v>
      </c>
    </row>
    <row r="67" spans="1:15" x14ac:dyDescent="0.25">
      <c r="A67" s="11">
        <f t="shared" si="5"/>
        <v>56</v>
      </c>
      <c r="J67" s="13">
        <f t="shared" si="8"/>
        <v>0</v>
      </c>
      <c r="K67" s="13">
        <f t="shared" si="8"/>
        <v>0</v>
      </c>
      <c r="L67" s="13">
        <f t="shared" si="8"/>
        <v>0</v>
      </c>
      <c r="M67" s="13">
        <f t="shared" si="4"/>
        <v>0</v>
      </c>
      <c r="N67" s="13">
        <f t="shared" si="4"/>
        <v>0</v>
      </c>
      <c r="O67" s="13">
        <f t="shared" si="4"/>
        <v>0</v>
      </c>
    </row>
    <row r="68" spans="1:15" x14ac:dyDescent="0.25">
      <c r="A68" s="11">
        <f t="shared" si="5"/>
        <v>57</v>
      </c>
      <c r="J68" s="13">
        <f t="shared" si="8"/>
        <v>0</v>
      </c>
      <c r="K68" s="13">
        <f t="shared" si="8"/>
        <v>0</v>
      </c>
      <c r="L68" s="13">
        <f t="shared" si="8"/>
        <v>0</v>
      </c>
      <c r="M68" s="13">
        <f t="shared" si="4"/>
        <v>0</v>
      </c>
      <c r="N68" s="13">
        <f t="shared" si="4"/>
        <v>0</v>
      </c>
      <c r="O68" s="13">
        <f t="shared" si="4"/>
        <v>0</v>
      </c>
    </row>
    <row r="69" spans="1:15" x14ac:dyDescent="0.25">
      <c r="A69" s="11">
        <f t="shared" si="5"/>
        <v>58</v>
      </c>
      <c r="J69" s="13">
        <f t="shared" si="8"/>
        <v>0</v>
      </c>
      <c r="K69" s="13">
        <f t="shared" si="8"/>
        <v>0</v>
      </c>
      <c r="L69" s="13">
        <f t="shared" si="8"/>
        <v>0</v>
      </c>
      <c r="M69" s="13">
        <f t="shared" si="4"/>
        <v>0</v>
      </c>
      <c r="N69" s="13">
        <f t="shared" si="4"/>
        <v>0</v>
      </c>
      <c r="O69" s="13">
        <f t="shared" si="4"/>
        <v>0</v>
      </c>
    </row>
    <row r="70" spans="1:15" x14ac:dyDescent="0.25">
      <c r="A70" s="11">
        <f t="shared" si="5"/>
        <v>59</v>
      </c>
      <c r="J70" s="13">
        <f t="shared" si="8"/>
        <v>0</v>
      </c>
      <c r="K70" s="13">
        <f t="shared" si="8"/>
        <v>0</v>
      </c>
      <c r="L70" s="13">
        <f t="shared" si="8"/>
        <v>0</v>
      </c>
      <c r="M70" s="13">
        <f t="shared" si="4"/>
        <v>0</v>
      </c>
      <c r="N70" s="13">
        <f t="shared" si="4"/>
        <v>0</v>
      </c>
      <c r="O70" s="13">
        <f t="shared" si="4"/>
        <v>0</v>
      </c>
    </row>
    <row r="71" spans="1:15" x14ac:dyDescent="0.25">
      <c r="A71" s="11">
        <f t="shared" si="5"/>
        <v>60</v>
      </c>
      <c r="J71" s="13">
        <f t="shared" si="8"/>
        <v>0</v>
      </c>
      <c r="K71" s="13">
        <f t="shared" si="8"/>
        <v>0</v>
      </c>
      <c r="L71" s="13">
        <f t="shared" si="8"/>
        <v>0</v>
      </c>
      <c r="M71" s="13">
        <f t="shared" si="4"/>
        <v>0</v>
      </c>
      <c r="N71" s="13">
        <f t="shared" si="4"/>
        <v>0</v>
      </c>
      <c r="O71" s="13">
        <f t="shared" si="4"/>
        <v>0</v>
      </c>
    </row>
    <row r="72" spans="1:15" x14ac:dyDescent="0.25">
      <c r="A72" s="11">
        <f t="shared" si="5"/>
        <v>61</v>
      </c>
      <c r="J72" s="13">
        <f t="shared" si="8"/>
        <v>0</v>
      </c>
      <c r="K72" s="13">
        <f t="shared" si="8"/>
        <v>0</v>
      </c>
      <c r="L72" s="13">
        <f t="shared" si="8"/>
        <v>0</v>
      </c>
      <c r="M72" s="13">
        <f t="shared" si="4"/>
        <v>0</v>
      </c>
      <c r="N72" s="13">
        <f t="shared" si="4"/>
        <v>0</v>
      </c>
      <c r="O72" s="13">
        <f t="shared" si="4"/>
        <v>0</v>
      </c>
    </row>
    <row r="73" spans="1:15" x14ac:dyDescent="0.25">
      <c r="A73" s="11">
        <f t="shared" si="5"/>
        <v>62</v>
      </c>
      <c r="J73" s="13">
        <f t="shared" si="8"/>
        <v>0</v>
      </c>
      <c r="K73" s="13">
        <f t="shared" si="8"/>
        <v>0</v>
      </c>
      <c r="L73" s="13">
        <f t="shared" si="8"/>
        <v>0</v>
      </c>
      <c r="M73" s="13">
        <f t="shared" si="4"/>
        <v>0</v>
      </c>
      <c r="N73" s="13">
        <f t="shared" si="4"/>
        <v>0</v>
      </c>
      <c r="O73" s="13">
        <f t="shared" si="4"/>
        <v>0</v>
      </c>
    </row>
    <row r="74" spans="1:15" x14ac:dyDescent="0.25">
      <c r="A74" s="11">
        <f t="shared" si="5"/>
        <v>63</v>
      </c>
      <c r="J74" s="13">
        <f t="shared" si="8"/>
        <v>0</v>
      </c>
      <c r="K74" s="13">
        <f t="shared" si="8"/>
        <v>0</v>
      </c>
      <c r="L74" s="13">
        <f t="shared" si="8"/>
        <v>0</v>
      </c>
      <c r="M74" s="13">
        <f t="shared" si="4"/>
        <v>0</v>
      </c>
      <c r="N74" s="13">
        <f t="shared" si="4"/>
        <v>0</v>
      </c>
      <c r="O74" s="13">
        <f t="shared" si="4"/>
        <v>0</v>
      </c>
    </row>
    <row r="75" spans="1:15" x14ac:dyDescent="0.25">
      <c r="A75" s="11">
        <f t="shared" si="5"/>
        <v>64</v>
      </c>
      <c r="J75" s="13">
        <f t="shared" si="8"/>
        <v>0</v>
      </c>
      <c r="K75" s="13">
        <f t="shared" si="8"/>
        <v>0</v>
      </c>
      <c r="L75" s="13">
        <f t="shared" si="8"/>
        <v>0</v>
      </c>
      <c r="M75" s="13">
        <f t="shared" si="4"/>
        <v>0</v>
      </c>
      <c r="N75" s="13">
        <f t="shared" si="4"/>
        <v>0</v>
      </c>
      <c r="O75" s="13">
        <f t="shared" si="4"/>
        <v>0</v>
      </c>
    </row>
    <row r="76" spans="1:15" x14ac:dyDescent="0.25">
      <c r="A76" s="11">
        <f t="shared" si="5"/>
        <v>65</v>
      </c>
      <c r="J76" s="13">
        <f t="shared" si="8"/>
        <v>0</v>
      </c>
      <c r="K76" s="13">
        <f t="shared" si="8"/>
        <v>0</v>
      </c>
      <c r="L76" s="13">
        <f t="shared" si="8"/>
        <v>0</v>
      </c>
      <c r="M76" s="13">
        <f t="shared" si="4"/>
        <v>0</v>
      </c>
      <c r="N76" s="13">
        <f t="shared" si="4"/>
        <v>0</v>
      </c>
      <c r="O76" s="13">
        <f t="shared" si="4"/>
        <v>0</v>
      </c>
    </row>
    <row r="77" spans="1:15" x14ac:dyDescent="0.25">
      <c r="A77" s="11">
        <f t="shared" si="5"/>
        <v>66</v>
      </c>
      <c r="J77" s="13">
        <f t="shared" ref="J77:L92" si="9">IF(I77="Reflected",F77,0)</f>
        <v>0</v>
      </c>
      <c r="K77" s="13">
        <f t="shared" si="9"/>
        <v>0</v>
      </c>
      <c r="L77" s="13">
        <f t="shared" si="9"/>
        <v>0</v>
      </c>
      <c r="M77" s="13">
        <f t="shared" ref="M77:O111" si="10">J77*20%</f>
        <v>0</v>
      </c>
      <c r="N77" s="13">
        <f t="shared" si="10"/>
        <v>0</v>
      </c>
      <c r="O77" s="13">
        <f t="shared" si="10"/>
        <v>0</v>
      </c>
    </row>
    <row r="78" spans="1:15" x14ac:dyDescent="0.25">
      <c r="A78" s="11">
        <f t="shared" ref="A78:A111" si="11">+A77+1</f>
        <v>67</v>
      </c>
      <c r="J78" s="13">
        <f t="shared" si="9"/>
        <v>0</v>
      </c>
      <c r="K78" s="13">
        <f t="shared" si="9"/>
        <v>0</v>
      </c>
      <c r="L78" s="13">
        <f t="shared" si="9"/>
        <v>0</v>
      </c>
      <c r="M78" s="13">
        <f t="shared" si="10"/>
        <v>0</v>
      </c>
      <c r="N78" s="13">
        <f t="shared" si="10"/>
        <v>0</v>
      </c>
      <c r="O78" s="13">
        <f t="shared" si="10"/>
        <v>0</v>
      </c>
    </row>
    <row r="79" spans="1:15" x14ac:dyDescent="0.25">
      <c r="A79" s="11">
        <f t="shared" si="11"/>
        <v>68</v>
      </c>
      <c r="J79" s="13">
        <f t="shared" si="9"/>
        <v>0</v>
      </c>
      <c r="K79" s="13">
        <f t="shared" si="9"/>
        <v>0</v>
      </c>
      <c r="L79" s="13">
        <f t="shared" si="9"/>
        <v>0</v>
      </c>
      <c r="M79" s="13">
        <f t="shared" si="10"/>
        <v>0</v>
      </c>
      <c r="N79" s="13">
        <f t="shared" si="10"/>
        <v>0</v>
      </c>
      <c r="O79" s="13">
        <f t="shared" si="10"/>
        <v>0</v>
      </c>
    </row>
    <row r="80" spans="1:15" x14ac:dyDescent="0.25">
      <c r="A80" s="11">
        <f t="shared" si="11"/>
        <v>69</v>
      </c>
      <c r="J80" s="13">
        <f t="shared" si="9"/>
        <v>0</v>
      </c>
      <c r="K80" s="13">
        <f t="shared" si="9"/>
        <v>0</v>
      </c>
      <c r="L80" s="13">
        <f t="shared" si="9"/>
        <v>0</v>
      </c>
      <c r="M80" s="13">
        <f t="shared" si="10"/>
        <v>0</v>
      </c>
      <c r="N80" s="13">
        <f t="shared" si="10"/>
        <v>0</v>
      </c>
      <c r="O80" s="13">
        <f t="shared" si="10"/>
        <v>0</v>
      </c>
    </row>
    <row r="81" spans="1:15" x14ac:dyDescent="0.25">
      <c r="A81" s="11">
        <f t="shared" si="11"/>
        <v>70</v>
      </c>
      <c r="J81" s="13">
        <f t="shared" si="9"/>
        <v>0</v>
      </c>
      <c r="K81" s="13">
        <f t="shared" si="9"/>
        <v>0</v>
      </c>
      <c r="L81" s="13">
        <f t="shared" si="9"/>
        <v>0</v>
      </c>
      <c r="M81" s="13">
        <f t="shared" si="10"/>
        <v>0</v>
      </c>
      <c r="N81" s="13">
        <f t="shared" si="10"/>
        <v>0</v>
      </c>
      <c r="O81" s="13">
        <f t="shared" si="10"/>
        <v>0</v>
      </c>
    </row>
    <row r="82" spans="1:15" x14ac:dyDescent="0.25">
      <c r="A82" s="11">
        <f t="shared" si="11"/>
        <v>71</v>
      </c>
      <c r="J82" s="13">
        <f t="shared" si="9"/>
        <v>0</v>
      </c>
      <c r="K82" s="13">
        <f t="shared" si="9"/>
        <v>0</v>
      </c>
      <c r="L82" s="13">
        <f t="shared" si="9"/>
        <v>0</v>
      </c>
      <c r="M82" s="13">
        <f t="shared" si="10"/>
        <v>0</v>
      </c>
      <c r="N82" s="13">
        <f t="shared" si="10"/>
        <v>0</v>
      </c>
      <c r="O82" s="13">
        <f t="shared" si="10"/>
        <v>0</v>
      </c>
    </row>
    <row r="83" spans="1:15" x14ac:dyDescent="0.25">
      <c r="A83" s="11">
        <f t="shared" si="11"/>
        <v>72</v>
      </c>
      <c r="J83" s="13">
        <f t="shared" si="9"/>
        <v>0</v>
      </c>
      <c r="K83" s="13">
        <f t="shared" si="9"/>
        <v>0</v>
      </c>
      <c r="L83" s="13">
        <f t="shared" si="9"/>
        <v>0</v>
      </c>
      <c r="M83" s="13">
        <f t="shared" si="10"/>
        <v>0</v>
      </c>
      <c r="N83" s="13">
        <f t="shared" si="10"/>
        <v>0</v>
      </c>
      <c r="O83" s="13">
        <f t="shared" si="10"/>
        <v>0</v>
      </c>
    </row>
    <row r="84" spans="1:15" x14ac:dyDescent="0.25">
      <c r="A84" s="11">
        <f t="shared" si="11"/>
        <v>73</v>
      </c>
      <c r="J84" s="13">
        <f t="shared" si="9"/>
        <v>0</v>
      </c>
      <c r="K84" s="13">
        <f t="shared" si="9"/>
        <v>0</v>
      </c>
      <c r="L84" s="13">
        <f t="shared" si="9"/>
        <v>0</v>
      </c>
      <c r="M84" s="13">
        <f t="shared" si="10"/>
        <v>0</v>
      </c>
      <c r="N84" s="13">
        <f t="shared" si="10"/>
        <v>0</v>
      </c>
      <c r="O84" s="13">
        <f t="shared" si="10"/>
        <v>0</v>
      </c>
    </row>
    <row r="85" spans="1:15" x14ac:dyDescent="0.25">
      <c r="A85" s="11">
        <f t="shared" si="11"/>
        <v>74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10"/>
        <v>0</v>
      </c>
      <c r="N85" s="13">
        <f t="shared" si="10"/>
        <v>0</v>
      </c>
      <c r="O85" s="13">
        <f t="shared" si="10"/>
        <v>0</v>
      </c>
    </row>
    <row r="86" spans="1:15" x14ac:dyDescent="0.25">
      <c r="A86" s="11">
        <f t="shared" si="11"/>
        <v>75</v>
      </c>
      <c r="J86" s="13">
        <f t="shared" si="9"/>
        <v>0</v>
      </c>
      <c r="K86" s="13">
        <f t="shared" si="9"/>
        <v>0</v>
      </c>
      <c r="L86" s="13">
        <f t="shared" si="9"/>
        <v>0</v>
      </c>
      <c r="M86" s="13">
        <f t="shared" si="10"/>
        <v>0</v>
      </c>
      <c r="N86" s="13">
        <f t="shared" si="10"/>
        <v>0</v>
      </c>
      <c r="O86" s="13">
        <f t="shared" si="10"/>
        <v>0</v>
      </c>
    </row>
    <row r="87" spans="1:15" x14ac:dyDescent="0.25">
      <c r="A87" s="11">
        <f t="shared" si="11"/>
        <v>76</v>
      </c>
      <c r="J87" s="13">
        <f t="shared" si="9"/>
        <v>0</v>
      </c>
      <c r="K87" s="13">
        <f t="shared" si="9"/>
        <v>0</v>
      </c>
      <c r="L87" s="13">
        <f t="shared" si="9"/>
        <v>0</v>
      </c>
      <c r="M87" s="13">
        <f t="shared" si="10"/>
        <v>0</v>
      </c>
      <c r="N87" s="13">
        <f t="shared" si="10"/>
        <v>0</v>
      </c>
      <c r="O87" s="13">
        <f t="shared" si="10"/>
        <v>0</v>
      </c>
    </row>
    <row r="88" spans="1:15" x14ac:dyDescent="0.25">
      <c r="A88" s="11">
        <f t="shared" si="11"/>
        <v>77</v>
      </c>
      <c r="J88" s="13">
        <f t="shared" si="9"/>
        <v>0</v>
      </c>
      <c r="K88" s="13">
        <f t="shared" si="9"/>
        <v>0</v>
      </c>
      <c r="L88" s="13">
        <f t="shared" si="9"/>
        <v>0</v>
      </c>
      <c r="M88" s="13">
        <f t="shared" si="10"/>
        <v>0</v>
      </c>
      <c r="N88" s="13">
        <f t="shared" si="10"/>
        <v>0</v>
      </c>
      <c r="O88" s="13">
        <f t="shared" si="10"/>
        <v>0</v>
      </c>
    </row>
    <row r="89" spans="1:15" x14ac:dyDescent="0.25">
      <c r="A89" s="11">
        <f t="shared" si="11"/>
        <v>78</v>
      </c>
      <c r="J89" s="13">
        <f t="shared" si="9"/>
        <v>0</v>
      </c>
      <c r="K89" s="13">
        <f t="shared" si="9"/>
        <v>0</v>
      </c>
      <c r="L89" s="13">
        <f t="shared" si="9"/>
        <v>0</v>
      </c>
      <c r="M89" s="13">
        <f t="shared" si="10"/>
        <v>0</v>
      </c>
      <c r="N89" s="13">
        <f t="shared" si="10"/>
        <v>0</v>
      </c>
      <c r="O89" s="13">
        <f t="shared" si="10"/>
        <v>0</v>
      </c>
    </row>
    <row r="90" spans="1:15" x14ac:dyDescent="0.25">
      <c r="A90" s="11">
        <f t="shared" si="11"/>
        <v>79</v>
      </c>
      <c r="J90" s="13">
        <f t="shared" si="9"/>
        <v>0</v>
      </c>
      <c r="K90" s="13">
        <f t="shared" si="9"/>
        <v>0</v>
      </c>
      <c r="L90" s="13">
        <f t="shared" si="9"/>
        <v>0</v>
      </c>
      <c r="M90" s="13">
        <f t="shared" si="10"/>
        <v>0</v>
      </c>
      <c r="N90" s="13">
        <f t="shared" si="10"/>
        <v>0</v>
      </c>
      <c r="O90" s="13">
        <f t="shared" si="10"/>
        <v>0</v>
      </c>
    </row>
    <row r="91" spans="1:15" x14ac:dyDescent="0.25">
      <c r="A91" s="11">
        <f t="shared" si="11"/>
        <v>80</v>
      </c>
      <c r="J91" s="13">
        <f t="shared" si="9"/>
        <v>0</v>
      </c>
      <c r="K91" s="13">
        <f t="shared" si="9"/>
        <v>0</v>
      </c>
      <c r="L91" s="13">
        <f t="shared" si="9"/>
        <v>0</v>
      </c>
      <c r="M91" s="13">
        <f t="shared" si="10"/>
        <v>0</v>
      </c>
      <c r="N91" s="13">
        <f t="shared" si="10"/>
        <v>0</v>
      </c>
      <c r="O91" s="13">
        <f t="shared" si="10"/>
        <v>0</v>
      </c>
    </row>
    <row r="92" spans="1:15" x14ac:dyDescent="0.25">
      <c r="A92" s="11">
        <f t="shared" si="11"/>
        <v>81</v>
      </c>
      <c r="J92" s="13">
        <f t="shared" si="9"/>
        <v>0</v>
      </c>
      <c r="K92" s="13">
        <f t="shared" si="9"/>
        <v>0</v>
      </c>
      <c r="L92" s="13">
        <f t="shared" si="9"/>
        <v>0</v>
      </c>
      <c r="M92" s="13">
        <f t="shared" si="10"/>
        <v>0</v>
      </c>
      <c r="N92" s="13">
        <f t="shared" si="10"/>
        <v>0</v>
      </c>
      <c r="O92" s="13">
        <f t="shared" si="10"/>
        <v>0</v>
      </c>
    </row>
    <row r="93" spans="1:15" x14ac:dyDescent="0.25">
      <c r="A93" s="11">
        <f t="shared" si="11"/>
        <v>82</v>
      </c>
      <c r="J93" s="13">
        <f t="shared" ref="J93:L108" si="12">IF(I93="Reflected",F93,0)</f>
        <v>0</v>
      </c>
      <c r="K93" s="13">
        <f t="shared" si="12"/>
        <v>0</v>
      </c>
      <c r="L93" s="13">
        <f t="shared" si="12"/>
        <v>0</v>
      </c>
      <c r="M93" s="13">
        <f t="shared" si="10"/>
        <v>0</v>
      </c>
      <c r="N93" s="13">
        <f t="shared" si="10"/>
        <v>0</v>
      </c>
      <c r="O93" s="13">
        <f t="shared" si="10"/>
        <v>0</v>
      </c>
    </row>
    <row r="94" spans="1:15" x14ac:dyDescent="0.25">
      <c r="A94" s="11">
        <f t="shared" si="11"/>
        <v>83</v>
      </c>
      <c r="J94" s="13">
        <f t="shared" si="12"/>
        <v>0</v>
      </c>
      <c r="K94" s="13">
        <f t="shared" si="12"/>
        <v>0</v>
      </c>
      <c r="L94" s="13">
        <f t="shared" si="12"/>
        <v>0</v>
      </c>
      <c r="M94" s="13">
        <f t="shared" si="10"/>
        <v>0</v>
      </c>
      <c r="N94" s="13">
        <f t="shared" si="10"/>
        <v>0</v>
      </c>
      <c r="O94" s="13">
        <f t="shared" si="10"/>
        <v>0</v>
      </c>
    </row>
    <row r="95" spans="1:15" x14ac:dyDescent="0.25">
      <c r="A95" s="11">
        <f t="shared" si="11"/>
        <v>84</v>
      </c>
      <c r="J95" s="13">
        <f t="shared" si="12"/>
        <v>0</v>
      </c>
      <c r="K95" s="13">
        <f t="shared" si="12"/>
        <v>0</v>
      </c>
      <c r="L95" s="13">
        <f t="shared" si="12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25">
      <c r="A96" s="11">
        <f t="shared" si="11"/>
        <v>85</v>
      </c>
      <c r="J96" s="13">
        <f t="shared" si="12"/>
        <v>0</v>
      </c>
      <c r="K96" s="13">
        <f t="shared" si="12"/>
        <v>0</v>
      </c>
      <c r="L96" s="13">
        <f t="shared" si="12"/>
        <v>0</v>
      </c>
      <c r="M96" s="13">
        <f t="shared" si="10"/>
        <v>0</v>
      </c>
      <c r="N96" s="13">
        <f t="shared" si="10"/>
        <v>0</v>
      </c>
      <c r="O96" s="13">
        <f t="shared" si="10"/>
        <v>0</v>
      </c>
    </row>
    <row r="97" spans="1:15" x14ac:dyDescent="0.25">
      <c r="A97" s="11">
        <f t="shared" si="11"/>
        <v>86</v>
      </c>
      <c r="J97" s="13">
        <f t="shared" si="12"/>
        <v>0</v>
      </c>
      <c r="K97" s="13">
        <f t="shared" si="12"/>
        <v>0</v>
      </c>
      <c r="L97" s="13">
        <f t="shared" si="12"/>
        <v>0</v>
      </c>
      <c r="M97" s="13">
        <f t="shared" si="10"/>
        <v>0</v>
      </c>
      <c r="N97" s="13">
        <f t="shared" si="10"/>
        <v>0</v>
      </c>
      <c r="O97" s="13">
        <f t="shared" si="10"/>
        <v>0</v>
      </c>
    </row>
    <row r="98" spans="1:15" x14ac:dyDescent="0.25">
      <c r="A98" s="11">
        <f t="shared" si="11"/>
        <v>87</v>
      </c>
      <c r="J98" s="13">
        <f t="shared" si="12"/>
        <v>0</v>
      </c>
      <c r="K98" s="13">
        <f t="shared" si="12"/>
        <v>0</v>
      </c>
      <c r="L98" s="13">
        <f t="shared" si="12"/>
        <v>0</v>
      </c>
      <c r="M98" s="13">
        <f t="shared" si="10"/>
        <v>0</v>
      </c>
      <c r="N98" s="13">
        <f t="shared" si="10"/>
        <v>0</v>
      </c>
      <c r="O98" s="13">
        <f t="shared" si="10"/>
        <v>0</v>
      </c>
    </row>
    <row r="99" spans="1:15" x14ac:dyDescent="0.25">
      <c r="A99" s="11">
        <f t="shared" si="11"/>
        <v>88</v>
      </c>
      <c r="J99" s="13">
        <f t="shared" si="12"/>
        <v>0</v>
      </c>
      <c r="K99" s="13">
        <f t="shared" si="12"/>
        <v>0</v>
      </c>
      <c r="L99" s="13">
        <f t="shared" si="12"/>
        <v>0</v>
      </c>
      <c r="M99" s="13">
        <f t="shared" si="10"/>
        <v>0</v>
      </c>
      <c r="N99" s="13">
        <f t="shared" si="10"/>
        <v>0</v>
      </c>
      <c r="O99" s="13">
        <f t="shared" si="10"/>
        <v>0</v>
      </c>
    </row>
    <row r="100" spans="1:15" x14ac:dyDescent="0.25">
      <c r="A100" s="11">
        <f t="shared" si="11"/>
        <v>89</v>
      </c>
      <c r="J100" s="13">
        <f t="shared" si="12"/>
        <v>0</v>
      </c>
      <c r="K100" s="13">
        <f t="shared" si="12"/>
        <v>0</v>
      </c>
      <c r="L100" s="13">
        <f t="shared" si="12"/>
        <v>0</v>
      </c>
      <c r="M100" s="13">
        <f t="shared" si="10"/>
        <v>0</v>
      </c>
      <c r="N100" s="13">
        <f t="shared" si="10"/>
        <v>0</v>
      </c>
      <c r="O100" s="13">
        <f t="shared" si="10"/>
        <v>0</v>
      </c>
    </row>
    <row r="101" spans="1:15" x14ac:dyDescent="0.25">
      <c r="A101" s="11">
        <f t="shared" si="11"/>
        <v>90</v>
      </c>
      <c r="J101" s="13">
        <f t="shared" si="12"/>
        <v>0</v>
      </c>
      <c r="K101" s="13">
        <f t="shared" si="12"/>
        <v>0</v>
      </c>
      <c r="L101" s="13">
        <f t="shared" si="12"/>
        <v>0</v>
      </c>
      <c r="M101" s="13">
        <f t="shared" si="10"/>
        <v>0</v>
      </c>
      <c r="N101" s="13">
        <f t="shared" si="10"/>
        <v>0</v>
      </c>
      <c r="O101" s="13">
        <f t="shared" si="10"/>
        <v>0</v>
      </c>
    </row>
    <row r="102" spans="1:15" x14ac:dyDescent="0.25">
      <c r="A102" s="11">
        <f t="shared" si="11"/>
        <v>91</v>
      </c>
      <c r="J102" s="13">
        <f t="shared" si="12"/>
        <v>0</v>
      </c>
      <c r="K102" s="13">
        <f t="shared" si="12"/>
        <v>0</v>
      </c>
      <c r="L102" s="13">
        <f t="shared" si="12"/>
        <v>0</v>
      </c>
      <c r="M102" s="13">
        <f t="shared" si="10"/>
        <v>0</v>
      </c>
      <c r="N102" s="13">
        <f t="shared" si="10"/>
        <v>0</v>
      </c>
      <c r="O102" s="13">
        <f t="shared" si="10"/>
        <v>0</v>
      </c>
    </row>
    <row r="103" spans="1:15" x14ac:dyDescent="0.25">
      <c r="A103" s="11">
        <f t="shared" si="11"/>
        <v>92</v>
      </c>
      <c r="J103" s="13">
        <f t="shared" si="12"/>
        <v>0</v>
      </c>
      <c r="K103" s="13">
        <f t="shared" si="12"/>
        <v>0</v>
      </c>
      <c r="L103" s="13">
        <f t="shared" si="12"/>
        <v>0</v>
      </c>
      <c r="M103" s="13">
        <f t="shared" si="10"/>
        <v>0</v>
      </c>
      <c r="N103" s="13">
        <f t="shared" si="10"/>
        <v>0</v>
      </c>
      <c r="O103" s="13">
        <f t="shared" si="10"/>
        <v>0</v>
      </c>
    </row>
    <row r="104" spans="1:15" x14ac:dyDescent="0.25">
      <c r="A104" s="11">
        <f t="shared" si="11"/>
        <v>93</v>
      </c>
      <c r="J104" s="13">
        <f t="shared" si="12"/>
        <v>0</v>
      </c>
      <c r="K104" s="13">
        <f t="shared" si="12"/>
        <v>0</v>
      </c>
      <c r="L104" s="13">
        <f t="shared" si="12"/>
        <v>0</v>
      </c>
      <c r="M104" s="13">
        <f t="shared" si="10"/>
        <v>0</v>
      </c>
      <c r="N104" s="13">
        <f t="shared" si="10"/>
        <v>0</v>
      </c>
      <c r="O104" s="13">
        <f t="shared" si="10"/>
        <v>0</v>
      </c>
    </row>
    <row r="105" spans="1:15" x14ac:dyDescent="0.25">
      <c r="A105" s="11">
        <f t="shared" si="11"/>
        <v>94</v>
      </c>
      <c r="J105" s="13">
        <f t="shared" si="12"/>
        <v>0</v>
      </c>
      <c r="K105" s="13">
        <f t="shared" si="12"/>
        <v>0</v>
      </c>
      <c r="L105" s="13">
        <f t="shared" si="12"/>
        <v>0</v>
      </c>
      <c r="M105" s="13">
        <f t="shared" si="10"/>
        <v>0</v>
      </c>
      <c r="N105" s="13">
        <f t="shared" si="10"/>
        <v>0</v>
      </c>
      <c r="O105" s="13">
        <f t="shared" si="10"/>
        <v>0</v>
      </c>
    </row>
    <row r="106" spans="1:15" x14ac:dyDescent="0.25">
      <c r="A106" s="11">
        <f t="shared" si="11"/>
        <v>95</v>
      </c>
      <c r="J106" s="13">
        <f t="shared" si="12"/>
        <v>0</v>
      </c>
      <c r="K106" s="13">
        <f t="shared" si="12"/>
        <v>0</v>
      </c>
      <c r="L106" s="13">
        <f t="shared" si="12"/>
        <v>0</v>
      </c>
      <c r="M106" s="13">
        <f t="shared" si="10"/>
        <v>0</v>
      </c>
      <c r="N106" s="13">
        <f t="shared" si="10"/>
        <v>0</v>
      </c>
      <c r="O106" s="13">
        <f t="shared" si="10"/>
        <v>0</v>
      </c>
    </row>
    <row r="107" spans="1:15" x14ac:dyDescent="0.25">
      <c r="A107" s="11">
        <f t="shared" si="11"/>
        <v>96</v>
      </c>
      <c r="J107" s="13">
        <f t="shared" si="12"/>
        <v>0</v>
      </c>
      <c r="K107" s="13">
        <f t="shared" si="12"/>
        <v>0</v>
      </c>
      <c r="L107" s="13">
        <f t="shared" si="12"/>
        <v>0</v>
      </c>
      <c r="M107" s="13">
        <f t="shared" si="10"/>
        <v>0</v>
      </c>
      <c r="N107" s="13">
        <f t="shared" si="10"/>
        <v>0</v>
      </c>
      <c r="O107" s="13">
        <f t="shared" si="10"/>
        <v>0</v>
      </c>
    </row>
    <row r="108" spans="1:15" x14ac:dyDescent="0.25">
      <c r="A108" s="11">
        <f t="shared" si="11"/>
        <v>97</v>
      </c>
      <c r="J108" s="13">
        <f t="shared" si="12"/>
        <v>0</v>
      </c>
      <c r="K108" s="13">
        <f t="shared" si="12"/>
        <v>0</v>
      </c>
      <c r="L108" s="13">
        <f t="shared" si="12"/>
        <v>0</v>
      </c>
      <c r="M108" s="13">
        <f t="shared" si="10"/>
        <v>0</v>
      </c>
      <c r="N108" s="13">
        <f t="shared" si="10"/>
        <v>0</v>
      </c>
      <c r="O108" s="13">
        <f t="shared" si="10"/>
        <v>0</v>
      </c>
    </row>
    <row r="109" spans="1:15" x14ac:dyDescent="0.25">
      <c r="A109" s="11">
        <f t="shared" si="11"/>
        <v>98</v>
      </c>
      <c r="J109" s="13">
        <f t="shared" ref="J109:L111" si="13">IF(I109="Reflected",F109,0)</f>
        <v>0</v>
      </c>
      <c r="K109" s="13">
        <f t="shared" si="13"/>
        <v>0</v>
      </c>
      <c r="L109" s="13">
        <f t="shared" si="13"/>
        <v>0</v>
      </c>
      <c r="M109" s="13">
        <f t="shared" si="10"/>
        <v>0</v>
      </c>
      <c r="N109" s="13">
        <f t="shared" si="10"/>
        <v>0</v>
      </c>
      <c r="O109" s="13">
        <f t="shared" si="10"/>
        <v>0</v>
      </c>
    </row>
    <row r="110" spans="1:15" x14ac:dyDescent="0.25">
      <c r="A110" s="11">
        <f t="shared" si="11"/>
        <v>99</v>
      </c>
      <c r="J110" s="13">
        <f t="shared" si="13"/>
        <v>0</v>
      </c>
      <c r="K110" s="13">
        <f t="shared" si="13"/>
        <v>0</v>
      </c>
      <c r="L110" s="13">
        <f t="shared" si="13"/>
        <v>0</v>
      </c>
      <c r="M110" s="13">
        <f t="shared" si="10"/>
        <v>0</v>
      </c>
      <c r="N110" s="13">
        <f t="shared" si="10"/>
        <v>0</v>
      </c>
      <c r="O110" s="13">
        <f t="shared" si="10"/>
        <v>0</v>
      </c>
    </row>
    <row r="111" spans="1:15" x14ac:dyDescent="0.25">
      <c r="A111" s="11">
        <f t="shared" si="11"/>
        <v>100</v>
      </c>
      <c r="J111" s="13">
        <f t="shared" si="13"/>
        <v>0</v>
      </c>
      <c r="K111" s="13">
        <f t="shared" si="13"/>
        <v>0</v>
      </c>
      <c r="L111" s="13">
        <f t="shared" si="13"/>
        <v>0</v>
      </c>
      <c r="M111" s="13">
        <f t="shared" si="10"/>
        <v>0</v>
      </c>
      <c r="N111" s="13">
        <f t="shared" si="10"/>
        <v>0</v>
      </c>
      <c r="O111" s="13">
        <f t="shared" si="10"/>
        <v>0</v>
      </c>
    </row>
  </sheetData>
  <mergeCells count="25">
    <mergeCell ref="M10:M11"/>
    <mergeCell ref="N10:N11"/>
    <mergeCell ref="O10:O11"/>
    <mergeCell ref="F10:F11"/>
    <mergeCell ref="G10:G11"/>
    <mergeCell ref="H10:H11"/>
    <mergeCell ref="J10:J11"/>
    <mergeCell ref="K10:K11"/>
    <mergeCell ref="L10:L11"/>
    <mergeCell ref="J8:L8"/>
    <mergeCell ref="M8:O8"/>
    <mergeCell ref="F9:H9"/>
    <mergeCell ref="J9:L9"/>
    <mergeCell ref="M9:O9"/>
    <mergeCell ref="F8:H8"/>
    <mergeCell ref="A10:A11"/>
    <mergeCell ref="B10:B11"/>
    <mergeCell ref="C10:C11"/>
    <mergeCell ref="D10:D11"/>
    <mergeCell ref="E10:E11"/>
    <mergeCell ref="D2:E2"/>
    <mergeCell ref="D3:E3"/>
    <mergeCell ref="D4:E4"/>
    <mergeCell ref="D5:E5"/>
    <mergeCell ref="D6:E6"/>
  </mergeCells>
  <dataValidations count="1">
    <dataValidation type="list" allowBlank="1" showInputMessage="1" showErrorMessage="1" sqref="I12:I111" xr:uid="{952EEFEC-D502-475D-8E74-403570CAB4E5}">
      <formula1>$I$10:$I$11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47C3-4B8C-475A-BCC2-C9AAC13D041C}">
  <dimension ref="A1:P111"/>
  <sheetViews>
    <sheetView workbookViewId="0">
      <pane ySplit="11" topLeftCell="A12" activePane="bottomLeft" state="frozen"/>
      <selection pane="bottomLeft" activeCell="A5" sqref="A5"/>
    </sheetView>
  </sheetViews>
  <sheetFormatPr defaultRowHeight="15" x14ac:dyDescent="0.25"/>
  <cols>
    <col min="1" max="1" width="7.85546875" style="2" customWidth="1"/>
    <col min="2" max="2" width="25.28515625" style="2" customWidth="1"/>
    <col min="3" max="3" width="25.85546875" style="2" customWidth="1"/>
    <col min="4" max="4" width="26.5703125" style="2" customWidth="1"/>
    <col min="5" max="5" width="15.28515625" style="2" customWidth="1"/>
    <col min="6" max="8" width="8.7109375" style="2" customWidth="1"/>
    <col min="9" max="9" width="28" style="11" bestFit="1" customWidth="1"/>
    <col min="10" max="12" width="8.7109375" style="23" customWidth="1"/>
    <col min="13" max="15" width="9.140625" style="23"/>
    <col min="16" max="16" width="9.140625" style="2"/>
    <col min="17" max="17" width="36.85546875" style="2" bestFit="1" customWidth="1"/>
    <col min="18" max="16384" width="9.140625" style="2"/>
  </cols>
  <sheetData>
    <row r="1" spans="1:16" ht="20.25" x14ac:dyDescent="0.3">
      <c r="A1" s="22" t="s">
        <v>30</v>
      </c>
      <c r="B1" s="18"/>
      <c r="C1"/>
      <c r="D1" s="9"/>
      <c r="E1" s="12"/>
      <c r="F1" s="9" t="s">
        <v>5</v>
      </c>
      <c r="G1" s="9" t="s">
        <v>4</v>
      </c>
      <c r="H1" s="9" t="s">
        <v>3</v>
      </c>
      <c r="J1" s="2"/>
      <c r="K1" s="2"/>
      <c r="L1" s="2"/>
      <c r="M1" s="2"/>
      <c r="N1" s="2"/>
      <c r="O1" s="2"/>
    </row>
    <row r="2" spans="1:16" ht="20.25" x14ac:dyDescent="0.25">
      <c r="A2" s="21" t="s">
        <v>26</v>
      </c>
      <c r="B2" s="18"/>
      <c r="C2"/>
      <c r="D2" s="45" t="s">
        <v>22</v>
      </c>
      <c r="E2" s="45"/>
      <c r="F2" s="9">
        <f>J5</f>
        <v>330</v>
      </c>
      <c r="G2" s="9">
        <f>K5</f>
        <v>0</v>
      </c>
      <c r="H2" s="9">
        <f>L5</f>
        <v>0</v>
      </c>
      <c r="J2" s="2"/>
      <c r="K2" s="2"/>
      <c r="L2" s="2"/>
      <c r="M2" s="2"/>
      <c r="N2" s="2"/>
      <c r="O2" s="2"/>
    </row>
    <row r="3" spans="1:16" x14ac:dyDescent="0.25">
      <c r="C3"/>
      <c r="D3" s="45" t="s">
        <v>23</v>
      </c>
      <c r="E3" s="45"/>
      <c r="F3" s="10">
        <f>MIN(J6,M5)</f>
        <v>50</v>
      </c>
      <c r="G3" s="10">
        <f>MIN(K6,N5)</f>
        <v>0</v>
      </c>
      <c r="H3" s="10">
        <f>MIN(L6,O5)</f>
        <v>0</v>
      </c>
      <c r="J3" s="2"/>
      <c r="K3" s="2"/>
      <c r="L3" s="2"/>
      <c r="M3" s="2"/>
      <c r="N3" s="2"/>
      <c r="O3" s="2"/>
    </row>
    <row r="4" spans="1:16" x14ac:dyDescent="0.25">
      <c r="A4" s="19" t="s">
        <v>29</v>
      </c>
      <c r="B4" s="20"/>
      <c r="C4"/>
      <c r="D4" s="45" t="s">
        <v>24</v>
      </c>
      <c r="E4" s="45"/>
      <c r="F4" s="9">
        <f>F2+F3</f>
        <v>380</v>
      </c>
      <c r="G4" s="9">
        <f t="shared" ref="G4:H4" si="0">G2+G3</f>
        <v>0</v>
      </c>
      <c r="H4" s="9">
        <f t="shared" si="0"/>
        <v>0</v>
      </c>
      <c r="J4" s="2"/>
      <c r="K4" s="2"/>
      <c r="L4" s="2"/>
      <c r="M4" s="2"/>
      <c r="N4" s="2"/>
      <c r="O4" s="2"/>
    </row>
    <row r="5" spans="1:16" x14ac:dyDescent="0.25">
      <c r="A5" s="1" t="s">
        <v>10</v>
      </c>
      <c r="B5" s="15" t="s">
        <v>32</v>
      </c>
      <c r="D5" s="45" t="s">
        <v>25</v>
      </c>
      <c r="E5" s="45"/>
      <c r="F5" s="10">
        <f>'Oct to Nov 19'!F4</f>
        <v>380</v>
      </c>
      <c r="G5" s="10">
        <f>'Oct to Nov 19'!G4</f>
        <v>0</v>
      </c>
      <c r="H5" s="10">
        <f>'Oct to Nov 19'!H4</f>
        <v>0</v>
      </c>
      <c r="I5" s="14" t="s">
        <v>20</v>
      </c>
      <c r="J5" s="8">
        <f>SUMIF(I12:I111,I10,F12:F111)</f>
        <v>330</v>
      </c>
      <c r="K5" s="8">
        <f>SUMIF(J12:J111,J10,G12:G111)</f>
        <v>0</v>
      </c>
      <c r="L5" s="8">
        <f>SUMIF(K12:K111,K10,H12:H111)</f>
        <v>0</v>
      </c>
      <c r="M5" s="8">
        <f>SUMIF(I12:I111,I10,M12:M111)</f>
        <v>66</v>
      </c>
      <c r="N5" s="8">
        <f>SUMIF(J12:J111,J10,N12:N111)</f>
        <v>0</v>
      </c>
      <c r="O5" s="8">
        <f>SUMIF(K12:K111,K10,O12:O111)</f>
        <v>0</v>
      </c>
    </row>
    <row r="6" spans="1:16" x14ac:dyDescent="0.25">
      <c r="A6" s="1"/>
      <c r="D6" s="45" t="s">
        <v>19</v>
      </c>
      <c r="E6" s="45"/>
      <c r="F6" s="9">
        <f>F2+F3-F5</f>
        <v>0</v>
      </c>
      <c r="G6" s="9">
        <f>G2+G3-G5</f>
        <v>0</v>
      </c>
      <c r="H6" s="9">
        <f>H2+H3-H5</f>
        <v>0</v>
      </c>
      <c r="I6" s="14" t="s">
        <v>21</v>
      </c>
      <c r="J6" s="8">
        <f>SUMIF(I12:I111,I11,F12:F111)</f>
        <v>50</v>
      </c>
      <c r="K6" s="8">
        <f>SUMIF(J12:J111,J11,G12:G111)</f>
        <v>0</v>
      </c>
      <c r="L6" s="8">
        <f>SUMIF(K12:K111,K11,H12:H111)</f>
        <v>0</v>
      </c>
      <c r="M6" s="8"/>
      <c r="N6" s="8"/>
      <c r="O6" s="8"/>
    </row>
    <row r="7" spans="1:16" x14ac:dyDescent="0.25">
      <c r="J7" s="2"/>
      <c r="K7" s="2"/>
      <c r="L7" s="2"/>
      <c r="M7" s="2"/>
      <c r="N7" s="2"/>
      <c r="O7" s="2"/>
      <c r="P7" s="1"/>
    </row>
    <row r="8" spans="1:16" x14ac:dyDescent="0.25">
      <c r="F8" s="42" t="s">
        <v>6</v>
      </c>
      <c r="G8" s="42"/>
      <c r="H8" s="42"/>
      <c r="I8" s="4" t="s">
        <v>7</v>
      </c>
      <c r="J8" s="50" t="s">
        <v>8</v>
      </c>
      <c r="K8" s="50"/>
      <c r="L8" s="50"/>
      <c r="M8" s="50" t="s">
        <v>9</v>
      </c>
      <c r="N8" s="50"/>
      <c r="O8" s="50"/>
    </row>
    <row r="9" spans="1:16" ht="33" customHeight="1" x14ac:dyDescent="0.25">
      <c r="A9" s="1"/>
      <c r="B9" s="1"/>
      <c r="C9" s="1"/>
      <c r="D9" s="1"/>
      <c r="E9" s="1"/>
      <c r="F9" s="43" t="s">
        <v>2</v>
      </c>
      <c r="G9" s="43"/>
      <c r="H9" s="43"/>
      <c r="I9" s="5" t="s">
        <v>14</v>
      </c>
      <c r="J9" s="51" t="s">
        <v>17</v>
      </c>
      <c r="K9" s="51"/>
      <c r="L9" s="51"/>
      <c r="M9" s="51" t="s">
        <v>18</v>
      </c>
      <c r="N9" s="51"/>
      <c r="O9" s="51"/>
    </row>
    <row r="10" spans="1:16" x14ac:dyDescent="0.25">
      <c r="A10" s="46" t="s">
        <v>0</v>
      </c>
      <c r="B10" s="46" t="s">
        <v>1</v>
      </c>
      <c r="C10" s="46" t="s">
        <v>12</v>
      </c>
      <c r="D10" s="46" t="s">
        <v>13</v>
      </c>
      <c r="E10" s="48" t="s">
        <v>11</v>
      </c>
      <c r="F10" s="54" t="s">
        <v>5</v>
      </c>
      <c r="G10" s="54" t="s">
        <v>4</v>
      </c>
      <c r="H10" s="54" t="s">
        <v>3</v>
      </c>
      <c r="I10" s="7" t="s">
        <v>15</v>
      </c>
      <c r="J10" s="52" t="s">
        <v>5</v>
      </c>
      <c r="K10" s="52" t="s">
        <v>4</v>
      </c>
      <c r="L10" s="52" t="s">
        <v>3</v>
      </c>
      <c r="M10" s="52" t="s">
        <v>5</v>
      </c>
      <c r="N10" s="52" t="s">
        <v>4</v>
      </c>
      <c r="O10" s="52" t="s">
        <v>3</v>
      </c>
    </row>
    <row r="11" spans="1:16" ht="15.75" thickBot="1" x14ac:dyDescent="0.3">
      <c r="A11" s="47"/>
      <c r="B11" s="47"/>
      <c r="C11" s="47"/>
      <c r="D11" s="47"/>
      <c r="E11" s="49"/>
      <c r="F11" s="47"/>
      <c r="G11" s="47"/>
      <c r="H11" s="47"/>
      <c r="I11" s="6" t="s">
        <v>16</v>
      </c>
      <c r="J11" s="53"/>
      <c r="K11" s="53"/>
      <c r="L11" s="53"/>
      <c r="M11" s="53"/>
      <c r="N11" s="53"/>
      <c r="O11" s="53"/>
    </row>
    <row r="12" spans="1:16" x14ac:dyDescent="0.25">
      <c r="A12" s="11">
        <v>1</v>
      </c>
      <c r="F12" s="2">
        <v>100</v>
      </c>
      <c r="I12" s="11" t="s">
        <v>15</v>
      </c>
      <c r="J12" s="13">
        <f>IF(I12="Reflected",F12,0)</f>
        <v>100</v>
      </c>
      <c r="K12" s="13">
        <f t="shared" ref="K12:L27" si="1">IF(J12="Reflected",G12,0)</f>
        <v>0</v>
      </c>
      <c r="L12" s="13">
        <f t="shared" si="1"/>
        <v>0</v>
      </c>
      <c r="M12" s="13">
        <f>J12*20%</f>
        <v>20</v>
      </c>
      <c r="N12" s="13">
        <f t="shared" ref="N12:O27" si="2">K12*20%</f>
        <v>0</v>
      </c>
      <c r="O12" s="13">
        <f t="shared" si="2"/>
        <v>0</v>
      </c>
    </row>
    <row r="13" spans="1:16" x14ac:dyDescent="0.25">
      <c r="A13" s="11">
        <f>+A12+1</f>
        <v>2</v>
      </c>
      <c r="F13" s="2">
        <v>200</v>
      </c>
      <c r="I13" s="11" t="s">
        <v>15</v>
      </c>
      <c r="J13" s="13">
        <f t="shared" ref="J13:L28" si="3">IF(I13="Reflected",F13,0)</f>
        <v>200</v>
      </c>
      <c r="K13" s="13">
        <f t="shared" si="1"/>
        <v>0</v>
      </c>
      <c r="L13" s="13">
        <f t="shared" si="1"/>
        <v>0</v>
      </c>
      <c r="M13" s="13">
        <f t="shared" ref="M13:O76" si="4">J13*20%</f>
        <v>40</v>
      </c>
      <c r="N13" s="13">
        <f t="shared" si="2"/>
        <v>0</v>
      </c>
      <c r="O13" s="13">
        <f t="shared" si="2"/>
        <v>0</v>
      </c>
    </row>
    <row r="14" spans="1:16" x14ac:dyDescent="0.25">
      <c r="A14" s="11">
        <f t="shared" ref="A14:A77" si="5">+A13+1</f>
        <v>3</v>
      </c>
      <c r="F14" s="2">
        <v>20</v>
      </c>
      <c r="I14" s="11" t="s">
        <v>16</v>
      </c>
      <c r="J14" s="13">
        <f t="shared" si="3"/>
        <v>0</v>
      </c>
      <c r="K14" s="13">
        <f t="shared" si="1"/>
        <v>0</v>
      </c>
      <c r="L14" s="13">
        <f t="shared" si="1"/>
        <v>0</v>
      </c>
      <c r="M14" s="13">
        <f t="shared" si="4"/>
        <v>0</v>
      </c>
      <c r="N14" s="13">
        <f t="shared" si="2"/>
        <v>0</v>
      </c>
      <c r="O14" s="13">
        <f t="shared" si="2"/>
        <v>0</v>
      </c>
    </row>
    <row r="15" spans="1:16" x14ac:dyDescent="0.25">
      <c r="A15" s="11">
        <f t="shared" si="5"/>
        <v>4</v>
      </c>
      <c r="F15" s="2">
        <v>20</v>
      </c>
      <c r="I15" s="11" t="s">
        <v>15</v>
      </c>
      <c r="J15" s="13">
        <f t="shared" si="3"/>
        <v>20</v>
      </c>
      <c r="K15" s="13">
        <f t="shared" si="1"/>
        <v>0</v>
      </c>
      <c r="L15" s="13">
        <f t="shared" si="1"/>
        <v>0</v>
      </c>
      <c r="M15" s="13">
        <f t="shared" si="4"/>
        <v>4</v>
      </c>
      <c r="N15" s="13">
        <f t="shared" si="2"/>
        <v>0</v>
      </c>
      <c r="O15" s="13">
        <f t="shared" si="2"/>
        <v>0</v>
      </c>
    </row>
    <row r="16" spans="1:16" x14ac:dyDescent="0.25">
      <c r="A16" s="11">
        <f t="shared" si="5"/>
        <v>5</v>
      </c>
      <c r="F16" s="2">
        <v>10</v>
      </c>
      <c r="I16" s="11" t="s">
        <v>15</v>
      </c>
      <c r="J16" s="13">
        <f t="shared" si="3"/>
        <v>10</v>
      </c>
      <c r="K16" s="13">
        <f t="shared" si="1"/>
        <v>0</v>
      </c>
      <c r="L16" s="13">
        <f t="shared" si="1"/>
        <v>0</v>
      </c>
      <c r="M16" s="13">
        <f t="shared" si="4"/>
        <v>2</v>
      </c>
      <c r="N16" s="13">
        <f t="shared" si="2"/>
        <v>0</v>
      </c>
      <c r="O16" s="13">
        <f t="shared" si="2"/>
        <v>0</v>
      </c>
    </row>
    <row r="17" spans="1:15" x14ac:dyDescent="0.25">
      <c r="A17" s="11">
        <f t="shared" si="5"/>
        <v>6</v>
      </c>
      <c r="F17" s="2">
        <v>30</v>
      </c>
      <c r="I17" s="11" t="s">
        <v>16</v>
      </c>
      <c r="J17" s="13">
        <f t="shared" si="3"/>
        <v>0</v>
      </c>
      <c r="K17" s="13">
        <f t="shared" si="1"/>
        <v>0</v>
      </c>
      <c r="L17" s="13">
        <f t="shared" si="1"/>
        <v>0</v>
      </c>
      <c r="M17" s="13">
        <f t="shared" si="4"/>
        <v>0</v>
      </c>
      <c r="N17" s="13">
        <f t="shared" si="2"/>
        <v>0</v>
      </c>
      <c r="O17" s="13">
        <f t="shared" si="2"/>
        <v>0</v>
      </c>
    </row>
    <row r="18" spans="1:15" x14ac:dyDescent="0.25">
      <c r="A18" s="11">
        <f t="shared" si="5"/>
        <v>7</v>
      </c>
      <c r="J18" s="13">
        <f t="shared" si="3"/>
        <v>0</v>
      </c>
      <c r="K18" s="13">
        <f t="shared" si="1"/>
        <v>0</v>
      </c>
      <c r="L18" s="13">
        <f t="shared" si="1"/>
        <v>0</v>
      </c>
      <c r="M18" s="13">
        <f t="shared" si="4"/>
        <v>0</v>
      </c>
      <c r="N18" s="13">
        <f t="shared" si="2"/>
        <v>0</v>
      </c>
      <c r="O18" s="13">
        <f t="shared" si="2"/>
        <v>0</v>
      </c>
    </row>
    <row r="19" spans="1:15" x14ac:dyDescent="0.25">
      <c r="A19" s="11">
        <f t="shared" si="5"/>
        <v>8</v>
      </c>
      <c r="J19" s="13">
        <f t="shared" si="3"/>
        <v>0</v>
      </c>
      <c r="K19" s="13">
        <f t="shared" si="1"/>
        <v>0</v>
      </c>
      <c r="L19" s="13">
        <f t="shared" si="1"/>
        <v>0</v>
      </c>
      <c r="M19" s="13">
        <f t="shared" si="4"/>
        <v>0</v>
      </c>
      <c r="N19" s="13">
        <f t="shared" si="2"/>
        <v>0</v>
      </c>
      <c r="O19" s="13">
        <f t="shared" si="2"/>
        <v>0</v>
      </c>
    </row>
    <row r="20" spans="1:15" x14ac:dyDescent="0.25">
      <c r="A20" s="11">
        <f t="shared" si="5"/>
        <v>9</v>
      </c>
      <c r="J20" s="13">
        <f t="shared" si="3"/>
        <v>0</v>
      </c>
      <c r="K20" s="13">
        <f t="shared" si="1"/>
        <v>0</v>
      </c>
      <c r="L20" s="13">
        <f t="shared" si="1"/>
        <v>0</v>
      </c>
      <c r="M20" s="13">
        <f t="shared" si="4"/>
        <v>0</v>
      </c>
      <c r="N20" s="13">
        <f t="shared" si="2"/>
        <v>0</v>
      </c>
      <c r="O20" s="13">
        <f t="shared" si="2"/>
        <v>0</v>
      </c>
    </row>
    <row r="21" spans="1:15" x14ac:dyDescent="0.25">
      <c r="A21" s="11">
        <f t="shared" si="5"/>
        <v>10</v>
      </c>
      <c r="J21" s="13">
        <f t="shared" si="3"/>
        <v>0</v>
      </c>
      <c r="K21" s="13">
        <f t="shared" si="1"/>
        <v>0</v>
      </c>
      <c r="L21" s="13">
        <f t="shared" si="1"/>
        <v>0</v>
      </c>
      <c r="M21" s="13">
        <f t="shared" si="4"/>
        <v>0</v>
      </c>
      <c r="N21" s="13">
        <f t="shared" si="2"/>
        <v>0</v>
      </c>
      <c r="O21" s="13">
        <f t="shared" si="2"/>
        <v>0</v>
      </c>
    </row>
    <row r="22" spans="1:15" x14ac:dyDescent="0.25">
      <c r="A22" s="11">
        <f t="shared" si="5"/>
        <v>11</v>
      </c>
      <c r="J22" s="13">
        <f t="shared" si="3"/>
        <v>0</v>
      </c>
      <c r="K22" s="13">
        <f t="shared" si="1"/>
        <v>0</v>
      </c>
      <c r="L22" s="13">
        <f t="shared" si="1"/>
        <v>0</v>
      </c>
      <c r="M22" s="13">
        <f t="shared" si="4"/>
        <v>0</v>
      </c>
      <c r="N22" s="13">
        <f t="shared" si="2"/>
        <v>0</v>
      </c>
      <c r="O22" s="13">
        <f t="shared" si="2"/>
        <v>0</v>
      </c>
    </row>
    <row r="23" spans="1:15" x14ac:dyDescent="0.25">
      <c r="A23" s="11">
        <f t="shared" si="5"/>
        <v>12</v>
      </c>
      <c r="J23" s="13">
        <f t="shared" si="3"/>
        <v>0</v>
      </c>
      <c r="K23" s="13">
        <f t="shared" si="1"/>
        <v>0</v>
      </c>
      <c r="L23" s="13">
        <f t="shared" si="1"/>
        <v>0</v>
      </c>
      <c r="M23" s="13">
        <f t="shared" si="4"/>
        <v>0</v>
      </c>
      <c r="N23" s="13">
        <f t="shared" si="2"/>
        <v>0</v>
      </c>
      <c r="O23" s="13">
        <f t="shared" si="2"/>
        <v>0</v>
      </c>
    </row>
    <row r="24" spans="1:15" x14ac:dyDescent="0.25">
      <c r="A24" s="11">
        <f t="shared" si="5"/>
        <v>13</v>
      </c>
      <c r="J24" s="13">
        <f t="shared" si="3"/>
        <v>0</v>
      </c>
      <c r="K24" s="13">
        <f t="shared" si="1"/>
        <v>0</v>
      </c>
      <c r="L24" s="13">
        <f t="shared" si="1"/>
        <v>0</v>
      </c>
      <c r="M24" s="13">
        <f t="shared" si="4"/>
        <v>0</v>
      </c>
      <c r="N24" s="13">
        <f t="shared" si="2"/>
        <v>0</v>
      </c>
      <c r="O24" s="13">
        <f t="shared" si="2"/>
        <v>0</v>
      </c>
    </row>
    <row r="25" spans="1:15" x14ac:dyDescent="0.25">
      <c r="A25" s="11">
        <f t="shared" si="5"/>
        <v>14</v>
      </c>
      <c r="J25" s="13">
        <f t="shared" si="3"/>
        <v>0</v>
      </c>
      <c r="K25" s="13">
        <f t="shared" si="1"/>
        <v>0</v>
      </c>
      <c r="L25" s="13">
        <f t="shared" si="1"/>
        <v>0</v>
      </c>
      <c r="M25" s="13">
        <f t="shared" si="4"/>
        <v>0</v>
      </c>
      <c r="N25" s="13">
        <f t="shared" si="2"/>
        <v>0</v>
      </c>
      <c r="O25" s="13">
        <f t="shared" si="2"/>
        <v>0</v>
      </c>
    </row>
    <row r="26" spans="1:15" x14ac:dyDescent="0.25">
      <c r="A26" s="11">
        <f t="shared" si="5"/>
        <v>15</v>
      </c>
      <c r="J26" s="13">
        <f t="shared" si="3"/>
        <v>0</v>
      </c>
      <c r="K26" s="13">
        <f t="shared" si="1"/>
        <v>0</v>
      </c>
      <c r="L26" s="13">
        <f t="shared" si="1"/>
        <v>0</v>
      </c>
      <c r="M26" s="13">
        <f t="shared" si="4"/>
        <v>0</v>
      </c>
      <c r="N26" s="13">
        <f t="shared" si="2"/>
        <v>0</v>
      </c>
      <c r="O26" s="13">
        <f t="shared" si="2"/>
        <v>0</v>
      </c>
    </row>
    <row r="27" spans="1:15" x14ac:dyDescent="0.25">
      <c r="A27" s="11">
        <f t="shared" si="5"/>
        <v>16</v>
      </c>
      <c r="J27" s="13">
        <f t="shared" si="3"/>
        <v>0</v>
      </c>
      <c r="K27" s="13">
        <f t="shared" si="1"/>
        <v>0</v>
      </c>
      <c r="L27" s="13">
        <f t="shared" si="1"/>
        <v>0</v>
      </c>
      <c r="M27" s="13">
        <f t="shared" si="4"/>
        <v>0</v>
      </c>
      <c r="N27" s="13">
        <f t="shared" si="2"/>
        <v>0</v>
      </c>
      <c r="O27" s="13">
        <f t="shared" si="2"/>
        <v>0</v>
      </c>
    </row>
    <row r="28" spans="1:15" x14ac:dyDescent="0.25">
      <c r="A28" s="11">
        <f t="shared" si="5"/>
        <v>17</v>
      </c>
      <c r="J28" s="13">
        <f t="shared" si="3"/>
        <v>0</v>
      </c>
      <c r="K28" s="13">
        <f t="shared" si="3"/>
        <v>0</v>
      </c>
      <c r="L28" s="13">
        <f t="shared" si="3"/>
        <v>0</v>
      </c>
      <c r="M28" s="13">
        <f t="shared" si="4"/>
        <v>0</v>
      </c>
      <c r="N28" s="13">
        <f t="shared" si="4"/>
        <v>0</v>
      </c>
      <c r="O28" s="13">
        <f t="shared" si="4"/>
        <v>0</v>
      </c>
    </row>
    <row r="29" spans="1:15" x14ac:dyDescent="0.25">
      <c r="A29" s="11">
        <f t="shared" si="5"/>
        <v>18</v>
      </c>
      <c r="J29" s="13">
        <f t="shared" ref="J29:L44" si="6">IF(I29="Reflected",F29,0)</f>
        <v>0</v>
      </c>
      <c r="K29" s="13">
        <f t="shared" si="6"/>
        <v>0</v>
      </c>
      <c r="L29" s="13">
        <f t="shared" si="6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</row>
    <row r="30" spans="1:15" x14ac:dyDescent="0.25">
      <c r="A30" s="11">
        <f t="shared" si="5"/>
        <v>19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3">
        <f t="shared" si="4"/>
        <v>0</v>
      </c>
      <c r="N30" s="13">
        <f t="shared" si="4"/>
        <v>0</v>
      </c>
      <c r="O30" s="13">
        <f t="shared" si="4"/>
        <v>0</v>
      </c>
    </row>
    <row r="31" spans="1:15" x14ac:dyDescent="0.25">
      <c r="A31" s="11">
        <f t="shared" si="5"/>
        <v>20</v>
      </c>
      <c r="J31" s="13">
        <f t="shared" si="6"/>
        <v>0</v>
      </c>
      <c r="K31" s="13">
        <f t="shared" si="6"/>
        <v>0</v>
      </c>
      <c r="L31" s="13">
        <f t="shared" si="6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</row>
    <row r="32" spans="1:15" x14ac:dyDescent="0.25">
      <c r="A32" s="11">
        <f t="shared" si="5"/>
        <v>21</v>
      </c>
      <c r="J32" s="13">
        <f t="shared" si="6"/>
        <v>0</v>
      </c>
      <c r="K32" s="13">
        <f t="shared" si="6"/>
        <v>0</v>
      </c>
      <c r="L32" s="13">
        <f t="shared" si="6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</row>
    <row r="33" spans="1:15" x14ac:dyDescent="0.25">
      <c r="A33" s="11">
        <f t="shared" si="5"/>
        <v>22</v>
      </c>
      <c r="J33" s="13">
        <f t="shared" si="6"/>
        <v>0</v>
      </c>
      <c r="K33" s="13">
        <f t="shared" si="6"/>
        <v>0</v>
      </c>
      <c r="L33" s="13">
        <f t="shared" si="6"/>
        <v>0</v>
      </c>
      <c r="M33" s="13">
        <f t="shared" si="4"/>
        <v>0</v>
      </c>
      <c r="N33" s="13">
        <f t="shared" si="4"/>
        <v>0</v>
      </c>
      <c r="O33" s="13">
        <f t="shared" si="4"/>
        <v>0</v>
      </c>
    </row>
    <row r="34" spans="1:15" x14ac:dyDescent="0.25">
      <c r="A34" s="11">
        <f t="shared" si="5"/>
        <v>23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4"/>
        <v>0</v>
      </c>
      <c r="N34" s="13">
        <f t="shared" si="4"/>
        <v>0</v>
      </c>
      <c r="O34" s="13">
        <f t="shared" si="4"/>
        <v>0</v>
      </c>
    </row>
    <row r="35" spans="1:15" x14ac:dyDescent="0.25">
      <c r="A35" s="11">
        <f t="shared" si="5"/>
        <v>24</v>
      </c>
      <c r="J35" s="13">
        <f t="shared" si="6"/>
        <v>0</v>
      </c>
      <c r="K35" s="13">
        <f t="shared" si="6"/>
        <v>0</v>
      </c>
      <c r="L35" s="13">
        <f t="shared" si="6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</row>
    <row r="36" spans="1:15" x14ac:dyDescent="0.25">
      <c r="A36" s="11">
        <f t="shared" si="5"/>
        <v>25</v>
      </c>
      <c r="J36" s="13">
        <f t="shared" si="6"/>
        <v>0</v>
      </c>
      <c r="K36" s="13">
        <f t="shared" si="6"/>
        <v>0</v>
      </c>
      <c r="L36" s="13">
        <f t="shared" si="6"/>
        <v>0</v>
      </c>
      <c r="M36" s="13">
        <f t="shared" si="4"/>
        <v>0</v>
      </c>
      <c r="N36" s="13">
        <f t="shared" si="4"/>
        <v>0</v>
      </c>
      <c r="O36" s="13">
        <f t="shared" si="4"/>
        <v>0</v>
      </c>
    </row>
    <row r="37" spans="1:15" x14ac:dyDescent="0.25">
      <c r="A37" s="11">
        <f t="shared" si="5"/>
        <v>26</v>
      </c>
      <c r="J37" s="13">
        <f t="shared" si="6"/>
        <v>0</v>
      </c>
      <c r="K37" s="13">
        <f t="shared" si="6"/>
        <v>0</v>
      </c>
      <c r="L37" s="13">
        <f t="shared" si="6"/>
        <v>0</v>
      </c>
      <c r="M37" s="13">
        <f t="shared" si="4"/>
        <v>0</v>
      </c>
      <c r="N37" s="13">
        <f t="shared" si="4"/>
        <v>0</v>
      </c>
      <c r="O37" s="13">
        <f t="shared" si="4"/>
        <v>0</v>
      </c>
    </row>
    <row r="38" spans="1:15" x14ac:dyDescent="0.25">
      <c r="A38" s="11">
        <f t="shared" si="5"/>
        <v>27</v>
      </c>
      <c r="J38" s="13">
        <f t="shared" si="6"/>
        <v>0</v>
      </c>
      <c r="K38" s="13">
        <f t="shared" si="6"/>
        <v>0</v>
      </c>
      <c r="L38" s="13">
        <f t="shared" si="6"/>
        <v>0</v>
      </c>
      <c r="M38" s="13">
        <f t="shared" si="4"/>
        <v>0</v>
      </c>
      <c r="N38" s="13">
        <f t="shared" si="4"/>
        <v>0</v>
      </c>
      <c r="O38" s="13">
        <f t="shared" si="4"/>
        <v>0</v>
      </c>
    </row>
    <row r="39" spans="1:15" x14ac:dyDescent="0.25">
      <c r="A39" s="11">
        <f t="shared" si="5"/>
        <v>28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</row>
    <row r="40" spans="1:15" x14ac:dyDescent="0.25">
      <c r="A40" s="11">
        <f t="shared" si="5"/>
        <v>29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4"/>
        <v>0</v>
      </c>
      <c r="N40" s="13">
        <f t="shared" si="4"/>
        <v>0</v>
      </c>
      <c r="O40" s="13">
        <f t="shared" si="4"/>
        <v>0</v>
      </c>
    </row>
    <row r="41" spans="1:15" x14ac:dyDescent="0.25">
      <c r="A41" s="11">
        <f t="shared" si="5"/>
        <v>30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</row>
    <row r="42" spans="1:15" x14ac:dyDescent="0.25">
      <c r="A42" s="11">
        <f t="shared" si="5"/>
        <v>31</v>
      </c>
      <c r="J42" s="13">
        <f t="shared" si="6"/>
        <v>0</v>
      </c>
      <c r="K42" s="13">
        <f t="shared" si="6"/>
        <v>0</v>
      </c>
      <c r="L42" s="13">
        <f t="shared" si="6"/>
        <v>0</v>
      </c>
      <c r="M42" s="13">
        <f t="shared" si="4"/>
        <v>0</v>
      </c>
      <c r="N42" s="13">
        <f t="shared" si="4"/>
        <v>0</v>
      </c>
      <c r="O42" s="13">
        <f t="shared" si="4"/>
        <v>0</v>
      </c>
    </row>
    <row r="43" spans="1:15" x14ac:dyDescent="0.25">
      <c r="A43" s="11">
        <f t="shared" si="5"/>
        <v>32</v>
      </c>
      <c r="J43" s="13">
        <f t="shared" si="6"/>
        <v>0</v>
      </c>
      <c r="K43" s="13">
        <f t="shared" si="6"/>
        <v>0</v>
      </c>
      <c r="L43" s="13">
        <f t="shared" si="6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</row>
    <row r="44" spans="1:15" x14ac:dyDescent="0.25">
      <c r="A44" s="11">
        <f t="shared" si="5"/>
        <v>33</v>
      </c>
      <c r="J44" s="13">
        <f t="shared" si="6"/>
        <v>0</v>
      </c>
      <c r="K44" s="13">
        <f t="shared" si="6"/>
        <v>0</v>
      </c>
      <c r="L44" s="13">
        <f t="shared" si="6"/>
        <v>0</v>
      </c>
      <c r="M44" s="13">
        <f t="shared" si="4"/>
        <v>0</v>
      </c>
      <c r="N44" s="13">
        <f t="shared" si="4"/>
        <v>0</v>
      </c>
      <c r="O44" s="13">
        <f t="shared" si="4"/>
        <v>0</v>
      </c>
    </row>
    <row r="45" spans="1:15" x14ac:dyDescent="0.25">
      <c r="A45" s="11">
        <f t="shared" si="5"/>
        <v>34</v>
      </c>
      <c r="J45" s="13">
        <f t="shared" ref="J45:L60" si="7">IF(I45="Reflected",F45,0)</f>
        <v>0</v>
      </c>
      <c r="K45" s="13">
        <f t="shared" si="7"/>
        <v>0</v>
      </c>
      <c r="L45" s="13">
        <f t="shared" si="7"/>
        <v>0</v>
      </c>
      <c r="M45" s="13">
        <f t="shared" si="4"/>
        <v>0</v>
      </c>
      <c r="N45" s="13">
        <f t="shared" si="4"/>
        <v>0</v>
      </c>
      <c r="O45" s="13">
        <f t="shared" si="4"/>
        <v>0</v>
      </c>
    </row>
    <row r="46" spans="1:15" x14ac:dyDescent="0.25">
      <c r="A46" s="11">
        <f t="shared" si="5"/>
        <v>35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13">
        <f t="shared" si="4"/>
        <v>0</v>
      </c>
      <c r="N46" s="13">
        <f t="shared" si="4"/>
        <v>0</v>
      </c>
      <c r="O46" s="13">
        <f t="shared" si="4"/>
        <v>0</v>
      </c>
    </row>
    <row r="47" spans="1:15" x14ac:dyDescent="0.25">
      <c r="A47" s="11">
        <f t="shared" si="5"/>
        <v>36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4"/>
        <v>0</v>
      </c>
      <c r="N47" s="13">
        <f t="shared" si="4"/>
        <v>0</v>
      </c>
      <c r="O47" s="13">
        <f t="shared" si="4"/>
        <v>0</v>
      </c>
    </row>
    <row r="48" spans="1:15" x14ac:dyDescent="0.25">
      <c r="A48" s="11">
        <f t="shared" si="5"/>
        <v>37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13">
        <f t="shared" si="4"/>
        <v>0</v>
      </c>
      <c r="N48" s="13">
        <f t="shared" si="4"/>
        <v>0</v>
      </c>
      <c r="O48" s="13">
        <f t="shared" si="4"/>
        <v>0</v>
      </c>
    </row>
    <row r="49" spans="1:15" x14ac:dyDescent="0.25">
      <c r="A49" s="11">
        <f t="shared" si="5"/>
        <v>38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13">
        <f t="shared" si="4"/>
        <v>0</v>
      </c>
      <c r="N49" s="13">
        <f t="shared" si="4"/>
        <v>0</v>
      </c>
      <c r="O49" s="13">
        <f t="shared" si="4"/>
        <v>0</v>
      </c>
    </row>
    <row r="50" spans="1:15" x14ac:dyDescent="0.25">
      <c r="A50" s="11">
        <f t="shared" si="5"/>
        <v>39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</row>
    <row r="51" spans="1:15" x14ac:dyDescent="0.25">
      <c r="A51" s="11">
        <f t="shared" si="5"/>
        <v>40</v>
      </c>
      <c r="J51" s="13">
        <f t="shared" si="7"/>
        <v>0</v>
      </c>
      <c r="K51" s="13">
        <f t="shared" si="7"/>
        <v>0</v>
      </c>
      <c r="L51" s="13">
        <f t="shared" si="7"/>
        <v>0</v>
      </c>
      <c r="M51" s="13">
        <f t="shared" si="4"/>
        <v>0</v>
      </c>
      <c r="N51" s="13">
        <f t="shared" si="4"/>
        <v>0</v>
      </c>
      <c r="O51" s="13">
        <f t="shared" si="4"/>
        <v>0</v>
      </c>
    </row>
    <row r="52" spans="1:15" x14ac:dyDescent="0.25">
      <c r="A52" s="11">
        <f t="shared" si="5"/>
        <v>41</v>
      </c>
      <c r="J52" s="13">
        <f t="shared" si="7"/>
        <v>0</v>
      </c>
      <c r="K52" s="13">
        <f t="shared" si="7"/>
        <v>0</v>
      </c>
      <c r="L52" s="13">
        <f t="shared" si="7"/>
        <v>0</v>
      </c>
      <c r="M52" s="13">
        <f t="shared" si="4"/>
        <v>0</v>
      </c>
      <c r="N52" s="13">
        <f t="shared" si="4"/>
        <v>0</v>
      </c>
      <c r="O52" s="13">
        <f t="shared" si="4"/>
        <v>0</v>
      </c>
    </row>
    <row r="53" spans="1:15" x14ac:dyDescent="0.25">
      <c r="A53" s="11">
        <f t="shared" si="5"/>
        <v>42</v>
      </c>
      <c r="J53" s="13">
        <f t="shared" si="7"/>
        <v>0</v>
      </c>
      <c r="K53" s="13">
        <f t="shared" si="7"/>
        <v>0</v>
      </c>
      <c r="L53" s="13">
        <f t="shared" si="7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</row>
    <row r="54" spans="1:15" x14ac:dyDescent="0.25">
      <c r="A54" s="11">
        <f t="shared" si="5"/>
        <v>43</v>
      </c>
      <c r="J54" s="13">
        <f t="shared" si="7"/>
        <v>0</v>
      </c>
      <c r="K54" s="13">
        <f t="shared" si="7"/>
        <v>0</v>
      </c>
      <c r="L54" s="13">
        <f t="shared" si="7"/>
        <v>0</v>
      </c>
      <c r="M54" s="13">
        <f t="shared" si="4"/>
        <v>0</v>
      </c>
      <c r="N54" s="13">
        <f t="shared" si="4"/>
        <v>0</v>
      </c>
      <c r="O54" s="13">
        <f t="shared" si="4"/>
        <v>0</v>
      </c>
    </row>
    <row r="55" spans="1:15" x14ac:dyDescent="0.25">
      <c r="A55" s="11">
        <f t="shared" si="5"/>
        <v>44</v>
      </c>
      <c r="J55" s="13">
        <f t="shared" si="7"/>
        <v>0</v>
      </c>
      <c r="K55" s="13">
        <f t="shared" si="7"/>
        <v>0</v>
      </c>
      <c r="L55" s="13">
        <f t="shared" si="7"/>
        <v>0</v>
      </c>
      <c r="M55" s="13">
        <f t="shared" si="4"/>
        <v>0</v>
      </c>
      <c r="N55" s="13">
        <f t="shared" si="4"/>
        <v>0</v>
      </c>
      <c r="O55" s="13">
        <f t="shared" si="4"/>
        <v>0</v>
      </c>
    </row>
    <row r="56" spans="1:15" x14ac:dyDescent="0.25">
      <c r="A56" s="11">
        <f t="shared" si="5"/>
        <v>45</v>
      </c>
      <c r="J56" s="13">
        <f t="shared" si="7"/>
        <v>0</v>
      </c>
      <c r="K56" s="13">
        <f t="shared" si="7"/>
        <v>0</v>
      </c>
      <c r="L56" s="13">
        <f t="shared" si="7"/>
        <v>0</v>
      </c>
      <c r="M56" s="13">
        <f t="shared" si="4"/>
        <v>0</v>
      </c>
      <c r="N56" s="13">
        <f t="shared" si="4"/>
        <v>0</v>
      </c>
      <c r="O56" s="13">
        <f t="shared" si="4"/>
        <v>0</v>
      </c>
    </row>
    <row r="57" spans="1:15" x14ac:dyDescent="0.25">
      <c r="A57" s="11">
        <f t="shared" si="5"/>
        <v>46</v>
      </c>
      <c r="J57" s="13">
        <f t="shared" si="7"/>
        <v>0</v>
      </c>
      <c r="K57" s="13">
        <f t="shared" si="7"/>
        <v>0</v>
      </c>
      <c r="L57" s="13">
        <f t="shared" si="7"/>
        <v>0</v>
      </c>
      <c r="M57" s="13">
        <f t="shared" si="4"/>
        <v>0</v>
      </c>
      <c r="N57" s="13">
        <f t="shared" si="4"/>
        <v>0</v>
      </c>
      <c r="O57" s="13">
        <f t="shared" si="4"/>
        <v>0</v>
      </c>
    </row>
    <row r="58" spans="1:15" x14ac:dyDescent="0.25">
      <c r="A58" s="11">
        <f t="shared" si="5"/>
        <v>47</v>
      </c>
      <c r="J58" s="13">
        <f t="shared" si="7"/>
        <v>0</v>
      </c>
      <c r="K58" s="13">
        <f t="shared" si="7"/>
        <v>0</v>
      </c>
      <c r="L58" s="13">
        <f t="shared" si="7"/>
        <v>0</v>
      </c>
      <c r="M58" s="13">
        <f t="shared" si="4"/>
        <v>0</v>
      </c>
      <c r="N58" s="13">
        <f t="shared" si="4"/>
        <v>0</v>
      </c>
      <c r="O58" s="13">
        <f t="shared" si="4"/>
        <v>0</v>
      </c>
    </row>
    <row r="59" spans="1:15" x14ac:dyDescent="0.25">
      <c r="A59" s="11">
        <f t="shared" si="5"/>
        <v>48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13">
        <f t="shared" si="4"/>
        <v>0</v>
      </c>
      <c r="N59" s="13">
        <f t="shared" si="4"/>
        <v>0</v>
      </c>
      <c r="O59" s="13">
        <f t="shared" si="4"/>
        <v>0</v>
      </c>
    </row>
    <row r="60" spans="1:15" x14ac:dyDescent="0.25">
      <c r="A60" s="11">
        <f t="shared" si="5"/>
        <v>49</v>
      </c>
      <c r="J60" s="13">
        <f t="shared" si="7"/>
        <v>0</v>
      </c>
      <c r="K60" s="13">
        <f t="shared" si="7"/>
        <v>0</v>
      </c>
      <c r="L60" s="13">
        <f t="shared" si="7"/>
        <v>0</v>
      </c>
      <c r="M60" s="13">
        <f t="shared" si="4"/>
        <v>0</v>
      </c>
      <c r="N60" s="13">
        <f t="shared" si="4"/>
        <v>0</v>
      </c>
      <c r="O60" s="13">
        <f t="shared" si="4"/>
        <v>0</v>
      </c>
    </row>
    <row r="61" spans="1:15" x14ac:dyDescent="0.25">
      <c r="A61" s="11">
        <f t="shared" si="5"/>
        <v>50</v>
      </c>
      <c r="J61" s="13">
        <f t="shared" ref="J61:L76" si="8">IF(I61="Reflected",F61,0)</f>
        <v>0</v>
      </c>
      <c r="K61" s="13">
        <f t="shared" si="8"/>
        <v>0</v>
      </c>
      <c r="L61" s="13">
        <f t="shared" si="8"/>
        <v>0</v>
      </c>
      <c r="M61" s="13">
        <f t="shared" si="4"/>
        <v>0</v>
      </c>
      <c r="N61" s="13">
        <f t="shared" si="4"/>
        <v>0</v>
      </c>
      <c r="O61" s="13">
        <f t="shared" si="4"/>
        <v>0</v>
      </c>
    </row>
    <row r="62" spans="1:15" x14ac:dyDescent="0.25">
      <c r="A62" s="11">
        <f t="shared" si="5"/>
        <v>51</v>
      </c>
      <c r="J62" s="13">
        <f t="shared" si="8"/>
        <v>0</v>
      </c>
      <c r="K62" s="13">
        <f t="shared" si="8"/>
        <v>0</v>
      </c>
      <c r="L62" s="13">
        <f t="shared" si="8"/>
        <v>0</v>
      </c>
      <c r="M62" s="13">
        <f t="shared" si="4"/>
        <v>0</v>
      </c>
      <c r="N62" s="13">
        <f t="shared" si="4"/>
        <v>0</v>
      </c>
      <c r="O62" s="13">
        <f t="shared" si="4"/>
        <v>0</v>
      </c>
    </row>
    <row r="63" spans="1:15" x14ac:dyDescent="0.25">
      <c r="A63" s="11">
        <f t="shared" si="5"/>
        <v>52</v>
      </c>
      <c r="J63" s="13">
        <f t="shared" si="8"/>
        <v>0</v>
      </c>
      <c r="K63" s="13">
        <f t="shared" si="8"/>
        <v>0</v>
      </c>
      <c r="L63" s="13">
        <f t="shared" si="8"/>
        <v>0</v>
      </c>
      <c r="M63" s="13">
        <f t="shared" si="4"/>
        <v>0</v>
      </c>
      <c r="N63" s="13">
        <f t="shared" si="4"/>
        <v>0</v>
      </c>
      <c r="O63" s="13">
        <f t="shared" si="4"/>
        <v>0</v>
      </c>
    </row>
    <row r="64" spans="1:15" x14ac:dyDescent="0.25">
      <c r="A64" s="11">
        <f t="shared" si="5"/>
        <v>53</v>
      </c>
      <c r="J64" s="13">
        <f t="shared" si="8"/>
        <v>0</v>
      </c>
      <c r="K64" s="13">
        <f t="shared" si="8"/>
        <v>0</v>
      </c>
      <c r="L64" s="13">
        <f t="shared" si="8"/>
        <v>0</v>
      </c>
      <c r="M64" s="13">
        <f t="shared" si="4"/>
        <v>0</v>
      </c>
      <c r="N64" s="13">
        <f t="shared" si="4"/>
        <v>0</v>
      </c>
      <c r="O64" s="13">
        <f t="shared" si="4"/>
        <v>0</v>
      </c>
    </row>
    <row r="65" spans="1:15" x14ac:dyDescent="0.25">
      <c r="A65" s="11">
        <f t="shared" si="5"/>
        <v>54</v>
      </c>
      <c r="J65" s="13">
        <f t="shared" si="8"/>
        <v>0</v>
      </c>
      <c r="K65" s="13">
        <f t="shared" si="8"/>
        <v>0</v>
      </c>
      <c r="L65" s="13">
        <f t="shared" si="8"/>
        <v>0</v>
      </c>
      <c r="M65" s="13">
        <f t="shared" si="4"/>
        <v>0</v>
      </c>
      <c r="N65" s="13">
        <f t="shared" si="4"/>
        <v>0</v>
      </c>
      <c r="O65" s="13">
        <f t="shared" si="4"/>
        <v>0</v>
      </c>
    </row>
    <row r="66" spans="1:15" x14ac:dyDescent="0.25">
      <c r="A66" s="11">
        <f t="shared" si="5"/>
        <v>55</v>
      </c>
      <c r="J66" s="13">
        <f t="shared" si="8"/>
        <v>0</v>
      </c>
      <c r="K66" s="13">
        <f t="shared" si="8"/>
        <v>0</v>
      </c>
      <c r="L66" s="13">
        <f t="shared" si="8"/>
        <v>0</v>
      </c>
      <c r="M66" s="13">
        <f t="shared" si="4"/>
        <v>0</v>
      </c>
      <c r="N66" s="13">
        <f t="shared" si="4"/>
        <v>0</v>
      </c>
      <c r="O66" s="13">
        <f t="shared" si="4"/>
        <v>0</v>
      </c>
    </row>
    <row r="67" spans="1:15" x14ac:dyDescent="0.25">
      <c r="A67" s="11">
        <f t="shared" si="5"/>
        <v>56</v>
      </c>
      <c r="J67" s="13">
        <f t="shared" si="8"/>
        <v>0</v>
      </c>
      <c r="K67" s="13">
        <f t="shared" si="8"/>
        <v>0</v>
      </c>
      <c r="L67" s="13">
        <f t="shared" si="8"/>
        <v>0</v>
      </c>
      <c r="M67" s="13">
        <f t="shared" si="4"/>
        <v>0</v>
      </c>
      <c r="N67" s="13">
        <f t="shared" si="4"/>
        <v>0</v>
      </c>
      <c r="O67" s="13">
        <f t="shared" si="4"/>
        <v>0</v>
      </c>
    </row>
    <row r="68" spans="1:15" x14ac:dyDescent="0.25">
      <c r="A68" s="11">
        <f t="shared" si="5"/>
        <v>57</v>
      </c>
      <c r="J68" s="13">
        <f t="shared" si="8"/>
        <v>0</v>
      </c>
      <c r="K68" s="13">
        <f t="shared" si="8"/>
        <v>0</v>
      </c>
      <c r="L68" s="13">
        <f t="shared" si="8"/>
        <v>0</v>
      </c>
      <c r="M68" s="13">
        <f t="shared" si="4"/>
        <v>0</v>
      </c>
      <c r="N68" s="13">
        <f t="shared" si="4"/>
        <v>0</v>
      </c>
      <c r="O68" s="13">
        <f t="shared" si="4"/>
        <v>0</v>
      </c>
    </row>
    <row r="69" spans="1:15" x14ac:dyDescent="0.25">
      <c r="A69" s="11">
        <f t="shared" si="5"/>
        <v>58</v>
      </c>
      <c r="J69" s="13">
        <f t="shared" si="8"/>
        <v>0</v>
      </c>
      <c r="K69" s="13">
        <f t="shared" si="8"/>
        <v>0</v>
      </c>
      <c r="L69" s="13">
        <f t="shared" si="8"/>
        <v>0</v>
      </c>
      <c r="M69" s="13">
        <f t="shared" si="4"/>
        <v>0</v>
      </c>
      <c r="N69" s="13">
        <f t="shared" si="4"/>
        <v>0</v>
      </c>
      <c r="O69" s="13">
        <f t="shared" si="4"/>
        <v>0</v>
      </c>
    </row>
    <row r="70" spans="1:15" x14ac:dyDescent="0.25">
      <c r="A70" s="11">
        <f t="shared" si="5"/>
        <v>59</v>
      </c>
      <c r="J70" s="13">
        <f t="shared" si="8"/>
        <v>0</v>
      </c>
      <c r="K70" s="13">
        <f t="shared" si="8"/>
        <v>0</v>
      </c>
      <c r="L70" s="13">
        <f t="shared" si="8"/>
        <v>0</v>
      </c>
      <c r="M70" s="13">
        <f t="shared" si="4"/>
        <v>0</v>
      </c>
      <c r="N70" s="13">
        <f t="shared" si="4"/>
        <v>0</v>
      </c>
      <c r="O70" s="13">
        <f t="shared" si="4"/>
        <v>0</v>
      </c>
    </row>
    <row r="71" spans="1:15" x14ac:dyDescent="0.25">
      <c r="A71" s="11">
        <f t="shared" si="5"/>
        <v>60</v>
      </c>
      <c r="J71" s="13">
        <f t="shared" si="8"/>
        <v>0</v>
      </c>
      <c r="K71" s="13">
        <f t="shared" si="8"/>
        <v>0</v>
      </c>
      <c r="L71" s="13">
        <f t="shared" si="8"/>
        <v>0</v>
      </c>
      <c r="M71" s="13">
        <f t="shared" si="4"/>
        <v>0</v>
      </c>
      <c r="N71" s="13">
        <f t="shared" si="4"/>
        <v>0</v>
      </c>
      <c r="O71" s="13">
        <f t="shared" si="4"/>
        <v>0</v>
      </c>
    </row>
    <row r="72" spans="1:15" x14ac:dyDescent="0.25">
      <c r="A72" s="11">
        <f t="shared" si="5"/>
        <v>61</v>
      </c>
      <c r="J72" s="13">
        <f t="shared" si="8"/>
        <v>0</v>
      </c>
      <c r="K72" s="13">
        <f t="shared" si="8"/>
        <v>0</v>
      </c>
      <c r="L72" s="13">
        <f t="shared" si="8"/>
        <v>0</v>
      </c>
      <c r="M72" s="13">
        <f t="shared" si="4"/>
        <v>0</v>
      </c>
      <c r="N72" s="13">
        <f t="shared" si="4"/>
        <v>0</v>
      </c>
      <c r="O72" s="13">
        <f t="shared" si="4"/>
        <v>0</v>
      </c>
    </row>
    <row r="73" spans="1:15" x14ac:dyDescent="0.25">
      <c r="A73" s="11">
        <f t="shared" si="5"/>
        <v>62</v>
      </c>
      <c r="J73" s="13">
        <f t="shared" si="8"/>
        <v>0</v>
      </c>
      <c r="K73" s="13">
        <f t="shared" si="8"/>
        <v>0</v>
      </c>
      <c r="L73" s="13">
        <f t="shared" si="8"/>
        <v>0</v>
      </c>
      <c r="M73" s="13">
        <f t="shared" si="4"/>
        <v>0</v>
      </c>
      <c r="N73" s="13">
        <f t="shared" si="4"/>
        <v>0</v>
      </c>
      <c r="O73" s="13">
        <f t="shared" si="4"/>
        <v>0</v>
      </c>
    </row>
    <row r="74" spans="1:15" x14ac:dyDescent="0.25">
      <c r="A74" s="11">
        <f t="shared" si="5"/>
        <v>63</v>
      </c>
      <c r="J74" s="13">
        <f t="shared" si="8"/>
        <v>0</v>
      </c>
      <c r="K74" s="13">
        <f t="shared" si="8"/>
        <v>0</v>
      </c>
      <c r="L74" s="13">
        <f t="shared" si="8"/>
        <v>0</v>
      </c>
      <c r="M74" s="13">
        <f t="shared" si="4"/>
        <v>0</v>
      </c>
      <c r="N74" s="13">
        <f t="shared" si="4"/>
        <v>0</v>
      </c>
      <c r="O74" s="13">
        <f t="shared" si="4"/>
        <v>0</v>
      </c>
    </row>
    <row r="75" spans="1:15" x14ac:dyDescent="0.25">
      <c r="A75" s="11">
        <f t="shared" si="5"/>
        <v>64</v>
      </c>
      <c r="J75" s="13">
        <f t="shared" si="8"/>
        <v>0</v>
      </c>
      <c r="K75" s="13">
        <f t="shared" si="8"/>
        <v>0</v>
      </c>
      <c r="L75" s="13">
        <f t="shared" si="8"/>
        <v>0</v>
      </c>
      <c r="M75" s="13">
        <f t="shared" si="4"/>
        <v>0</v>
      </c>
      <c r="N75" s="13">
        <f t="shared" si="4"/>
        <v>0</v>
      </c>
      <c r="O75" s="13">
        <f t="shared" si="4"/>
        <v>0</v>
      </c>
    </row>
    <row r="76" spans="1:15" x14ac:dyDescent="0.25">
      <c r="A76" s="11">
        <f t="shared" si="5"/>
        <v>65</v>
      </c>
      <c r="J76" s="13">
        <f t="shared" si="8"/>
        <v>0</v>
      </c>
      <c r="K76" s="13">
        <f t="shared" si="8"/>
        <v>0</v>
      </c>
      <c r="L76" s="13">
        <f t="shared" si="8"/>
        <v>0</v>
      </c>
      <c r="M76" s="13">
        <f t="shared" si="4"/>
        <v>0</v>
      </c>
      <c r="N76" s="13">
        <f t="shared" si="4"/>
        <v>0</v>
      </c>
      <c r="O76" s="13">
        <f t="shared" si="4"/>
        <v>0</v>
      </c>
    </row>
    <row r="77" spans="1:15" x14ac:dyDescent="0.25">
      <c r="A77" s="11">
        <f t="shared" si="5"/>
        <v>66</v>
      </c>
      <c r="J77" s="13">
        <f t="shared" ref="J77:L92" si="9">IF(I77="Reflected",F77,0)</f>
        <v>0</v>
      </c>
      <c r="K77" s="13">
        <f t="shared" si="9"/>
        <v>0</v>
      </c>
      <c r="L77" s="13">
        <f t="shared" si="9"/>
        <v>0</v>
      </c>
      <c r="M77" s="13">
        <f t="shared" ref="M77:O111" si="10">J77*20%</f>
        <v>0</v>
      </c>
      <c r="N77" s="13">
        <f t="shared" si="10"/>
        <v>0</v>
      </c>
      <c r="O77" s="13">
        <f t="shared" si="10"/>
        <v>0</v>
      </c>
    </row>
    <row r="78" spans="1:15" x14ac:dyDescent="0.25">
      <c r="A78" s="11">
        <f t="shared" ref="A78:A111" si="11">+A77+1</f>
        <v>67</v>
      </c>
      <c r="J78" s="13">
        <f t="shared" si="9"/>
        <v>0</v>
      </c>
      <c r="K78" s="13">
        <f t="shared" si="9"/>
        <v>0</v>
      </c>
      <c r="L78" s="13">
        <f t="shared" si="9"/>
        <v>0</v>
      </c>
      <c r="M78" s="13">
        <f t="shared" si="10"/>
        <v>0</v>
      </c>
      <c r="N78" s="13">
        <f t="shared" si="10"/>
        <v>0</v>
      </c>
      <c r="O78" s="13">
        <f t="shared" si="10"/>
        <v>0</v>
      </c>
    </row>
    <row r="79" spans="1:15" x14ac:dyDescent="0.25">
      <c r="A79" s="11">
        <f t="shared" si="11"/>
        <v>68</v>
      </c>
      <c r="J79" s="13">
        <f t="shared" si="9"/>
        <v>0</v>
      </c>
      <c r="K79" s="13">
        <f t="shared" si="9"/>
        <v>0</v>
      </c>
      <c r="L79" s="13">
        <f t="shared" si="9"/>
        <v>0</v>
      </c>
      <c r="M79" s="13">
        <f t="shared" si="10"/>
        <v>0</v>
      </c>
      <c r="N79" s="13">
        <f t="shared" si="10"/>
        <v>0</v>
      </c>
      <c r="O79" s="13">
        <f t="shared" si="10"/>
        <v>0</v>
      </c>
    </row>
    <row r="80" spans="1:15" x14ac:dyDescent="0.25">
      <c r="A80" s="11">
        <f t="shared" si="11"/>
        <v>69</v>
      </c>
      <c r="J80" s="13">
        <f t="shared" si="9"/>
        <v>0</v>
      </c>
      <c r="K80" s="13">
        <f t="shared" si="9"/>
        <v>0</v>
      </c>
      <c r="L80" s="13">
        <f t="shared" si="9"/>
        <v>0</v>
      </c>
      <c r="M80" s="13">
        <f t="shared" si="10"/>
        <v>0</v>
      </c>
      <c r="N80" s="13">
        <f t="shared" si="10"/>
        <v>0</v>
      </c>
      <c r="O80" s="13">
        <f t="shared" si="10"/>
        <v>0</v>
      </c>
    </row>
    <row r="81" spans="1:15" x14ac:dyDescent="0.25">
      <c r="A81" s="11">
        <f t="shared" si="11"/>
        <v>70</v>
      </c>
      <c r="J81" s="13">
        <f t="shared" si="9"/>
        <v>0</v>
      </c>
      <c r="K81" s="13">
        <f t="shared" si="9"/>
        <v>0</v>
      </c>
      <c r="L81" s="13">
        <f t="shared" si="9"/>
        <v>0</v>
      </c>
      <c r="M81" s="13">
        <f t="shared" si="10"/>
        <v>0</v>
      </c>
      <c r="N81" s="13">
        <f t="shared" si="10"/>
        <v>0</v>
      </c>
      <c r="O81" s="13">
        <f t="shared" si="10"/>
        <v>0</v>
      </c>
    </row>
    <row r="82" spans="1:15" x14ac:dyDescent="0.25">
      <c r="A82" s="11">
        <f t="shared" si="11"/>
        <v>71</v>
      </c>
      <c r="J82" s="13">
        <f t="shared" si="9"/>
        <v>0</v>
      </c>
      <c r="K82" s="13">
        <f t="shared" si="9"/>
        <v>0</v>
      </c>
      <c r="L82" s="13">
        <f t="shared" si="9"/>
        <v>0</v>
      </c>
      <c r="M82" s="13">
        <f t="shared" si="10"/>
        <v>0</v>
      </c>
      <c r="N82" s="13">
        <f t="shared" si="10"/>
        <v>0</v>
      </c>
      <c r="O82" s="13">
        <f t="shared" si="10"/>
        <v>0</v>
      </c>
    </row>
    <row r="83" spans="1:15" x14ac:dyDescent="0.25">
      <c r="A83" s="11">
        <f t="shared" si="11"/>
        <v>72</v>
      </c>
      <c r="J83" s="13">
        <f t="shared" si="9"/>
        <v>0</v>
      </c>
      <c r="K83" s="13">
        <f t="shared" si="9"/>
        <v>0</v>
      </c>
      <c r="L83" s="13">
        <f t="shared" si="9"/>
        <v>0</v>
      </c>
      <c r="M83" s="13">
        <f t="shared" si="10"/>
        <v>0</v>
      </c>
      <c r="N83" s="13">
        <f t="shared" si="10"/>
        <v>0</v>
      </c>
      <c r="O83" s="13">
        <f t="shared" si="10"/>
        <v>0</v>
      </c>
    </row>
    <row r="84" spans="1:15" x14ac:dyDescent="0.25">
      <c r="A84" s="11">
        <f t="shared" si="11"/>
        <v>73</v>
      </c>
      <c r="J84" s="13">
        <f t="shared" si="9"/>
        <v>0</v>
      </c>
      <c r="K84" s="13">
        <f t="shared" si="9"/>
        <v>0</v>
      </c>
      <c r="L84" s="13">
        <f t="shared" si="9"/>
        <v>0</v>
      </c>
      <c r="M84" s="13">
        <f t="shared" si="10"/>
        <v>0</v>
      </c>
      <c r="N84" s="13">
        <f t="shared" si="10"/>
        <v>0</v>
      </c>
      <c r="O84" s="13">
        <f t="shared" si="10"/>
        <v>0</v>
      </c>
    </row>
    <row r="85" spans="1:15" x14ac:dyDescent="0.25">
      <c r="A85" s="11">
        <f t="shared" si="11"/>
        <v>74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10"/>
        <v>0</v>
      </c>
      <c r="N85" s="13">
        <f t="shared" si="10"/>
        <v>0</v>
      </c>
      <c r="O85" s="13">
        <f t="shared" si="10"/>
        <v>0</v>
      </c>
    </row>
    <row r="86" spans="1:15" x14ac:dyDescent="0.25">
      <c r="A86" s="11">
        <f t="shared" si="11"/>
        <v>75</v>
      </c>
      <c r="J86" s="13">
        <f t="shared" si="9"/>
        <v>0</v>
      </c>
      <c r="K86" s="13">
        <f t="shared" si="9"/>
        <v>0</v>
      </c>
      <c r="L86" s="13">
        <f t="shared" si="9"/>
        <v>0</v>
      </c>
      <c r="M86" s="13">
        <f t="shared" si="10"/>
        <v>0</v>
      </c>
      <c r="N86" s="13">
        <f t="shared" si="10"/>
        <v>0</v>
      </c>
      <c r="O86" s="13">
        <f t="shared" si="10"/>
        <v>0</v>
      </c>
    </row>
    <row r="87" spans="1:15" x14ac:dyDescent="0.25">
      <c r="A87" s="11">
        <f t="shared" si="11"/>
        <v>76</v>
      </c>
      <c r="J87" s="13">
        <f t="shared" si="9"/>
        <v>0</v>
      </c>
      <c r="K87" s="13">
        <f t="shared" si="9"/>
        <v>0</v>
      </c>
      <c r="L87" s="13">
        <f t="shared" si="9"/>
        <v>0</v>
      </c>
      <c r="M87" s="13">
        <f t="shared" si="10"/>
        <v>0</v>
      </c>
      <c r="N87" s="13">
        <f t="shared" si="10"/>
        <v>0</v>
      </c>
      <c r="O87" s="13">
        <f t="shared" si="10"/>
        <v>0</v>
      </c>
    </row>
    <row r="88" spans="1:15" x14ac:dyDescent="0.25">
      <c r="A88" s="11">
        <f t="shared" si="11"/>
        <v>77</v>
      </c>
      <c r="J88" s="13">
        <f t="shared" si="9"/>
        <v>0</v>
      </c>
      <c r="K88" s="13">
        <f t="shared" si="9"/>
        <v>0</v>
      </c>
      <c r="L88" s="13">
        <f t="shared" si="9"/>
        <v>0</v>
      </c>
      <c r="M88" s="13">
        <f t="shared" si="10"/>
        <v>0</v>
      </c>
      <c r="N88" s="13">
        <f t="shared" si="10"/>
        <v>0</v>
      </c>
      <c r="O88" s="13">
        <f t="shared" si="10"/>
        <v>0</v>
      </c>
    </row>
    <row r="89" spans="1:15" x14ac:dyDescent="0.25">
      <c r="A89" s="11">
        <f t="shared" si="11"/>
        <v>78</v>
      </c>
      <c r="J89" s="13">
        <f t="shared" si="9"/>
        <v>0</v>
      </c>
      <c r="K89" s="13">
        <f t="shared" si="9"/>
        <v>0</v>
      </c>
      <c r="L89" s="13">
        <f t="shared" si="9"/>
        <v>0</v>
      </c>
      <c r="M89" s="13">
        <f t="shared" si="10"/>
        <v>0</v>
      </c>
      <c r="N89" s="13">
        <f t="shared" si="10"/>
        <v>0</v>
      </c>
      <c r="O89" s="13">
        <f t="shared" si="10"/>
        <v>0</v>
      </c>
    </row>
    <row r="90" spans="1:15" x14ac:dyDescent="0.25">
      <c r="A90" s="11">
        <f t="shared" si="11"/>
        <v>79</v>
      </c>
      <c r="J90" s="13">
        <f t="shared" si="9"/>
        <v>0</v>
      </c>
      <c r="K90" s="13">
        <f t="shared" si="9"/>
        <v>0</v>
      </c>
      <c r="L90" s="13">
        <f t="shared" si="9"/>
        <v>0</v>
      </c>
      <c r="M90" s="13">
        <f t="shared" si="10"/>
        <v>0</v>
      </c>
      <c r="N90" s="13">
        <f t="shared" si="10"/>
        <v>0</v>
      </c>
      <c r="O90" s="13">
        <f t="shared" si="10"/>
        <v>0</v>
      </c>
    </row>
    <row r="91" spans="1:15" x14ac:dyDescent="0.25">
      <c r="A91" s="11">
        <f t="shared" si="11"/>
        <v>80</v>
      </c>
      <c r="J91" s="13">
        <f t="shared" si="9"/>
        <v>0</v>
      </c>
      <c r="K91" s="13">
        <f t="shared" si="9"/>
        <v>0</v>
      </c>
      <c r="L91" s="13">
        <f t="shared" si="9"/>
        <v>0</v>
      </c>
      <c r="M91" s="13">
        <f t="shared" si="10"/>
        <v>0</v>
      </c>
      <c r="N91" s="13">
        <f t="shared" si="10"/>
        <v>0</v>
      </c>
      <c r="O91" s="13">
        <f t="shared" si="10"/>
        <v>0</v>
      </c>
    </row>
    <row r="92" spans="1:15" x14ac:dyDescent="0.25">
      <c r="A92" s="11">
        <f t="shared" si="11"/>
        <v>81</v>
      </c>
      <c r="J92" s="13">
        <f t="shared" si="9"/>
        <v>0</v>
      </c>
      <c r="K92" s="13">
        <f t="shared" si="9"/>
        <v>0</v>
      </c>
      <c r="L92" s="13">
        <f t="shared" si="9"/>
        <v>0</v>
      </c>
      <c r="M92" s="13">
        <f t="shared" si="10"/>
        <v>0</v>
      </c>
      <c r="N92" s="13">
        <f t="shared" si="10"/>
        <v>0</v>
      </c>
      <c r="O92" s="13">
        <f t="shared" si="10"/>
        <v>0</v>
      </c>
    </row>
    <row r="93" spans="1:15" x14ac:dyDescent="0.25">
      <c r="A93" s="11">
        <f t="shared" si="11"/>
        <v>82</v>
      </c>
      <c r="J93" s="13">
        <f t="shared" ref="J93:L108" si="12">IF(I93="Reflected",F93,0)</f>
        <v>0</v>
      </c>
      <c r="K93" s="13">
        <f t="shared" si="12"/>
        <v>0</v>
      </c>
      <c r="L93" s="13">
        <f t="shared" si="12"/>
        <v>0</v>
      </c>
      <c r="M93" s="13">
        <f t="shared" si="10"/>
        <v>0</v>
      </c>
      <c r="N93" s="13">
        <f t="shared" si="10"/>
        <v>0</v>
      </c>
      <c r="O93" s="13">
        <f t="shared" si="10"/>
        <v>0</v>
      </c>
    </row>
    <row r="94" spans="1:15" x14ac:dyDescent="0.25">
      <c r="A94" s="11">
        <f t="shared" si="11"/>
        <v>83</v>
      </c>
      <c r="J94" s="13">
        <f t="shared" si="12"/>
        <v>0</v>
      </c>
      <c r="K94" s="13">
        <f t="shared" si="12"/>
        <v>0</v>
      </c>
      <c r="L94" s="13">
        <f t="shared" si="12"/>
        <v>0</v>
      </c>
      <c r="M94" s="13">
        <f t="shared" si="10"/>
        <v>0</v>
      </c>
      <c r="N94" s="13">
        <f t="shared" si="10"/>
        <v>0</v>
      </c>
      <c r="O94" s="13">
        <f t="shared" si="10"/>
        <v>0</v>
      </c>
    </row>
    <row r="95" spans="1:15" x14ac:dyDescent="0.25">
      <c r="A95" s="11">
        <f t="shared" si="11"/>
        <v>84</v>
      </c>
      <c r="J95" s="13">
        <f t="shared" si="12"/>
        <v>0</v>
      </c>
      <c r="K95" s="13">
        <f t="shared" si="12"/>
        <v>0</v>
      </c>
      <c r="L95" s="13">
        <f t="shared" si="12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25">
      <c r="A96" s="11">
        <f t="shared" si="11"/>
        <v>85</v>
      </c>
      <c r="J96" s="13">
        <f t="shared" si="12"/>
        <v>0</v>
      </c>
      <c r="K96" s="13">
        <f t="shared" si="12"/>
        <v>0</v>
      </c>
      <c r="L96" s="13">
        <f t="shared" si="12"/>
        <v>0</v>
      </c>
      <c r="M96" s="13">
        <f t="shared" si="10"/>
        <v>0</v>
      </c>
      <c r="N96" s="13">
        <f t="shared" si="10"/>
        <v>0</v>
      </c>
      <c r="O96" s="13">
        <f t="shared" si="10"/>
        <v>0</v>
      </c>
    </row>
    <row r="97" spans="1:15" x14ac:dyDescent="0.25">
      <c r="A97" s="11">
        <f t="shared" si="11"/>
        <v>86</v>
      </c>
      <c r="J97" s="13">
        <f t="shared" si="12"/>
        <v>0</v>
      </c>
      <c r="K97" s="13">
        <f t="shared" si="12"/>
        <v>0</v>
      </c>
      <c r="L97" s="13">
        <f t="shared" si="12"/>
        <v>0</v>
      </c>
      <c r="M97" s="13">
        <f t="shared" si="10"/>
        <v>0</v>
      </c>
      <c r="N97" s="13">
        <f t="shared" si="10"/>
        <v>0</v>
      </c>
      <c r="O97" s="13">
        <f t="shared" si="10"/>
        <v>0</v>
      </c>
    </row>
    <row r="98" spans="1:15" x14ac:dyDescent="0.25">
      <c r="A98" s="11">
        <f t="shared" si="11"/>
        <v>87</v>
      </c>
      <c r="J98" s="13">
        <f t="shared" si="12"/>
        <v>0</v>
      </c>
      <c r="K98" s="13">
        <f t="shared" si="12"/>
        <v>0</v>
      </c>
      <c r="L98" s="13">
        <f t="shared" si="12"/>
        <v>0</v>
      </c>
      <c r="M98" s="13">
        <f t="shared" si="10"/>
        <v>0</v>
      </c>
      <c r="N98" s="13">
        <f t="shared" si="10"/>
        <v>0</v>
      </c>
      <c r="O98" s="13">
        <f t="shared" si="10"/>
        <v>0</v>
      </c>
    </row>
    <row r="99" spans="1:15" x14ac:dyDescent="0.25">
      <c r="A99" s="11">
        <f t="shared" si="11"/>
        <v>88</v>
      </c>
      <c r="J99" s="13">
        <f t="shared" si="12"/>
        <v>0</v>
      </c>
      <c r="K99" s="13">
        <f t="shared" si="12"/>
        <v>0</v>
      </c>
      <c r="L99" s="13">
        <f t="shared" si="12"/>
        <v>0</v>
      </c>
      <c r="M99" s="13">
        <f t="shared" si="10"/>
        <v>0</v>
      </c>
      <c r="N99" s="13">
        <f t="shared" si="10"/>
        <v>0</v>
      </c>
      <c r="O99" s="13">
        <f t="shared" si="10"/>
        <v>0</v>
      </c>
    </row>
    <row r="100" spans="1:15" x14ac:dyDescent="0.25">
      <c r="A100" s="11">
        <f t="shared" si="11"/>
        <v>89</v>
      </c>
      <c r="J100" s="13">
        <f t="shared" si="12"/>
        <v>0</v>
      </c>
      <c r="K100" s="13">
        <f t="shared" si="12"/>
        <v>0</v>
      </c>
      <c r="L100" s="13">
        <f t="shared" si="12"/>
        <v>0</v>
      </c>
      <c r="M100" s="13">
        <f t="shared" si="10"/>
        <v>0</v>
      </c>
      <c r="N100" s="13">
        <f t="shared" si="10"/>
        <v>0</v>
      </c>
      <c r="O100" s="13">
        <f t="shared" si="10"/>
        <v>0</v>
      </c>
    </row>
    <row r="101" spans="1:15" x14ac:dyDescent="0.25">
      <c r="A101" s="11">
        <f t="shared" si="11"/>
        <v>90</v>
      </c>
      <c r="J101" s="13">
        <f t="shared" si="12"/>
        <v>0</v>
      </c>
      <c r="K101" s="13">
        <f t="shared" si="12"/>
        <v>0</v>
      </c>
      <c r="L101" s="13">
        <f t="shared" si="12"/>
        <v>0</v>
      </c>
      <c r="M101" s="13">
        <f t="shared" si="10"/>
        <v>0</v>
      </c>
      <c r="N101" s="13">
        <f t="shared" si="10"/>
        <v>0</v>
      </c>
      <c r="O101" s="13">
        <f t="shared" si="10"/>
        <v>0</v>
      </c>
    </row>
    <row r="102" spans="1:15" x14ac:dyDescent="0.25">
      <c r="A102" s="11">
        <f t="shared" si="11"/>
        <v>91</v>
      </c>
      <c r="J102" s="13">
        <f t="shared" si="12"/>
        <v>0</v>
      </c>
      <c r="K102" s="13">
        <f t="shared" si="12"/>
        <v>0</v>
      </c>
      <c r="L102" s="13">
        <f t="shared" si="12"/>
        <v>0</v>
      </c>
      <c r="M102" s="13">
        <f t="shared" si="10"/>
        <v>0</v>
      </c>
      <c r="N102" s="13">
        <f t="shared" si="10"/>
        <v>0</v>
      </c>
      <c r="O102" s="13">
        <f t="shared" si="10"/>
        <v>0</v>
      </c>
    </row>
    <row r="103" spans="1:15" x14ac:dyDescent="0.25">
      <c r="A103" s="11">
        <f t="shared" si="11"/>
        <v>92</v>
      </c>
      <c r="J103" s="13">
        <f t="shared" si="12"/>
        <v>0</v>
      </c>
      <c r="K103" s="13">
        <f t="shared" si="12"/>
        <v>0</v>
      </c>
      <c r="L103" s="13">
        <f t="shared" si="12"/>
        <v>0</v>
      </c>
      <c r="M103" s="13">
        <f t="shared" si="10"/>
        <v>0</v>
      </c>
      <c r="N103" s="13">
        <f t="shared" si="10"/>
        <v>0</v>
      </c>
      <c r="O103" s="13">
        <f t="shared" si="10"/>
        <v>0</v>
      </c>
    </row>
    <row r="104" spans="1:15" x14ac:dyDescent="0.25">
      <c r="A104" s="11">
        <f t="shared" si="11"/>
        <v>93</v>
      </c>
      <c r="J104" s="13">
        <f t="shared" si="12"/>
        <v>0</v>
      </c>
      <c r="K104" s="13">
        <f t="shared" si="12"/>
        <v>0</v>
      </c>
      <c r="L104" s="13">
        <f t="shared" si="12"/>
        <v>0</v>
      </c>
      <c r="M104" s="13">
        <f t="shared" si="10"/>
        <v>0</v>
      </c>
      <c r="N104" s="13">
        <f t="shared" si="10"/>
        <v>0</v>
      </c>
      <c r="O104" s="13">
        <f t="shared" si="10"/>
        <v>0</v>
      </c>
    </row>
    <row r="105" spans="1:15" x14ac:dyDescent="0.25">
      <c r="A105" s="11">
        <f t="shared" si="11"/>
        <v>94</v>
      </c>
      <c r="J105" s="13">
        <f t="shared" si="12"/>
        <v>0</v>
      </c>
      <c r="K105" s="13">
        <f t="shared" si="12"/>
        <v>0</v>
      </c>
      <c r="L105" s="13">
        <f t="shared" si="12"/>
        <v>0</v>
      </c>
      <c r="M105" s="13">
        <f t="shared" si="10"/>
        <v>0</v>
      </c>
      <c r="N105" s="13">
        <f t="shared" si="10"/>
        <v>0</v>
      </c>
      <c r="O105" s="13">
        <f t="shared" si="10"/>
        <v>0</v>
      </c>
    </row>
    <row r="106" spans="1:15" x14ac:dyDescent="0.25">
      <c r="A106" s="11">
        <f t="shared" si="11"/>
        <v>95</v>
      </c>
      <c r="J106" s="13">
        <f t="shared" si="12"/>
        <v>0</v>
      </c>
      <c r="K106" s="13">
        <f t="shared" si="12"/>
        <v>0</v>
      </c>
      <c r="L106" s="13">
        <f t="shared" si="12"/>
        <v>0</v>
      </c>
      <c r="M106" s="13">
        <f t="shared" si="10"/>
        <v>0</v>
      </c>
      <c r="N106" s="13">
        <f t="shared" si="10"/>
        <v>0</v>
      </c>
      <c r="O106" s="13">
        <f t="shared" si="10"/>
        <v>0</v>
      </c>
    </row>
    <row r="107" spans="1:15" x14ac:dyDescent="0.25">
      <c r="A107" s="11">
        <f t="shared" si="11"/>
        <v>96</v>
      </c>
      <c r="J107" s="13">
        <f t="shared" si="12"/>
        <v>0</v>
      </c>
      <c r="K107" s="13">
        <f t="shared" si="12"/>
        <v>0</v>
      </c>
      <c r="L107" s="13">
        <f t="shared" si="12"/>
        <v>0</v>
      </c>
      <c r="M107" s="13">
        <f t="shared" si="10"/>
        <v>0</v>
      </c>
      <c r="N107" s="13">
        <f t="shared" si="10"/>
        <v>0</v>
      </c>
      <c r="O107" s="13">
        <f t="shared" si="10"/>
        <v>0</v>
      </c>
    </row>
    <row r="108" spans="1:15" x14ac:dyDescent="0.25">
      <c r="A108" s="11">
        <f t="shared" si="11"/>
        <v>97</v>
      </c>
      <c r="J108" s="13">
        <f t="shared" si="12"/>
        <v>0</v>
      </c>
      <c r="K108" s="13">
        <f t="shared" si="12"/>
        <v>0</v>
      </c>
      <c r="L108" s="13">
        <f t="shared" si="12"/>
        <v>0</v>
      </c>
      <c r="M108" s="13">
        <f t="shared" si="10"/>
        <v>0</v>
      </c>
      <c r="N108" s="13">
        <f t="shared" si="10"/>
        <v>0</v>
      </c>
      <c r="O108" s="13">
        <f t="shared" si="10"/>
        <v>0</v>
      </c>
    </row>
    <row r="109" spans="1:15" x14ac:dyDescent="0.25">
      <c r="A109" s="11">
        <f t="shared" si="11"/>
        <v>98</v>
      </c>
      <c r="J109" s="13">
        <f t="shared" ref="J109:L111" si="13">IF(I109="Reflected",F109,0)</f>
        <v>0</v>
      </c>
      <c r="K109" s="13">
        <f t="shared" si="13"/>
        <v>0</v>
      </c>
      <c r="L109" s="13">
        <f t="shared" si="13"/>
        <v>0</v>
      </c>
      <c r="M109" s="13">
        <f t="shared" si="10"/>
        <v>0</v>
      </c>
      <c r="N109" s="13">
        <f t="shared" si="10"/>
        <v>0</v>
      </c>
      <c r="O109" s="13">
        <f t="shared" si="10"/>
        <v>0</v>
      </c>
    </row>
    <row r="110" spans="1:15" x14ac:dyDescent="0.25">
      <c r="A110" s="11">
        <f t="shared" si="11"/>
        <v>99</v>
      </c>
      <c r="J110" s="13">
        <f t="shared" si="13"/>
        <v>0</v>
      </c>
      <c r="K110" s="13">
        <f t="shared" si="13"/>
        <v>0</v>
      </c>
      <c r="L110" s="13">
        <f t="shared" si="13"/>
        <v>0</v>
      </c>
      <c r="M110" s="13">
        <f t="shared" si="10"/>
        <v>0</v>
      </c>
      <c r="N110" s="13">
        <f t="shared" si="10"/>
        <v>0</v>
      </c>
      <c r="O110" s="13">
        <f t="shared" si="10"/>
        <v>0</v>
      </c>
    </row>
    <row r="111" spans="1:15" x14ac:dyDescent="0.25">
      <c r="A111" s="11">
        <f t="shared" si="11"/>
        <v>100</v>
      </c>
      <c r="J111" s="13">
        <f t="shared" si="13"/>
        <v>0</v>
      </c>
      <c r="K111" s="13">
        <f t="shared" si="13"/>
        <v>0</v>
      </c>
      <c r="L111" s="13">
        <f t="shared" si="13"/>
        <v>0</v>
      </c>
      <c r="M111" s="13">
        <f t="shared" si="10"/>
        <v>0</v>
      </c>
      <c r="N111" s="13">
        <f t="shared" si="10"/>
        <v>0</v>
      </c>
      <c r="O111" s="13">
        <f t="shared" si="10"/>
        <v>0</v>
      </c>
    </row>
  </sheetData>
  <mergeCells count="25">
    <mergeCell ref="M10:M11"/>
    <mergeCell ref="N10:N11"/>
    <mergeCell ref="O10:O11"/>
    <mergeCell ref="F10:F11"/>
    <mergeCell ref="G10:G11"/>
    <mergeCell ref="H10:H11"/>
    <mergeCell ref="J10:J11"/>
    <mergeCell ref="K10:K11"/>
    <mergeCell ref="L10:L11"/>
    <mergeCell ref="J8:L8"/>
    <mergeCell ref="M8:O8"/>
    <mergeCell ref="F9:H9"/>
    <mergeCell ref="J9:L9"/>
    <mergeCell ref="M9:O9"/>
    <mergeCell ref="F8:H8"/>
    <mergeCell ref="A10:A11"/>
    <mergeCell ref="B10:B11"/>
    <mergeCell ref="C10:C11"/>
    <mergeCell ref="D10:D11"/>
    <mergeCell ref="E10:E11"/>
    <mergeCell ref="D2:E2"/>
    <mergeCell ref="D3:E3"/>
    <mergeCell ref="D4:E4"/>
    <mergeCell ref="D5:E5"/>
    <mergeCell ref="D6:E6"/>
  </mergeCells>
  <dataValidations count="1">
    <dataValidation type="list" allowBlank="1" showInputMessage="1" showErrorMessage="1" sqref="I12:I111" xr:uid="{66D725B7-9208-4617-BFDE-7D87E04E7B4F}">
      <formula1>$I$10:$I$11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1573-40E7-4501-BA18-8249788ABC2E}">
  <dimension ref="A1:P111"/>
  <sheetViews>
    <sheetView workbookViewId="0">
      <pane ySplit="11" topLeftCell="A12" activePane="bottomLeft" state="frozen"/>
      <selection pane="bottomLeft" activeCell="A10" sqref="A10:A11"/>
    </sheetView>
  </sheetViews>
  <sheetFormatPr defaultRowHeight="15" x14ac:dyDescent="0.25"/>
  <cols>
    <col min="1" max="1" width="7.85546875" style="2" customWidth="1"/>
    <col min="2" max="2" width="25.28515625" style="2" customWidth="1"/>
    <col min="3" max="3" width="25.85546875" style="2" customWidth="1"/>
    <col min="4" max="4" width="26.5703125" style="2" customWidth="1"/>
    <col min="5" max="5" width="15.28515625" style="2" customWidth="1"/>
    <col min="6" max="8" width="8.7109375" style="2" customWidth="1"/>
    <col min="9" max="9" width="28" style="11" bestFit="1" customWidth="1"/>
    <col min="10" max="12" width="8.7109375" style="23" customWidth="1"/>
    <col min="13" max="15" width="9.140625" style="23"/>
    <col min="16" max="16" width="9.140625" style="2"/>
    <col min="17" max="17" width="36.85546875" style="2" bestFit="1" customWidth="1"/>
    <col min="18" max="16384" width="9.140625" style="2"/>
  </cols>
  <sheetData>
    <row r="1" spans="1:16" ht="20.25" x14ac:dyDescent="0.3">
      <c r="A1" s="22" t="s">
        <v>30</v>
      </c>
      <c r="B1" s="18"/>
      <c r="C1"/>
      <c r="D1" s="9"/>
      <c r="E1" s="12"/>
      <c r="F1" s="9" t="s">
        <v>5</v>
      </c>
      <c r="G1" s="9" t="s">
        <v>4</v>
      </c>
      <c r="H1" s="9" t="s">
        <v>3</v>
      </c>
      <c r="J1" s="2"/>
      <c r="K1" s="2"/>
      <c r="L1" s="2"/>
      <c r="M1" s="2"/>
      <c r="N1" s="2"/>
      <c r="O1" s="2"/>
    </row>
    <row r="2" spans="1:16" ht="20.25" x14ac:dyDescent="0.25">
      <c r="A2" s="21" t="s">
        <v>26</v>
      </c>
      <c r="B2" s="18"/>
      <c r="C2"/>
      <c r="D2" s="45" t="s">
        <v>22</v>
      </c>
      <c r="E2" s="45"/>
      <c r="F2" s="9">
        <f>J5</f>
        <v>330</v>
      </c>
      <c r="G2" s="9">
        <f>K5</f>
        <v>0</v>
      </c>
      <c r="H2" s="9">
        <f>L5</f>
        <v>0</v>
      </c>
      <c r="J2" s="2"/>
      <c r="K2" s="2"/>
      <c r="L2" s="2"/>
      <c r="M2" s="2"/>
      <c r="N2" s="2"/>
      <c r="O2" s="2"/>
    </row>
    <row r="3" spans="1:16" x14ac:dyDescent="0.25">
      <c r="C3"/>
      <c r="D3" s="45" t="s">
        <v>23</v>
      </c>
      <c r="E3" s="45"/>
      <c r="F3" s="10">
        <f>MIN(J6,M5)</f>
        <v>50</v>
      </c>
      <c r="G3" s="10">
        <f>MIN(K6,N5)</f>
        <v>0</v>
      </c>
      <c r="H3" s="10">
        <f>MIN(L6,O5)</f>
        <v>0</v>
      </c>
      <c r="J3" s="2"/>
      <c r="K3" s="2"/>
      <c r="L3" s="2"/>
      <c r="M3" s="2"/>
      <c r="N3" s="2"/>
      <c r="O3" s="2"/>
    </row>
    <row r="4" spans="1:16" x14ac:dyDescent="0.25">
      <c r="A4" s="19" t="s">
        <v>29</v>
      </c>
      <c r="B4" s="20"/>
      <c r="C4"/>
      <c r="D4" s="45" t="s">
        <v>24</v>
      </c>
      <c r="E4" s="45"/>
      <c r="F4" s="9">
        <f>F2+F3</f>
        <v>380</v>
      </c>
      <c r="G4" s="9">
        <f t="shared" ref="G4:H4" si="0">G2+G3</f>
        <v>0</v>
      </c>
      <c r="H4" s="9">
        <f t="shared" si="0"/>
        <v>0</v>
      </c>
      <c r="J4" s="2"/>
      <c r="K4" s="2"/>
      <c r="L4" s="2"/>
      <c r="M4" s="2"/>
      <c r="N4" s="2"/>
      <c r="O4" s="2"/>
    </row>
    <row r="5" spans="1:16" x14ac:dyDescent="0.25">
      <c r="A5" s="1" t="s">
        <v>10</v>
      </c>
      <c r="B5" s="15" t="s">
        <v>33</v>
      </c>
      <c r="D5" s="45" t="s">
        <v>25</v>
      </c>
      <c r="E5" s="45"/>
      <c r="F5" s="10">
        <f>'Oct to Dec 19'!F4</f>
        <v>380</v>
      </c>
      <c r="G5" s="10">
        <f>'Oct to Dec 19'!G4</f>
        <v>0</v>
      </c>
      <c r="H5" s="10">
        <f>'Oct to Dec 19'!H4</f>
        <v>0</v>
      </c>
      <c r="I5" s="14" t="s">
        <v>20</v>
      </c>
      <c r="J5" s="8">
        <f>SUMIF(I12:I111,I10,F12:F111)</f>
        <v>330</v>
      </c>
      <c r="K5" s="8">
        <f>SUMIF(J12:J111,J10,G12:G111)</f>
        <v>0</v>
      </c>
      <c r="L5" s="8">
        <f>SUMIF(K12:K111,K10,H12:H111)</f>
        <v>0</v>
      </c>
      <c r="M5" s="8">
        <f>SUMIF(I12:I111,I10,M12:M111)</f>
        <v>66</v>
      </c>
      <c r="N5" s="8">
        <f>SUMIF(J12:J111,J10,N12:N111)</f>
        <v>0</v>
      </c>
      <c r="O5" s="8">
        <f>SUMIF(K12:K111,K10,O12:O111)</f>
        <v>0</v>
      </c>
    </row>
    <row r="6" spans="1:16" x14ac:dyDescent="0.25">
      <c r="A6" s="1"/>
      <c r="D6" s="45" t="s">
        <v>19</v>
      </c>
      <c r="E6" s="45"/>
      <c r="F6" s="9">
        <f>F2+F3-F5</f>
        <v>0</v>
      </c>
      <c r="G6" s="9">
        <f>G2+G3-G5</f>
        <v>0</v>
      </c>
      <c r="H6" s="9">
        <f>H2+H3-H5</f>
        <v>0</v>
      </c>
      <c r="I6" s="14" t="s">
        <v>21</v>
      </c>
      <c r="J6" s="8">
        <f>SUMIF(I12:I111,I11,F12:F111)</f>
        <v>50</v>
      </c>
      <c r="K6" s="8">
        <f>SUMIF(J12:J111,J11,G12:G111)</f>
        <v>0</v>
      </c>
      <c r="L6" s="8">
        <f>SUMIF(K12:K111,K11,H12:H111)</f>
        <v>0</v>
      </c>
      <c r="M6" s="8"/>
      <c r="N6" s="8"/>
      <c r="O6" s="8"/>
    </row>
    <row r="7" spans="1:16" x14ac:dyDescent="0.25">
      <c r="J7" s="2"/>
      <c r="K7" s="2"/>
      <c r="L7" s="2"/>
      <c r="M7" s="2"/>
      <c r="N7" s="2"/>
      <c r="O7" s="2"/>
      <c r="P7" s="1"/>
    </row>
    <row r="8" spans="1:16" x14ac:dyDescent="0.25">
      <c r="F8" s="42" t="s">
        <v>6</v>
      </c>
      <c r="G8" s="42"/>
      <c r="H8" s="42"/>
      <c r="I8" s="4" t="s">
        <v>7</v>
      </c>
      <c r="J8" s="50" t="s">
        <v>8</v>
      </c>
      <c r="K8" s="50"/>
      <c r="L8" s="50"/>
      <c r="M8" s="50" t="s">
        <v>9</v>
      </c>
      <c r="N8" s="50"/>
      <c r="O8" s="50"/>
    </row>
    <row r="9" spans="1:16" ht="33" customHeight="1" x14ac:dyDescent="0.25">
      <c r="A9" s="1"/>
      <c r="B9" s="1"/>
      <c r="C9" s="1"/>
      <c r="D9" s="1"/>
      <c r="E9" s="1"/>
      <c r="F9" s="43" t="s">
        <v>2</v>
      </c>
      <c r="G9" s="43"/>
      <c r="H9" s="43"/>
      <c r="I9" s="5" t="s">
        <v>14</v>
      </c>
      <c r="J9" s="51" t="s">
        <v>17</v>
      </c>
      <c r="K9" s="51"/>
      <c r="L9" s="51"/>
      <c r="M9" s="51" t="s">
        <v>18</v>
      </c>
      <c r="N9" s="51"/>
      <c r="O9" s="51"/>
    </row>
    <row r="10" spans="1:16" x14ac:dyDescent="0.25">
      <c r="A10" s="46" t="s">
        <v>0</v>
      </c>
      <c r="B10" s="46" t="s">
        <v>1</v>
      </c>
      <c r="C10" s="46" t="s">
        <v>12</v>
      </c>
      <c r="D10" s="46" t="s">
        <v>13</v>
      </c>
      <c r="E10" s="48" t="s">
        <v>11</v>
      </c>
      <c r="F10" s="54" t="s">
        <v>5</v>
      </c>
      <c r="G10" s="54" t="s">
        <v>4</v>
      </c>
      <c r="H10" s="54" t="s">
        <v>3</v>
      </c>
      <c r="I10" s="7" t="s">
        <v>15</v>
      </c>
      <c r="J10" s="52" t="s">
        <v>5</v>
      </c>
      <c r="K10" s="52" t="s">
        <v>4</v>
      </c>
      <c r="L10" s="52" t="s">
        <v>3</v>
      </c>
      <c r="M10" s="52" t="s">
        <v>5</v>
      </c>
      <c r="N10" s="52" t="s">
        <v>4</v>
      </c>
      <c r="O10" s="52" t="s">
        <v>3</v>
      </c>
    </row>
    <row r="11" spans="1:16" ht="15.75" thickBot="1" x14ac:dyDescent="0.3">
      <c r="A11" s="47"/>
      <c r="B11" s="47"/>
      <c r="C11" s="47"/>
      <c r="D11" s="47"/>
      <c r="E11" s="49"/>
      <c r="F11" s="47"/>
      <c r="G11" s="47"/>
      <c r="H11" s="47"/>
      <c r="I11" s="6" t="s">
        <v>16</v>
      </c>
      <c r="J11" s="53"/>
      <c r="K11" s="53"/>
      <c r="L11" s="53"/>
      <c r="M11" s="53"/>
      <c r="N11" s="53"/>
      <c r="O11" s="53"/>
    </row>
    <row r="12" spans="1:16" x14ac:dyDescent="0.25">
      <c r="A12" s="11">
        <v>1</v>
      </c>
      <c r="F12" s="2">
        <v>100</v>
      </c>
      <c r="I12" s="11" t="s">
        <v>15</v>
      </c>
      <c r="J12" s="13">
        <f>IF(I12="Reflected",F12,0)</f>
        <v>100</v>
      </c>
      <c r="K12" s="13">
        <f t="shared" ref="K12:L27" si="1">IF(J12="Reflected",G12,0)</f>
        <v>0</v>
      </c>
      <c r="L12" s="13">
        <f t="shared" si="1"/>
        <v>0</v>
      </c>
      <c r="M12" s="13">
        <f>J12*20%</f>
        <v>20</v>
      </c>
      <c r="N12" s="13">
        <f t="shared" ref="N12:O27" si="2">K12*20%</f>
        <v>0</v>
      </c>
      <c r="O12" s="13">
        <f t="shared" si="2"/>
        <v>0</v>
      </c>
    </row>
    <row r="13" spans="1:16" x14ac:dyDescent="0.25">
      <c r="A13" s="11">
        <f>+A12+1</f>
        <v>2</v>
      </c>
      <c r="F13" s="2">
        <v>200</v>
      </c>
      <c r="I13" s="11" t="s">
        <v>15</v>
      </c>
      <c r="J13" s="13">
        <f t="shared" ref="J13:L28" si="3">IF(I13="Reflected",F13,0)</f>
        <v>200</v>
      </c>
      <c r="K13" s="13">
        <f t="shared" si="1"/>
        <v>0</v>
      </c>
      <c r="L13" s="13">
        <f t="shared" si="1"/>
        <v>0</v>
      </c>
      <c r="M13" s="13">
        <f t="shared" ref="M13:O76" si="4">J13*20%</f>
        <v>40</v>
      </c>
      <c r="N13" s="13">
        <f t="shared" si="2"/>
        <v>0</v>
      </c>
      <c r="O13" s="13">
        <f t="shared" si="2"/>
        <v>0</v>
      </c>
    </row>
    <row r="14" spans="1:16" x14ac:dyDescent="0.25">
      <c r="A14" s="11">
        <f t="shared" ref="A14:A77" si="5">+A13+1</f>
        <v>3</v>
      </c>
      <c r="F14" s="2">
        <v>20</v>
      </c>
      <c r="I14" s="11" t="s">
        <v>16</v>
      </c>
      <c r="J14" s="13">
        <f t="shared" si="3"/>
        <v>0</v>
      </c>
      <c r="K14" s="13">
        <f t="shared" si="1"/>
        <v>0</v>
      </c>
      <c r="L14" s="13">
        <f t="shared" si="1"/>
        <v>0</v>
      </c>
      <c r="M14" s="13">
        <f t="shared" si="4"/>
        <v>0</v>
      </c>
      <c r="N14" s="13">
        <f t="shared" si="2"/>
        <v>0</v>
      </c>
      <c r="O14" s="13">
        <f t="shared" si="2"/>
        <v>0</v>
      </c>
    </row>
    <row r="15" spans="1:16" x14ac:dyDescent="0.25">
      <c r="A15" s="11">
        <f t="shared" si="5"/>
        <v>4</v>
      </c>
      <c r="F15" s="2">
        <v>20</v>
      </c>
      <c r="I15" s="11" t="s">
        <v>15</v>
      </c>
      <c r="J15" s="13">
        <f t="shared" si="3"/>
        <v>20</v>
      </c>
      <c r="K15" s="13">
        <f t="shared" si="1"/>
        <v>0</v>
      </c>
      <c r="L15" s="13">
        <f t="shared" si="1"/>
        <v>0</v>
      </c>
      <c r="M15" s="13">
        <f t="shared" si="4"/>
        <v>4</v>
      </c>
      <c r="N15" s="13">
        <f t="shared" si="2"/>
        <v>0</v>
      </c>
      <c r="O15" s="13">
        <f t="shared" si="2"/>
        <v>0</v>
      </c>
    </row>
    <row r="16" spans="1:16" x14ac:dyDescent="0.25">
      <c r="A16" s="11">
        <f t="shared" si="5"/>
        <v>5</v>
      </c>
      <c r="F16" s="2">
        <v>10</v>
      </c>
      <c r="I16" s="11" t="s">
        <v>15</v>
      </c>
      <c r="J16" s="13">
        <f t="shared" si="3"/>
        <v>10</v>
      </c>
      <c r="K16" s="13">
        <f t="shared" si="1"/>
        <v>0</v>
      </c>
      <c r="L16" s="13">
        <f t="shared" si="1"/>
        <v>0</v>
      </c>
      <c r="M16" s="13">
        <f t="shared" si="4"/>
        <v>2</v>
      </c>
      <c r="N16" s="13">
        <f t="shared" si="2"/>
        <v>0</v>
      </c>
      <c r="O16" s="13">
        <f t="shared" si="2"/>
        <v>0</v>
      </c>
    </row>
    <row r="17" spans="1:15" x14ac:dyDescent="0.25">
      <c r="A17" s="11">
        <f t="shared" si="5"/>
        <v>6</v>
      </c>
      <c r="F17" s="2">
        <v>30</v>
      </c>
      <c r="I17" s="11" t="s">
        <v>16</v>
      </c>
      <c r="J17" s="13">
        <f t="shared" si="3"/>
        <v>0</v>
      </c>
      <c r="K17" s="13">
        <f t="shared" si="1"/>
        <v>0</v>
      </c>
      <c r="L17" s="13">
        <f t="shared" si="1"/>
        <v>0</v>
      </c>
      <c r="M17" s="13">
        <f t="shared" si="4"/>
        <v>0</v>
      </c>
      <c r="N17" s="13">
        <f t="shared" si="2"/>
        <v>0</v>
      </c>
      <c r="O17" s="13">
        <f t="shared" si="2"/>
        <v>0</v>
      </c>
    </row>
    <row r="18" spans="1:15" x14ac:dyDescent="0.25">
      <c r="A18" s="11">
        <f t="shared" si="5"/>
        <v>7</v>
      </c>
      <c r="J18" s="13">
        <f t="shared" si="3"/>
        <v>0</v>
      </c>
      <c r="K18" s="13">
        <f t="shared" si="1"/>
        <v>0</v>
      </c>
      <c r="L18" s="13">
        <f t="shared" si="1"/>
        <v>0</v>
      </c>
      <c r="M18" s="13">
        <f t="shared" si="4"/>
        <v>0</v>
      </c>
      <c r="N18" s="13">
        <f t="shared" si="2"/>
        <v>0</v>
      </c>
      <c r="O18" s="13">
        <f t="shared" si="2"/>
        <v>0</v>
      </c>
    </row>
    <row r="19" spans="1:15" x14ac:dyDescent="0.25">
      <c r="A19" s="11">
        <f t="shared" si="5"/>
        <v>8</v>
      </c>
      <c r="J19" s="13">
        <f t="shared" si="3"/>
        <v>0</v>
      </c>
      <c r="K19" s="13">
        <f t="shared" si="1"/>
        <v>0</v>
      </c>
      <c r="L19" s="13">
        <f t="shared" si="1"/>
        <v>0</v>
      </c>
      <c r="M19" s="13">
        <f t="shared" si="4"/>
        <v>0</v>
      </c>
      <c r="N19" s="13">
        <f t="shared" si="2"/>
        <v>0</v>
      </c>
      <c r="O19" s="13">
        <f t="shared" si="2"/>
        <v>0</v>
      </c>
    </row>
    <row r="20" spans="1:15" x14ac:dyDescent="0.25">
      <c r="A20" s="11">
        <f t="shared" si="5"/>
        <v>9</v>
      </c>
      <c r="J20" s="13">
        <f t="shared" si="3"/>
        <v>0</v>
      </c>
      <c r="K20" s="13">
        <f t="shared" si="1"/>
        <v>0</v>
      </c>
      <c r="L20" s="13">
        <f t="shared" si="1"/>
        <v>0</v>
      </c>
      <c r="M20" s="13">
        <f t="shared" si="4"/>
        <v>0</v>
      </c>
      <c r="N20" s="13">
        <f t="shared" si="2"/>
        <v>0</v>
      </c>
      <c r="O20" s="13">
        <f t="shared" si="2"/>
        <v>0</v>
      </c>
    </row>
    <row r="21" spans="1:15" x14ac:dyDescent="0.25">
      <c r="A21" s="11">
        <f t="shared" si="5"/>
        <v>10</v>
      </c>
      <c r="J21" s="13">
        <f t="shared" si="3"/>
        <v>0</v>
      </c>
      <c r="K21" s="13">
        <f t="shared" si="1"/>
        <v>0</v>
      </c>
      <c r="L21" s="13">
        <f t="shared" si="1"/>
        <v>0</v>
      </c>
      <c r="M21" s="13">
        <f t="shared" si="4"/>
        <v>0</v>
      </c>
      <c r="N21" s="13">
        <f t="shared" si="2"/>
        <v>0</v>
      </c>
      <c r="O21" s="13">
        <f t="shared" si="2"/>
        <v>0</v>
      </c>
    </row>
    <row r="22" spans="1:15" x14ac:dyDescent="0.25">
      <c r="A22" s="11">
        <f t="shared" si="5"/>
        <v>11</v>
      </c>
      <c r="J22" s="13">
        <f t="shared" si="3"/>
        <v>0</v>
      </c>
      <c r="K22" s="13">
        <f t="shared" si="1"/>
        <v>0</v>
      </c>
      <c r="L22" s="13">
        <f t="shared" si="1"/>
        <v>0</v>
      </c>
      <c r="M22" s="13">
        <f t="shared" si="4"/>
        <v>0</v>
      </c>
      <c r="N22" s="13">
        <f t="shared" si="2"/>
        <v>0</v>
      </c>
      <c r="O22" s="13">
        <f t="shared" si="2"/>
        <v>0</v>
      </c>
    </row>
    <row r="23" spans="1:15" x14ac:dyDescent="0.25">
      <c r="A23" s="11">
        <f t="shared" si="5"/>
        <v>12</v>
      </c>
      <c r="J23" s="13">
        <f t="shared" si="3"/>
        <v>0</v>
      </c>
      <c r="K23" s="13">
        <f t="shared" si="1"/>
        <v>0</v>
      </c>
      <c r="L23" s="13">
        <f t="shared" si="1"/>
        <v>0</v>
      </c>
      <c r="M23" s="13">
        <f t="shared" si="4"/>
        <v>0</v>
      </c>
      <c r="N23" s="13">
        <f t="shared" si="2"/>
        <v>0</v>
      </c>
      <c r="O23" s="13">
        <f t="shared" si="2"/>
        <v>0</v>
      </c>
    </row>
    <row r="24" spans="1:15" x14ac:dyDescent="0.25">
      <c r="A24" s="11">
        <f t="shared" si="5"/>
        <v>13</v>
      </c>
      <c r="J24" s="13">
        <f t="shared" si="3"/>
        <v>0</v>
      </c>
      <c r="K24" s="13">
        <f t="shared" si="1"/>
        <v>0</v>
      </c>
      <c r="L24" s="13">
        <f t="shared" si="1"/>
        <v>0</v>
      </c>
      <c r="M24" s="13">
        <f t="shared" si="4"/>
        <v>0</v>
      </c>
      <c r="N24" s="13">
        <f t="shared" si="2"/>
        <v>0</v>
      </c>
      <c r="O24" s="13">
        <f t="shared" si="2"/>
        <v>0</v>
      </c>
    </row>
    <row r="25" spans="1:15" x14ac:dyDescent="0.25">
      <c r="A25" s="11">
        <f t="shared" si="5"/>
        <v>14</v>
      </c>
      <c r="J25" s="13">
        <f t="shared" si="3"/>
        <v>0</v>
      </c>
      <c r="K25" s="13">
        <f t="shared" si="1"/>
        <v>0</v>
      </c>
      <c r="L25" s="13">
        <f t="shared" si="1"/>
        <v>0</v>
      </c>
      <c r="M25" s="13">
        <f t="shared" si="4"/>
        <v>0</v>
      </c>
      <c r="N25" s="13">
        <f t="shared" si="2"/>
        <v>0</v>
      </c>
      <c r="O25" s="13">
        <f t="shared" si="2"/>
        <v>0</v>
      </c>
    </row>
    <row r="26" spans="1:15" x14ac:dyDescent="0.25">
      <c r="A26" s="11">
        <f t="shared" si="5"/>
        <v>15</v>
      </c>
      <c r="J26" s="13">
        <f t="shared" si="3"/>
        <v>0</v>
      </c>
      <c r="K26" s="13">
        <f t="shared" si="1"/>
        <v>0</v>
      </c>
      <c r="L26" s="13">
        <f t="shared" si="1"/>
        <v>0</v>
      </c>
      <c r="M26" s="13">
        <f t="shared" si="4"/>
        <v>0</v>
      </c>
      <c r="N26" s="13">
        <f t="shared" si="2"/>
        <v>0</v>
      </c>
      <c r="O26" s="13">
        <f t="shared" si="2"/>
        <v>0</v>
      </c>
    </row>
    <row r="27" spans="1:15" x14ac:dyDescent="0.25">
      <c r="A27" s="11">
        <f t="shared" si="5"/>
        <v>16</v>
      </c>
      <c r="J27" s="13">
        <f t="shared" si="3"/>
        <v>0</v>
      </c>
      <c r="K27" s="13">
        <f t="shared" si="1"/>
        <v>0</v>
      </c>
      <c r="L27" s="13">
        <f t="shared" si="1"/>
        <v>0</v>
      </c>
      <c r="M27" s="13">
        <f t="shared" si="4"/>
        <v>0</v>
      </c>
      <c r="N27" s="13">
        <f t="shared" si="2"/>
        <v>0</v>
      </c>
      <c r="O27" s="13">
        <f t="shared" si="2"/>
        <v>0</v>
      </c>
    </row>
    <row r="28" spans="1:15" x14ac:dyDescent="0.25">
      <c r="A28" s="11">
        <f t="shared" si="5"/>
        <v>17</v>
      </c>
      <c r="J28" s="13">
        <f t="shared" si="3"/>
        <v>0</v>
      </c>
      <c r="K28" s="13">
        <f t="shared" si="3"/>
        <v>0</v>
      </c>
      <c r="L28" s="13">
        <f t="shared" si="3"/>
        <v>0</v>
      </c>
      <c r="M28" s="13">
        <f t="shared" si="4"/>
        <v>0</v>
      </c>
      <c r="N28" s="13">
        <f t="shared" si="4"/>
        <v>0</v>
      </c>
      <c r="O28" s="13">
        <f t="shared" si="4"/>
        <v>0</v>
      </c>
    </row>
    <row r="29" spans="1:15" x14ac:dyDescent="0.25">
      <c r="A29" s="11">
        <f t="shared" si="5"/>
        <v>18</v>
      </c>
      <c r="J29" s="13">
        <f t="shared" ref="J29:L44" si="6">IF(I29="Reflected",F29,0)</f>
        <v>0</v>
      </c>
      <c r="K29" s="13">
        <f t="shared" si="6"/>
        <v>0</v>
      </c>
      <c r="L29" s="13">
        <f t="shared" si="6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</row>
    <row r="30" spans="1:15" x14ac:dyDescent="0.25">
      <c r="A30" s="11">
        <f t="shared" si="5"/>
        <v>19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3">
        <f t="shared" si="4"/>
        <v>0</v>
      </c>
      <c r="N30" s="13">
        <f t="shared" si="4"/>
        <v>0</v>
      </c>
      <c r="O30" s="13">
        <f t="shared" si="4"/>
        <v>0</v>
      </c>
    </row>
    <row r="31" spans="1:15" x14ac:dyDescent="0.25">
      <c r="A31" s="11">
        <f t="shared" si="5"/>
        <v>20</v>
      </c>
      <c r="J31" s="13">
        <f t="shared" si="6"/>
        <v>0</v>
      </c>
      <c r="K31" s="13">
        <f t="shared" si="6"/>
        <v>0</v>
      </c>
      <c r="L31" s="13">
        <f t="shared" si="6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</row>
    <row r="32" spans="1:15" x14ac:dyDescent="0.25">
      <c r="A32" s="11">
        <f t="shared" si="5"/>
        <v>21</v>
      </c>
      <c r="J32" s="13">
        <f t="shared" si="6"/>
        <v>0</v>
      </c>
      <c r="K32" s="13">
        <f t="shared" si="6"/>
        <v>0</v>
      </c>
      <c r="L32" s="13">
        <f t="shared" si="6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</row>
    <row r="33" spans="1:15" x14ac:dyDescent="0.25">
      <c r="A33" s="11">
        <f t="shared" si="5"/>
        <v>22</v>
      </c>
      <c r="J33" s="13">
        <f t="shared" si="6"/>
        <v>0</v>
      </c>
      <c r="K33" s="13">
        <f t="shared" si="6"/>
        <v>0</v>
      </c>
      <c r="L33" s="13">
        <f t="shared" si="6"/>
        <v>0</v>
      </c>
      <c r="M33" s="13">
        <f t="shared" si="4"/>
        <v>0</v>
      </c>
      <c r="N33" s="13">
        <f t="shared" si="4"/>
        <v>0</v>
      </c>
      <c r="O33" s="13">
        <f t="shared" si="4"/>
        <v>0</v>
      </c>
    </row>
    <row r="34" spans="1:15" x14ac:dyDescent="0.25">
      <c r="A34" s="11">
        <f t="shared" si="5"/>
        <v>23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4"/>
        <v>0</v>
      </c>
      <c r="N34" s="13">
        <f t="shared" si="4"/>
        <v>0</v>
      </c>
      <c r="O34" s="13">
        <f t="shared" si="4"/>
        <v>0</v>
      </c>
    </row>
    <row r="35" spans="1:15" x14ac:dyDescent="0.25">
      <c r="A35" s="11">
        <f t="shared" si="5"/>
        <v>24</v>
      </c>
      <c r="J35" s="13">
        <f t="shared" si="6"/>
        <v>0</v>
      </c>
      <c r="K35" s="13">
        <f t="shared" si="6"/>
        <v>0</v>
      </c>
      <c r="L35" s="13">
        <f t="shared" si="6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</row>
    <row r="36" spans="1:15" x14ac:dyDescent="0.25">
      <c r="A36" s="11">
        <f t="shared" si="5"/>
        <v>25</v>
      </c>
      <c r="J36" s="13">
        <f t="shared" si="6"/>
        <v>0</v>
      </c>
      <c r="K36" s="13">
        <f t="shared" si="6"/>
        <v>0</v>
      </c>
      <c r="L36" s="13">
        <f t="shared" si="6"/>
        <v>0</v>
      </c>
      <c r="M36" s="13">
        <f t="shared" si="4"/>
        <v>0</v>
      </c>
      <c r="N36" s="13">
        <f t="shared" si="4"/>
        <v>0</v>
      </c>
      <c r="O36" s="13">
        <f t="shared" si="4"/>
        <v>0</v>
      </c>
    </row>
    <row r="37" spans="1:15" x14ac:dyDescent="0.25">
      <c r="A37" s="11">
        <f t="shared" si="5"/>
        <v>26</v>
      </c>
      <c r="J37" s="13">
        <f t="shared" si="6"/>
        <v>0</v>
      </c>
      <c r="K37" s="13">
        <f t="shared" si="6"/>
        <v>0</v>
      </c>
      <c r="L37" s="13">
        <f t="shared" si="6"/>
        <v>0</v>
      </c>
      <c r="M37" s="13">
        <f t="shared" si="4"/>
        <v>0</v>
      </c>
      <c r="N37" s="13">
        <f t="shared" si="4"/>
        <v>0</v>
      </c>
      <c r="O37" s="13">
        <f t="shared" si="4"/>
        <v>0</v>
      </c>
    </row>
    <row r="38" spans="1:15" x14ac:dyDescent="0.25">
      <c r="A38" s="11">
        <f t="shared" si="5"/>
        <v>27</v>
      </c>
      <c r="J38" s="13">
        <f t="shared" si="6"/>
        <v>0</v>
      </c>
      <c r="K38" s="13">
        <f t="shared" si="6"/>
        <v>0</v>
      </c>
      <c r="L38" s="13">
        <f t="shared" si="6"/>
        <v>0</v>
      </c>
      <c r="M38" s="13">
        <f t="shared" si="4"/>
        <v>0</v>
      </c>
      <c r="N38" s="13">
        <f t="shared" si="4"/>
        <v>0</v>
      </c>
      <c r="O38" s="13">
        <f t="shared" si="4"/>
        <v>0</v>
      </c>
    </row>
    <row r="39" spans="1:15" x14ac:dyDescent="0.25">
      <c r="A39" s="11">
        <f t="shared" si="5"/>
        <v>28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</row>
    <row r="40" spans="1:15" x14ac:dyDescent="0.25">
      <c r="A40" s="11">
        <f t="shared" si="5"/>
        <v>29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4"/>
        <v>0</v>
      </c>
      <c r="N40" s="13">
        <f t="shared" si="4"/>
        <v>0</v>
      </c>
      <c r="O40" s="13">
        <f t="shared" si="4"/>
        <v>0</v>
      </c>
    </row>
    <row r="41" spans="1:15" x14ac:dyDescent="0.25">
      <c r="A41" s="11">
        <f t="shared" si="5"/>
        <v>30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</row>
    <row r="42" spans="1:15" x14ac:dyDescent="0.25">
      <c r="A42" s="11">
        <f t="shared" si="5"/>
        <v>31</v>
      </c>
      <c r="J42" s="13">
        <f t="shared" si="6"/>
        <v>0</v>
      </c>
      <c r="K42" s="13">
        <f t="shared" si="6"/>
        <v>0</v>
      </c>
      <c r="L42" s="13">
        <f t="shared" si="6"/>
        <v>0</v>
      </c>
      <c r="M42" s="13">
        <f t="shared" si="4"/>
        <v>0</v>
      </c>
      <c r="N42" s="13">
        <f t="shared" si="4"/>
        <v>0</v>
      </c>
      <c r="O42" s="13">
        <f t="shared" si="4"/>
        <v>0</v>
      </c>
    </row>
    <row r="43" spans="1:15" x14ac:dyDescent="0.25">
      <c r="A43" s="11">
        <f t="shared" si="5"/>
        <v>32</v>
      </c>
      <c r="J43" s="13">
        <f t="shared" si="6"/>
        <v>0</v>
      </c>
      <c r="K43" s="13">
        <f t="shared" si="6"/>
        <v>0</v>
      </c>
      <c r="L43" s="13">
        <f t="shared" si="6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</row>
    <row r="44" spans="1:15" x14ac:dyDescent="0.25">
      <c r="A44" s="11">
        <f t="shared" si="5"/>
        <v>33</v>
      </c>
      <c r="J44" s="13">
        <f t="shared" si="6"/>
        <v>0</v>
      </c>
      <c r="K44" s="13">
        <f t="shared" si="6"/>
        <v>0</v>
      </c>
      <c r="L44" s="13">
        <f t="shared" si="6"/>
        <v>0</v>
      </c>
      <c r="M44" s="13">
        <f t="shared" si="4"/>
        <v>0</v>
      </c>
      <c r="N44" s="13">
        <f t="shared" si="4"/>
        <v>0</v>
      </c>
      <c r="O44" s="13">
        <f t="shared" si="4"/>
        <v>0</v>
      </c>
    </row>
    <row r="45" spans="1:15" x14ac:dyDescent="0.25">
      <c r="A45" s="11">
        <f t="shared" si="5"/>
        <v>34</v>
      </c>
      <c r="J45" s="13">
        <f t="shared" ref="J45:L60" si="7">IF(I45="Reflected",F45,0)</f>
        <v>0</v>
      </c>
      <c r="K45" s="13">
        <f t="shared" si="7"/>
        <v>0</v>
      </c>
      <c r="L45" s="13">
        <f t="shared" si="7"/>
        <v>0</v>
      </c>
      <c r="M45" s="13">
        <f t="shared" si="4"/>
        <v>0</v>
      </c>
      <c r="N45" s="13">
        <f t="shared" si="4"/>
        <v>0</v>
      </c>
      <c r="O45" s="13">
        <f t="shared" si="4"/>
        <v>0</v>
      </c>
    </row>
    <row r="46" spans="1:15" x14ac:dyDescent="0.25">
      <c r="A46" s="11">
        <f t="shared" si="5"/>
        <v>35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13">
        <f t="shared" si="4"/>
        <v>0</v>
      </c>
      <c r="N46" s="13">
        <f t="shared" si="4"/>
        <v>0</v>
      </c>
      <c r="O46" s="13">
        <f t="shared" si="4"/>
        <v>0</v>
      </c>
    </row>
    <row r="47" spans="1:15" x14ac:dyDescent="0.25">
      <c r="A47" s="11">
        <f t="shared" si="5"/>
        <v>36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4"/>
        <v>0</v>
      </c>
      <c r="N47" s="13">
        <f t="shared" si="4"/>
        <v>0</v>
      </c>
      <c r="O47" s="13">
        <f t="shared" si="4"/>
        <v>0</v>
      </c>
    </row>
    <row r="48" spans="1:15" x14ac:dyDescent="0.25">
      <c r="A48" s="11">
        <f t="shared" si="5"/>
        <v>37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13">
        <f t="shared" si="4"/>
        <v>0</v>
      </c>
      <c r="N48" s="13">
        <f t="shared" si="4"/>
        <v>0</v>
      </c>
      <c r="O48" s="13">
        <f t="shared" si="4"/>
        <v>0</v>
      </c>
    </row>
    <row r="49" spans="1:15" x14ac:dyDescent="0.25">
      <c r="A49" s="11">
        <f t="shared" si="5"/>
        <v>38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13">
        <f t="shared" si="4"/>
        <v>0</v>
      </c>
      <c r="N49" s="13">
        <f t="shared" si="4"/>
        <v>0</v>
      </c>
      <c r="O49" s="13">
        <f t="shared" si="4"/>
        <v>0</v>
      </c>
    </row>
    <row r="50" spans="1:15" x14ac:dyDescent="0.25">
      <c r="A50" s="11">
        <f t="shared" si="5"/>
        <v>39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</row>
    <row r="51" spans="1:15" x14ac:dyDescent="0.25">
      <c r="A51" s="11">
        <f t="shared" si="5"/>
        <v>40</v>
      </c>
      <c r="J51" s="13">
        <f t="shared" si="7"/>
        <v>0</v>
      </c>
      <c r="K51" s="13">
        <f t="shared" si="7"/>
        <v>0</v>
      </c>
      <c r="L51" s="13">
        <f t="shared" si="7"/>
        <v>0</v>
      </c>
      <c r="M51" s="13">
        <f t="shared" si="4"/>
        <v>0</v>
      </c>
      <c r="N51" s="13">
        <f t="shared" si="4"/>
        <v>0</v>
      </c>
      <c r="O51" s="13">
        <f t="shared" si="4"/>
        <v>0</v>
      </c>
    </row>
    <row r="52" spans="1:15" x14ac:dyDescent="0.25">
      <c r="A52" s="11">
        <f t="shared" si="5"/>
        <v>41</v>
      </c>
      <c r="J52" s="13">
        <f t="shared" si="7"/>
        <v>0</v>
      </c>
      <c r="K52" s="13">
        <f t="shared" si="7"/>
        <v>0</v>
      </c>
      <c r="L52" s="13">
        <f t="shared" si="7"/>
        <v>0</v>
      </c>
      <c r="M52" s="13">
        <f t="shared" si="4"/>
        <v>0</v>
      </c>
      <c r="N52" s="13">
        <f t="shared" si="4"/>
        <v>0</v>
      </c>
      <c r="O52" s="13">
        <f t="shared" si="4"/>
        <v>0</v>
      </c>
    </row>
    <row r="53" spans="1:15" x14ac:dyDescent="0.25">
      <c r="A53" s="11">
        <f t="shared" si="5"/>
        <v>42</v>
      </c>
      <c r="J53" s="13">
        <f t="shared" si="7"/>
        <v>0</v>
      </c>
      <c r="K53" s="13">
        <f t="shared" si="7"/>
        <v>0</v>
      </c>
      <c r="L53" s="13">
        <f t="shared" si="7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</row>
    <row r="54" spans="1:15" x14ac:dyDescent="0.25">
      <c r="A54" s="11">
        <f t="shared" si="5"/>
        <v>43</v>
      </c>
      <c r="J54" s="13">
        <f t="shared" si="7"/>
        <v>0</v>
      </c>
      <c r="K54" s="13">
        <f t="shared" si="7"/>
        <v>0</v>
      </c>
      <c r="L54" s="13">
        <f t="shared" si="7"/>
        <v>0</v>
      </c>
      <c r="M54" s="13">
        <f t="shared" si="4"/>
        <v>0</v>
      </c>
      <c r="N54" s="13">
        <f t="shared" si="4"/>
        <v>0</v>
      </c>
      <c r="O54" s="13">
        <f t="shared" si="4"/>
        <v>0</v>
      </c>
    </row>
    <row r="55" spans="1:15" x14ac:dyDescent="0.25">
      <c r="A55" s="11">
        <f t="shared" si="5"/>
        <v>44</v>
      </c>
      <c r="J55" s="13">
        <f t="shared" si="7"/>
        <v>0</v>
      </c>
      <c r="K55" s="13">
        <f t="shared" si="7"/>
        <v>0</v>
      </c>
      <c r="L55" s="13">
        <f t="shared" si="7"/>
        <v>0</v>
      </c>
      <c r="M55" s="13">
        <f t="shared" si="4"/>
        <v>0</v>
      </c>
      <c r="N55" s="13">
        <f t="shared" si="4"/>
        <v>0</v>
      </c>
      <c r="O55" s="13">
        <f t="shared" si="4"/>
        <v>0</v>
      </c>
    </row>
    <row r="56" spans="1:15" x14ac:dyDescent="0.25">
      <c r="A56" s="11">
        <f t="shared" si="5"/>
        <v>45</v>
      </c>
      <c r="J56" s="13">
        <f t="shared" si="7"/>
        <v>0</v>
      </c>
      <c r="K56" s="13">
        <f t="shared" si="7"/>
        <v>0</v>
      </c>
      <c r="L56" s="13">
        <f t="shared" si="7"/>
        <v>0</v>
      </c>
      <c r="M56" s="13">
        <f t="shared" si="4"/>
        <v>0</v>
      </c>
      <c r="N56" s="13">
        <f t="shared" si="4"/>
        <v>0</v>
      </c>
      <c r="O56" s="13">
        <f t="shared" si="4"/>
        <v>0</v>
      </c>
    </row>
    <row r="57" spans="1:15" x14ac:dyDescent="0.25">
      <c r="A57" s="11">
        <f t="shared" si="5"/>
        <v>46</v>
      </c>
      <c r="J57" s="13">
        <f t="shared" si="7"/>
        <v>0</v>
      </c>
      <c r="K57" s="13">
        <f t="shared" si="7"/>
        <v>0</v>
      </c>
      <c r="L57" s="13">
        <f t="shared" si="7"/>
        <v>0</v>
      </c>
      <c r="M57" s="13">
        <f t="shared" si="4"/>
        <v>0</v>
      </c>
      <c r="N57" s="13">
        <f t="shared" si="4"/>
        <v>0</v>
      </c>
      <c r="O57" s="13">
        <f t="shared" si="4"/>
        <v>0</v>
      </c>
    </row>
    <row r="58" spans="1:15" x14ac:dyDescent="0.25">
      <c r="A58" s="11">
        <f t="shared" si="5"/>
        <v>47</v>
      </c>
      <c r="J58" s="13">
        <f t="shared" si="7"/>
        <v>0</v>
      </c>
      <c r="K58" s="13">
        <f t="shared" si="7"/>
        <v>0</v>
      </c>
      <c r="L58" s="13">
        <f t="shared" si="7"/>
        <v>0</v>
      </c>
      <c r="M58" s="13">
        <f t="shared" si="4"/>
        <v>0</v>
      </c>
      <c r="N58" s="13">
        <f t="shared" si="4"/>
        <v>0</v>
      </c>
      <c r="O58" s="13">
        <f t="shared" si="4"/>
        <v>0</v>
      </c>
    </row>
    <row r="59" spans="1:15" x14ac:dyDescent="0.25">
      <c r="A59" s="11">
        <f t="shared" si="5"/>
        <v>48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13">
        <f t="shared" si="4"/>
        <v>0</v>
      </c>
      <c r="N59" s="13">
        <f t="shared" si="4"/>
        <v>0</v>
      </c>
      <c r="O59" s="13">
        <f t="shared" si="4"/>
        <v>0</v>
      </c>
    </row>
    <row r="60" spans="1:15" x14ac:dyDescent="0.25">
      <c r="A60" s="11">
        <f t="shared" si="5"/>
        <v>49</v>
      </c>
      <c r="J60" s="13">
        <f t="shared" si="7"/>
        <v>0</v>
      </c>
      <c r="K60" s="13">
        <f t="shared" si="7"/>
        <v>0</v>
      </c>
      <c r="L60" s="13">
        <f t="shared" si="7"/>
        <v>0</v>
      </c>
      <c r="M60" s="13">
        <f t="shared" si="4"/>
        <v>0</v>
      </c>
      <c r="N60" s="13">
        <f t="shared" si="4"/>
        <v>0</v>
      </c>
      <c r="O60" s="13">
        <f t="shared" si="4"/>
        <v>0</v>
      </c>
    </row>
    <row r="61" spans="1:15" x14ac:dyDescent="0.25">
      <c r="A61" s="11">
        <f t="shared" si="5"/>
        <v>50</v>
      </c>
      <c r="J61" s="13">
        <f t="shared" ref="J61:L76" si="8">IF(I61="Reflected",F61,0)</f>
        <v>0</v>
      </c>
      <c r="K61" s="13">
        <f t="shared" si="8"/>
        <v>0</v>
      </c>
      <c r="L61" s="13">
        <f t="shared" si="8"/>
        <v>0</v>
      </c>
      <c r="M61" s="13">
        <f t="shared" si="4"/>
        <v>0</v>
      </c>
      <c r="N61" s="13">
        <f t="shared" si="4"/>
        <v>0</v>
      </c>
      <c r="O61" s="13">
        <f t="shared" si="4"/>
        <v>0</v>
      </c>
    </row>
    <row r="62" spans="1:15" x14ac:dyDescent="0.25">
      <c r="A62" s="11">
        <f t="shared" si="5"/>
        <v>51</v>
      </c>
      <c r="J62" s="13">
        <f t="shared" si="8"/>
        <v>0</v>
      </c>
      <c r="K62" s="13">
        <f t="shared" si="8"/>
        <v>0</v>
      </c>
      <c r="L62" s="13">
        <f t="shared" si="8"/>
        <v>0</v>
      </c>
      <c r="M62" s="13">
        <f t="shared" si="4"/>
        <v>0</v>
      </c>
      <c r="N62" s="13">
        <f t="shared" si="4"/>
        <v>0</v>
      </c>
      <c r="O62" s="13">
        <f t="shared" si="4"/>
        <v>0</v>
      </c>
    </row>
    <row r="63" spans="1:15" x14ac:dyDescent="0.25">
      <c r="A63" s="11">
        <f t="shared" si="5"/>
        <v>52</v>
      </c>
      <c r="J63" s="13">
        <f t="shared" si="8"/>
        <v>0</v>
      </c>
      <c r="K63" s="13">
        <f t="shared" si="8"/>
        <v>0</v>
      </c>
      <c r="L63" s="13">
        <f t="shared" si="8"/>
        <v>0</v>
      </c>
      <c r="M63" s="13">
        <f t="shared" si="4"/>
        <v>0</v>
      </c>
      <c r="N63" s="13">
        <f t="shared" si="4"/>
        <v>0</v>
      </c>
      <c r="O63" s="13">
        <f t="shared" si="4"/>
        <v>0</v>
      </c>
    </row>
    <row r="64" spans="1:15" x14ac:dyDescent="0.25">
      <c r="A64" s="11">
        <f t="shared" si="5"/>
        <v>53</v>
      </c>
      <c r="J64" s="13">
        <f t="shared" si="8"/>
        <v>0</v>
      </c>
      <c r="K64" s="13">
        <f t="shared" si="8"/>
        <v>0</v>
      </c>
      <c r="L64" s="13">
        <f t="shared" si="8"/>
        <v>0</v>
      </c>
      <c r="M64" s="13">
        <f t="shared" si="4"/>
        <v>0</v>
      </c>
      <c r="N64" s="13">
        <f t="shared" si="4"/>
        <v>0</v>
      </c>
      <c r="O64" s="13">
        <f t="shared" si="4"/>
        <v>0</v>
      </c>
    </row>
    <row r="65" spans="1:15" x14ac:dyDescent="0.25">
      <c r="A65" s="11">
        <f t="shared" si="5"/>
        <v>54</v>
      </c>
      <c r="J65" s="13">
        <f t="shared" si="8"/>
        <v>0</v>
      </c>
      <c r="K65" s="13">
        <f t="shared" si="8"/>
        <v>0</v>
      </c>
      <c r="L65" s="13">
        <f t="shared" si="8"/>
        <v>0</v>
      </c>
      <c r="M65" s="13">
        <f t="shared" si="4"/>
        <v>0</v>
      </c>
      <c r="N65" s="13">
        <f t="shared" si="4"/>
        <v>0</v>
      </c>
      <c r="O65" s="13">
        <f t="shared" si="4"/>
        <v>0</v>
      </c>
    </row>
    <row r="66" spans="1:15" x14ac:dyDescent="0.25">
      <c r="A66" s="11">
        <f t="shared" si="5"/>
        <v>55</v>
      </c>
      <c r="J66" s="13">
        <f t="shared" si="8"/>
        <v>0</v>
      </c>
      <c r="K66" s="13">
        <f t="shared" si="8"/>
        <v>0</v>
      </c>
      <c r="L66" s="13">
        <f t="shared" si="8"/>
        <v>0</v>
      </c>
      <c r="M66" s="13">
        <f t="shared" si="4"/>
        <v>0</v>
      </c>
      <c r="N66" s="13">
        <f t="shared" si="4"/>
        <v>0</v>
      </c>
      <c r="O66" s="13">
        <f t="shared" si="4"/>
        <v>0</v>
      </c>
    </row>
    <row r="67" spans="1:15" x14ac:dyDescent="0.25">
      <c r="A67" s="11">
        <f t="shared" si="5"/>
        <v>56</v>
      </c>
      <c r="J67" s="13">
        <f t="shared" si="8"/>
        <v>0</v>
      </c>
      <c r="K67" s="13">
        <f t="shared" si="8"/>
        <v>0</v>
      </c>
      <c r="L67" s="13">
        <f t="shared" si="8"/>
        <v>0</v>
      </c>
      <c r="M67" s="13">
        <f t="shared" si="4"/>
        <v>0</v>
      </c>
      <c r="N67" s="13">
        <f t="shared" si="4"/>
        <v>0</v>
      </c>
      <c r="O67" s="13">
        <f t="shared" si="4"/>
        <v>0</v>
      </c>
    </row>
    <row r="68" spans="1:15" x14ac:dyDescent="0.25">
      <c r="A68" s="11">
        <f t="shared" si="5"/>
        <v>57</v>
      </c>
      <c r="J68" s="13">
        <f t="shared" si="8"/>
        <v>0</v>
      </c>
      <c r="K68" s="13">
        <f t="shared" si="8"/>
        <v>0</v>
      </c>
      <c r="L68" s="13">
        <f t="shared" si="8"/>
        <v>0</v>
      </c>
      <c r="M68" s="13">
        <f t="shared" si="4"/>
        <v>0</v>
      </c>
      <c r="N68" s="13">
        <f t="shared" si="4"/>
        <v>0</v>
      </c>
      <c r="O68" s="13">
        <f t="shared" si="4"/>
        <v>0</v>
      </c>
    </row>
    <row r="69" spans="1:15" x14ac:dyDescent="0.25">
      <c r="A69" s="11">
        <f t="shared" si="5"/>
        <v>58</v>
      </c>
      <c r="J69" s="13">
        <f t="shared" si="8"/>
        <v>0</v>
      </c>
      <c r="K69" s="13">
        <f t="shared" si="8"/>
        <v>0</v>
      </c>
      <c r="L69" s="13">
        <f t="shared" si="8"/>
        <v>0</v>
      </c>
      <c r="M69" s="13">
        <f t="shared" si="4"/>
        <v>0</v>
      </c>
      <c r="N69" s="13">
        <f t="shared" si="4"/>
        <v>0</v>
      </c>
      <c r="O69" s="13">
        <f t="shared" si="4"/>
        <v>0</v>
      </c>
    </row>
    <row r="70" spans="1:15" x14ac:dyDescent="0.25">
      <c r="A70" s="11">
        <f t="shared" si="5"/>
        <v>59</v>
      </c>
      <c r="J70" s="13">
        <f t="shared" si="8"/>
        <v>0</v>
      </c>
      <c r="K70" s="13">
        <f t="shared" si="8"/>
        <v>0</v>
      </c>
      <c r="L70" s="13">
        <f t="shared" si="8"/>
        <v>0</v>
      </c>
      <c r="M70" s="13">
        <f t="shared" si="4"/>
        <v>0</v>
      </c>
      <c r="N70" s="13">
        <f t="shared" si="4"/>
        <v>0</v>
      </c>
      <c r="O70" s="13">
        <f t="shared" si="4"/>
        <v>0</v>
      </c>
    </row>
    <row r="71" spans="1:15" x14ac:dyDescent="0.25">
      <c r="A71" s="11">
        <f t="shared" si="5"/>
        <v>60</v>
      </c>
      <c r="J71" s="13">
        <f t="shared" si="8"/>
        <v>0</v>
      </c>
      <c r="K71" s="13">
        <f t="shared" si="8"/>
        <v>0</v>
      </c>
      <c r="L71" s="13">
        <f t="shared" si="8"/>
        <v>0</v>
      </c>
      <c r="M71" s="13">
        <f t="shared" si="4"/>
        <v>0</v>
      </c>
      <c r="N71" s="13">
        <f t="shared" si="4"/>
        <v>0</v>
      </c>
      <c r="O71" s="13">
        <f t="shared" si="4"/>
        <v>0</v>
      </c>
    </row>
    <row r="72" spans="1:15" x14ac:dyDescent="0.25">
      <c r="A72" s="11">
        <f t="shared" si="5"/>
        <v>61</v>
      </c>
      <c r="J72" s="13">
        <f t="shared" si="8"/>
        <v>0</v>
      </c>
      <c r="K72" s="13">
        <f t="shared" si="8"/>
        <v>0</v>
      </c>
      <c r="L72" s="13">
        <f t="shared" si="8"/>
        <v>0</v>
      </c>
      <c r="M72" s="13">
        <f t="shared" si="4"/>
        <v>0</v>
      </c>
      <c r="N72" s="13">
        <f t="shared" si="4"/>
        <v>0</v>
      </c>
      <c r="O72" s="13">
        <f t="shared" si="4"/>
        <v>0</v>
      </c>
    </row>
    <row r="73" spans="1:15" x14ac:dyDescent="0.25">
      <c r="A73" s="11">
        <f t="shared" si="5"/>
        <v>62</v>
      </c>
      <c r="J73" s="13">
        <f t="shared" si="8"/>
        <v>0</v>
      </c>
      <c r="K73" s="13">
        <f t="shared" si="8"/>
        <v>0</v>
      </c>
      <c r="L73" s="13">
        <f t="shared" si="8"/>
        <v>0</v>
      </c>
      <c r="M73" s="13">
        <f t="shared" si="4"/>
        <v>0</v>
      </c>
      <c r="N73" s="13">
        <f t="shared" si="4"/>
        <v>0</v>
      </c>
      <c r="O73" s="13">
        <f t="shared" si="4"/>
        <v>0</v>
      </c>
    </row>
    <row r="74" spans="1:15" x14ac:dyDescent="0.25">
      <c r="A74" s="11">
        <f t="shared" si="5"/>
        <v>63</v>
      </c>
      <c r="J74" s="13">
        <f t="shared" si="8"/>
        <v>0</v>
      </c>
      <c r="K74" s="13">
        <f t="shared" si="8"/>
        <v>0</v>
      </c>
      <c r="L74" s="13">
        <f t="shared" si="8"/>
        <v>0</v>
      </c>
      <c r="M74" s="13">
        <f t="shared" si="4"/>
        <v>0</v>
      </c>
      <c r="N74" s="13">
        <f t="shared" si="4"/>
        <v>0</v>
      </c>
      <c r="O74" s="13">
        <f t="shared" si="4"/>
        <v>0</v>
      </c>
    </row>
    <row r="75" spans="1:15" x14ac:dyDescent="0.25">
      <c r="A75" s="11">
        <f t="shared" si="5"/>
        <v>64</v>
      </c>
      <c r="J75" s="13">
        <f t="shared" si="8"/>
        <v>0</v>
      </c>
      <c r="K75" s="13">
        <f t="shared" si="8"/>
        <v>0</v>
      </c>
      <c r="L75" s="13">
        <f t="shared" si="8"/>
        <v>0</v>
      </c>
      <c r="M75" s="13">
        <f t="shared" si="4"/>
        <v>0</v>
      </c>
      <c r="N75" s="13">
        <f t="shared" si="4"/>
        <v>0</v>
      </c>
      <c r="O75" s="13">
        <f t="shared" si="4"/>
        <v>0</v>
      </c>
    </row>
    <row r="76" spans="1:15" x14ac:dyDescent="0.25">
      <c r="A76" s="11">
        <f t="shared" si="5"/>
        <v>65</v>
      </c>
      <c r="J76" s="13">
        <f t="shared" si="8"/>
        <v>0</v>
      </c>
      <c r="K76" s="13">
        <f t="shared" si="8"/>
        <v>0</v>
      </c>
      <c r="L76" s="13">
        <f t="shared" si="8"/>
        <v>0</v>
      </c>
      <c r="M76" s="13">
        <f t="shared" si="4"/>
        <v>0</v>
      </c>
      <c r="N76" s="13">
        <f t="shared" si="4"/>
        <v>0</v>
      </c>
      <c r="O76" s="13">
        <f t="shared" si="4"/>
        <v>0</v>
      </c>
    </row>
    <row r="77" spans="1:15" x14ac:dyDescent="0.25">
      <c r="A77" s="11">
        <f t="shared" si="5"/>
        <v>66</v>
      </c>
      <c r="J77" s="13">
        <f t="shared" ref="J77:L92" si="9">IF(I77="Reflected",F77,0)</f>
        <v>0</v>
      </c>
      <c r="K77" s="13">
        <f t="shared" si="9"/>
        <v>0</v>
      </c>
      <c r="L77" s="13">
        <f t="shared" si="9"/>
        <v>0</v>
      </c>
      <c r="M77" s="13">
        <f t="shared" ref="M77:O111" si="10">J77*20%</f>
        <v>0</v>
      </c>
      <c r="N77" s="13">
        <f t="shared" si="10"/>
        <v>0</v>
      </c>
      <c r="O77" s="13">
        <f t="shared" si="10"/>
        <v>0</v>
      </c>
    </row>
    <row r="78" spans="1:15" x14ac:dyDescent="0.25">
      <c r="A78" s="11">
        <f t="shared" ref="A78:A111" si="11">+A77+1</f>
        <v>67</v>
      </c>
      <c r="J78" s="13">
        <f t="shared" si="9"/>
        <v>0</v>
      </c>
      <c r="K78" s="13">
        <f t="shared" si="9"/>
        <v>0</v>
      </c>
      <c r="L78" s="13">
        <f t="shared" si="9"/>
        <v>0</v>
      </c>
      <c r="M78" s="13">
        <f t="shared" si="10"/>
        <v>0</v>
      </c>
      <c r="N78" s="13">
        <f t="shared" si="10"/>
        <v>0</v>
      </c>
      <c r="O78" s="13">
        <f t="shared" si="10"/>
        <v>0</v>
      </c>
    </row>
    <row r="79" spans="1:15" x14ac:dyDescent="0.25">
      <c r="A79" s="11">
        <f t="shared" si="11"/>
        <v>68</v>
      </c>
      <c r="J79" s="13">
        <f t="shared" si="9"/>
        <v>0</v>
      </c>
      <c r="K79" s="13">
        <f t="shared" si="9"/>
        <v>0</v>
      </c>
      <c r="L79" s="13">
        <f t="shared" si="9"/>
        <v>0</v>
      </c>
      <c r="M79" s="13">
        <f t="shared" si="10"/>
        <v>0</v>
      </c>
      <c r="N79" s="13">
        <f t="shared" si="10"/>
        <v>0</v>
      </c>
      <c r="O79" s="13">
        <f t="shared" si="10"/>
        <v>0</v>
      </c>
    </row>
    <row r="80" spans="1:15" x14ac:dyDescent="0.25">
      <c r="A80" s="11">
        <f t="shared" si="11"/>
        <v>69</v>
      </c>
      <c r="J80" s="13">
        <f t="shared" si="9"/>
        <v>0</v>
      </c>
      <c r="K80" s="13">
        <f t="shared" si="9"/>
        <v>0</v>
      </c>
      <c r="L80" s="13">
        <f t="shared" si="9"/>
        <v>0</v>
      </c>
      <c r="M80" s="13">
        <f t="shared" si="10"/>
        <v>0</v>
      </c>
      <c r="N80" s="13">
        <f t="shared" si="10"/>
        <v>0</v>
      </c>
      <c r="O80" s="13">
        <f t="shared" si="10"/>
        <v>0</v>
      </c>
    </row>
    <row r="81" spans="1:15" x14ac:dyDescent="0.25">
      <c r="A81" s="11">
        <f t="shared" si="11"/>
        <v>70</v>
      </c>
      <c r="J81" s="13">
        <f t="shared" si="9"/>
        <v>0</v>
      </c>
      <c r="K81" s="13">
        <f t="shared" si="9"/>
        <v>0</v>
      </c>
      <c r="L81" s="13">
        <f t="shared" si="9"/>
        <v>0</v>
      </c>
      <c r="M81" s="13">
        <f t="shared" si="10"/>
        <v>0</v>
      </c>
      <c r="N81" s="13">
        <f t="shared" si="10"/>
        <v>0</v>
      </c>
      <c r="O81" s="13">
        <f t="shared" si="10"/>
        <v>0</v>
      </c>
    </row>
    <row r="82" spans="1:15" x14ac:dyDescent="0.25">
      <c r="A82" s="11">
        <f t="shared" si="11"/>
        <v>71</v>
      </c>
      <c r="J82" s="13">
        <f t="shared" si="9"/>
        <v>0</v>
      </c>
      <c r="K82" s="13">
        <f t="shared" si="9"/>
        <v>0</v>
      </c>
      <c r="L82" s="13">
        <f t="shared" si="9"/>
        <v>0</v>
      </c>
      <c r="M82" s="13">
        <f t="shared" si="10"/>
        <v>0</v>
      </c>
      <c r="N82" s="13">
        <f t="shared" si="10"/>
        <v>0</v>
      </c>
      <c r="O82" s="13">
        <f t="shared" si="10"/>
        <v>0</v>
      </c>
    </row>
    <row r="83" spans="1:15" x14ac:dyDescent="0.25">
      <c r="A83" s="11">
        <f t="shared" si="11"/>
        <v>72</v>
      </c>
      <c r="J83" s="13">
        <f t="shared" si="9"/>
        <v>0</v>
      </c>
      <c r="K83" s="13">
        <f t="shared" si="9"/>
        <v>0</v>
      </c>
      <c r="L83" s="13">
        <f t="shared" si="9"/>
        <v>0</v>
      </c>
      <c r="M83" s="13">
        <f t="shared" si="10"/>
        <v>0</v>
      </c>
      <c r="N83" s="13">
        <f t="shared" si="10"/>
        <v>0</v>
      </c>
      <c r="O83" s="13">
        <f t="shared" si="10"/>
        <v>0</v>
      </c>
    </row>
    <row r="84" spans="1:15" x14ac:dyDescent="0.25">
      <c r="A84" s="11">
        <f t="shared" si="11"/>
        <v>73</v>
      </c>
      <c r="J84" s="13">
        <f t="shared" si="9"/>
        <v>0</v>
      </c>
      <c r="K84" s="13">
        <f t="shared" si="9"/>
        <v>0</v>
      </c>
      <c r="L84" s="13">
        <f t="shared" si="9"/>
        <v>0</v>
      </c>
      <c r="M84" s="13">
        <f t="shared" si="10"/>
        <v>0</v>
      </c>
      <c r="N84" s="13">
        <f t="shared" si="10"/>
        <v>0</v>
      </c>
      <c r="O84" s="13">
        <f t="shared" si="10"/>
        <v>0</v>
      </c>
    </row>
    <row r="85" spans="1:15" x14ac:dyDescent="0.25">
      <c r="A85" s="11">
        <f t="shared" si="11"/>
        <v>74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10"/>
        <v>0</v>
      </c>
      <c r="N85" s="13">
        <f t="shared" si="10"/>
        <v>0</v>
      </c>
      <c r="O85" s="13">
        <f t="shared" si="10"/>
        <v>0</v>
      </c>
    </row>
    <row r="86" spans="1:15" x14ac:dyDescent="0.25">
      <c r="A86" s="11">
        <f t="shared" si="11"/>
        <v>75</v>
      </c>
      <c r="J86" s="13">
        <f t="shared" si="9"/>
        <v>0</v>
      </c>
      <c r="K86" s="13">
        <f t="shared" si="9"/>
        <v>0</v>
      </c>
      <c r="L86" s="13">
        <f t="shared" si="9"/>
        <v>0</v>
      </c>
      <c r="M86" s="13">
        <f t="shared" si="10"/>
        <v>0</v>
      </c>
      <c r="N86" s="13">
        <f t="shared" si="10"/>
        <v>0</v>
      </c>
      <c r="O86" s="13">
        <f t="shared" si="10"/>
        <v>0</v>
      </c>
    </row>
    <row r="87" spans="1:15" x14ac:dyDescent="0.25">
      <c r="A87" s="11">
        <f t="shared" si="11"/>
        <v>76</v>
      </c>
      <c r="J87" s="13">
        <f t="shared" si="9"/>
        <v>0</v>
      </c>
      <c r="K87" s="13">
        <f t="shared" si="9"/>
        <v>0</v>
      </c>
      <c r="L87" s="13">
        <f t="shared" si="9"/>
        <v>0</v>
      </c>
      <c r="M87" s="13">
        <f t="shared" si="10"/>
        <v>0</v>
      </c>
      <c r="N87" s="13">
        <f t="shared" si="10"/>
        <v>0</v>
      </c>
      <c r="O87" s="13">
        <f t="shared" si="10"/>
        <v>0</v>
      </c>
    </row>
    <row r="88" spans="1:15" x14ac:dyDescent="0.25">
      <c r="A88" s="11">
        <f t="shared" si="11"/>
        <v>77</v>
      </c>
      <c r="J88" s="13">
        <f t="shared" si="9"/>
        <v>0</v>
      </c>
      <c r="K88" s="13">
        <f t="shared" si="9"/>
        <v>0</v>
      </c>
      <c r="L88" s="13">
        <f t="shared" si="9"/>
        <v>0</v>
      </c>
      <c r="M88" s="13">
        <f t="shared" si="10"/>
        <v>0</v>
      </c>
      <c r="N88" s="13">
        <f t="shared" si="10"/>
        <v>0</v>
      </c>
      <c r="O88" s="13">
        <f t="shared" si="10"/>
        <v>0</v>
      </c>
    </row>
    <row r="89" spans="1:15" x14ac:dyDescent="0.25">
      <c r="A89" s="11">
        <f t="shared" si="11"/>
        <v>78</v>
      </c>
      <c r="J89" s="13">
        <f t="shared" si="9"/>
        <v>0</v>
      </c>
      <c r="K89" s="13">
        <f t="shared" si="9"/>
        <v>0</v>
      </c>
      <c r="L89" s="13">
        <f t="shared" si="9"/>
        <v>0</v>
      </c>
      <c r="M89" s="13">
        <f t="shared" si="10"/>
        <v>0</v>
      </c>
      <c r="N89" s="13">
        <f t="shared" si="10"/>
        <v>0</v>
      </c>
      <c r="O89" s="13">
        <f t="shared" si="10"/>
        <v>0</v>
      </c>
    </row>
    <row r="90" spans="1:15" x14ac:dyDescent="0.25">
      <c r="A90" s="11">
        <f t="shared" si="11"/>
        <v>79</v>
      </c>
      <c r="J90" s="13">
        <f t="shared" si="9"/>
        <v>0</v>
      </c>
      <c r="K90" s="13">
        <f t="shared" si="9"/>
        <v>0</v>
      </c>
      <c r="L90" s="13">
        <f t="shared" si="9"/>
        <v>0</v>
      </c>
      <c r="M90" s="13">
        <f t="shared" si="10"/>
        <v>0</v>
      </c>
      <c r="N90" s="13">
        <f t="shared" si="10"/>
        <v>0</v>
      </c>
      <c r="O90" s="13">
        <f t="shared" si="10"/>
        <v>0</v>
      </c>
    </row>
    <row r="91" spans="1:15" x14ac:dyDescent="0.25">
      <c r="A91" s="11">
        <f t="shared" si="11"/>
        <v>80</v>
      </c>
      <c r="J91" s="13">
        <f t="shared" si="9"/>
        <v>0</v>
      </c>
      <c r="K91" s="13">
        <f t="shared" si="9"/>
        <v>0</v>
      </c>
      <c r="L91" s="13">
        <f t="shared" si="9"/>
        <v>0</v>
      </c>
      <c r="M91" s="13">
        <f t="shared" si="10"/>
        <v>0</v>
      </c>
      <c r="N91" s="13">
        <f t="shared" si="10"/>
        <v>0</v>
      </c>
      <c r="O91" s="13">
        <f t="shared" si="10"/>
        <v>0</v>
      </c>
    </row>
    <row r="92" spans="1:15" x14ac:dyDescent="0.25">
      <c r="A92" s="11">
        <f t="shared" si="11"/>
        <v>81</v>
      </c>
      <c r="J92" s="13">
        <f t="shared" si="9"/>
        <v>0</v>
      </c>
      <c r="K92" s="13">
        <f t="shared" si="9"/>
        <v>0</v>
      </c>
      <c r="L92" s="13">
        <f t="shared" si="9"/>
        <v>0</v>
      </c>
      <c r="M92" s="13">
        <f t="shared" si="10"/>
        <v>0</v>
      </c>
      <c r="N92" s="13">
        <f t="shared" si="10"/>
        <v>0</v>
      </c>
      <c r="O92" s="13">
        <f t="shared" si="10"/>
        <v>0</v>
      </c>
    </row>
    <row r="93" spans="1:15" x14ac:dyDescent="0.25">
      <c r="A93" s="11">
        <f t="shared" si="11"/>
        <v>82</v>
      </c>
      <c r="J93" s="13">
        <f t="shared" ref="J93:L108" si="12">IF(I93="Reflected",F93,0)</f>
        <v>0</v>
      </c>
      <c r="K93" s="13">
        <f t="shared" si="12"/>
        <v>0</v>
      </c>
      <c r="L93" s="13">
        <f t="shared" si="12"/>
        <v>0</v>
      </c>
      <c r="M93" s="13">
        <f t="shared" si="10"/>
        <v>0</v>
      </c>
      <c r="N93" s="13">
        <f t="shared" si="10"/>
        <v>0</v>
      </c>
      <c r="O93" s="13">
        <f t="shared" si="10"/>
        <v>0</v>
      </c>
    </row>
    <row r="94" spans="1:15" x14ac:dyDescent="0.25">
      <c r="A94" s="11">
        <f t="shared" si="11"/>
        <v>83</v>
      </c>
      <c r="J94" s="13">
        <f t="shared" si="12"/>
        <v>0</v>
      </c>
      <c r="K94" s="13">
        <f t="shared" si="12"/>
        <v>0</v>
      </c>
      <c r="L94" s="13">
        <f t="shared" si="12"/>
        <v>0</v>
      </c>
      <c r="M94" s="13">
        <f t="shared" si="10"/>
        <v>0</v>
      </c>
      <c r="N94" s="13">
        <f t="shared" si="10"/>
        <v>0</v>
      </c>
      <c r="O94" s="13">
        <f t="shared" si="10"/>
        <v>0</v>
      </c>
    </row>
    <row r="95" spans="1:15" x14ac:dyDescent="0.25">
      <c r="A95" s="11">
        <f t="shared" si="11"/>
        <v>84</v>
      </c>
      <c r="J95" s="13">
        <f t="shared" si="12"/>
        <v>0</v>
      </c>
      <c r="K95" s="13">
        <f t="shared" si="12"/>
        <v>0</v>
      </c>
      <c r="L95" s="13">
        <f t="shared" si="12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25">
      <c r="A96" s="11">
        <f t="shared" si="11"/>
        <v>85</v>
      </c>
      <c r="J96" s="13">
        <f t="shared" si="12"/>
        <v>0</v>
      </c>
      <c r="K96" s="13">
        <f t="shared" si="12"/>
        <v>0</v>
      </c>
      <c r="L96" s="13">
        <f t="shared" si="12"/>
        <v>0</v>
      </c>
      <c r="M96" s="13">
        <f t="shared" si="10"/>
        <v>0</v>
      </c>
      <c r="N96" s="13">
        <f t="shared" si="10"/>
        <v>0</v>
      </c>
      <c r="O96" s="13">
        <f t="shared" si="10"/>
        <v>0</v>
      </c>
    </row>
    <row r="97" spans="1:15" x14ac:dyDescent="0.25">
      <c r="A97" s="11">
        <f t="shared" si="11"/>
        <v>86</v>
      </c>
      <c r="J97" s="13">
        <f t="shared" si="12"/>
        <v>0</v>
      </c>
      <c r="K97" s="13">
        <f t="shared" si="12"/>
        <v>0</v>
      </c>
      <c r="L97" s="13">
        <f t="shared" si="12"/>
        <v>0</v>
      </c>
      <c r="M97" s="13">
        <f t="shared" si="10"/>
        <v>0</v>
      </c>
      <c r="N97" s="13">
        <f t="shared" si="10"/>
        <v>0</v>
      </c>
      <c r="O97" s="13">
        <f t="shared" si="10"/>
        <v>0</v>
      </c>
    </row>
    <row r="98" spans="1:15" x14ac:dyDescent="0.25">
      <c r="A98" s="11">
        <f t="shared" si="11"/>
        <v>87</v>
      </c>
      <c r="J98" s="13">
        <f t="shared" si="12"/>
        <v>0</v>
      </c>
      <c r="K98" s="13">
        <f t="shared" si="12"/>
        <v>0</v>
      </c>
      <c r="L98" s="13">
        <f t="shared" si="12"/>
        <v>0</v>
      </c>
      <c r="M98" s="13">
        <f t="shared" si="10"/>
        <v>0</v>
      </c>
      <c r="N98" s="13">
        <f t="shared" si="10"/>
        <v>0</v>
      </c>
      <c r="O98" s="13">
        <f t="shared" si="10"/>
        <v>0</v>
      </c>
    </row>
    <row r="99" spans="1:15" x14ac:dyDescent="0.25">
      <c r="A99" s="11">
        <f t="shared" si="11"/>
        <v>88</v>
      </c>
      <c r="J99" s="13">
        <f t="shared" si="12"/>
        <v>0</v>
      </c>
      <c r="K99" s="13">
        <f t="shared" si="12"/>
        <v>0</v>
      </c>
      <c r="L99" s="13">
        <f t="shared" si="12"/>
        <v>0</v>
      </c>
      <c r="M99" s="13">
        <f t="shared" si="10"/>
        <v>0</v>
      </c>
      <c r="N99" s="13">
        <f t="shared" si="10"/>
        <v>0</v>
      </c>
      <c r="O99" s="13">
        <f t="shared" si="10"/>
        <v>0</v>
      </c>
    </row>
    <row r="100" spans="1:15" x14ac:dyDescent="0.25">
      <c r="A100" s="11">
        <f t="shared" si="11"/>
        <v>89</v>
      </c>
      <c r="J100" s="13">
        <f t="shared" si="12"/>
        <v>0</v>
      </c>
      <c r="K100" s="13">
        <f t="shared" si="12"/>
        <v>0</v>
      </c>
      <c r="L100" s="13">
        <f t="shared" si="12"/>
        <v>0</v>
      </c>
      <c r="M100" s="13">
        <f t="shared" si="10"/>
        <v>0</v>
      </c>
      <c r="N100" s="13">
        <f t="shared" si="10"/>
        <v>0</v>
      </c>
      <c r="O100" s="13">
        <f t="shared" si="10"/>
        <v>0</v>
      </c>
    </row>
    <row r="101" spans="1:15" x14ac:dyDescent="0.25">
      <c r="A101" s="11">
        <f t="shared" si="11"/>
        <v>90</v>
      </c>
      <c r="J101" s="13">
        <f t="shared" si="12"/>
        <v>0</v>
      </c>
      <c r="K101" s="13">
        <f t="shared" si="12"/>
        <v>0</v>
      </c>
      <c r="L101" s="13">
        <f t="shared" si="12"/>
        <v>0</v>
      </c>
      <c r="M101" s="13">
        <f t="shared" si="10"/>
        <v>0</v>
      </c>
      <c r="N101" s="13">
        <f t="shared" si="10"/>
        <v>0</v>
      </c>
      <c r="O101" s="13">
        <f t="shared" si="10"/>
        <v>0</v>
      </c>
    </row>
    <row r="102" spans="1:15" x14ac:dyDescent="0.25">
      <c r="A102" s="11">
        <f t="shared" si="11"/>
        <v>91</v>
      </c>
      <c r="J102" s="13">
        <f t="shared" si="12"/>
        <v>0</v>
      </c>
      <c r="K102" s="13">
        <f t="shared" si="12"/>
        <v>0</v>
      </c>
      <c r="L102" s="13">
        <f t="shared" si="12"/>
        <v>0</v>
      </c>
      <c r="M102" s="13">
        <f t="shared" si="10"/>
        <v>0</v>
      </c>
      <c r="N102" s="13">
        <f t="shared" si="10"/>
        <v>0</v>
      </c>
      <c r="O102" s="13">
        <f t="shared" si="10"/>
        <v>0</v>
      </c>
    </row>
    <row r="103" spans="1:15" x14ac:dyDescent="0.25">
      <c r="A103" s="11">
        <f t="shared" si="11"/>
        <v>92</v>
      </c>
      <c r="J103" s="13">
        <f t="shared" si="12"/>
        <v>0</v>
      </c>
      <c r="K103" s="13">
        <f t="shared" si="12"/>
        <v>0</v>
      </c>
      <c r="L103" s="13">
        <f t="shared" si="12"/>
        <v>0</v>
      </c>
      <c r="M103" s="13">
        <f t="shared" si="10"/>
        <v>0</v>
      </c>
      <c r="N103" s="13">
        <f t="shared" si="10"/>
        <v>0</v>
      </c>
      <c r="O103" s="13">
        <f t="shared" si="10"/>
        <v>0</v>
      </c>
    </row>
    <row r="104" spans="1:15" x14ac:dyDescent="0.25">
      <c r="A104" s="11">
        <f t="shared" si="11"/>
        <v>93</v>
      </c>
      <c r="J104" s="13">
        <f t="shared" si="12"/>
        <v>0</v>
      </c>
      <c r="K104" s="13">
        <f t="shared" si="12"/>
        <v>0</v>
      </c>
      <c r="L104" s="13">
        <f t="shared" si="12"/>
        <v>0</v>
      </c>
      <c r="M104" s="13">
        <f t="shared" si="10"/>
        <v>0</v>
      </c>
      <c r="N104" s="13">
        <f t="shared" si="10"/>
        <v>0</v>
      </c>
      <c r="O104" s="13">
        <f t="shared" si="10"/>
        <v>0</v>
      </c>
    </row>
    <row r="105" spans="1:15" x14ac:dyDescent="0.25">
      <c r="A105" s="11">
        <f t="shared" si="11"/>
        <v>94</v>
      </c>
      <c r="J105" s="13">
        <f t="shared" si="12"/>
        <v>0</v>
      </c>
      <c r="K105" s="13">
        <f t="shared" si="12"/>
        <v>0</v>
      </c>
      <c r="L105" s="13">
        <f t="shared" si="12"/>
        <v>0</v>
      </c>
      <c r="M105" s="13">
        <f t="shared" si="10"/>
        <v>0</v>
      </c>
      <c r="N105" s="13">
        <f t="shared" si="10"/>
        <v>0</v>
      </c>
      <c r="O105" s="13">
        <f t="shared" si="10"/>
        <v>0</v>
      </c>
    </row>
    <row r="106" spans="1:15" x14ac:dyDescent="0.25">
      <c r="A106" s="11">
        <f t="shared" si="11"/>
        <v>95</v>
      </c>
      <c r="J106" s="13">
        <f t="shared" si="12"/>
        <v>0</v>
      </c>
      <c r="K106" s="13">
        <f t="shared" si="12"/>
        <v>0</v>
      </c>
      <c r="L106" s="13">
        <f t="shared" si="12"/>
        <v>0</v>
      </c>
      <c r="M106" s="13">
        <f t="shared" si="10"/>
        <v>0</v>
      </c>
      <c r="N106" s="13">
        <f t="shared" si="10"/>
        <v>0</v>
      </c>
      <c r="O106" s="13">
        <f t="shared" si="10"/>
        <v>0</v>
      </c>
    </row>
    <row r="107" spans="1:15" x14ac:dyDescent="0.25">
      <c r="A107" s="11">
        <f t="shared" si="11"/>
        <v>96</v>
      </c>
      <c r="J107" s="13">
        <f t="shared" si="12"/>
        <v>0</v>
      </c>
      <c r="K107" s="13">
        <f t="shared" si="12"/>
        <v>0</v>
      </c>
      <c r="L107" s="13">
        <f t="shared" si="12"/>
        <v>0</v>
      </c>
      <c r="M107" s="13">
        <f t="shared" si="10"/>
        <v>0</v>
      </c>
      <c r="N107" s="13">
        <f t="shared" si="10"/>
        <v>0</v>
      </c>
      <c r="O107" s="13">
        <f t="shared" si="10"/>
        <v>0</v>
      </c>
    </row>
    <row r="108" spans="1:15" x14ac:dyDescent="0.25">
      <c r="A108" s="11">
        <f t="shared" si="11"/>
        <v>97</v>
      </c>
      <c r="J108" s="13">
        <f t="shared" si="12"/>
        <v>0</v>
      </c>
      <c r="K108" s="13">
        <f t="shared" si="12"/>
        <v>0</v>
      </c>
      <c r="L108" s="13">
        <f t="shared" si="12"/>
        <v>0</v>
      </c>
      <c r="M108" s="13">
        <f t="shared" si="10"/>
        <v>0</v>
      </c>
      <c r="N108" s="13">
        <f t="shared" si="10"/>
        <v>0</v>
      </c>
      <c r="O108" s="13">
        <f t="shared" si="10"/>
        <v>0</v>
      </c>
    </row>
    <row r="109" spans="1:15" x14ac:dyDescent="0.25">
      <c r="A109" s="11">
        <f t="shared" si="11"/>
        <v>98</v>
      </c>
      <c r="J109" s="13">
        <f t="shared" ref="J109:L111" si="13">IF(I109="Reflected",F109,0)</f>
        <v>0</v>
      </c>
      <c r="K109" s="13">
        <f t="shared" si="13"/>
        <v>0</v>
      </c>
      <c r="L109" s="13">
        <f t="shared" si="13"/>
        <v>0</v>
      </c>
      <c r="M109" s="13">
        <f t="shared" si="10"/>
        <v>0</v>
      </c>
      <c r="N109" s="13">
        <f t="shared" si="10"/>
        <v>0</v>
      </c>
      <c r="O109" s="13">
        <f t="shared" si="10"/>
        <v>0</v>
      </c>
    </row>
    <row r="110" spans="1:15" x14ac:dyDescent="0.25">
      <c r="A110" s="11">
        <f t="shared" si="11"/>
        <v>99</v>
      </c>
      <c r="J110" s="13">
        <f t="shared" si="13"/>
        <v>0</v>
      </c>
      <c r="K110" s="13">
        <f t="shared" si="13"/>
        <v>0</v>
      </c>
      <c r="L110" s="13">
        <f t="shared" si="13"/>
        <v>0</v>
      </c>
      <c r="M110" s="13">
        <f t="shared" si="10"/>
        <v>0</v>
      </c>
      <c r="N110" s="13">
        <f t="shared" si="10"/>
        <v>0</v>
      </c>
      <c r="O110" s="13">
        <f t="shared" si="10"/>
        <v>0</v>
      </c>
    </row>
    <row r="111" spans="1:15" x14ac:dyDescent="0.25">
      <c r="A111" s="11">
        <f t="shared" si="11"/>
        <v>100</v>
      </c>
      <c r="J111" s="13">
        <f t="shared" si="13"/>
        <v>0</v>
      </c>
      <c r="K111" s="13">
        <f t="shared" si="13"/>
        <v>0</v>
      </c>
      <c r="L111" s="13">
        <f t="shared" si="13"/>
        <v>0</v>
      </c>
      <c r="M111" s="13">
        <f t="shared" si="10"/>
        <v>0</v>
      </c>
      <c r="N111" s="13">
        <f t="shared" si="10"/>
        <v>0</v>
      </c>
      <c r="O111" s="13">
        <f t="shared" si="10"/>
        <v>0</v>
      </c>
    </row>
  </sheetData>
  <mergeCells count="25">
    <mergeCell ref="M10:M11"/>
    <mergeCell ref="N10:N11"/>
    <mergeCell ref="O10:O11"/>
    <mergeCell ref="F10:F11"/>
    <mergeCell ref="G10:G11"/>
    <mergeCell ref="H10:H11"/>
    <mergeCell ref="J10:J11"/>
    <mergeCell ref="K10:K11"/>
    <mergeCell ref="L10:L11"/>
    <mergeCell ref="J8:L8"/>
    <mergeCell ref="M8:O8"/>
    <mergeCell ref="F9:H9"/>
    <mergeCell ref="J9:L9"/>
    <mergeCell ref="M9:O9"/>
    <mergeCell ref="F8:H8"/>
    <mergeCell ref="A10:A11"/>
    <mergeCell ref="B10:B11"/>
    <mergeCell ref="C10:C11"/>
    <mergeCell ref="D10:D11"/>
    <mergeCell ref="E10:E11"/>
    <mergeCell ref="D2:E2"/>
    <mergeCell ref="D3:E3"/>
    <mergeCell ref="D4:E4"/>
    <mergeCell ref="D5:E5"/>
    <mergeCell ref="D6:E6"/>
  </mergeCells>
  <dataValidations count="1">
    <dataValidation type="list" allowBlank="1" showInputMessage="1" showErrorMessage="1" sqref="I12:I111" xr:uid="{9EE401C6-F0AA-4A4C-B6EE-95AAAE20D853}">
      <formula1>$I$10:$I$11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B450-B01F-4FD7-A4D1-7842D33DBB3A}">
  <dimension ref="A1:P111"/>
  <sheetViews>
    <sheetView workbookViewId="0">
      <pane ySplit="11" topLeftCell="A12" activePane="bottomLeft" state="frozen"/>
      <selection pane="bottomLeft" activeCell="A10" sqref="A10:A11"/>
    </sheetView>
  </sheetViews>
  <sheetFormatPr defaultRowHeight="15" x14ac:dyDescent="0.25"/>
  <cols>
    <col min="1" max="1" width="7.85546875" style="2" customWidth="1"/>
    <col min="2" max="2" width="25.28515625" style="2" customWidth="1"/>
    <col min="3" max="3" width="25.85546875" style="2" customWidth="1"/>
    <col min="4" max="4" width="26.5703125" style="2" customWidth="1"/>
    <col min="5" max="5" width="15.28515625" style="2" customWidth="1"/>
    <col min="6" max="8" width="8.7109375" style="2" customWidth="1"/>
    <col min="9" max="9" width="28" style="11" bestFit="1" customWidth="1"/>
    <col min="10" max="12" width="8.7109375" style="23" customWidth="1"/>
    <col min="13" max="15" width="9.140625" style="23"/>
    <col min="16" max="16" width="9.140625" style="2"/>
    <col min="17" max="17" width="36.85546875" style="2" bestFit="1" customWidth="1"/>
    <col min="18" max="16384" width="9.140625" style="2"/>
  </cols>
  <sheetData>
    <row r="1" spans="1:16" ht="20.25" x14ac:dyDescent="0.3">
      <c r="A1" s="22" t="s">
        <v>30</v>
      </c>
      <c r="B1" s="18"/>
      <c r="C1"/>
      <c r="D1" s="9"/>
      <c r="E1" s="12"/>
      <c r="F1" s="9" t="s">
        <v>5</v>
      </c>
      <c r="G1" s="9" t="s">
        <v>4</v>
      </c>
      <c r="H1" s="9" t="s">
        <v>3</v>
      </c>
      <c r="J1" s="2"/>
      <c r="K1" s="2"/>
      <c r="L1" s="2"/>
      <c r="M1" s="2"/>
      <c r="N1" s="2"/>
      <c r="O1" s="2"/>
    </row>
    <row r="2" spans="1:16" ht="20.25" x14ac:dyDescent="0.25">
      <c r="A2" s="21" t="s">
        <v>26</v>
      </c>
      <c r="B2" s="18"/>
      <c r="C2"/>
      <c r="D2" s="45" t="s">
        <v>22</v>
      </c>
      <c r="E2" s="45"/>
      <c r="F2" s="9">
        <f>J5</f>
        <v>330</v>
      </c>
      <c r="G2" s="9">
        <f>K5</f>
        <v>0</v>
      </c>
      <c r="H2" s="9">
        <f>L5</f>
        <v>0</v>
      </c>
      <c r="J2" s="2"/>
      <c r="K2" s="2"/>
      <c r="L2" s="2"/>
      <c r="M2" s="2"/>
      <c r="N2" s="2"/>
      <c r="O2" s="2"/>
    </row>
    <row r="3" spans="1:16" x14ac:dyDescent="0.25">
      <c r="C3"/>
      <c r="D3" s="45" t="s">
        <v>23</v>
      </c>
      <c r="E3" s="45"/>
      <c r="F3" s="10">
        <f>MIN(J6,M5)</f>
        <v>50</v>
      </c>
      <c r="G3" s="10">
        <f>MIN(K6,N5)</f>
        <v>0</v>
      </c>
      <c r="H3" s="10">
        <f>MIN(L6,O5)</f>
        <v>0</v>
      </c>
      <c r="J3" s="2"/>
      <c r="K3" s="2"/>
      <c r="L3" s="2"/>
      <c r="M3" s="2"/>
      <c r="N3" s="2"/>
      <c r="O3" s="2"/>
    </row>
    <row r="4" spans="1:16" x14ac:dyDescent="0.25">
      <c r="A4" s="19" t="s">
        <v>29</v>
      </c>
      <c r="B4" s="20"/>
      <c r="C4"/>
      <c r="D4" s="45" t="s">
        <v>24</v>
      </c>
      <c r="E4" s="45"/>
      <c r="F4" s="9">
        <f>F2+F3</f>
        <v>380</v>
      </c>
      <c r="G4" s="9">
        <f t="shared" ref="G4:H4" si="0">G2+G3</f>
        <v>0</v>
      </c>
      <c r="H4" s="9">
        <f t="shared" si="0"/>
        <v>0</v>
      </c>
      <c r="J4" s="2"/>
      <c r="K4" s="2"/>
      <c r="L4" s="2"/>
      <c r="M4" s="2"/>
      <c r="N4" s="2"/>
      <c r="O4" s="2"/>
    </row>
    <row r="5" spans="1:16" x14ac:dyDescent="0.25">
      <c r="A5" s="1" t="s">
        <v>10</v>
      </c>
      <c r="B5" s="15" t="s">
        <v>34</v>
      </c>
      <c r="D5" s="45" t="s">
        <v>25</v>
      </c>
      <c r="E5" s="45"/>
      <c r="F5" s="10">
        <f>'Oct to Jan 20'!F4</f>
        <v>380</v>
      </c>
      <c r="G5" s="10">
        <f>'Oct to Jan 20'!G4</f>
        <v>0</v>
      </c>
      <c r="H5" s="10">
        <f>'Oct to Jan 20'!H4</f>
        <v>0</v>
      </c>
      <c r="I5" s="14" t="s">
        <v>20</v>
      </c>
      <c r="J5" s="8">
        <f>SUMIF(I12:I111,I10,F12:F111)</f>
        <v>330</v>
      </c>
      <c r="K5" s="8">
        <f>SUMIF(J12:J111,J10,G12:G111)</f>
        <v>0</v>
      </c>
      <c r="L5" s="8">
        <f>SUMIF(K12:K111,K10,H12:H111)</f>
        <v>0</v>
      </c>
      <c r="M5" s="8">
        <f>SUMIF(I12:I111,I10,M12:M111)</f>
        <v>66</v>
      </c>
      <c r="N5" s="8">
        <f>SUMIF(J12:J111,J10,N12:N111)</f>
        <v>0</v>
      </c>
      <c r="O5" s="8">
        <f>SUMIF(K12:K111,K10,O12:O111)</f>
        <v>0</v>
      </c>
    </row>
    <row r="6" spans="1:16" x14ac:dyDescent="0.25">
      <c r="A6" s="1"/>
      <c r="D6" s="45" t="s">
        <v>19</v>
      </c>
      <c r="E6" s="45"/>
      <c r="F6" s="9">
        <f>F2+F3-F5</f>
        <v>0</v>
      </c>
      <c r="G6" s="9">
        <f>G2+G3-G5</f>
        <v>0</v>
      </c>
      <c r="H6" s="9">
        <f>H2+H3-H5</f>
        <v>0</v>
      </c>
      <c r="I6" s="14" t="s">
        <v>21</v>
      </c>
      <c r="J6" s="8">
        <f>SUMIF(I12:I111,I11,F12:F111)</f>
        <v>50</v>
      </c>
      <c r="K6" s="8">
        <f>SUMIF(J12:J111,J11,G12:G111)</f>
        <v>0</v>
      </c>
      <c r="L6" s="8">
        <f>SUMIF(K12:K111,K11,H12:H111)</f>
        <v>0</v>
      </c>
      <c r="M6" s="8"/>
      <c r="N6" s="8"/>
      <c r="O6" s="8"/>
    </row>
    <row r="7" spans="1:16" x14ac:dyDescent="0.25">
      <c r="J7" s="2"/>
      <c r="K7" s="2"/>
      <c r="L7" s="2"/>
      <c r="M7" s="2"/>
      <c r="N7" s="2"/>
      <c r="O7" s="2"/>
      <c r="P7" s="1"/>
    </row>
    <row r="8" spans="1:16" x14ac:dyDescent="0.25">
      <c r="F8" s="42" t="s">
        <v>6</v>
      </c>
      <c r="G8" s="42"/>
      <c r="H8" s="42"/>
      <c r="I8" s="4" t="s">
        <v>7</v>
      </c>
      <c r="J8" s="50" t="s">
        <v>8</v>
      </c>
      <c r="K8" s="50"/>
      <c r="L8" s="50"/>
      <c r="M8" s="50" t="s">
        <v>9</v>
      </c>
      <c r="N8" s="50"/>
      <c r="O8" s="50"/>
    </row>
    <row r="9" spans="1:16" ht="33" customHeight="1" x14ac:dyDescent="0.25">
      <c r="A9" s="1"/>
      <c r="B9" s="1"/>
      <c r="C9" s="1"/>
      <c r="D9" s="1"/>
      <c r="E9" s="1"/>
      <c r="F9" s="43" t="s">
        <v>2</v>
      </c>
      <c r="G9" s="43"/>
      <c r="H9" s="43"/>
      <c r="I9" s="5" t="s">
        <v>14</v>
      </c>
      <c r="J9" s="51" t="s">
        <v>17</v>
      </c>
      <c r="K9" s="51"/>
      <c r="L9" s="51"/>
      <c r="M9" s="51" t="s">
        <v>18</v>
      </c>
      <c r="N9" s="51"/>
      <c r="O9" s="51"/>
    </row>
    <row r="10" spans="1:16" x14ac:dyDescent="0.25">
      <c r="A10" s="46" t="s">
        <v>0</v>
      </c>
      <c r="B10" s="46" t="s">
        <v>1</v>
      </c>
      <c r="C10" s="46" t="s">
        <v>12</v>
      </c>
      <c r="D10" s="46" t="s">
        <v>13</v>
      </c>
      <c r="E10" s="48" t="s">
        <v>11</v>
      </c>
      <c r="F10" s="54" t="s">
        <v>5</v>
      </c>
      <c r="G10" s="54" t="s">
        <v>4</v>
      </c>
      <c r="H10" s="54" t="s">
        <v>3</v>
      </c>
      <c r="I10" s="7" t="s">
        <v>15</v>
      </c>
      <c r="J10" s="52" t="s">
        <v>5</v>
      </c>
      <c r="K10" s="52" t="s">
        <v>4</v>
      </c>
      <c r="L10" s="52" t="s">
        <v>3</v>
      </c>
      <c r="M10" s="52" t="s">
        <v>5</v>
      </c>
      <c r="N10" s="52" t="s">
        <v>4</v>
      </c>
      <c r="O10" s="52" t="s">
        <v>3</v>
      </c>
    </row>
    <row r="11" spans="1:16" ht="15.75" thickBot="1" x14ac:dyDescent="0.3">
      <c r="A11" s="47"/>
      <c r="B11" s="47"/>
      <c r="C11" s="47"/>
      <c r="D11" s="47"/>
      <c r="E11" s="49"/>
      <c r="F11" s="47"/>
      <c r="G11" s="47"/>
      <c r="H11" s="47"/>
      <c r="I11" s="6" t="s">
        <v>16</v>
      </c>
      <c r="J11" s="53"/>
      <c r="K11" s="53"/>
      <c r="L11" s="53"/>
      <c r="M11" s="53"/>
      <c r="N11" s="53"/>
      <c r="O11" s="53"/>
    </row>
    <row r="12" spans="1:16" x14ac:dyDescent="0.25">
      <c r="A12" s="11">
        <v>1</v>
      </c>
      <c r="F12" s="2">
        <v>100</v>
      </c>
      <c r="I12" s="11" t="s">
        <v>15</v>
      </c>
      <c r="J12" s="13">
        <f>IF(I12="Reflected",F12,0)</f>
        <v>100</v>
      </c>
      <c r="K12" s="13">
        <f t="shared" ref="K12:L27" si="1">IF(J12="Reflected",G12,0)</f>
        <v>0</v>
      </c>
      <c r="L12" s="13">
        <f t="shared" si="1"/>
        <v>0</v>
      </c>
      <c r="M12" s="13">
        <f>J12*20%</f>
        <v>20</v>
      </c>
      <c r="N12" s="13">
        <f t="shared" ref="N12:O27" si="2">K12*20%</f>
        <v>0</v>
      </c>
      <c r="O12" s="13">
        <f t="shared" si="2"/>
        <v>0</v>
      </c>
    </row>
    <row r="13" spans="1:16" x14ac:dyDescent="0.25">
      <c r="A13" s="11">
        <f>+A12+1</f>
        <v>2</v>
      </c>
      <c r="F13" s="2">
        <v>200</v>
      </c>
      <c r="I13" s="11" t="s">
        <v>15</v>
      </c>
      <c r="J13" s="13">
        <f t="shared" ref="J13:L28" si="3">IF(I13="Reflected",F13,0)</f>
        <v>200</v>
      </c>
      <c r="K13" s="13">
        <f t="shared" si="1"/>
        <v>0</v>
      </c>
      <c r="L13" s="13">
        <f t="shared" si="1"/>
        <v>0</v>
      </c>
      <c r="M13" s="13">
        <f t="shared" ref="M13:O76" si="4">J13*20%</f>
        <v>40</v>
      </c>
      <c r="N13" s="13">
        <f t="shared" si="2"/>
        <v>0</v>
      </c>
      <c r="O13" s="13">
        <f t="shared" si="2"/>
        <v>0</v>
      </c>
    </row>
    <row r="14" spans="1:16" x14ac:dyDescent="0.25">
      <c r="A14" s="11">
        <f t="shared" ref="A14:A77" si="5">+A13+1</f>
        <v>3</v>
      </c>
      <c r="F14" s="2">
        <v>20</v>
      </c>
      <c r="I14" s="11" t="s">
        <v>16</v>
      </c>
      <c r="J14" s="13">
        <f t="shared" si="3"/>
        <v>0</v>
      </c>
      <c r="K14" s="13">
        <f t="shared" si="1"/>
        <v>0</v>
      </c>
      <c r="L14" s="13">
        <f t="shared" si="1"/>
        <v>0</v>
      </c>
      <c r="M14" s="13">
        <f t="shared" si="4"/>
        <v>0</v>
      </c>
      <c r="N14" s="13">
        <f t="shared" si="2"/>
        <v>0</v>
      </c>
      <c r="O14" s="13">
        <f t="shared" si="2"/>
        <v>0</v>
      </c>
    </row>
    <row r="15" spans="1:16" x14ac:dyDescent="0.25">
      <c r="A15" s="11">
        <f t="shared" si="5"/>
        <v>4</v>
      </c>
      <c r="F15" s="2">
        <v>20</v>
      </c>
      <c r="I15" s="11" t="s">
        <v>15</v>
      </c>
      <c r="J15" s="13">
        <f t="shared" si="3"/>
        <v>20</v>
      </c>
      <c r="K15" s="13">
        <f t="shared" si="1"/>
        <v>0</v>
      </c>
      <c r="L15" s="13">
        <f t="shared" si="1"/>
        <v>0</v>
      </c>
      <c r="M15" s="13">
        <f t="shared" si="4"/>
        <v>4</v>
      </c>
      <c r="N15" s="13">
        <f t="shared" si="2"/>
        <v>0</v>
      </c>
      <c r="O15" s="13">
        <f t="shared" si="2"/>
        <v>0</v>
      </c>
    </row>
    <row r="16" spans="1:16" x14ac:dyDescent="0.25">
      <c r="A16" s="11">
        <f t="shared" si="5"/>
        <v>5</v>
      </c>
      <c r="F16" s="2">
        <v>10</v>
      </c>
      <c r="I16" s="11" t="s">
        <v>15</v>
      </c>
      <c r="J16" s="13">
        <f t="shared" si="3"/>
        <v>10</v>
      </c>
      <c r="K16" s="13">
        <f t="shared" si="1"/>
        <v>0</v>
      </c>
      <c r="L16" s="13">
        <f t="shared" si="1"/>
        <v>0</v>
      </c>
      <c r="M16" s="13">
        <f t="shared" si="4"/>
        <v>2</v>
      </c>
      <c r="N16" s="13">
        <f t="shared" si="2"/>
        <v>0</v>
      </c>
      <c r="O16" s="13">
        <f t="shared" si="2"/>
        <v>0</v>
      </c>
    </row>
    <row r="17" spans="1:15" x14ac:dyDescent="0.25">
      <c r="A17" s="11">
        <f t="shared" si="5"/>
        <v>6</v>
      </c>
      <c r="F17" s="2">
        <v>30</v>
      </c>
      <c r="I17" s="11" t="s">
        <v>16</v>
      </c>
      <c r="J17" s="13">
        <f t="shared" si="3"/>
        <v>0</v>
      </c>
      <c r="K17" s="13">
        <f t="shared" si="1"/>
        <v>0</v>
      </c>
      <c r="L17" s="13">
        <f t="shared" si="1"/>
        <v>0</v>
      </c>
      <c r="M17" s="13">
        <f t="shared" si="4"/>
        <v>0</v>
      </c>
      <c r="N17" s="13">
        <f t="shared" si="2"/>
        <v>0</v>
      </c>
      <c r="O17" s="13">
        <f t="shared" si="2"/>
        <v>0</v>
      </c>
    </row>
    <row r="18" spans="1:15" x14ac:dyDescent="0.25">
      <c r="A18" s="11">
        <f t="shared" si="5"/>
        <v>7</v>
      </c>
      <c r="J18" s="13">
        <f t="shared" si="3"/>
        <v>0</v>
      </c>
      <c r="K18" s="13">
        <f t="shared" si="1"/>
        <v>0</v>
      </c>
      <c r="L18" s="13">
        <f t="shared" si="1"/>
        <v>0</v>
      </c>
      <c r="M18" s="13">
        <f t="shared" si="4"/>
        <v>0</v>
      </c>
      <c r="N18" s="13">
        <f t="shared" si="2"/>
        <v>0</v>
      </c>
      <c r="O18" s="13">
        <f t="shared" si="2"/>
        <v>0</v>
      </c>
    </row>
    <row r="19" spans="1:15" x14ac:dyDescent="0.25">
      <c r="A19" s="11">
        <f t="shared" si="5"/>
        <v>8</v>
      </c>
      <c r="J19" s="13">
        <f t="shared" si="3"/>
        <v>0</v>
      </c>
      <c r="K19" s="13">
        <f t="shared" si="1"/>
        <v>0</v>
      </c>
      <c r="L19" s="13">
        <f t="shared" si="1"/>
        <v>0</v>
      </c>
      <c r="M19" s="13">
        <f t="shared" si="4"/>
        <v>0</v>
      </c>
      <c r="N19" s="13">
        <f t="shared" si="2"/>
        <v>0</v>
      </c>
      <c r="O19" s="13">
        <f t="shared" si="2"/>
        <v>0</v>
      </c>
    </row>
    <row r="20" spans="1:15" x14ac:dyDescent="0.25">
      <c r="A20" s="11">
        <f t="shared" si="5"/>
        <v>9</v>
      </c>
      <c r="J20" s="13">
        <f t="shared" si="3"/>
        <v>0</v>
      </c>
      <c r="K20" s="13">
        <f t="shared" si="1"/>
        <v>0</v>
      </c>
      <c r="L20" s="13">
        <f t="shared" si="1"/>
        <v>0</v>
      </c>
      <c r="M20" s="13">
        <f t="shared" si="4"/>
        <v>0</v>
      </c>
      <c r="N20" s="13">
        <f t="shared" si="2"/>
        <v>0</v>
      </c>
      <c r="O20" s="13">
        <f t="shared" si="2"/>
        <v>0</v>
      </c>
    </row>
    <row r="21" spans="1:15" x14ac:dyDescent="0.25">
      <c r="A21" s="11">
        <f t="shared" si="5"/>
        <v>10</v>
      </c>
      <c r="J21" s="13">
        <f t="shared" si="3"/>
        <v>0</v>
      </c>
      <c r="K21" s="13">
        <f t="shared" si="1"/>
        <v>0</v>
      </c>
      <c r="L21" s="13">
        <f t="shared" si="1"/>
        <v>0</v>
      </c>
      <c r="M21" s="13">
        <f t="shared" si="4"/>
        <v>0</v>
      </c>
      <c r="N21" s="13">
        <f t="shared" si="2"/>
        <v>0</v>
      </c>
      <c r="O21" s="13">
        <f t="shared" si="2"/>
        <v>0</v>
      </c>
    </row>
    <row r="22" spans="1:15" x14ac:dyDescent="0.25">
      <c r="A22" s="11">
        <f t="shared" si="5"/>
        <v>11</v>
      </c>
      <c r="J22" s="13">
        <f t="shared" si="3"/>
        <v>0</v>
      </c>
      <c r="K22" s="13">
        <f t="shared" si="1"/>
        <v>0</v>
      </c>
      <c r="L22" s="13">
        <f t="shared" si="1"/>
        <v>0</v>
      </c>
      <c r="M22" s="13">
        <f t="shared" si="4"/>
        <v>0</v>
      </c>
      <c r="N22" s="13">
        <f t="shared" si="2"/>
        <v>0</v>
      </c>
      <c r="O22" s="13">
        <f t="shared" si="2"/>
        <v>0</v>
      </c>
    </row>
    <row r="23" spans="1:15" x14ac:dyDescent="0.25">
      <c r="A23" s="11">
        <f t="shared" si="5"/>
        <v>12</v>
      </c>
      <c r="J23" s="13">
        <f t="shared" si="3"/>
        <v>0</v>
      </c>
      <c r="K23" s="13">
        <f t="shared" si="1"/>
        <v>0</v>
      </c>
      <c r="L23" s="13">
        <f t="shared" si="1"/>
        <v>0</v>
      </c>
      <c r="M23" s="13">
        <f t="shared" si="4"/>
        <v>0</v>
      </c>
      <c r="N23" s="13">
        <f t="shared" si="2"/>
        <v>0</v>
      </c>
      <c r="O23" s="13">
        <f t="shared" si="2"/>
        <v>0</v>
      </c>
    </row>
    <row r="24" spans="1:15" x14ac:dyDescent="0.25">
      <c r="A24" s="11">
        <f t="shared" si="5"/>
        <v>13</v>
      </c>
      <c r="J24" s="13">
        <f t="shared" si="3"/>
        <v>0</v>
      </c>
      <c r="K24" s="13">
        <f t="shared" si="1"/>
        <v>0</v>
      </c>
      <c r="L24" s="13">
        <f t="shared" si="1"/>
        <v>0</v>
      </c>
      <c r="M24" s="13">
        <f t="shared" si="4"/>
        <v>0</v>
      </c>
      <c r="N24" s="13">
        <f t="shared" si="2"/>
        <v>0</v>
      </c>
      <c r="O24" s="13">
        <f t="shared" si="2"/>
        <v>0</v>
      </c>
    </row>
    <row r="25" spans="1:15" x14ac:dyDescent="0.25">
      <c r="A25" s="11">
        <f t="shared" si="5"/>
        <v>14</v>
      </c>
      <c r="J25" s="13">
        <f t="shared" si="3"/>
        <v>0</v>
      </c>
      <c r="K25" s="13">
        <f t="shared" si="1"/>
        <v>0</v>
      </c>
      <c r="L25" s="13">
        <f t="shared" si="1"/>
        <v>0</v>
      </c>
      <c r="M25" s="13">
        <f t="shared" si="4"/>
        <v>0</v>
      </c>
      <c r="N25" s="13">
        <f t="shared" si="2"/>
        <v>0</v>
      </c>
      <c r="O25" s="13">
        <f t="shared" si="2"/>
        <v>0</v>
      </c>
    </row>
    <row r="26" spans="1:15" x14ac:dyDescent="0.25">
      <c r="A26" s="11">
        <f t="shared" si="5"/>
        <v>15</v>
      </c>
      <c r="J26" s="13">
        <f t="shared" si="3"/>
        <v>0</v>
      </c>
      <c r="K26" s="13">
        <f t="shared" si="1"/>
        <v>0</v>
      </c>
      <c r="L26" s="13">
        <f t="shared" si="1"/>
        <v>0</v>
      </c>
      <c r="M26" s="13">
        <f t="shared" si="4"/>
        <v>0</v>
      </c>
      <c r="N26" s="13">
        <f t="shared" si="2"/>
        <v>0</v>
      </c>
      <c r="O26" s="13">
        <f t="shared" si="2"/>
        <v>0</v>
      </c>
    </row>
    <row r="27" spans="1:15" x14ac:dyDescent="0.25">
      <c r="A27" s="11">
        <f t="shared" si="5"/>
        <v>16</v>
      </c>
      <c r="J27" s="13">
        <f t="shared" si="3"/>
        <v>0</v>
      </c>
      <c r="K27" s="13">
        <f t="shared" si="1"/>
        <v>0</v>
      </c>
      <c r="L27" s="13">
        <f t="shared" si="1"/>
        <v>0</v>
      </c>
      <c r="M27" s="13">
        <f t="shared" si="4"/>
        <v>0</v>
      </c>
      <c r="N27" s="13">
        <f t="shared" si="2"/>
        <v>0</v>
      </c>
      <c r="O27" s="13">
        <f t="shared" si="2"/>
        <v>0</v>
      </c>
    </row>
    <row r="28" spans="1:15" x14ac:dyDescent="0.25">
      <c r="A28" s="11">
        <f t="shared" si="5"/>
        <v>17</v>
      </c>
      <c r="J28" s="13">
        <f t="shared" si="3"/>
        <v>0</v>
      </c>
      <c r="K28" s="13">
        <f t="shared" si="3"/>
        <v>0</v>
      </c>
      <c r="L28" s="13">
        <f t="shared" si="3"/>
        <v>0</v>
      </c>
      <c r="M28" s="13">
        <f t="shared" si="4"/>
        <v>0</v>
      </c>
      <c r="N28" s="13">
        <f t="shared" si="4"/>
        <v>0</v>
      </c>
      <c r="O28" s="13">
        <f t="shared" si="4"/>
        <v>0</v>
      </c>
    </row>
    <row r="29" spans="1:15" x14ac:dyDescent="0.25">
      <c r="A29" s="11">
        <f t="shared" si="5"/>
        <v>18</v>
      </c>
      <c r="J29" s="13">
        <f t="shared" ref="J29:L44" si="6">IF(I29="Reflected",F29,0)</f>
        <v>0</v>
      </c>
      <c r="K29" s="13">
        <f t="shared" si="6"/>
        <v>0</v>
      </c>
      <c r="L29" s="13">
        <f t="shared" si="6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</row>
    <row r="30" spans="1:15" x14ac:dyDescent="0.25">
      <c r="A30" s="11">
        <f t="shared" si="5"/>
        <v>19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3">
        <f t="shared" si="4"/>
        <v>0</v>
      </c>
      <c r="N30" s="13">
        <f t="shared" si="4"/>
        <v>0</v>
      </c>
      <c r="O30" s="13">
        <f t="shared" si="4"/>
        <v>0</v>
      </c>
    </row>
    <row r="31" spans="1:15" x14ac:dyDescent="0.25">
      <c r="A31" s="11">
        <f t="shared" si="5"/>
        <v>20</v>
      </c>
      <c r="J31" s="13">
        <f t="shared" si="6"/>
        <v>0</v>
      </c>
      <c r="K31" s="13">
        <f t="shared" si="6"/>
        <v>0</v>
      </c>
      <c r="L31" s="13">
        <f t="shared" si="6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</row>
    <row r="32" spans="1:15" x14ac:dyDescent="0.25">
      <c r="A32" s="11">
        <f t="shared" si="5"/>
        <v>21</v>
      </c>
      <c r="J32" s="13">
        <f t="shared" si="6"/>
        <v>0</v>
      </c>
      <c r="K32" s="13">
        <f t="shared" si="6"/>
        <v>0</v>
      </c>
      <c r="L32" s="13">
        <f t="shared" si="6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</row>
    <row r="33" spans="1:15" x14ac:dyDescent="0.25">
      <c r="A33" s="11">
        <f t="shared" si="5"/>
        <v>22</v>
      </c>
      <c r="J33" s="13">
        <f t="shared" si="6"/>
        <v>0</v>
      </c>
      <c r="K33" s="13">
        <f t="shared" si="6"/>
        <v>0</v>
      </c>
      <c r="L33" s="13">
        <f t="shared" si="6"/>
        <v>0</v>
      </c>
      <c r="M33" s="13">
        <f t="shared" si="4"/>
        <v>0</v>
      </c>
      <c r="N33" s="13">
        <f t="shared" si="4"/>
        <v>0</v>
      </c>
      <c r="O33" s="13">
        <f t="shared" si="4"/>
        <v>0</v>
      </c>
    </row>
    <row r="34" spans="1:15" x14ac:dyDescent="0.25">
      <c r="A34" s="11">
        <f t="shared" si="5"/>
        <v>23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4"/>
        <v>0</v>
      </c>
      <c r="N34" s="13">
        <f t="shared" si="4"/>
        <v>0</v>
      </c>
      <c r="O34" s="13">
        <f t="shared" si="4"/>
        <v>0</v>
      </c>
    </row>
    <row r="35" spans="1:15" x14ac:dyDescent="0.25">
      <c r="A35" s="11">
        <f t="shared" si="5"/>
        <v>24</v>
      </c>
      <c r="J35" s="13">
        <f t="shared" si="6"/>
        <v>0</v>
      </c>
      <c r="K35" s="13">
        <f t="shared" si="6"/>
        <v>0</v>
      </c>
      <c r="L35" s="13">
        <f t="shared" si="6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</row>
    <row r="36" spans="1:15" x14ac:dyDescent="0.25">
      <c r="A36" s="11">
        <f t="shared" si="5"/>
        <v>25</v>
      </c>
      <c r="J36" s="13">
        <f t="shared" si="6"/>
        <v>0</v>
      </c>
      <c r="K36" s="13">
        <f t="shared" si="6"/>
        <v>0</v>
      </c>
      <c r="L36" s="13">
        <f t="shared" si="6"/>
        <v>0</v>
      </c>
      <c r="M36" s="13">
        <f t="shared" si="4"/>
        <v>0</v>
      </c>
      <c r="N36" s="13">
        <f t="shared" si="4"/>
        <v>0</v>
      </c>
      <c r="O36" s="13">
        <f t="shared" si="4"/>
        <v>0</v>
      </c>
    </row>
    <row r="37" spans="1:15" x14ac:dyDescent="0.25">
      <c r="A37" s="11">
        <f t="shared" si="5"/>
        <v>26</v>
      </c>
      <c r="J37" s="13">
        <f t="shared" si="6"/>
        <v>0</v>
      </c>
      <c r="K37" s="13">
        <f t="shared" si="6"/>
        <v>0</v>
      </c>
      <c r="L37" s="13">
        <f t="shared" si="6"/>
        <v>0</v>
      </c>
      <c r="M37" s="13">
        <f t="shared" si="4"/>
        <v>0</v>
      </c>
      <c r="N37" s="13">
        <f t="shared" si="4"/>
        <v>0</v>
      </c>
      <c r="O37" s="13">
        <f t="shared" si="4"/>
        <v>0</v>
      </c>
    </row>
    <row r="38" spans="1:15" x14ac:dyDescent="0.25">
      <c r="A38" s="11">
        <f t="shared" si="5"/>
        <v>27</v>
      </c>
      <c r="J38" s="13">
        <f t="shared" si="6"/>
        <v>0</v>
      </c>
      <c r="K38" s="13">
        <f t="shared" si="6"/>
        <v>0</v>
      </c>
      <c r="L38" s="13">
        <f t="shared" si="6"/>
        <v>0</v>
      </c>
      <c r="M38" s="13">
        <f t="shared" si="4"/>
        <v>0</v>
      </c>
      <c r="N38" s="13">
        <f t="shared" si="4"/>
        <v>0</v>
      </c>
      <c r="O38" s="13">
        <f t="shared" si="4"/>
        <v>0</v>
      </c>
    </row>
    <row r="39" spans="1:15" x14ac:dyDescent="0.25">
      <c r="A39" s="11">
        <f t="shared" si="5"/>
        <v>28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</row>
    <row r="40" spans="1:15" x14ac:dyDescent="0.25">
      <c r="A40" s="11">
        <f t="shared" si="5"/>
        <v>29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4"/>
        <v>0</v>
      </c>
      <c r="N40" s="13">
        <f t="shared" si="4"/>
        <v>0</v>
      </c>
      <c r="O40" s="13">
        <f t="shared" si="4"/>
        <v>0</v>
      </c>
    </row>
    <row r="41" spans="1:15" x14ac:dyDescent="0.25">
      <c r="A41" s="11">
        <f t="shared" si="5"/>
        <v>30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</row>
    <row r="42" spans="1:15" x14ac:dyDescent="0.25">
      <c r="A42" s="11">
        <f t="shared" si="5"/>
        <v>31</v>
      </c>
      <c r="J42" s="13">
        <f t="shared" si="6"/>
        <v>0</v>
      </c>
      <c r="K42" s="13">
        <f t="shared" si="6"/>
        <v>0</v>
      </c>
      <c r="L42" s="13">
        <f t="shared" si="6"/>
        <v>0</v>
      </c>
      <c r="M42" s="13">
        <f t="shared" si="4"/>
        <v>0</v>
      </c>
      <c r="N42" s="13">
        <f t="shared" si="4"/>
        <v>0</v>
      </c>
      <c r="O42" s="13">
        <f t="shared" si="4"/>
        <v>0</v>
      </c>
    </row>
    <row r="43" spans="1:15" x14ac:dyDescent="0.25">
      <c r="A43" s="11">
        <f t="shared" si="5"/>
        <v>32</v>
      </c>
      <c r="J43" s="13">
        <f t="shared" si="6"/>
        <v>0</v>
      </c>
      <c r="K43" s="13">
        <f t="shared" si="6"/>
        <v>0</v>
      </c>
      <c r="L43" s="13">
        <f t="shared" si="6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</row>
    <row r="44" spans="1:15" x14ac:dyDescent="0.25">
      <c r="A44" s="11">
        <f t="shared" si="5"/>
        <v>33</v>
      </c>
      <c r="J44" s="13">
        <f t="shared" si="6"/>
        <v>0</v>
      </c>
      <c r="K44" s="13">
        <f t="shared" si="6"/>
        <v>0</v>
      </c>
      <c r="L44" s="13">
        <f t="shared" si="6"/>
        <v>0</v>
      </c>
      <c r="M44" s="13">
        <f t="shared" si="4"/>
        <v>0</v>
      </c>
      <c r="N44" s="13">
        <f t="shared" si="4"/>
        <v>0</v>
      </c>
      <c r="O44" s="13">
        <f t="shared" si="4"/>
        <v>0</v>
      </c>
    </row>
    <row r="45" spans="1:15" x14ac:dyDescent="0.25">
      <c r="A45" s="11">
        <f t="shared" si="5"/>
        <v>34</v>
      </c>
      <c r="J45" s="13">
        <f t="shared" ref="J45:L60" si="7">IF(I45="Reflected",F45,0)</f>
        <v>0</v>
      </c>
      <c r="K45" s="13">
        <f t="shared" si="7"/>
        <v>0</v>
      </c>
      <c r="L45" s="13">
        <f t="shared" si="7"/>
        <v>0</v>
      </c>
      <c r="M45" s="13">
        <f t="shared" si="4"/>
        <v>0</v>
      </c>
      <c r="N45" s="13">
        <f t="shared" si="4"/>
        <v>0</v>
      </c>
      <c r="O45" s="13">
        <f t="shared" si="4"/>
        <v>0</v>
      </c>
    </row>
    <row r="46" spans="1:15" x14ac:dyDescent="0.25">
      <c r="A46" s="11">
        <f t="shared" si="5"/>
        <v>35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13">
        <f t="shared" si="4"/>
        <v>0</v>
      </c>
      <c r="N46" s="13">
        <f t="shared" si="4"/>
        <v>0</v>
      </c>
      <c r="O46" s="13">
        <f t="shared" si="4"/>
        <v>0</v>
      </c>
    </row>
    <row r="47" spans="1:15" x14ac:dyDescent="0.25">
      <c r="A47" s="11">
        <f t="shared" si="5"/>
        <v>36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4"/>
        <v>0</v>
      </c>
      <c r="N47" s="13">
        <f t="shared" si="4"/>
        <v>0</v>
      </c>
      <c r="O47" s="13">
        <f t="shared" si="4"/>
        <v>0</v>
      </c>
    </row>
    <row r="48" spans="1:15" x14ac:dyDescent="0.25">
      <c r="A48" s="11">
        <f t="shared" si="5"/>
        <v>37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13">
        <f t="shared" si="4"/>
        <v>0</v>
      </c>
      <c r="N48" s="13">
        <f t="shared" si="4"/>
        <v>0</v>
      </c>
      <c r="O48" s="13">
        <f t="shared" si="4"/>
        <v>0</v>
      </c>
    </row>
    <row r="49" spans="1:15" x14ac:dyDescent="0.25">
      <c r="A49" s="11">
        <f t="shared" si="5"/>
        <v>38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13">
        <f t="shared" si="4"/>
        <v>0</v>
      </c>
      <c r="N49" s="13">
        <f t="shared" si="4"/>
        <v>0</v>
      </c>
      <c r="O49" s="13">
        <f t="shared" si="4"/>
        <v>0</v>
      </c>
    </row>
    <row r="50" spans="1:15" x14ac:dyDescent="0.25">
      <c r="A50" s="11">
        <f t="shared" si="5"/>
        <v>39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</row>
    <row r="51" spans="1:15" x14ac:dyDescent="0.25">
      <c r="A51" s="11">
        <f t="shared" si="5"/>
        <v>40</v>
      </c>
      <c r="J51" s="13">
        <f t="shared" si="7"/>
        <v>0</v>
      </c>
      <c r="K51" s="13">
        <f t="shared" si="7"/>
        <v>0</v>
      </c>
      <c r="L51" s="13">
        <f t="shared" si="7"/>
        <v>0</v>
      </c>
      <c r="M51" s="13">
        <f t="shared" si="4"/>
        <v>0</v>
      </c>
      <c r="N51" s="13">
        <f t="shared" si="4"/>
        <v>0</v>
      </c>
      <c r="O51" s="13">
        <f t="shared" si="4"/>
        <v>0</v>
      </c>
    </row>
    <row r="52" spans="1:15" x14ac:dyDescent="0.25">
      <c r="A52" s="11">
        <f t="shared" si="5"/>
        <v>41</v>
      </c>
      <c r="J52" s="13">
        <f t="shared" si="7"/>
        <v>0</v>
      </c>
      <c r="K52" s="13">
        <f t="shared" si="7"/>
        <v>0</v>
      </c>
      <c r="L52" s="13">
        <f t="shared" si="7"/>
        <v>0</v>
      </c>
      <c r="M52" s="13">
        <f t="shared" si="4"/>
        <v>0</v>
      </c>
      <c r="N52" s="13">
        <f t="shared" si="4"/>
        <v>0</v>
      </c>
      <c r="O52" s="13">
        <f t="shared" si="4"/>
        <v>0</v>
      </c>
    </row>
    <row r="53" spans="1:15" x14ac:dyDescent="0.25">
      <c r="A53" s="11">
        <f t="shared" si="5"/>
        <v>42</v>
      </c>
      <c r="J53" s="13">
        <f t="shared" si="7"/>
        <v>0</v>
      </c>
      <c r="K53" s="13">
        <f t="shared" si="7"/>
        <v>0</v>
      </c>
      <c r="L53" s="13">
        <f t="shared" si="7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</row>
    <row r="54" spans="1:15" x14ac:dyDescent="0.25">
      <c r="A54" s="11">
        <f t="shared" si="5"/>
        <v>43</v>
      </c>
      <c r="J54" s="13">
        <f t="shared" si="7"/>
        <v>0</v>
      </c>
      <c r="K54" s="13">
        <f t="shared" si="7"/>
        <v>0</v>
      </c>
      <c r="L54" s="13">
        <f t="shared" si="7"/>
        <v>0</v>
      </c>
      <c r="M54" s="13">
        <f t="shared" si="4"/>
        <v>0</v>
      </c>
      <c r="N54" s="13">
        <f t="shared" si="4"/>
        <v>0</v>
      </c>
      <c r="O54" s="13">
        <f t="shared" si="4"/>
        <v>0</v>
      </c>
    </row>
    <row r="55" spans="1:15" x14ac:dyDescent="0.25">
      <c r="A55" s="11">
        <f t="shared" si="5"/>
        <v>44</v>
      </c>
      <c r="J55" s="13">
        <f t="shared" si="7"/>
        <v>0</v>
      </c>
      <c r="K55" s="13">
        <f t="shared" si="7"/>
        <v>0</v>
      </c>
      <c r="L55" s="13">
        <f t="shared" si="7"/>
        <v>0</v>
      </c>
      <c r="M55" s="13">
        <f t="shared" si="4"/>
        <v>0</v>
      </c>
      <c r="N55" s="13">
        <f t="shared" si="4"/>
        <v>0</v>
      </c>
      <c r="O55" s="13">
        <f t="shared" si="4"/>
        <v>0</v>
      </c>
    </row>
    <row r="56" spans="1:15" x14ac:dyDescent="0.25">
      <c r="A56" s="11">
        <f t="shared" si="5"/>
        <v>45</v>
      </c>
      <c r="J56" s="13">
        <f t="shared" si="7"/>
        <v>0</v>
      </c>
      <c r="K56" s="13">
        <f t="shared" si="7"/>
        <v>0</v>
      </c>
      <c r="L56" s="13">
        <f t="shared" si="7"/>
        <v>0</v>
      </c>
      <c r="M56" s="13">
        <f t="shared" si="4"/>
        <v>0</v>
      </c>
      <c r="N56" s="13">
        <f t="shared" si="4"/>
        <v>0</v>
      </c>
      <c r="O56" s="13">
        <f t="shared" si="4"/>
        <v>0</v>
      </c>
    </row>
    <row r="57" spans="1:15" x14ac:dyDescent="0.25">
      <c r="A57" s="11">
        <f t="shared" si="5"/>
        <v>46</v>
      </c>
      <c r="J57" s="13">
        <f t="shared" si="7"/>
        <v>0</v>
      </c>
      <c r="K57" s="13">
        <f t="shared" si="7"/>
        <v>0</v>
      </c>
      <c r="L57" s="13">
        <f t="shared" si="7"/>
        <v>0</v>
      </c>
      <c r="M57" s="13">
        <f t="shared" si="4"/>
        <v>0</v>
      </c>
      <c r="N57" s="13">
        <f t="shared" si="4"/>
        <v>0</v>
      </c>
      <c r="O57" s="13">
        <f t="shared" si="4"/>
        <v>0</v>
      </c>
    </row>
    <row r="58" spans="1:15" x14ac:dyDescent="0.25">
      <c r="A58" s="11">
        <f t="shared" si="5"/>
        <v>47</v>
      </c>
      <c r="J58" s="13">
        <f t="shared" si="7"/>
        <v>0</v>
      </c>
      <c r="K58" s="13">
        <f t="shared" si="7"/>
        <v>0</v>
      </c>
      <c r="L58" s="13">
        <f t="shared" si="7"/>
        <v>0</v>
      </c>
      <c r="M58" s="13">
        <f t="shared" si="4"/>
        <v>0</v>
      </c>
      <c r="N58" s="13">
        <f t="shared" si="4"/>
        <v>0</v>
      </c>
      <c r="O58" s="13">
        <f t="shared" si="4"/>
        <v>0</v>
      </c>
    </row>
    <row r="59" spans="1:15" x14ac:dyDescent="0.25">
      <c r="A59" s="11">
        <f t="shared" si="5"/>
        <v>48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13">
        <f t="shared" si="4"/>
        <v>0</v>
      </c>
      <c r="N59" s="13">
        <f t="shared" si="4"/>
        <v>0</v>
      </c>
      <c r="O59" s="13">
        <f t="shared" si="4"/>
        <v>0</v>
      </c>
    </row>
    <row r="60" spans="1:15" x14ac:dyDescent="0.25">
      <c r="A60" s="11">
        <f t="shared" si="5"/>
        <v>49</v>
      </c>
      <c r="J60" s="13">
        <f t="shared" si="7"/>
        <v>0</v>
      </c>
      <c r="K60" s="13">
        <f t="shared" si="7"/>
        <v>0</v>
      </c>
      <c r="L60" s="13">
        <f t="shared" si="7"/>
        <v>0</v>
      </c>
      <c r="M60" s="13">
        <f t="shared" si="4"/>
        <v>0</v>
      </c>
      <c r="N60" s="13">
        <f t="shared" si="4"/>
        <v>0</v>
      </c>
      <c r="O60" s="13">
        <f t="shared" si="4"/>
        <v>0</v>
      </c>
    </row>
    <row r="61" spans="1:15" x14ac:dyDescent="0.25">
      <c r="A61" s="11">
        <f t="shared" si="5"/>
        <v>50</v>
      </c>
      <c r="J61" s="13">
        <f t="shared" ref="J61:L76" si="8">IF(I61="Reflected",F61,0)</f>
        <v>0</v>
      </c>
      <c r="K61" s="13">
        <f t="shared" si="8"/>
        <v>0</v>
      </c>
      <c r="L61" s="13">
        <f t="shared" si="8"/>
        <v>0</v>
      </c>
      <c r="M61" s="13">
        <f t="shared" si="4"/>
        <v>0</v>
      </c>
      <c r="N61" s="13">
        <f t="shared" si="4"/>
        <v>0</v>
      </c>
      <c r="O61" s="13">
        <f t="shared" si="4"/>
        <v>0</v>
      </c>
    </row>
    <row r="62" spans="1:15" x14ac:dyDescent="0.25">
      <c r="A62" s="11">
        <f t="shared" si="5"/>
        <v>51</v>
      </c>
      <c r="J62" s="13">
        <f t="shared" si="8"/>
        <v>0</v>
      </c>
      <c r="K62" s="13">
        <f t="shared" si="8"/>
        <v>0</v>
      </c>
      <c r="L62" s="13">
        <f t="shared" si="8"/>
        <v>0</v>
      </c>
      <c r="M62" s="13">
        <f t="shared" si="4"/>
        <v>0</v>
      </c>
      <c r="N62" s="13">
        <f t="shared" si="4"/>
        <v>0</v>
      </c>
      <c r="O62" s="13">
        <f t="shared" si="4"/>
        <v>0</v>
      </c>
    </row>
    <row r="63" spans="1:15" x14ac:dyDescent="0.25">
      <c r="A63" s="11">
        <f t="shared" si="5"/>
        <v>52</v>
      </c>
      <c r="J63" s="13">
        <f t="shared" si="8"/>
        <v>0</v>
      </c>
      <c r="K63" s="13">
        <f t="shared" si="8"/>
        <v>0</v>
      </c>
      <c r="L63" s="13">
        <f t="shared" si="8"/>
        <v>0</v>
      </c>
      <c r="M63" s="13">
        <f t="shared" si="4"/>
        <v>0</v>
      </c>
      <c r="N63" s="13">
        <f t="shared" si="4"/>
        <v>0</v>
      </c>
      <c r="O63" s="13">
        <f t="shared" si="4"/>
        <v>0</v>
      </c>
    </row>
    <row r="64" spans="1:15" x14ac:dyDescent="0.25">
      <c r="A64" s="11">
        <f t="shared" si="5"/>
        <v>53</v>
      </c>
      <c r="J64" s="13">
        <f t="shared" si="8"/>
        <v>0</v>
      </c>
      <c r="K64" s="13">
        <f t="shared" si="8"/>
        <v>0</v>
      </c>
      <c r="L64" s="13">
        <f t="shared" si="8"/>
        <v>0</v>
      </c>
      <c r="M64" s="13">
        <f t="shared" si="4"/>
        <v>0</v>
      </c>
      <c r="N64" s="13">
        <f t="shared" si="4"/>
        <v>0</v>
      </c>
      <c r="O64" s="13">
        <f t="shared" si="4"/>
        <v>0</v>
      </c>
    </row>
    <row r="65" spans="1:15" x14ac:dyDescent="0.25">
      <c r="A65" s="11">
        <f t="shared" si="5"/>
        <v>54</v>
      </c>
      <c r="J65" s="13">
        <f t="shared" si="8"/>
        <v>0</v>
      </c>
      <c r="K65" s="13">
        <f t="shared" si="8"/>
        <v>0</v>
      </c>
      <c r="L65" s="13">
        <f t="shared" si="8"/>
        <v>0</v>
      </c>
      <c r="M65" s="13">
        <f t="shared" si="4"/>
        <v>0</v>
      </c>
      <c r="N65" s="13">
        <f t="shared" si="4"/>
        <v>0</v>
      </c>
      <c r="O65" s="13">
        <f t="shared" si="4"/>
        <v>0</v>
      </c>
    </row>
    <row r="66" spans="1:15" x14ac:dyDescent="0.25">
      <c r="A66" s="11">
        <f t="shared" si="5"/>
        <v>55</v>
      </c>
      <c r="J66" s="13">
        <f t="shared" si="8"/>
        <v>0</v>
      </c>
      <c r="K66" s="13">
        <f t="shared" si="8"/>
        <v>0</v>
      </c>
      <c r="L66" s="13">
        <f t="shared" si="8"/>
        <v>0</v>
      </c>
      <c r="M66" s="13">
        <f t="shared" si="4"/>
        <v>0</v>
      </c>
      <c r="N66" s="13">
        <f t="shared" si="4"/>
        <v>0</v>
      </c>
      <c r="O66" s="13">
        <f t="shared" si="4"/>
        <v>0</v>
      </c>
    </row>
    <row r="67" spans="1:15" x14ac:dyDescent="0.25">
      <c r="A67" s="11">
        <f t="shared" si="5"/>
        <v>56</v>
      </c>
      <c r="J67" s="13">
        <f t="shared" si="8"/>
        <v>0</v>
      </c>
      <c r="K67" s="13">
        <f t="shared" si="8"/>
        <v>0</v>
      </c>
      <c r="L67" s="13">
        <f t="shared" si="8"/>
        <v>0</v>
      </c>
      <c r="M67" s="13">
        <f t="shared" si="4"/>
        <v>0</v>
      </c>
      <c r="N67" s="13">
        <f t="shared" si="4"/>
        <v>0</v>
      </c>
      <c r="O67" s="13">
        <f t="shared" si="4"/>
        <v>0</v>
      </c>
    </row>
    <row r="68" spans="1:15" x14ac:dyDescent="0.25">
      <c r="A68" s="11">
        <f t="shared" si="5"/>
        <v>57</v>
      </c>
      <c r="J68" s="13">
        <f t="shared" si="8"/>
        <v>0</v>
      </c>
      <c r="K68" s="13">
        <f t="shared" si="8"/>
        <v>0</v>
      </c>
      <c r="L68" s="13">
        <f t="shared" si="8"/>
        <v>0</v>
      </c>
      <c r="M68" s="13">
        <f t="shared" si="4"/>
        <v>0</v>
      </c>
      <c r="N68" s="13">
        <f t="shared" si="4"/>
        <v>0</v>
      </c>
      <c r="O68" s="13">
        <f t="shared" si="4"/>
        <v>0</v>
      </c>
    </row>
    <row r="69" spans="1:15" x14ac:dyDescent="0.25">
      <c r="A69" s="11">
        <f t="shared" si="5"/>
        <v>58</v>
      </c>
      <c r="J69" s="13">
        <f t="shared" si="8"/>
        <v>0</v>
      </c>
      <c r="K69" s="13">
        <f t="shared" si="8"/>
        <v>0</v>
      </c>
      <c r="L69" s="13">
        <f t="shared" si="8"/>
        <v>0</v>
      </c>
      <c r="M69" s="13">
        <f t="shared" si="4"/>
        <v>0</v>
      </c>
      <c r="N69" s="13">
        <f t="shared" si="4"/>
        <v>0</v>
      </c>
      <c r="O69" s="13">
        <f t="shared" si="4"/>
        <v>0</v>
      </c>
    </row>
    <row r="70" spans="1:15" x14ac:dyDescent="0.25">
      <c r="A70" s="11">
        <f t="shared" si="5"/>
        <v>59</v>
      </c>
      <c r="J70" s="13">
        <f t="shared" si="8"/>
        <v>0</v>
      </c>
      <c r="K70" s="13">
        <f t="shared" si="8"/>
        <v>0</v>
      </c>
      <c r="L70" s="13">
        <f t="shared" si="8"/>
        <v>0</v>
      </c>
      <c r="M70" s="13">
        <f t="shared" si="4"/>
        <v>0</v>
      </c>
      <c r="N70" s="13">
        <f t="shared" si="4"/>
        <v>0</v>
      </c>
      <c r="O70" s="13">
        <f t="shared" si="4"/>
        <v>0</v>
      </c>
    </row>
    <row r="71" spans="1:15" x14ac:dyDescent="0.25">
      <c r="A71" s="11">
        <f t="shared" si="5"/>
        <v>60</v>
      </c>
      <c r="J71" s="13">
        <f t="shared" si="8"/>
        <v>0</v>
      </c>
      <c r="K71" s="13">
        <f t="shared" si="8"/>
        <v>0</v>
      </c>
      <c r="L71" s="13">
        <f t="shared" si="8"/>
        <v>0</v>
      </c>
      <c r="M71" s="13">
        <f t="shared" si="4"/>
        <v>0</v>
      </c>
      <c r="N71" s="13">
        <f t="shared" si="4"/>
        <v>0</v>
      </c>
      <c r="O71" s="13">
        <f t="shared" si="4"/>
        <v>0</v>
      </c>
    </row>
    <row r="72" spans="1:15" x14ac:dyDescent="0.25">
      <c r="A72" s="11">
        <f t="shared" si="5"/>
        <v>61</v>
      </c>
      <c r="J72" s="13">
        <f t="shared" si="8"/>
        <v>0</v>
      </c>
      <c r="K72" s="13">
        <f t="shared" si="8"/>
        <v>0</v>
      </c>
      <c r="L72" s="13">
        <f t="shared" si="8"/>
        <v>0</v>
      </c>
      <c r="M72" s="13">
        <f t="shared" si="4"/>
        <v>0</v>
      </c>
      <c r="N72" s="13">
        <f t="shared" si="4"/>
        <v>0</v>
      </c>
      <c r="O72" s="13">
        <f t="shared" si="4"/>
        <v>0</v>
      </c>
    </row>
    <row r="73" spans="1:15" x14ac:dyDescent="0.25">
      <c r="A73" s="11">
        <f t="shared" si="5"/>
        <v>62</v>
      </c>
      <c r="J73" s="13">
        <f t="shared" si="8"/>
        <v>0</v>
      </c>
      <c r="K73" s="13">
        <f t="shared" si="8"/>
        <v>0</v>
      </c>
      <c r="L73" s="13">
        <f t="shared" si="8"/>
        <v>0</v>
      </c>
      <c r="M73" s="13">
        <f t="shared" si="4"/>
        <v>0</v>
      </c>
      <c r="N73" s="13">
        <f t="shared" si="4"/>
        <v>0</v>
      </c>
      <c r="O73" s="13">
        <f t="shared" si="4"/>
        <v>0</v>
      </c>
    </row>
    <row r="74" spans="1:15" x14ac:dyDescent="0.25">
      <c r="A74" s="11">
        <f t="shared" si="5"/>
        <v>63</v>
      </c>
      <c r="J74" s="13">
        <f t="shared" si="8"/>
        <v>0</v>
      </c>
      <c r="K74" s="13">
        <f t="shared" si="8"/>
        <v>0</v>
      </c>
      <c r="L74" s="13">
        <f t="shared" si="8"/>
        <v>0</v>
      </c>
      <c r="M74" s="13">
        <f t="shared" si="4"/>
        <v>0</v>
      </c>
      <c r="N74" s="13">
        <f t="shared" si="4"/>
        <v>0</v>
      </c>
      <c r="O74" s="13">
        <f t="shared" si="4"/>
        <v>0</v>
      </c>
    </row>
    <row r="75" spans="1:15" x14ac:dyDescent="0.25">
      <c r="A75" s="11">
        <f t="shared" si="5"/>
        <v>64</v>
      </c>
      <c r="J75" s="13">
        <f t="shared" si="8"/>
        <v>0</v>
      </c>
      <c r="K75" s="13">
        <f t="shared" si="8"/>
        <v>0</v>
      </c>
      <c r="L75" s="13">
        <f t="shared" si="8"/>
        <v>0</v>
      </c>
      <c r="M75" s="13">
        <f t="shared" si="4"/>
        <v>0</v>
      </c>
      <c r="N75" s="13">
        <f t="shared" si="4"/>
        <v>0</v>
      </c>
      <c r="O75" s="13">
        <f t="shared" si="4"/>
        <v>0</v>
      </c>
    </row>
    <row r="76" spans="1:15" x14ac:dyDescent="0.25">
      <c r="A76" s="11">
        <f t="shared" si="5"/>
        <v>65</v>
      </c>
      <c r="J76" s="13">
        <f t="shared" si="8"/>
        <v>0</v>
      </c>
      <c r="K76" s="13">
        <f t="shared" si="8"/>
        <v>0</v>
      </c>
      <c r="L76" s="13">
        <f t="shared" si="8"/>
        <v>0</v>
      </c>
      <c r="M76" s="13">
        <f t="shared" si="4"/>
        <v>0</v>
      </c>
      <c r="N76" s="13">
        <f t="shared" si="4"/>
        <v>0</v>
      </c>
      <c r="O76" s="13">
        <f t="shared" si="4"/>
        <v>0</v>
      </c>
    </row>
    <row r="77" spans="1:15" x14ac:dyDescent="0.25">
      <c r="A77" s="11">
        <f t="shared" si="5"/>
        <v>66</v>
      </c>
      <c r="J77" s="13">
        <f t="shared" ref="J77:L92" si="9">IF(I77="Reflected",F77,0)</f>
        <v>0</v>
      </c>
      <c r="K77" s="13">
        <f t="shared" si="9"/>
        <v>0</v>
      </c>
      <c r="L77" s="13">
        <f t="shared" si="9"/>
        <v>0</v>
      </c>
      <c r="M77" s="13">
        <f t="shared" ref="M77:O111" si="10">J77*20%</f>
        <v>0</v>
      </c>
      <c r="N77" s="13">
        <f t="shared" si="10"/>
        <v>0</v>
      </c>
      <c r="O77" s="13">
        <f t="shared" si="10"/>
        <v>0</v>
      </c>
    </row>
    <row r="78" spans="1:15" x14ac:dyDescent="0.25">
      <c r="A78" s="11">
        <f t="shared" ref="A78:A111" si="11">+A77+1</f>
        <v>67</v>
      </c>
      <c r="J78" s="13">
        <f t="shared" si="9"/>
        <v>0</v>
      </c>
      <c r="K78" s="13">
        <f t="shared" si="9"/>
        <v>0</v>
      </c>
      <c r="L78" s="13">
        <f t="shared" si="9"/>
        <v>0</v>
      </c>
      <c r="M78" s="13">
        <f t="shared" si="10"/>
        <v>0</v>
      </c>
      <c r="N78" s="13">
        <f t="shared" si="10"/>
        <v>0</v>
      </c>
      <c r="O78" s="13">
        <f t="shared" si="10"/>
        <v>0</v>
      </c>
    </row>
    <row r="79" spans="1:15" x14ac:dyDescent="0.25">
      <c r="A79" s="11">
        <f t="shared" si="11"/>
        <v>68</v>
      </c>
      <c r="J79" s="13">
        <f t="shared" si="9"/>
        <v>0</v>
      </c>
      <c r="K79" s="13">
        <f t="shared" si="9"/>
        <v>0</v>
      </c>
      <c r="L79" s="13">
        <f t="shared" si="9"/>
        <v>0</v>
      </c>
      <c r="M79" s="13">
        <f t="shared" si="10"/>
        <v>0</v>
      </c>
      <c r="N79" s="13">
        <f t="shared" si="10"/>
        <v>0</v>
      </c>
      <c r="O79" s="13">
        <f t="shared" si="10"/>
        <v>0</v>
      </c>
    </row>
    <row r="80" spans="1:15" x14ac:dyDescent="0.25">
      <c r="A80" s="11">
        <f t="shared" si="11"/>
        <v>69</v>
      </c>
      <c r="J80" s="13">
        <f t="shared" si="9"/>
        <v>0</v>
      </c>
      <c r="K80" s="13">
        <f t="shared" si="9"/>
        <v>0</v>
      </c>
      <c r="L80" s="13">
        <f t="shared" si="9"/>
        <v>0</v>
      </c>
      <c r="M80" s="13">
        <f t="shared" si="10"/>
        <v>0</v>
      </c>
      <c r="N80" s="13">
        <f t="shared" si="10"/>
        <v>0</v>
      </c>
      <c r="O80" s="13">
        <f t="shared" si="10"/>
        <v>0</v>
      </c>
    </row>
    <row r="81" spans="1:15" x14ac:dyDescent="0.25">
      <c r="A81" s="11">
        <f t="shared" si="11"/>
        <v>70</v>
      </c>
      <c r="J81" s="13">
        <f t="shared" si="9"/>
        <v>0</v>
      </c>
      <c r="K81" s="13">
        <f t="shared" si="9"/>
        <v>0</v>
      </c>
      <c r="L81" s="13">
        <f t="shared" si="9"/>
        <v>0</v>
      </c>
      <c r="M81" s="13">
        <f t="shared" si="10"/>
        <v>0</v>
      </c>
      <c r="N81" s="13">
        <f t="shared" si="10"/>
        <v>0</v>
      </c>
      <c r="O81" s="13">
        <f t="shared" si="10"/>
        <v>0</v>
      </c>
    </row>
    <row r="82" spans="1:15" x14ac:dyDescent="0.25">
      <c r="A82" s="11">
        <f t="shared" si="11"/>
        <v>71</v>
      </c>
      <c r="J82" s="13">
        <f t="shared" si="9"/>
        <v>0</v>
      </c>
      <c r="K82" s="13">
        <f t="shared" si="9"/>
        <v>0</v>
      </c>
      <c r="L82" s="13">
        <f t="shared" si="9"/>
        <v>0</v>
      </c>
      <c r="M82" s="13">
        <f t="shared" si="10"/>
        <v>0</v>
      </c>
      <c r="N82" s="13">
        <f t="shared" si="10"/>
        <v>0</v>
      </c>
      <c r="O82" s="13">
        <f t="shared" si="10"/>
        <v>0</v>
      </c>
    </row>
    <row r="83" spans="1:15" x14ac:dyDescent="0.25">
      <c r="A83" s="11">
        <f t="shared" si="11"/>
        <v>72</v>
      </c>
      <c r="J83" s="13">
        <f t="shared" si="9"/>
        <v>0</v>
      </c>
      <c r="K83" s="13">
        <f t="shared" si="9"/>
        <v>0</v>
      </c>
      <c r="L83" s="13">
        <f t="shared" si="9"/>
        <v>0</v>
      </c>
      <c r="M83" s="13">
        <f t="shared" si="10"/>
        <v>0</v>
      </c>
      <c r="N83" s="13">
        <f t="shared" si="10"/>
        <v>0</v>
      </c>
      <c r="O83" s="13">
        <f t="shared" si="10"/>
        <v>0</v>
      </c>
    </row>
    <row r="84" spans="1:15" x14ac:dyDescent="0.25">
      <c r="A84" s="11">
        <f t="shared" si="11"/>
        <v>73</v>
      </c>
      <c r="J84" s="13">
        <f t="shared" si="9"/>
        <v>0</v>
      </c>
      <c r="K84" s="13">
        <f t="shared" si="9"/>
        <v>0</v>
      </c>
      <c r="L84" s="13">
        <f t="shared" si="9"/>
        <v>0</v>
      </c>
      <c r="M84" s="13">
        <f t="shared" si="10"/>
        <v>0</v>
      </c>
      <c r="N84" s="13">
        <f t="shared" si="10"/>
        <v>0</v>
      </c>
      <c r="O84" s="13">
        <f t="shared" si="10"/>
        <v>0</v>
      </c>
    </row>
    <row r="85" spans="1:15" x14ac:dyDescent="0.25">
      <c r="A85" s="11">
        <f t="shared" si="11"/>
        <v>74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10"/>
        <v>0</v>
      </c>
      <c r="N85" s="13">
        <f t="shared" si="10"/>
        <v>0</v>
      </c>
      <c r="O85" s="13">
        <f t="shared" si="10"/>
        <v>0</v>
      </c>
    </row>
    <row r="86" spans="1:15" x14ac:dyDescent="0.25">
      <c r="A86" s="11">
        <f t="shared" si="11"/>
        <v>75</v>
      </c>
      <c r="J86" s="13">
        <f t="shared" si="9"/>
        <v>0</v>
      </c>
      <c r="K86" s="13">
        <f t="shared" si="9"/>
        <v>0</v>
      </c>
      <c r="L86" s="13">
        <f t="shared" si="9"/>
        <v>0</v>
      </c>
      <c r="M86" s="13">
        <f t="shared" si="10"/>
        <v>0</v>
      </c>
      <c r="N86" s="13">
        <f t="shared" si="10"/>
        <v>0</v>
      </c>
      <c r="O86" s="13">
        <f t="shared" si="10"/>
        <v>0</v>
      </c>
    </row>
    <row r="87" spans="1:15" x14ac:dyDescent="0.25">
      <c r="A87" s="11">
        <f t="shared" si="11"/>
        <v>76</v>
      </c>
      <c r="J87" s="13">
        <f t="shared" si="9"/>
        <v>0</v>
      </c>
      <c r="K87" s="13">
        <f t="shared" si="9"/>
        <v>0</v>
      </c>
      <c r="L87" s="13">
        <f t="shared" si="9"/>
        <v>0</v>
      </c>
      <c r="M87" s="13">
        <f t="shared" si="10"/>
        <v>0</v>
      </c>
      <c r="N87" s="13">
        <f t="shared" si="10"/>
        <v>0</v>
      </c>
      <c r="O87" s="13">
        <f t="shared" si="10"/>
        <v>0</v>
      </c>
    </row>
    <row r="88" spans="1:15" x14ac:dyDescent="0.25">
      <c r="A88" s="11">
        <f t="shared" si="11"/>
        <v>77</v>
      </c>
      <c r="J88" s="13">
        <f t="shared" si="9"/>
        <v>0</v>
      </c>
      <c r="K88" s="13">
        <f t="shared" si="9"/>
        <v>0</v>
      </c>
      <c r="L88" s="13">
        <f t="shared" si="9"/>
        <v>0</v>
      </c>
      <c r="M88" s="13">
        <f t="shared" si="10"/>
        <v>0</v>
      </c>
      <c r="N88" s="13">
        <f t="shared" si="10"/>
        <v>0</v>
      </c>
      <c r="O88" s="13">
        <f t="shared" si="10"/>
        <v>0</v>
      </c>
    </row>
    <row r="89" spans="1:15" x14ac:dyDescent="0.25">
      <c r="A89" s="11">
        <f t="shared" si="11"/>
        <v>78</v>
      </c>
      <c r="J89" s="13">
        <f t="shared" si="9"/>
        <v>0</v>
      </c>
      <c r="K89" s="13">
        <f t="shared" si="9"/>
        <v>0</v>
      </c>
      <c r="L89" s="13">
        <f t="shared" si="9"/>
        <v>0</v>
      </c>
      <c r="M89" s="13">
        <f t="shared" si="10"/>
        <v>0</v>
      </c>
      <c r="N89" s="13">
        <f t="shared" si="10"/>
        <v>0</v>
      </c>
      <c r="O89" s="13">
        <f t="shared" si="10"/>
        <v>0</v>
      </c>
    </row>
    <row r="90" spans="1:15" x14ac:dyDescent="0.25">
      <c r="A90" s="11">
        <f t="shared" si="11"/>
        <v>79</v>
      </c>
      <c r="J90" s="13">
        <f t="shared" si="9"/>
        <v>0</v>
      </c>
      <c r="K90" s="13">
        <f t="shared" si="9"/>
        <v>0</v>
      </c>
      <c r="L90" s="13">
        <f t="shared" si="9"/>
        <v>0</v>
      </c>
      <c r="M90" s="13">
        <f t="shared" si="10"/>
        <v>0</v>
      </c>
      <c r="N90" s="13">
        <f t="shared" si="10"/>
        <v>0</v>
      </c>
      <c r="O90" s="13">
        <f t="shared" si="10"/>
        <v>0</v>
      </c>
    </row>
    <row r="91" spans="1:15" x14ac:dyDescent="0.25">
      <c r="A91" s="11">
        <f t="shared" si="11"/>
        <v>80</v>
      </c>
      <c r="J91" s="13">
        <f t="shared" si="9"/>
        <v>0</v>
      </c>
      <c r="K91" s="13">
        <f t="shared" si="9"/>
        <v>0</v>
      </c>
      <c r="L91" s="13">
        <f t="shared" si="9"/>
        <v>0</v>
      </c>
      <c r="M91" s="13">
        <f t="shared" si="10"/>
        <v>0</v>
      </c>
      <c r="N91" s="13">
        <f t="shared" si="10"/>
        <v>0</v>
      </c>
      <c r="O91" s="13">
        <f t="shared" si="10"/>
        <v>0</v>
      </c>
    </row>
    <row r="92" spans="1:15" x14ac:dyDescent="0.25">
      <c r="A92" s="11">
        <f t="shared" si="11"/>
        <v>81</v>
      </c>
      <c r="J92" s="13">
        <f t="shared" si="9"/>
        <v>0</v>
      </c>
      <c r="K92" s="13">
        <f t="shared" si="9"/>
        <v>0</v>
      </c>
      <c r="L92" s="13">
        <f t="shared" si="9"/>
        <v>0</v>
      </c>
      <c r="M92" s="13">
        <f t="shared" si="10"/>
        <v>0</v>
      </c>
      <c r="N92" s="13">
        <f t="shared" si="10"/>
        <v>0</v>
      </c>
      <c r="O92" s="13">
        <f t="shared" si="10"/>
        <v>0</v>
      </c>
    </row>
    <row r="93" spans="1:15" x14ac:dyDescent="0.25">
      <c r="A93" s="11">
        <f t="shared" si="11"/>
        <v>82</v>
      </c>
      <c r="J93" s="13">
        <f t="shared" ref="J93:L108" si="12">IF(I93="Reflected",F93,0)</f>
        <v>0</v>
      </c>
      <c r="K93" s="13">
        <f t="shared" si="12"/>
        <v>0</v>
      </c>
      <c r="L93" s="13">
        <f t="shared" si="12"/>
        <v>0</v>
      </c>
      <c r="M93" s="13">
        <f t="shared" si="10"/>
        <v>0</v>
      </c>
      <c r="N93" s="13">
        <f t="shared" si="10"/>
        <v>0</v>
      </c>
      <c r="O93" s="13">
        <f t="shared" si="10"/>
        <v>0</v>
      </c>
    </row>
    <row r="94" spans="1:15" x14ac:dyDescent="0.25">
      <c r="A94" s="11">
        <f t="shared" si="11"/>
        <v>83</v>
      </c>
      <c r="J94" s="13">
        <f t="shared" si="12"/>
        <v>0</v>
      </c>
      <c r="K94" s="13">
        <f t="shared" si="12"/>
        <v>0</v>
      </c>
      <c r="L94" s="13">
        <f t="shared" si="12"/>
        <v>0</v>
      </c>
      <c r="M94" s="13">
        <f t="shared" si="10"/>
        <v>0</v>
      </c>
      <c r="N94" s="13">
        <f t="shared" si="10"/>
        <v>0</v>
      </c>
      <c r="O94" s="13">
        <f t="shared" si="10"/>
        <v>0</v>
      </c>
    </row>
    <row r="95" spans="1:15" x14ac:dyDescent="0.25">
      <c r="A95" s="11">
        <f t="shared" si="11"/>
        <v>84</v>
      </c>
      <c r="J95" s="13">
        <f t="shared" si="12"/>
        <v>0</v>
      </c>
      <c r="K95" s="13">
        <f t="shared" si="12"/>
        <v>0</v>
      </c>
      <c r="L95" s="13">
        <f t="shared" si="12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25">
      <c r="A96" s="11">
        <f t="shared" si="11"/>
        <v>85</v>
      </c>
      <c r="J96" s="13">
        <f t="shared" si="12"/>
        <v>0</v>
      </c>
      <c r="K96" s="13">
        <f t="shared" si="12"/>
        <v>0</v>
      </c>
      <c r="L96" s="13">
        <f t="shared" si="12"/>
        <v>0</v>
      </c>
      <c r="M96" s="13">
        <f t="shared" si="10"/>
        <v>0</v>
      </c>
      <c r="N96" s="13">
        <f t="shared" si="10"/>
        <v>0</v>
      </c>
      <c r="O96" s="13">
        <f t="shared" si="10"/>
        <v>0</v>
      </c>
    </row>
    <row r="97" spans="1:15" x14ac:dyDescent="0.25">
      <c r="A97" s="11">
        <f t="shared" si="11"/>
        <v>86</v>
      </c>
      <c r="J97" s="13">
        <f t="shared" si="12"/>
        <v>0</v>
      </c>
      <c r="K97" s="13">
        <f t="shared" si="12"/>
        <v>0</v>
      </c>
      <c r="L97" s="13">
        <f t="shared" si="12"/>
        <v>0</v>
      </c>
      <c r="M97" s="13">
        <f t="shared" si="10"/>
        <v>0</v>
      </c>
      <c r="N97" s="13">
        <f t="shared" si="10"/>
        <v>0</v>
      </c>
      <c r="O97" s="13">
        <f t="shared" si="10"/>
        <v>0</v>
      </c>
    </row>
    <row r="98" spans="1:15" x14ac:dyDescent="0.25">
      <c r="A98" s="11">
        <f t="shared" si="11"/>
        <v>87</v>
      </c>
      <c r="J98" s="13">
        <f t="shared" si="12"/>
        <v>0</v>
      </c>
      <c r="K98" s="13">
        <f t="shared" si="12"/>
        <v>0</v>
      </c>
      <c r="L98" s="13">
        <f t="shared" si="12"/>
        <v>0</v>
      </c>
      <c r="M98" s="13">
        <f t="shared" si="10"/>
        <v>0</v>
      </c>
      <c r="N98" s="13">
        <f t="shared" si="10"/>
        <v>0</v>
      </c>
      <c r="O98" s="13">
        <f t="shared" si="10"/>
        <v>0</v>
      </c>
    </row>
    <row r="99" spans="1:15" x14ac:dyDescent="0.25">
      <c r="A99" s="11">
        <f t="shared" si="11"/>
        <v>88</v>
      </c>
      <c r="J99" s="13">
        <f t="shared" si="12"/>
        <v>0</v>
      </c>
      <c r="K99" s="13">
        <f t="shared" si="12"/>
        <v>0</v>
      </c>
      <c r="L99" s="13">
        <f t="shared" si="12"/>
        <v>0</v>
      </c>
      <c r="M99" s="13">
        <f t="shared" si="10"/>
        <v>0</v>
      </c>
      <c r="N99" s="13">
        <f t="shared" si="10"/>
        <v>0</v>
      </c>
      <c r="O99" s="13">
        <f t="shared" si="10"/>
        <v>0</v>
      </c>
    </row>
    <row r="100" spans="1:15" x14ac:dyDescent="0.25">
      <c r="A100" s="11">
        <f t="shared" si="11"/>
        <v>89</v>
      </c>
      <c r="J100" s="13">
        <f t="shared" si="12"/>
        <v>0</v>
      </c>
      <c r="K100" s="13">
        <f t="shared" si="12"/>
        <v>0</v>
      </c>
      <c r="L100" s="13">
        <f t="shared" si="12"/>
        <v>0</v>
      </c>
      <c r="M100" s="13">
        <f t="shared" si="10"/>
        <v>0</v>
      </c>
      <c r="N100" s="13">
        <f t="shared" si="10"/>
        <v>0</v>
      </c>
      <c r="O100" s="13">
        <f t="shared" si="10"/>
        <v>0</v>
      </c>
    </row>
    <row r="101" spans="1:15" x14ac:dyDescent="0.25">
      <c r="A101" s="11">
        <f t="shared" si="11"/>
        <v>90</v>
      </c>
      <c r="J101" s="13">
        <f t="shared" si="12"/>
        <v>0</v>
      </c>
      <c r="K101" s="13">
        <f t="shared" si="12"/>
        <v>0</v>
      </c>
      <c r="L101" s="13">
        <f t="shared" si="12"/>
        <v>0</v>
      </c>
      <c r="M101" s="13">
        <f t="shared" si="10"/>
        <v>0</v>
      </c>
      <c r="N101" s="13">
        <f t="shared" si="10"/>
        <v>0</v>
      </c>
      <c r="O101" s="13">
        <f t="shared" si="10"/>
        <v>0</v>
      </c>
    </row>
    <row r="102" spans="1:15" x14ac:dyDescent="0.25">
      <c r="A102" s="11">
        <f t="shared" si="11"/>
        <v>91</v>
      </c>
      <c r="J102" s="13">
        <f t="shared" si="12"/>
        <v>0</v>
      </c>
      <c r="K102" s="13">
        <f t="shared" si="12"/>
        <v>0</v>
      </c>
      <c r="L102" s="13">
        <f t="shared" si="12"/>
        <v>0</v>
      </c>
      <c r="M102" s="13">
        <f t="shared" si="10"/>
        <v>0</v>
      </c>
      <c r="N102" s="13">
        <f t="shared" si="10"/>
        <v>0</v>
      </c>
      <c r="O102" s="13">
        <f t="shared" si="10"/>
        <v>0</v>
      </c>
    </row>
    <row r="103" spans="1:15" x14ac:dyDescent="0.25">
      <c r="A103" s="11">
        <f t="shared" si="11"/>
        <v>92</v>
      </c>
      <c r="J103" s="13">
        <f t="shared" si="12"/>
        <v>0</v>
      </c>
      <c r="K103" s="13">
        <f t="shared" si="12"/>
        <v>0</v>
      </c>
      <c r="L103" s="13">
        <f t="shared" si="12"/>
        <v>0</v>
      </c>
      <c r="M103" s="13">
        <f t="shared" si="10"/>
        <v>0</v>
      </c>
      <c r="N103" s="13">
        <f t="shared" si="10"/>
        <v>0</v>
      </c>
      <c r="O103" s="13">
        <f t="shared" si="10"/>
        <v>0</v>
      </c>
    </row>
    <row r="104" spans="1:15" x14ac:dyDescent="0.25">
      <c r="A104" s="11">
        <f t="shared" si="11"/>
        <v>93</v>
      </c>
      <c r="J104" s="13">
        <f t="shared" si="12"/>
        <v>0</v>
      </c>
      <c r="K104" s="13">
        <f t="shared" si="12"/>
        <v>0</v>
      </c>
      <c r="L104" s="13">
        <f t="shared" si="12"/>
        <v>0</v>
      </c>
      <c r="M104" s="13">
        <f t="shared" si="10"/>
        <v>0</v>
      </c>
      <c r="N104" s="13">
        <f t="shared" si="10"/>
        <v>0</v>
      </c>
      <c r="O104" s="13">
        <f t="shared" si="10"/>
        <v>0</v>
      </c>
    </row>
    <row r="105" spans="1:15" x14ac:dyDescent="0.25">
      <c r="A105" s="11">
        <f t="shared" si="11"/>
        <v>94</v>
      </c>
      <c r="J105" s="13">
        <f t="shared" si="12"/>
        <v>0</v>
      </c>
      <c r="K105" s="13">
        <f t="shared" si="12"/>
        <v>0</v>
      </c>
      <c r="L105" s="13">
        <f t="shared" si="12"/>
        <v>0</v>
      </c>
      <c r="M105" s="13">
        <f t="shared" si="10"/>
        <v>0</v>
      </c>
      <c r="N105" s="13">
        <f t="shared" si="10"/>
        <v>0</v>
      </c>
      <c r="O105" s="13">
        <f t="shared" si="10"/>
        <v>0</v>
      </c>
    </row>
    <row r="106" spans="1:15" x14ac:dyDescent="0.25">
      <c r="A106" s="11">
        <f t="shared" si="11"/>
        <v>95</v>
      </c>
      <c r="J106" s="13">
        <f t="shared" si="12"/>
        <v>0</v>
      </c>
      <c r="K106" s="13">
        <f t="shared" si="12"/>
        <v>0</v>
      </c>
      <c r="L106" s="13">
        <f t="shared" si="12"/>
        <v>0</v>
      </c>
      <c r="M106" s="13">
        <f t="shared" si="10"/>
        <v>0</v>
      </c>
      <c r="N106" s="13">
        <f t="shared" si="10"/>
        <v>0</v>
      </c>
      <c r="O106" s="13">
        <f t="shared" si="10"/>
        <v>0</v>
      </c>
    </row>
    <row r="107" spans="1:15" x14ac:dyDescent="0.25">
      <c r="A107" s="11">
        <f t="shared" si="11"/>
        <v>96</v>
      </c>
      <c r="J107" s="13">
        <f t="shared" si="12"/>
        <v>0</v>
      </c>
      <c r="K107" s="13">
        <f t="shared" si="12"/>
        <v>0</v>
      </c>
      <c r="L107" s="13">
        <f t="shared" si="12"/>
        <v>0</v>
      </c>
      <c r="M107" s="13">
        <f t="shared" si="10"/>
        <v>0</v>
      </c>
      <c r="N107" s="13">
        <f t="shared" si="10"/>
        <v>0</v>
      </c>
      <c r="O107" s="13">
        <f t="shared" si="10"/>
        <v>0</v>
      </c>
    </row>
    <row r="108" spans="1:15" x14ac:dyDescent="0.25">
      <c r="A108" s="11">
        <f t="shared" si="11"/>
        <v>97</v>
      </c>
      <c r="J108" s="13">
        <f t="shared" si="12"/>
        <v>0</v>
      </c>
      <c r="K108" s="13">
        <f t="shared" si="12"/>
        <v>0</v>
      </c>
      <c r="L108" s="13">
        <f t="shared" si="12"/>
        <v>0</v>
      </c>
      <c r="M108" s="13">
        <f t="shared" si="10"/>
        <v>0</v>
      </c>
      <c r="N108" s="13">
        <f t="shared" si="10"/>
        <v>0</v>
      </c>
      <c r="O108" s="13">
        <f t="shared" si="10"/>
        <v>0</v>
      </c>
    </row>
    <row r="109" spans="1:15" x14ac:dyDescent="0.25">
      <c r="A109" s="11">
        <f t="shared" si="11"/>
        <v>98</v>
      </c>
      <c r="J109" s="13">
        <f t="shared" ref="J109:L111" si="13">IF(I109="Reflected",F109,0)</f>
        <v>0</v>
      </c>
      <c r="K109" s="13">
        <f t="shared" si="13"/>
        <v>0</v>
      </c>
      <c r="L109" s="13">
        <f t="shared" si="13"/>
        <v>0</v>
      </c>
      <c r="M109" s="13">
        <f t="shared" si="10"/>
        <v>0</v>
      </c>
      <c r="N109" s="13">
        <f t="shared" si="10"/>
        <v>0</v>
      </c>
      <c r="O109" s="13">
        <f t="shared" si="10"/>
        <v>0</v>
      </c>
    </row>
    <row r="110" spans="1:15" x14ac:dyDescent="0.25">
      <c r="A110" s="11">
        <f t="shared" si="11"/>
        <v>99</v>
      </c>
      <c r="J110" s="13">
        <f t="shared" si="13"/>
        <v>0</v>
      </c>
      <c r="K110" s="13">
        <f t="shared" si="13"/>
        <v>0</v>
      </c>
      <c r="L110" s="13">
        <f t="shared" si="13"/>
        <v>0</v>
      </c>
      <c r="M110" s="13">
        <f t="shared" si="10"/>
        <v>0</v>
      </c>
      <c r="N110" s="13">
        <f t="shared" si="10"/>
        <v>0</v>
      </c>
      <c r="O110" s="13">
        <f t="shared" si="10"/>
        <v>0</v>
      </c>
    </row>
    <row r="111" spans="1:15" x14ac:dyDescent="0.25">
      <c r="A111" s="11">
        <f t="shared" si="11"/>
        <v>100</v>
      </c>
      <c r="J111" s="13">
        <f t="shared" si="13"/>
        <v>0</v>
      </c>
      <c r="K111" s="13">
        <f t="shared" si="13"/>
        <v>0</v>
      </c>
      <c r="L111" s="13">
        <f t="shared" si="13"/>
        <v>0</v>
      </c>
      <c r="M111" s="13">
        <f t="shared" si="10"/>
        <v>0</v>
      </c>
      <c r="N111" s="13">
        <f t="shared" si="10"/>
        <v>0</v>
      </c>
      <c r="O111" s="13">
        <f t="shared" si="10"/>
        <v>0</v>
      </c>
    </row>
  </sheetData>
  <mergeCells count="25">
    <mergeCell ref="M10:M11"/>
    <mergeCell ref="N10:N11"/>
    <mergeCell ref="O10:O11"/>
    <mergeCell ref="F10:F11"/>
    <mergeCell ref="G10:G11"/>
    <mergeCell ref="H10:H11"/>
    <mergeCell ref="J10:J11"/>
    <mergeCell ref="K10:K11"/>
    <mergeCell ref="L10:L11"/>
    <mergeCell ref="J8:L8"/>
    <mergeCell ref="M8:O8"/>
    <mergeCell ref="F9:H9"/>
    <mergeCell ref="J9:L9"/>
    <mergeCell ref="M9:O9"/>
    <mergeCell ref="F8:H8"/>
    <mergeCell ref="A10:A11"/>
    <mergeCell ref="B10:B11"/>
    <mergeCell ref="C10:C11"/>
    <mergeCell ref="D10:D11"/>
    <mergeCell ref="E10:E11"/>
    <mergeCell ref="D2:E2"/>
    <mergeCell ref="D3:E3"/>
    <mergeCell ref="D4:E4"/>
    <mergeCell ref="D5:E5"/>
    <mergeCell ref="D6:E6"/>
  </mergeCells>
  <dataValidations count="1">
    <dataValidation type="list" allowBlank="1" showInputMessage="1" showErrorMessage="1" sqref="I12:I111" xr:uid="{9A2D860F-5C71-4FCC-8A2B-664FD09FD566}">
      <formula1>$I$10:$I$11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4BAF-8B85-4973-B741-162FAE0E4682}">
  <dimension ref="A1:P111"/>
  <sheetViews>
    <sheetView workbookViewId="0">
      <pane ySplit="11" topLeftCell="A12" activePane="bottomLeft" state="frozen"/>
      <selection pane="bottomLeft" activeCell="E9" sqref="E9"/>
    </sheetView>
  </sheetViews>
  <sheetFormatPr defaultRowHeight="15" x14ac:dyDescent="0.25"/>
  <cols>
    <col min="1" max="1" width="7.85546875" style="2" customWidth="1"/>
    <col min="2" max="2" width="25.28515625" style="2" customWidth="1"/>
    <col min="3" max="3" width="25.85546875" style="2" customWidth="1"/>
    <col min="4" max="4" width="26.5703125" style="2" customWidth="1"/>
    <col min="5" max="5" width="15.28515625" style="2" customWidth="1"/>
    <col min="6" max="8" width="8.7109375" style="2" customWidth="1"/>
    <col min="9" max="9" width="28" style="11" bestFit="1" customWidth="1"/>
    <col min="10" max="12" width="8.7109375" style="23" customWidth="1"/>
    <col min="13" max="15" width="9.140625" style="23"/>
    <col min="16" max="16" width="9.140625" style="2"/>
    <col min="17" max="17" width="36.85546875" style="2" bestFit="1" customWidth="1"/>
    <col min="18" max="16384" width="9.140625" style="2"/>
  </cols>
  <sheetData>
    <row r="1" spans="1:16" ht="20.25" x14ac:dyDescent="0.3">
      <c r="A1" s="22" t="s">
        <v>30</v>
      </c>
      <c r="B1" s="18"/>
      <c r="C1"/>
      <c r="D1" s="9"/>
      <c r="E1" s="12"/>
      <c r="F1" s="9" t="s">
        <v>5</v>
      </c>
      <c r="G1" s="9" t="s">
        <v>4</v>
      </c>
      <c r="H1" s="9" t="s">
        <v>3</v>
      </c>
      <c r="J1" s="2"/>
      <c r="K1" s="2"/>
      <c r="L1" s="2"/>
      <c r="M1" s="2"/>
      <c r="N1" s="2"/>
      <c r="O1" s="2"/>
    </row>
    <row r="2" spans="1:16" ht="20.25" x14ac:dyDescent="0.25">
      <c r="A2" s="21" t="s">
        <v>26</v>
      </c>
      <c r="B2" s="18"/>
      <c r="C2"/>
      <c r="D2" s="45" t="s">
        <v>22</v>
      </c>
      <c r="E2" s="45"/>
      <c r="F2" s="9">
        <f>J5</f>
        <v>330</v>
      </c>
      <c r="G2" s="9">
        <f>K5</f>
        <v>0</v>
      </c>
      <c r="H2" s="9">
        <f>L5</f>
        <v>0</v>
      </c>
      <c r="J2" s="2"/>
      <c r="K2" s="2"/>
      <c r="L2" s="2"/>
      <c r="M2" s="2"/>
      <c r="N2" s="2"/>
      <c r="O2" s="2"/>
    </row>
    <row r="3" spans="1:16" x14ac:dyDescent="0.25">
      <c r="C3"/>
      <c r="D3" s="45" t="s">
        <v>23</v>
      </c>
      <c r="E3" s="45"/>
      <c r="F3" s="10">
        <f>MIN(J6,M5)</f>
        <v>50</v>
      </c>
      <c r="G3" s="10">
        <f>MIN(K6,N5)</f>
        <v>0</v>
      </c>
      <c r="H3" s="10">
        <f>MIN(L6,O5)</f>
        <v>0</v>
      </c>
      <c r="J3" s="2"/>
      <c r="K3" s="2"/>
      <c r="L3" s="2"/>
      <c r="M3" s="2"/>
      <c r="N3" s="2"/>
      <c r="O3" s="2"/>
    </row>
    <row r="4" spans="1:16" x14ac:dyDescent="0.25">
      <c r="A4" s="19" t="s">
        <v>29</v>
      </c>
      <c r="B4" s="20"/>
      <c r="C4"/>
      <c r="D4" s="45" t="s">
        <v>24</v>
      </c>
      <c r="E4" s="45"/>
      <c r="F4" s="9">
        <f>F2+F3</f>
        <v>380</v>
      </c>
      <c r="G4" s="9">
        <f t="shared" ref="G4:H4" si="0">G2+G3</f>
        <v>0</v>
      </c>
      <c r="H4" s="9">
        <f t="shared" si="0"/>
        <v>0</v>
      </c>
      <c r="J4" s="2"/>
      <c r="K4" s="2"/>
      <c r="L4" s="2"/>
      <c r="M4" s="2"/>
      <c r="N4" s="2"/>
      <c r="O4" s="2"/>
    </row>
    <row r="5" spans="1:16" x14ac:dyDescent="0.25">
      <c r="A5" s="1" t="s">
        <v>10</v>
      </c>
      <c r="B5" s="15" t="s">
        <v>35</v>
      </c>
      <c r="D5" s="45" t="s">
        <v>25</v>
      </c>
      <c r="E5" s="45"/>
      <c r="F5" s="10">
        <f>'Oct to Feb 20'!F4</f>
        <v>380</v>
      </c>
      <c r="G5" s="10">
        <f>'Oct to Feb 20'!G4</f>
        <v>0</v>
      </c>
      <c r="H5" s="10">
        <f>'Oct to Feb 20'!H4</f>
        <v>0</v>
      </c>
      <c r="I5" s="14" t="s">
        <v>20</v>
      </c>
      <c r="J5" s="8">
        <f>SUMIF(I12:I111,I10,F12:F111)</f>
        <v>330</v>
      </c>
      <c r="K5" s="8">
        <f>SUMIF(J12:J111,J10,G12:G111)</f>
        <v>0</v>
      </c>
      <c r="L5" s="8">
        <f>SUMIF(K12:K111,K10,H12:H111)</f>
        <v>0</v>
      </c>
      <c r="M5" s="8">
        <f>SUMIF(I12:I111,I10,M12:M111)</f>
        <v>66</v>
      </c>
      <c r="N5" s="8">
        <f>SUMIF(J12:J111,J10,N12:N111)</f>
        <v>0</v>
      </c>
      <c r="O5" s="8">
        <f>SUMIF(K12:K111,K10,O12:O111)</f>
        <v>0</v>
      </c>
    </row>
    <row r="6" spans="1:16" x14ac:dyDescent="0.25">
      <c r="A6" s="1"/>
      <c r="D6" s="45" t="s">
        <v>19</v>
      </c>
      <c r="E6" s="45"/>
      <c r="F6" s="9">
        <f>F2+F3-F5</f>
        <v>0</v>
      </c>
      <c r="G6" s="9">
        <f>G2+G3-G5</f>
        <v>0</v>
      </c>
      <c r="H6" s="9">
        <f>H2+H3-H5</f>
        <v>0</v>
      </c>
      <c r="I6" s="14" t="s">
        <v>21</v>
      </c>
      <c r="J6" s="8">
        <f>SUMIF(I12:I111,I11,F12:F111)</f>
        <v>50</v>
      </c>
      <c r="K6" s="8">
        <f>SUMIF(J12:J111,J11,G12:G111)</f>
        <v>0</v>
      </c>
      <c r="L6" s="8">
        <f>SUMIF(K12:K111,K11,H12:H111)</f>
        <v>0</v>
      </c>
      <c r="M6" s="8"/>
      <c r="N6" s="8"/>
      <c r="O6" s="8"/>
    </row>
    <row r="7" spans="1:16" x14ac:dyDescent="0.25">
      <c r="J7" s="2"/>
      <c r="K7" s="2"/>
      <c r="L7" s="2"/>
      <c r="M7" s="2"/>
      <c r="N7" s="2"/>
      <c r="O7" s="2"/>
      <c r="P7" s="1"/>
    </row>
    <row r="8" spans="1:16" x14ac:dyDescent="0.25">
      <c r="F8" s="42" t="s">
        <v>6</v>
      </c>
      <c r="G8" s="42"/>
      <c r="H8" s="42"/>
      <c r="I8" s="4" t="s">
        <v>7</v>
      </c>
      <c r="J8" s="50" t="s">
        <v>8</v>
      </c>
      <c r="K8" s="50"/>
      <c r="L8" s="50"/>
      <c r="M8" s="50" t="s">
        <v>9</v>
      </c>
      <c r="N8" s="50"/>
      <c r="O8" s="50"/>
    </row>
    <row r="9" spans="1:16" ht="33" customHeight="1" x14ac:dyDescent="0.25">
      <c r="A9" s="1"/>
      <c r="B9" s="1"/>
      <c r="C9" s="1"/>
      <c r="D9" s="1"/>
      <c r="E9" s="1"/>
      <c r="F9" s="43" t="s">
        <v>2</v>
      </c>
      <c r="G9" s="43"/>
      <c r="H9" s="43"/>
      <c r="I9" s="5" t="s">
        <v>14</v>
      </c>
      <c r="J9" s="51" t="s">
        <v>17</v>
      </c>
      <c r="K9" s="51"/>
      <c r="L9" s="51"/>
      <c r="M9" s="51" t="s">
        <v>18</v>
      </c>
      <c r="N9" s="51"/>
      <c r="O9" s="51"/>
    </row>
    <row r="10" spans="1:16" x14ac:dyDescent="0.25">
      <c r="A10" s="46" t="s">
        <v>0</v>
      </c>
      <c r="B10" s="46" t="s">
        <v>1</v>
      </c>
      <c r="C10" s="46" t="s">
        <v>12</v>
      </c>
      <c r="D10" s="46" t="s">
        <v>13</v>
      </c>
      <c r="E10" s="48" t="s">
        <v>11</v>
      </c>
      <c r="F10" s="54" t="s">
        <v>5</v>
      </c>
      <c r="G10" s="54" t="s">
        <v>4</v>
      </c>
      <c r="H10" s="54" t="s">
        <v>3</v>
      </c>
      <c r="I10" s="7" t="s">
        <v>15</v>
      </c>
      <c r="J10" s="52" t="s">
        <v>5</v>
      </c>
      <c r="K10" s="52" t="s">
        <v>4</v>
      </c>
      <c r="L10" s="52" t="s">
        <v>3</v>
      </c>
      <c r="M10" s="52" t="s">
        <v>5</v>
      </c>
      <c r="N10" s="52" t="s">
        <v>4</v>
      </c>
      <c r="O10" s="52" t="s">
        <v>3</v>
      </c>
    </row>
    <row r="11" spans="1:16" ht="15.75" thickBot="1" x14ac:dyDescent="0.3">
      <c r="A11" s="47"/>
      <c r="B11" s="47"/>
      <c r="C11" s="47"/>
      <c r="D11" s="47"/>
      <c r="E11" s="49"/>
      <c r="F11" s="47"/>
      <c r="G11" s="47"/>
      <c r="H11" s="47"/>
      <c r="I11" s="6" t="s">
        <v>16</v>
      </c>
      <c r="J11" s="53"/>
      <c r="K11" s="53"/>
      <c r="L11" s="53"/>
      <c r="M11" s="53"/>
      <c r="N11" s="53"/>
      <c r="O11" s="53"/>
    </row>
    <row r="12" spans="1:16" x14ac:dyDescent="0.25">
      <c r="A12" s="11">
        <v>1</v>
      </c>
      <c r="F12" s="2">
        <v>100</v>
      </c>
      <c r="I12" s="11" t="s">
        <v>15</v>
      </c>
      <c r="J12" s="13">
        <f>IF(I12="Reflected",F12,0)</f>
        <v>100</v>
      </c>
      <c r="K12" s="13">
        <f t="shared" ref="K12:L27" si="1">IF(J12="Reflected",G12,0)</f>
        <v>0</v>
      </c>
      <c r="L12" s="13">
        <f t="shared" si="1"/>
        <v>0</v>
      </c>
      <c r="M12" s="13">
        <f>J12*20%</f>
        <v>20</v>
      </c>
      <c r="N12" s="13">
        <f t="shared" ref="N12:O27" si="2">K12*20%</f>
        <v>0</v>
      </c>
      <c r="O12" s="13">
        <f t="shared" si="2"/>
        <v>0</v>
      </c>
    </row>
    <row r="13" spans="1:16" x14ac:dyDescent="0.25">
      <c r="A13" s="11">
        <f>+A12+1</f>
        <v>2</v>
      </c>
      <c r="F13" s="2">
        <v>200</v>
      </c>
      <c r="I13" s="11" t="s">
        <v>15</v>
      </c>
      <c r="J13" s="13">
        <f t="shared" ref="J13:L28" si="3">IF(I13="Reflected",F13,0)</f>
        <v>200</v>
      </c>
      <c r="K13" s="13">
        <f t="shared" si="1"/>
        <v>0</v>
      </c>
      <c r="L13" s="13">
        <f t="shared" si="1"/>
        <v>0</v>
      </c>
      <c r="M13" s="13">
        <f t="shared" ref="M13:O76" si="4">J13*20%</f>
        <v>40</v>
      </c>
      <c r="N13" s="13">
        <f t="shared" si="2"/>
        <v>0</v>
      </c>
      <c r="O13" s="13">
        <f t="shared" si="2"/>
        <v>0</v>
      </c>
    </row>
    <row r="14" spans="1:16" x14ac:dyDescent="0.25">
      <c r="A14" s="11">
        <f t="shared" ref="A14:A77" si="5">+A13+1</f>
        <v>3</v>
      </c>
      <c r="F14" s="2">
        <v>20</v>
      </c>
      <c r="I14" s="11" t="s">
        <v>16</v>
      </c>
      <c r="J14" s="13">
        <f t="shared" si="3"/>
        <v>0</v>
      </c>
      <c r="K14" s="13">
        <f t="shared" si="1"/>
        <v>0</v>
      </c>
      <c r="L14" s="13">
        <f t="shared" si="1"/>
        <v>0</v>
      </c>
      <c r="M14" s="13">
        <f t="shared" si="4"/>
        <v>0</v>
      </c>
      <c r="N14" s="13">
        <f t="shared" si="2"/>
        <v>0</v>
      </c>
      <c r="O14" s="13">
        <f t="shared" si="2"/>
        <v>0</v>
      </c>
    </row>
    <row r="15" spans="1:16" x14ac:dyDescent="0.25">
      <c r="A15" s="11">
        <f t="shared" si="5"/>
        <v>4</v>
      </c>
      <c r="F15" s="2">
        <v>20</v>
      </c>
      <c r="I15" s="11" t="s">
        <v>15</v>
      </c>
      <c r="J15" s="13">
        <f t="shared" si="3"/>
        <v>20</v>
      </c>
      <c r="K15" s="13">
        <f t="shared" si="1"/>
        <v>0</v>
      </c>
      <c r="L15" s="13">
        <f t="shared" si="1"/>
        <v>0</v>
      </c>
      <c r="M15" s="13">
        <f t="shared" si="4"/>
        <v>4</v>
      </c>
      <c r="N15" s="13">
        <f t="shared" si="2"/>
        <v>0</v>
      </c>
      <c r="O15" s="13">
        <f t="shared" si="2"/>
        <v>0</v>
      </c>
    </row>
    <row r="16" spans="1:16" x14ac:dyDescent="0.25">
      <c r="A16" s="11">
        <f t="shared" si="5"/>
        <v>5</v>
      </c>
      <c r="F16" s="2">
        <v>10</v>
      </c>
      <c r="I16" s="11" t="s">
        <v>15</v>
      </c>
      <c r="J16" s="13">
        <f t="shared" si="3"/>
        <v>10</v>
      </c>
      <c r="K16" s="13">
        <f t="shared" si="1"/>
        <v>0</v>
      </c>
      <c r="L16" s="13">
        <f t="shared" si="1"/>
        <v>0</v>
      </c>
      <c r="M16" s="13">
        <f t="shared" si="4"/>
        <v>2</v>
      </c>
      <c r="N16" s="13">
        <f t="shared" si="2"/>
        <v>0</v>
      </c>
      <c r="O16" s="13">
        <f t="shared" si="2"/>
        <v>0</v>
      </c>
    </row>
    <row r="17" spans="1:15" x14ac:dyDescent="0.25">
      <c r="A17" s="11">
        <f t="shared" si="5"/>
        <v>6</v>
      </c>
      <c r="F17" s="2">
        <v>30</v>
      </c>
      <c r="I17" s="11" t="s">
        <v>16</v>
      </c>
      <c r="J17" s="13">
        <f t="shared" si="3"/>
        <v>0</v>
      </c>
      <c r="K17" s="13">
        <f t="shared" si="1"/>
        <v>0</v>
      </c>
      <c r="L17" s="13">
        <f t="shared" si="1"/>
        <v>0</v>
      </c>
      <c r="M17" s="13">
        <f t="shared" si="4"/>
        <v>0</v>
      </c>
      <c r="N17" s="13">
        <f t="shared" si="2"/>
        <v>0</v>
      </c>
      <c r="O17" s="13">
        <f t="shared" si="2"/>
        <v>0</v>
      </c>
    </row>
    <row r="18" spans="1:15" x14ac:dyDescent="0.25">
      <c r="A18" s="11">
        <f t="shared" si="5"/>
        <v>7</v>
      </c>
      <c r="J18" s="13">
        <f t="shared" si="3"/>
        <v>0</v>
      </c>
      <c r="K18" s="13">
        <f t="shared" si="1"/>
        <v>0</v>
      </c>
      <c r="L18" s="13">
        <f t="shared" si="1"/>
        <v>0</v>
      </c>
      <c r="M18" s="13">
        <f t="shared" si="4"/>
        <v>0</v>
      </c>
      <c r="N18" s="13">
        <f t="shared" si="2"/>
        <v>0</v>
      </c>
      <c r="O18" s="13">
        <f t="shared" si="2"/>
        <v>0</v>
      </c>
    </row>
    <row r="19" spans="1:15" x14ac:dyDescent="0.25">
      <c r="A19" s="11">
        <f t="shared" si="5"/>
        <v>8</v>
      </c>
      <c r="J19" s="13">
        <f t="shared" si="3"/>
        <v>0</v>
      </c>
      <c r="K19" s="13">
        <f t="shared" si="1"/>
        <v>0</v>
      </c>
      <c r="L19" s="13">
        <f t="shared" si="1"/>
        <v>0</v>
      </c>
      <c r="M19" s="13">
        <f t="shared" si="4"/>
        <v>0</v>
      </c>
      <c r="N19" s="13">
        <f t="shared" si="2"/>
        <v>0</v>
      </c>
      <c r="O19" s="13">
        <f t="shared" si="2"/>
        <v>0</v>
      </c>
    </row>
    <row r="20" spans="1:15" x14ac:dyDescent="0.25">
      <c r="A20" s="11">
        <f t="shared" si="5"/>
        <v>9</v>
      </c>
      <c r="J20" s="13">
        <f t="shared" si="3"/>
        <v>0</v>
      </c>
      <c r="K20" s="13">
        <f t="shared" si="1"/>
        <v>0</v>
      </c>
      <c r="L20" s="13">
        <f t="shared" si="1"/>
        <v>0</v>
      </c>
      <c r="M20" s="13">
        <f t="shared" si="4"/>
        <v>0</v>
      </c>
      <c r="N20" s="13">
        <f t="shared" si="2"/>
        <v>0</v>
      </c>
      <c r="O20" s="13">
        <f t="shared" si="2"/>
        <v>0</v>
      </c>
    </row>
    <row r="21" spans="1:15" x14ac:dyDescent="0.25">
      <c r="A21" s="11">
        <f t="shared" si="5"/>
        <v>10</v>
      </c>
      <c r="J21" s="13">
        <f t="shared" si="3"/>
        <v>0</v>
      </c>
      <c r="K21" s="13">
        <f t="shared" si="1"/>
        <v>0</v>
      </c>
      <c r="L21" s="13">
        <f t="shared" si="1"/>
        <v>0</v>
      </c>
      <c r="M21" s="13">
        <f t="shared" si="4"/>
        <v>0</v>
      </c>
      <c r="N21" s="13">
        <f t="shared" si="2"/>
        <v>0</v>
      </c>
      <c r="O21" s="13">
        <f t="shared" si="2"/>
        <v>0</v>
      </c>
    </row>
    <row r="22" spans="1:15" x14ac:dyDescent="0.25">
      <c r="A22" s="11">
        <f t="shared" si="5"/>
        <v>11</v>
      </c>
      <c r="J22" s="13">
        <f t="shared" si="3"/>
        <v>0</v>
      </c>
      <c r="K22" s="13">
        <f t="shared" si="1"/>
        <v>0</v>
      </c>
      <c r="L22" s="13">
        <f t="shared" si="1"/>
        <v>0</v>
      </c>
      <c r="M22" s="13">
        <f t="shared" si="4"/>
        <v>0</v>
      </c>
      <c r="N22" s="13">
        <f t="shared" si="2"/>
        <v>0</v>
      </c>
      <c r="O22" s="13">
        <f t="shared" si="2"/>
        <v>0</v>
      </c>
    </row>
    <row r="23" spans="1:15" x14ac:dyDescent="0.25">
      <c r="A23" s="11">
        <f t="shared" si="5"/>
        <v>12</v>
      </c>
      <c r="J23" s="13">
        <f t="shared" si="3"/>
        <v>0</v>
      </c>
      <c r="K23" s="13">
        <f t="shared" si="1"/>
        <v>0</v>
      </c>
      <c r="L23" s="13">
        <f t="shared" si="1"/>
        <v>0</v>
      </c>
      <c r="M23" s="13">
        <f t="shared" si="4"/>
        <v>0</v>
      </c>
      <c r="N23" s="13">
        <f t="shared" si="2"/>
        <v>0</v>
      </c>
      <c r="O23" s="13">
        <f t="shared" si="2"/>
        <v>0</v>
      </c>
    </row>
    <row r="24" spans="1:15" x14ac:dyDescent="0.25">
      <c r="A24" s="11">
        <f t="shared" si="5"/>
        <v>13</v>
      </c>
      <c r="J24" s="13">
        <f t="shared" si="3"/>
        <v>0</v>
      </c>
      <c r="K24" s="13">
        <f t="shared" si="1"/>
        <v>0</v>
      </c>
      <c r="L24" s="13">
        <f t="shared" si="1"/>
        <v>0</v>
      </c>
      <c r="M24" s="13">
        <f t="shared" si="4"/>
        <v>0</v>
      </c>
      <c r="N24" s="13">
        <f t="shared" si="2"/>
        <v>0</v>
      </c>
      <c r="O24" s="13">
        <f t="shared" si="2"/>
        <v>0</v>
      </c>
    </row>
    <row r="25" spans="1:15" x14ac:dyDescent="0.25">
      <c r="A25" s="11">
        <f t="shared" si="5"/>
        <v>14</v>
      </c>
      <c r="J25" s="13">
        <f t="shared" si="3"/>
        <v>0</v>
      </c>
      <c r="K25" s="13">
        <f t="shared" si="1"/>
        <v>0</v>
      </c>
      <c r="L25" s="13">
        <f t="shared" si="1"/>
        <v>0</v>
      </c>
      <c r="M25" s="13">
        <f t="shared" si="4"/>
        <v>0</v>
      </c>
      <c r="N25" s="13">
        <f t="shared" si="2"/>
        <v>0</v>
      </c>
      <c r="O25" s="13">
        <f t="shared" si="2"/>
        <v>0</v>
      </c>
    </row>
    <row r="26" spans="1:15" x14ac:dyDescent="0.25">
      <c r="A26" s="11">
        <f t="shared" si="5"/>
        <v>15</v>
      </c>
      <c r="J26" s="13">
        <f t="shared" si="3"/>
        <v>0</v>
      </c>
      <c r="K26" s="13">
        <f t="shared" si="1"/>
        <v>0</v>
      </c>
      <c r="L26" s="13">
        <f t="shared" si="1"/>
        <v>0</v>
      </c>
      <c r="M26" s="13">
        <f t="shared" si="4"/>
        <v>0</v>
      </c>
      <c r="N26" s="13">
        <f t="shared" si="2"/>
        <v>0</v>
      </c>
      <c r="O26" s="13">
        <f t="shared" si="2"/>
        <v>0</v>
      </c>
    </row>
    <row r="27" spans="1:15" x14ac:dyDescent="0.25">
      <c r="A27" s="11">
        <f t="shared" si="5"/>
        <v>16</v>
      </c>
      <c r="J27" s="13">
        <f t="shared" si="3"/>
        <v>0</v>
      </c>
      <c r="K27" s="13">
        <f t="shared" si="1"/>
        <v>0</v>
      </c>
      <c r="L27" s="13">
        <f t="shared" si="1"/>
        <v>0</v>
      </c>
      <c r="M27" s="13">
        <f t="shared" si="4"/>
        <v>0</v>
      </c>
      <c r="N27" s="13">
        <f t="shared" si="2"/>
        <v>0</v>
      </c>
      <c r="O27" s="13">
        <f t="shared" si="2"/>
        <v>0</v>
      </c>
    </row>
    <row r="28" spans="1:15" x14ac:dyDescent="0.25">
      <c r="A28" s="11">
        <f t="shared" si="5"/>
        <v>17</v>
      </c>
      <c r="J28" s="13">
        <f t="shared" si="3"/>
        <v>0</v>
      </c>
      <c r="K28" s="13">
        <f t="shared" si="3"/>
        <v>0</v>
      </c>
      <c r="L28" s="13">
        <f t="shared" si="3"/>
        <v>0</v>
      </c>
      <c r="M28" s="13">
        <f t="shared" si="4"/>
        <v>0</v>
      </c>
      <c r="N28" s="13">
        <f t="shared" si="4"/>
        <v>0</v>
      </c>
      <c r="O28" s="13">
        <f t="shared" si="4"/>
        <v>0</v>
      </c>
    </row>
    <row r="29" spans="1:15" x14ac:dyDescent="0.25">
      <c r="A29" s="11">
        <f t="shared" si="5"/>
        <v>18</v>
      </c>
      <c r="J29" s="13">
        <f t="shared" ref="J29:L44" si="6">IF(I29="Reflected",F29,0)</f>
        <v>0</v>
      </c>
      <c r="K29" s="13">
        <f t="shared" si="6"/>
        <v>0</v>
      </c>
      <c r="L29" s="13">
        <f t="shared" si="6"/>
        <v>0</v>
      </c>
      <c r="M29" s="13">
        <f t="shared" si="4"/>
        <v>0</v>
      </c>
      <c r="N29" s="13">
        <f t="shared" si="4"/>
        <v>0</v>
      </c>
      <c r="O29" s="13">
        <f t="shared" si="4"/>
        <v>0</v>
      </c>
    </row>
    <row r="30" spans="1:15" x14ac:dyDescent="0.25">
      <c r="A30" s="11">
        <f t="shared" si="5"/>
        <v>19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3">
        <f t="shared" si="4"/>
        <v>0</v>
      </c>
      <c r="N30" s="13">
        <f t="shared" si="4"/>
        <v>0</v>
      </c>
      <c r="O30" s="13">
        <f t="shared" si="4"/>
        <v>0</v>
      </c>
    </row>
    <row r="31" spans="1:15" x14ac:dyDescent="0.25">
      <c r="A31" s="11">
        <f t="shared" si="5"/>
        <v>20</v>
      </c>
      <c r="J31" s="13">
        <f t="shared" si="6"/>
        <v>0</v>
      </c>
      <c r="K31" s="13">
        <f t="shared" si="6"/>
        <v>0</v>
      </c>
      <c r="L31" s="13">
        <f t="shared" si="6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</row>
    <row r="32" spans="1:15" x14ac:dyDescent="0.25">
      <c r="A32" s="11">
        <f t="shared" si="5"/>
        <v>21</v>
      </c>
      <c r="J32" s="13">
        <f t="shared" si="6"/>
        <v>0</v>
      </c>
      <c r="K32" s="13">
        <f t="shared" si="6"/>
        <v>0</v>
      </c>
      <c r="L32" s="13">
        <f t="shared" si="6"/>
        <v>0</v>
      </c>
      <c r="M32" s="13">
        <f t="shared" si="4"/>
        <v>0</v>
      </c>
      <c r="N32" s="13">
        <f t="shared" si="4"/>
        <v>0</v>
      </c>
      <c r="O32" s="13">
        <f t="shared" si="4"/>
        <v>0</v>
      </c>
    </row>
    <row r="33" spans="1:15" x14ac:dyDescent="0.25">
      <c r="A33" s="11">
        <f t="shared" si="5"/>
        <v>22</v>
      </c>
      <c r="J33" s="13">
        <f t="shared" si="6"/>
        <v>0</v>
      </c>
      <c r="K33" s="13">
        <f t="shared" si="6"/>
        <v>0</v>
      </c>
      <c r="L33" s="13">
        <f t="shared" si="6"/>
        <v>0</v>
      </c>
      <c r="M33" s="13">
        <f t="shared" si="4"/>
        <v>0</v>
      </c>
      <c r="N33" s="13">
        <f t="shared" si="4"/>
        <v>0</v>
      </c>
      <c r="O33" s="13">
        <f t="shared" si="4"/>
        <v>0</v>
      </c>
    </row>
    <row r="34" spans="1:15" x14ac:dyDescent="0.25">
      <c r="A34" s="11">
        <f t="shared" si="5"/>
        <v>23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4"/>
        <v>0</v>
      </c>
      <c r="N34" s="13">
        <f t="shared" si="4"/>
        <v>0</v>
      </c>
      <c r="O34" s="13">
        <f t="shared" si="4"/>
        <v>0</v>
      </c>
    </row>
    <row r="35" spans="1:15" x14ac:dyDescent="0.25">
      <c r="A35" s="11">
        <f t="shared" si="5"/>
        <v>24</v>
      </c>
      <c r="J35" s="13">
        <f t="shared" si="6"/>
        <v>0</v>
      </c>
      <c r="K35" s="13">
        <f t="shared" si="6"/>
        <v>0</v>
      </c>
      <c r="L35" s="13">
        <f t="shared" si="6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</row>
    <row r="36" spans="1:15" x14ac:dyDescent="0.25">
      <c r="A36" s="11">
        <f t="shared" si="5"/>
        <v>25</v>
      </c>
      <c r="J36" s="13">
        <f t="shared" si="6"/>
        <v>0</v>
      </c>
      <c r="K36" s="13">
        <f t="shared" si="6"/>
        <v>0</v>
      </c>
      <c r="L36" s="13">
        <f t="shared" si="6"/>
        <v>0</v>
      </c>
      <c r="M36" s="13">
        <f t="shared" si="4"/>
        <v>0</v>
      </c>
      <c r="N36" s="13">
        <f t="shared" si="4"/>
        <v>0</v>
      </c>
      <c r="O36" s="13">
        <f t="shared" si="4"/>
        <v>0</v>
      </c>
    </row>
    <row r="37" spans="1:15" x14ac:dyDescent="0.25">
      <c r="A37" s="11">
        <f t="shared" si="5"/>
        <v>26</v>
      </c>
      <c r="J37" s="13">
        <f t="shared" si="6"/>
        <v>0</v>
      </c>
      <c r="K37" s="13">
        <f t="shared" si="6"/>
        <v>0</v>
      </c>
      <c r="L37" s="13">
        <f t="shared" si="6"/>
        <v>0</v>
      </c>
      <c r="M37" s="13">
        <f t="shared" si="4"/>
        <v>0</v>
      </c>
      <c r="N37" s="13">
        <f t="shared" si="4"/>
        <v>0</v>
      </c>
      <c r="O37" s="13">
        <f t="shared" si="4"/>
        <v>0</v>
      </c>
    </row>
    <row r="38" spans="1:15" x14ac:dyDescent="0.25">
      <c r="A38" s="11">
        <f t="shared" si="5"/>
        <v>27</v>
      </c>
      <c r="J38" s="13">
        <f t="shared" si="6"/>
        <v>0</v>
      </c>
      <c r="K38" s="13">
        <f t="shared" si="6"/>
        <v>0</v>
      </c>
      <c r="L38" s="13">
        <f t="shared" si="6"/>
        <v>0</v>
      </c>
      <c r="M38" s="13">
        <f t="shared" si="4"/>
        <v>0</v>
      </c>
      <c r="N38" s="13">
        <f t="shared" si="4"/>
        <v>0</v>
      </c>
      <c r="O38" s="13">
        <f t="shared" si="4"/>
        <v>0</v>
      </c>
    </row>
    <row r="39" spans="1:15" x14ac:dyDescent="0.25">
      <c r="A39" s="11">
        <f t="shared" si="5"/>
        <v>28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</row>
    <row r="40" spans="1:15" x14ac:dyDescent="0.25">
      <c r="A40" s="11">
        <f t="shared" si="5"/>
        <v>29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4"/>
        <v>0</v>
      </c>
      <c r="N40" s="13">
        <f t="shared" si="4"/>
        <v>0</v>
      </c>
      <c r="O40" s="13">
        <f t="shared" si="4"/>
        <v>0</v>
      </c>
    </row>
    <row r="41" spans="1:15" x14ac:dyDescent="0.25">
      <c r="A41" s="11">
        <f t="shared" si="5"/>
        <v>30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</row>
    <row r="42" spans="1:15" x14ac:dyDescent="0.25">
      <c r="A42" s="11">
        <f t="shared" si="5"/>
        <v>31</v>
      </c>
      <c r="J42" s="13">
        <f t="shared" si="6"/>
        <v>0</v>
      </c>
      <c r="K42" s="13">
        <f t="shared" si="6"/>
        <v>0</v>
      </c>
      <c r="L42" s="13">
        <f t="shared" si="6"/>
        <v>0</v>
      </c>
      <c r="M42" s="13">
        <f t="shared" si="4"/>
        <v>0</v>
      </c>
      <c r="N42" s="13">
        <f t="shared" si="4"/>
        <v>0</v>
      </c>
      <c r="O42" s="13">
        <f t="shared" si="4"/>
        <v>0</v>
      </c>
    </row>
    <row r="43" spans="1:15" x14ac:dyDescent="0.25">
      <c r="A43" s="11">
        <f t="shared" si="5"/>
        <v>32</v>
      </c>
      <c r="J43" s="13">
        <f t="shared" si="6"/>
        <v>0</v>
      </c>
      <c r="K43" s="13">
        <f t="shared" si="6"/>
        <v>0</v>
      </c>
      <c r="L43" s="13">
        <f t="shared" si="6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</row>
    <row r="44" spans="1:15" x14ac:dyDescent="0.25">
      <c r="A44" s="11">
        <f t="shared" si="5"/>
        <v>33</v>
      </c>
      <c r="J44" s="13">
        <f t="shared" si="6"/>
        <v>0</v>
      </c>
      <c r="K44" s="13">
        <f t="shared" si="6"/>
        <v>0</v>
      </c>
      <c r="L44" s="13">
        <f t="shared" si="6"/>
        <v>0</v>
      </c>
      <c r="M44" s="13">
        <f t="shared" si="4"/>
        <v>0</v>
      </c>
      <c r="N44" s="13">
        <f t="shared" si="4"/>
        <v>0</v>
      </c>
      <c r="O44" s="13">
        <f t="shared" si="4"/>
        <v>0</v>
      </c>
    </row>
    <row r="45" spans="1:15" x14ac:dyDescent="0.25">
      <c r="A45" s="11">
        <f t="shared" si="5"/>
        <v>34</v>
      </c>
      <c r="J45" s="13">
        <f t="shared" ref="J45:L60" si="7">IF(I45="Reflected",F45,0)</f>
        <v>0</v>
      </c>
      <c r="K45" s="13">
        <f t="shared" si="7"/>
        <v>0</v>
      </c>
      <c r="L45" s="13">
        <f t="shared" si="7"/>
        <v>0</v>
      </c>
      <c r="M45" s="13">
        <f t="shared" si="4"/>
        <v>0</v>
      </c>
      <c r="N45" s="13">
        <f t="shared" si="4"/>
        <v>0</v>
      </c>
      <c r="O45" s="13">
        <f t="shared" si="4"/>
        <v>0</v>
      </c>
    </row>
    <row r="46" spans="1:15" x14ac:dyDescent="0.25">
      <c r="A46" s="11">
        <f t="shared" si="5"/>
        <v>35</v>
      </c>
      <c r="J46" s="13">
        <f t="shared" si="7"/>
        <v>0</v>
      </c>
      <c r="K46" s="13">
        <f t="shared" si="7"/>
        <v>0</v>
      </c>
      <c r="L46" s="13">
        <f t="shared" si="7"/>
        <v>0</v>
      </c>
      <c r="M46" s="13">
        <f t="shared" si="4"/>
        <v>0</v>
      </c>
      <c r="N46" s="13">
        <f t="shared" si="4"/>
        <v>0</v>
      </c>
      <c r="O46" s="13">
        <f t="shared" si="4"/>
        <v>0</v>
      </c>
    </row>
    <row r="47" spans="1:15" x14ac:dyDescent="0.25">
      <c r="A47" s="11">
        <f t="shared" si="5"/>
        <v>36</v>
      </c>
      <c r="J47" s="13">
        <f t="shared" si="7"/>
        <v>0</v>
      </c>
      <c r="K47" s="13">
        <f t="shared" si="7"/>
        <v>0</v>
      </c>
      <c r="L47" s="13">
        <f t="shared" si="7"/>
        <v>0</v>
      </c>
      <c r="M47" s="13">
        <f t="shared" si="4"/>
        <v>0</v>
      </c>
      <c r="N47" s="13">
        <f t="shared" si="4"/>
        <v>0</v>
      </c>
      <c r="O47" s="13">
        <f t="shared" si="4"/>
        <v>0</v>
      </c>
    </row>
    <row r="48" spans="1:15" x14ac:dyDescent="0.25">
      <c r="A48" s="11">
        <f t="shared" si="5"/>
        <v>37</v>
      </c>
      <c r="J48" s="13">
        <f t="shared" si="7"/>
        <v>0</v>
      </c>
      <c r="K48" s="13">
        <f t="shared" si="7"/>
        <v>0</v>
      </c>
      <c r="L48" s="13">
        <f t="shared" si="7"/>
        <v>0</v>
      </c>
      <c r="M48" s="13">
        <f t="shared" si="4"/>
        <v>0</v>
      </c>
      <c r="N48" s="13">
        <f t="shared" si="4"/>
        <v>0</v>
      </c>
      <c r="O48" s="13">
        <f t="shared" si="4"/>
        <v>0</v>
      </c>
    </row>
    <row r="49" spans="1:15" x14ac:dyDescent="0.25">
      <c r="A49" s="11">
        <f t="shared" si="5"/>
        <v>38</v>
      </c>
      <c r="J49" s="13">
        <f t="shared" si="7"/>
        <v>0</v>
      </c>
      <c r="K49" s="13">
        <f t="shared" si="7"/>
        <v>0</v>
      </c>
      <c r="L49" s="13">
        <f t="shared" si="7"/>
        <v>0</v>
      </c>
      <c r="M49" s="13">
        <f t="shared" si="4"/>
        <v>0</v>
      </c>
      <c r="N49" s="13">
        <f t="shared" si="4"/>
        <v>0</v>
      </c>
      <c r="O49" s="13">
        <f t="shared" si="4"/>
        <v>0</v>
      </c>
    </row>
    <row r="50" spans="1:15" x14ac:dyDescent="0.25">
      <c r="A50" s="11">
        <f t="shared" si="5"/>
        <v>39</v>
      </c>
      <c r="J50" s="13">
        <f t="shared" si="7"/>
        <v>0</v>
      </c>
      <c r="K50" s="13">
        <f t="shared" si="7"/>
        <v>0</v>
      </c>
      <c r="L50" s="13">
        <f t="shared" si="7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</row>
    <row r="51" spans="1:15" x14ac:dyDescent="0.25">
      <c r="A51" s="11">
        <f t="shared" si="5"/>
        <v>40</v>
      </c>
      <c r="J51" s="13">
        <f t="shared" si="7"/>
        <v>0</v>
      </c>
      <c r="K51" s="13">
        <f t="shared" si="7"/>
        <v>0</v>
      </c>
      <c r="L51" s="13">
        <f t="shared" si="7"/>
        <v>0</v>
      </c>
      <c r="M51" s="13">
        <f t="shared" si="4"/>
        <v>0</v>
      </c>
      <c r="N51" s="13">
        <f t="shared" si="4"/>
        <v>0</v>
      </c>
      <c r="O51" s="13">
        <f t="shared" si="4"/>
        <v>0</v>
      </c>
    </row>
    <row r="52" spans="1:15" x14ac:dyDescent="0.25">
      <c r="A52" s="11">
        <f t="shared" si="5"/>
        <v>41</v>
      </c>
      <c r="J52" s="13">
        <f t="shared" si="7"/>
        <v>0</v>
      </c>
      <c r="K52" s="13">
        <f t="shared" si="7"/>
        <v>0</v>
      </c>
      <c r="L52" s="13">
        <f t="shared" si="7"/>
        <v>0</v>
      </c>
      <c r="M52" s="13">
        <f t="shared" si="4"/>
        <v>0</v>
      </c>
      <c r="N52" s="13">
        <f t="shared" si="4"/>
        <v>0</v>
      </c>
      <c r="O52" s="13">
        <f t="shared" si="4"/>
        <v>0</v>
      </c>
    </row>
    <row r="53" spans="1:15" x14ac:dyDescent="0.25">
      <c r="A53" s="11">
        <f t="shared" si="5"/>
        <v>42</v>
      </c>
      <c r="J53" s="13">
        <f t="shared" si="7"/>
        <v>0</v>
      </c>
      <c r="K53" s="13">
        <f t="shared" si="7"/>
        <v>0</v>
      </c>
      <c r="L53" s="13">
        <f t="shared" si="7"/>
        <v>0</v>
      </c>
      <c r="M53" s="13">
        <f t="shared" si="4"/>
        <v>0</v>
      </c>
      <c r="N53" s="13">
        <f t="shared" si="4"/>
        <v>0</v>
      </c>
      <c r="O53" s="13">
        <f t="shared" si="4"/>
        <v>0</v>
      </c>
    </row>
    <row r="54" spans="1:15" x14ac:dyDescent="0.25">
      <c r="A54" s="11">
        <f t="shared" si="5"/>
        <v>43</v>
      </c>
      <c r="J54" s="13">
        <f t="shared" si="7"/>
        <v>0</v>
      </c>
      <c r="K54" s="13">
        <f t="shared" si="7"/>
        <v>0</v>
      </c>
      <c r="L54" s="13">
        <f t="shared" si="7"/>
        <v>0</v>
      </c>
      <c r="M54" s="13">
        <f t="shared" si="4"/>
        <v>0</v>
      </c>
      <c r="N54" s="13">
        <f t="shared" si="4"/>
        <v>0</v>
      </c>
      <c r="O54" s="13">
        <f t="shared" si="4"/>
        <v>0</v>
      </c>
    </row>
    <row r="55" spans="1:15" x14ac:dyDescent="0.25">
      <c r="A55" s="11">
        <f t="shared" si="5"/>
        <v>44</v>
      </c>
      <c r="J55" s="13">
        <f t="shared" si="7"/>
        <v>0</v>
      </c>
      <c r="K55" s="13">
        <f t="shared" si="7"/>
        <v>0</v>
      </c>
      <c r="L55" s="13">
        <f t="shared" si="7"/>
        <v>0</v>
      </c>
      <c r="M55" s="13">
        <f t="shared" si="4"/>
        <v>0</v>
      </c>
      <c r="N55" s="13">
        <f t="shared" si="4"/>
        <v>0</v>
      </c>
      <c r="O55" s="13">
        <f t="shared" si="4"/>
        <v>0</v>
      </c>
    </row>
    <row r="56" spans="1:15" x14ac:dyDescent="0.25">
      <c r="A56" s="11">
        <f t="shared" si="5"/>
        <v>45</v>
      </c>
      <c r="J56" s="13">
        <f t="shared" si="7"/>
        <v>0</v>
      </c>
      <c r="K56" s="13">
        <f t="shared" si="7"/>
        <v>0</v>
      </c>
      <c r="L56" s="13">
        <f t="shared" si="7"/>
        <v>0</v>
      </c>
      <c r="M56" s="13">
        <f t="shared" si="4"/>
        <v>0</v>
      </c>
      <c r="N56" s="13">
        <f t="shared" si="4"/>
        <v>0</v>
      </c>
      <c r="O56" s="13">
        <f t="shared" si="4"/>
        <v>0</v>
      </c>
    </row>
    <row r="57" spans="1:15" x14ac:dyDescent="0.25">
      <c r="A57" s="11">
        <f t="shared" si="5"/>
        <v>46</v>
      </c>
      <c r="J57" s="13">
        <f t="shared" si="7"/>
        <v>0</v>
      </c>
      <c r="K57" s="13">
        <f t="shared" si="7"/>
        <v>0</v>
      </c>
      <c r="L57" s="13">
        <f t="shared" si="7"/>
        <v>0</v>
      </c>
      <c r="M57" s="13">
        <f t="shared" si="4"/>
        <v>0</v>
      </c>
      <c r="N57" s="13">
        <f t="shared" si="4"/>
        <v>0</v>
      </c>
      <c r="O57" s="13">
        <f t="shared" si="4"/>
        <v>0</v>
      </c>
    </row>
    <row r="58" spans="1:15" x14ac:dyDescent="0.25">
      <c r="A58" s="11">
        <f t="shared" si="5"/>
        <v>47</v>
      </c>
      <c r="J58" s="13">
        <f t="shared" si="7"/>
        <v>0</v>
      </c>
      <c r="K58" s="13">
        <f t="shared" si="7"/>
        <v>0</v>
      </c>
      <c r="L58" s="13">
        <f t="shared" si="7"/>
        <v>0</v>
      </c>
      <c r="M58" s="13">
        <f t="shared" si="4"/>
        <v>0</v>
      </c>
      <c r="N58" s="13">
        <f t="shared" si="4"/>
        <v>0</v>
      </c>
      <c r="O58" s="13">
        <f t="shared" si="4"/>
        <v>0</v>
      </c>
    </row>
    <row r="59" spans="1:15" x14ac:dyDescent="0.25">
      <c r="A59" s="11">
        <f t="shared" si="5"/>
        <v>48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13">
        <f t="shared" si="4"/>
        <v>0</v>
      </c>
      <c r="N59" s="13">
        <f t="shared" si="4"/>
        <v>0</v>
      </c>
      <c r="O59" s="13">
        <f t="shared" si="4"/>
        <v>0</v>
      </c>
    </row>
    <row r="60" spans="1:15" x14ac:dyDescent="0.25">
      <c r="A60" s="11">
        <f t="shared" si="5"/>
        <v>49</v>
      </c>
      <c r="J60" s="13">
        <f t="shared" si="7"/>
        <v>0</v>
      </c>
      <c r="K60" s="13">
        <f t="shared" si="7"/>
        <v>0</v>
      </c>
      <c r="L60" s="13">
        <f t="shared" si="7"/>
        <v>0</v>
      </c>
      <c r="M60" s="13">
        <f t="shared" si="4"/>
        <v>0</v>
      </c>
      <c r="N60" s="13">
        <f t="shared" si="4"/>
        <v>0</v>
      </c>
      <c r="O60" s="13">
        <f t="shared" si="4"/>
        <v>0</v>
      </c>
    </row>
    <row r="61" spans="1:15" x14ac:dyDescent="0.25">
      <c r="A61" s="11">
        <f t="shared" si="5"/>
        <v>50</v>
      </c>
      <c r="J61" s="13">
        <f t="shared" ref="J61:L76" si="8">IF(I61="Reflected",F61,0)</f>
        <v>0</v>
      </c>
      <c r="K61" s="13">
        <f t="shared" si="8"/>
        <v>0</v>
      </c>
      <c r="L61" s="13">
        <f t="shared" si="8"/>
        <v>0</v>
      </c>
      <c r="M61" s="13">
        <f t="shared" si="4"/>
        <v>0</v>
      </c>
      <c r="N61" s="13">
        <f t="shared" si="4"/>
        <v>0</v>
      </c>
      <c r="O61" s="13">
        <f t="shared" si="4"/>
        <v>0</v>
      </c>
    </row>
    <row r="62" spans="1:15" x14ac:dyDescent="0.25">
      <c r="A62" s="11">
        <f t="shared" si="5"/>
        <v>51</v>
      </c>
      <c r="J62" s="13">
        <f t="shared" si="8"/>
        <v>0</v>
      </c>
      <c r="K62" s="13">
        <f t="shared" si="8"/>
        <v>0</v>
      </c>
      <c r="L62" s="13">
        <f t="shared" si="8"/>
        <v>0</v>
      </c>
      <c r="M62" s="13">
        <f t="shared" si="4"/>
        <v>0</v>
      </c>
      <c r="N62" s="13">
        <f t="shared" si="4"/>
        <v>0</v>
      </c>
      <c r="O62" s="13">
        <f t="shared" si="4"/>
        <v>0</v>
      </c>
    </row>
    <row r="63" spans="1:15" x14ac:dyDescent="0.25">
      <c r="A63" s="11">
        <f t="shared" si="5"/>
        <v>52</v>
      </c>
      <c r="J63" s="13">
        <f t="shared" si="8"/>
        <v>0</v>
      </c>
      <c r="K63" s="13">
        <f t="shared" si="8"/>
        <v>0</v>
      </c>
      <c r="L63" s="13">
        <f t="shared" si="8"/>
        <v>0</v>
      </c>
      <c r="M63" s="13">
        <f t="shared" si="4"/>
        <v>0</v>
      </c>
      <c r="N63" s="13">
        <f t="shared" si="4"/>
        <v>0</v>
      </c>
      <c r="O63" s="13">
        <f t="shared" si="4"/>
        <v>0</v>
      </c>
    </row>
    <row r="64" spans="1:15" x14ac:dyDescent="0.25">
      <c r="A64" s="11">
        <f t="shared" si="5"/>
        <v>53</v>
      </c>
      <c r="J64" s="13">
        <f t="shared" si="8"/>
        <v>0</v>
      </c>
      <c r="K64" s="13">
        <f t="shared" si="8"/>
        <v>0</v>
      </c>
      <c r="L64" s="13">
        <f t="shared" si="8"/>
        <v>0</v>
      </c>
      <c r="M64" s="13">
        <f t="shared" si="4"/>
        <v>0</v>
      </c>
      <c r="N64" s="13">
        <f t="shared" si="4"/>
        <v>0</v>
      </c>
      <c r="O64" s="13">
        <f t="shared" si="4"/>
        <v>0</v>
      </c>
    </row>
    <row r="65" spans="1:15" x14ac:dyDescent="0.25">
      <c r="A65" s="11">
        <f t="shared" si="5"/>
        <v>54</v>
      </c>
      <c r="J65" s="13">
        <f t="shared" si="8"/>
        <v>0</v>
      </c>
      <c r="K65" s="13">
        <f t="shared" si="8"/>
        <v>0</v>
      </c>
      <c r="L65" s="13">
        <f t="shared" si="8"/>
        <v>0</v>
      </c>
      <c r="M65" s="13">
        <f t="shared" si="4"/>
        <v>0</v>
      </c>
      <c r="N65" s="13">
        <f t="shared" si="4"/>
        <v>0</v>
      </c>
      <c r="O65" s="13">
        <f t="shared" si="4"/>
        <v>0</v>
      </c>
    </row>
    <row r="66" spans="1:15" x14ac:dyDescent="0.25">
      <c r="A66" s="11">
        <f t="shared" si="5"/>
        <v>55</v>
      </c>
      <c r="J66" s="13">
        <f t="shared" si="8"/>
        <v>0</v>
      </c>
      <c r="K66" s="13">
        <f t="shared" si="8"/>
        <v>0</v>
      </c>
      <c r="L66" s="13">
        <f t="shared" si="8"/>
        <v>0</v>
      </c>
      <c r="M66" s="13">
        <f t="shared" si="4"/>
        <v>0</v>
      </c>
      <c r="N66" s="13">
        <f t="shared" si="4"/>
        <v>0</v>
      </c>
      <c r="O66" s="13">
        <f t="shared" si="4"/>
        <v>0</v>
      </c>
    </row>
    <row r="67" spans="1:15" x14ac:dyDescent="0.25">
      <c r="A67" s="11">
        <f t="shared" si="5"/>
        <v>56</v>
      </c>
      <c r="J67" s="13">
        <f t="shared" si="8"/>
        <v>0</v>
      </c>
      <c r="K67" s="13">
        <f t="shared" si="8"/>
        <v>0</v>
      </c>
      <c r="L67" s="13">
        <f t="shared" si="8"/>
        <v>0</v>
      </c>
      <c r="M67" s="13">
        <f t="shared" si="4"/>
        <v>0</v>
      </c>
      <c r="N67" s="13">
        <f t="shared" si="4"/>
        <v>0</v>
      </c>
      <c r="O67" s="13">
        <f t="shared" si="4"/>
        <v>0</v>
      </c>
    </row>
    <row r="68" spans="1:15" x14ac:dyDescent="0.25">
      <c r="A68" s="11">
        <f t="shared" si="5"/>
        <v>57</v>
      </c>
      <c r="J68" s="13">
        <f t="shared" si="8"/>
        <v>0</v>
      </c>
      <c r="K68" s="13">
        <f t="shared" si="8"/>
        <v>0</v>
      </c>
      <c r="L68" s="13">
        <f t="shared" si="8"/>
        <v>0</v>
      </c>
      <c r="M68" s="13">
        <f t="shared" si="4"/>
        <v>0</v>
      </c>
      <c r="N68" s="13">
        <f t="shared" si="4"/>
        <v>0</v>
      </c>
      <c r="O68" s="13">
        <f t="shared" si="4"/>
        <v>0</v>
      </c>
    </row>
    <row r="69" spans="1:15" x14ac:dyDescent="0.25">
      <c r="A69" s="11">
        <f t="shared" si="5"/>
        <v>58</v>
      </c>
      <c r="J69" s="13">
        <f t="shared" si="8"/>
        <v>0</v>
      </c>
      <c r="K69" s="13">
        <f t="shared" si="8"/>
        <v>0</v>
      </c>
      <c r="L69" s="13">
        <f t="shared" si="8"/>
        <v>0</v>
      </c>
      <c r="M69" s="13">
        <f t="shared" si="4"/>
        <v>0</v>
      </c>
      <c r="N69" s="13">
        <f t="shared" si="4"/>
        <v>0</v>
      </c>
      <c r="O69" s="13">
        <f t="shared" si="4"/>
        <v>0</v>
      </c>
    </row>
    <row r="70" spans="1:15" x14ac:dyDescent="0.25">
      <c r="A70" s="11">
        <f t="shared" si="5"/>
        <v>59</v>
      </c>
      <c r="J70" s="13">
        <f t="shared" si="8"/>
        <v>0</v>
      </c>
      <c r="K70" s="13">
        <f t="shared" si="8"/>
        <v>0</v>
      </c>
      <c r="L70" s="13">
        <f t="shared" si="8"/>
        <v>0</v>
      </c>
      <c r="M70" s="13">
        <f t="shared" si="4"/>
        <v>0</v>
      </c>
      <c r="N70" s="13">
        <f t="shared" si="4"/>
        <v>0</v>
      </c>
      <c r="O70" s="13">
        <f t="shared" si="4"/>
        <v>0</v>
      </c>
    </row>
    <row r="71" spans="1:15" x14ac:dyDescent="0.25">
      <c r="A71" s="11">
        <f t="shared" si="5"/>
        <v>60</v>
      </c>
      <c r="J71" s="13">
        <f t="shared" si="8"/>
        <v>0</v>
      </c>
      <c r="K71" s="13">
        <f t="shared" si="8"/>
        <v>0</v>
      </c>
      <c r="L71" s="13">
        <f t="shared" si="8"/>
        <v>0</v>
      </c>
      <c r="M71" s="13">
        <f t="shared" si="4"/>
        <v>0</v>
      </c>
      <c r="N71" s="13">
        <f t="shared" si="4"/>
        <v>0</v>
      </c>
      <c r="O71" s="13">
        <f t="shared" si="4"/>
        <v>0</v>
      </c>
    </row>
    <row r="72" spans="1:15" x14ac:dyDescent="0.25">
      <c r="A72" s="11">
        <f t="shared" si="5"/>
        <v>61</v>
      </c>
      <c r="J72" s="13">
        <f t="shared" si="8"/>
        <v>0</v>
      </c>
      <c r="K72" s="13">
        <f t="shared" si="8"/>
        <v>0</v>
      </c>
      <c r="L72" s="13">
        <f t="shared" si="8"/>
        <v>0</v>
      </c>
      <c r="M72" s="13">
        <f t="shared" si="4"/>
        <v>0</v>
      </c>
      <c r="N72" s="13">
        <f t="shared" si="4"/>
        <v>0</v>
      </c>
      <c r="O72" s="13">
        <f t="shared" si="4"/>
        <v>0</v>
      </c>
    </row>
    <row r="73" spans="1:15" x14ac:dyDescent="0.25">
      <c r="A73" s="11">
        <f t="shared" si="5"/>
        <v>62</v>
      </c>
      <c r="J73" s="13">
        <f t="shared" si="8"/>
        <v>0</v>
      </c>
      <c r="K73" s="13">
        <f t="shared" si="8"/>
        <v>0</v>
      </c>
      <c r="L73" s="13">
        <f t="shared" si="8"/>
        <v>0</v>
      </c>
      <c r="M73" s="13">
        <f t="shared" si="4"/>
        <v>0</v>
      </c>
      <c r="N73" s="13">
        <f t="shared" si="4"/>
        <v>0</v>
      </c>
      <c r="O73" s="13">
        <f t="shared" si="4"/>
        <v>0</v>
      </c>
    </row>
    <row r="74" spans="1:15" x14ac:dyDescent="0.25">
      <c r="A74" s="11">
        <f t="shared" si="5"/>
        <v>63</v>
      </c>
      <c r="J74" s="13">
        <f t="shared" si="8"/>
        <v>0</v>
      </c>
      <c r="K74" s="13">
        <f t="shared" si="8"/>
        <v>0</v>
      </c>
      <c r="L74" s="13">
        <f t="shared" si="8"/>
        <v>0</v>
      </c>
      <c r="M74" s="13">
        <f t="shared" si="4"/>
        <v>0</v>
      </c>
      <c r="N74" s="13">
        <f t="shared" si="4"/>
        <v>0</v>
      </c>
      <c r="O74" s="13">
        <f t="shared" si="4"/>
        <v>0</v>
      </c>
    </row>
    <row r="75" spans="1:15" x14ac:dyDescent="0.25">
      <c r="A75" s="11">
        <f t="shared" si="5"/>
        <v>64</v>
      </c>
      <c r="J75" s="13">
        <f t="shared" si="8"/>
        <v>0</v>
      </c>
      <c r="K75" s="13">
        <f t="shared" si="8"/>
        <v>0</v>
      </c>
      <c r="L75" s="13">
        <f t="shared" si="8"/>
        <v>0</v>
      </c>
      <c r="M75" s="13">
        <f t="shared" si="4"/>
        <v>0</v>
      </c>
      <c r="N75" s="13">
        <f t="shared" si="4"/>
        <v>0</v>
      </c>
      <c r="O75" s="13">
        <f t="shared" si="4"/>
        <v>0</v>
      </c>
    </row>
    <row r="76" spans="1:15" x14ac:dyDescent="0.25">
      <c r="A76" s="11">
        <f t="shared" si="5"/>
        <v>65</v>
      </c>
      <c r="J76" s="13">
        <f t="shared" si="8"/>
        <v>0</v>
      </c>
      <c r="K76" s="13">
        <f t="shared" si="8"/>
        <v>0</v>
      </c>
      <c r="L76" s="13">
        <f t="shared" si="8"/>
        <v>0</v>
      </c>
      <c r="M76" s="13">
        <f t="shared" si="4"/>
        <v>0</v>
      </c>
      <c r="N76" s="13">
        <f t="shared" si="4"/>
        <v>0</v>
      </c>
      <c r="O76" s="13">
        <f t="shared" si="4"/>
        <v>0</v>
      </c>
    </row>
    <row r="77" spans="1:15" x14ac:dyDescent="0.25">
      <c r="A77" s="11">
        <f t="shared" si="5"/>
        <v>66</v>
      </c>
      <c r="J77" s="13">
        <f t="shared" ref="J77:L92" si="9">IF(I77="Reflected",F77,0)</f>
        <v>0</v>
      </c>
      <c r="K77" s="13">
        <f t="shared" si="9"/>
        <v>0</v>
      </c>
      <c r="L77" s="13">
        <f t="shared" si="9"/>
        <v>0</v>
      </c>
      <c r="M77" s="13">
        <f t="shared" ref="M77:O111" si="10">J77*20%</f>
        <v>0</v>
      </c>
      <c r="N77" s="13">
        <f t="shared" si="10"/>
        <v>0</v>
      </c>
      <c r="O77" s="13">
        <f t="shared" si="10"/>
        <v>0</v>
      </c>
    </row>
    <row r="78" spans="1:15" x14ac:dyDescent="0.25">
      <c r="A78" s="11">
        <f t="shared" ref="A78:A111" si="11">+A77+1</f>
        <v>67</v>
      </c>
      <c r="J78" s="13">
        <f t="shared" si="9"/>
        <v>0</v>
      </c>
      <c r="K78" s="13">
        <f t="shared" si="9"/>
        <v>0</v>
      </c>
      <c r="L78" s="13">
        <f t="shared" si="9"/>
        <v>0</v>
      </c>
      <c r="M78" s="13">
        <f t="shared" si="10"/>
        <v>0</v>
      </c>
      <c r="N78" s="13">
        <f t="shared" si="10"/>
        <v>0</v>
      </c>
      <c r="O78" s="13">
        <f t="shared" si="10"/>
        <v>0</v>
      </c>
    </row>
    <row r="79" spans="1:15" x14ac:dyDescent="0.25">
      <c r="A79" s="11">
        <f t="shared" si="11"/>
        <v>68</v>
      </c>
      <c r="J79" s="13">
        <f t="shared" si="9"/>
        <v>0</v>
      </c>
      <c r="K79" s="13">
        <f t="shared" si="9"/>
        <v>0</v>
      </c>
      <c r="L79" s="13">
        <f t="shared" si="9"/>
        <v>0</v>
      </c>
      <c r="M79" s="13">
        <f t="shared" si="10"/>
        <v>0</v>
      </c>
      <c r="N79" s="13">
        <f t="shared" si="10"/>
        <v>0</v>
      </c>
      <c r="O79" s="13">
        <f t="shared" si="10"/>
        <v>0</v>
      </c>
    </row>
    <row r="80" spans="1:15" x14ac:dyDescent="0.25">
      <c r="A80" s="11">
        <f t="shared" si="11"/>
        <v>69</v>
      </c>
      <c r="J80" s="13">
        <f t="shared" si="9"/>
        <v>0</v>
      </c>
      <c r="K80" s="13">
        <f t="shared" si="9"/>
        <v>0</v>
      </c>
      <c r="L80" s="13">
        <f t="shared" si="9"/>
        <v>0</v>
      </c>
      <c r="M80" s="13">
        <f t="shared" si="10"/>
        <v>0</v>
      </c>
      <c r="N80" s="13">
        <f t="shared" si="10"/>
        <v>0</v>
      </c>
      <c r="O80" s="13">
        <f t="shared" si="10"/>
        <v>0</v>
      </c>
    </row>
    <row r="81" spans="1:15" x14ac:dyDescent="0.25">
      <c r="A81" s="11">
        <f t="shared" si="11"/>
        <v>70</v>
      </c>
      <c r="J81" s="13">
        <f t="shared" si="9"/>
        <v>0</v>
      </c>
      <c r="K81" s="13">
        <f t="shared" si="9"/>
        <v>0</v>
      </c>
      <c r="L81" s="13">
        <f t="shared" si="9"/>
        <v>0</v>
      </c>
      <c r="M81" s="13">
        <f t="shared" si="10"/>
        <v>0</v>
      </c>
      <c r="N81" s="13">
        <f t="shared" si="10"/>
        <v>0</v>
      </c>
      <c r="O81" s="13">
        <f t="shared" si="10"/>
        <v>0</v>
      </c>
    </row>
    <row r="82" spans="1:15" x14ac:dyDescent="0.25">
      <c r="A82" s="11">
        <f t="shared" si="11"/>
        <v>71</v>
      </c>
      <c r="J82" s="13">
        <f t="shared" si="9"/>
        <v>0</v>
      </c>
      <c r="K82" s="13">
        <f t="shared" si="9"/>
        <v>0</v>
      </c>
      <c r="L82" s="13">
        <f t="shared" si="9"/>
        <v>0</v>
      </c>
      <c r="M82" s="13">
        <f t="shared" si="10"/>
        <v>0</v>
      </c>
      <c r="N82" s="13">
        <f t="shared" si="10"/>
        <v>0</v>
      </c>
      <c r="O82" s="13">
        <f t="shared" si="10"/>
        <v>0</v>
      </c>
    </row>
    <row r="83" spans="1:15" x14ac:dyDescent="0.25">
      <c r="A83" s="11">
        <f t="shared" si="11"/>
        <v>72</v>
      </c>
      <c r="J83" s="13">
        <f t="shared" si="9"/>
        <v>0</v>
      </c>
      <c r="K83" s="13">
        <f t="shared" si="9"/>
        <v>0</v>
      </c>
      <c r="L83" s="13">
        <f t="shared" si="9"/>
        <v>0</v>
      </c>
      <c r="M83" s="13">
        <f t="shared" si="10"/>
        <v>0</v>
      </c>
      <c r="N83" s="13">
        <f t="shared" si="10"/>
        <v>0</v>
      </c>
      <c r="O83" s="13">
        <f t="shared" si="10"/>
        <v>0</v>
      </c>
    </row>
    <row r="84" spans="1:15" x14ac:dyDescent="0.25">
      <c r="A84" s="11">
        <f t="shared" si="11"/>
        <v>73</v>
      </c>
      <c r="J84" s="13">
        <f t="shared" si="9"/>
        <v>0</v>
      </c>
      <c r="K84" s="13">
        <f t="shared" si="9"/>
        <v>0</v>
      </c>
      <c r="L84" s="13">
        <f t="shared" si="9"/>
        <v>0</v>
      </c>
      <c r="M84" s="13">
        <f t="shared" si="10"/>
        <v>0</v>
      </c>
      <c r="N84" s="13">
        <f t="shared" si="10"/>
        <v>0</v>
      </c>
      <c r="O84" s="13">
        <f t="shared" si="10"/>
        <v>0</v>
      </c>
    </row>
    <row r="85" spans="1:15" x14ac:dyDescent="0.25">
      <c r="A85" s="11">
        <f t="shared" si="11"/>
        <v>74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10"/>
        <v>0</v>
      </c>
      <c r="N85" s="13">
        <f t="shared" si="10"/>
        <v>0</v>
      </c>
      <c r="O85" s="13">
        <f t="shared" si="10"/>
        <v>0</v>
      </c>
    </row>
    <row r="86" spans="1:15" x14ac:dyDescent="0.25">
      <c r="A86" s="11">
        <f t="shared" si="11"/>
        <v>75</v>
      </c>
      <c r="J86" s="13">
        <f t="shared" si="9"/>
        <v>0</v>
      </c>
      <c r="K86" s="13">
        <f t="shared" si="9"/>
        <v>0</v>
      </c>
      <c r="L86" s="13">
        <f t="shared" si="9"/>
        <v>0</v>
      </c>
      <c r="M86" s="13">
        <f t="shared" si="10"/>
        <v>0</v>
      </c>
      <c r="N86" s="13">
        <f t="shared" si="10"/>
        <v>0</v>
      </c>
      <c r="O86" s="13">
        <f t="shared" si="10"/>
        <v>0</v>
      </c>
    </row>
    <row r="87" spans="1:15" x14ac:dyDescent="0.25">
      <c r="A87" s="11">
        <f t="shared" si="11"/>
        <v>76</v>
      </c>
      <c r="J87" s="13">
        <f t="shared" si="9"/>
        <v>0</v>
      </c>
      <c r="K87" s="13">
        <f t="shared" si="9"/>
        <v>0</v>
      </c>
      <c r="L87" s="13">
        <f t="shared" si="9"/>
        <v>0</v>
      </c>
      <c r="M87" s="13">
        <f t="shared" si="10"/>
        <v>0</v>
      </c>
      <c r="N87" s="13">
        <f t="shared" si="10"/>
        <v>0</v>
      </c>
      <c r="O87" s="13">
        <f t="shared" si="10"/>
        <v>0</v>
      </c>
    </row>
    <row r="88" spans="1:15" x14ac:dyDescent="0.25">
      <c r="A88" s="11">
        <f t="shared" si="11"/>
        <v>77</v>
      </c>
      <c r="J88" s="13">
        <f t="shared" si="9"/>
        <v>0</v>
      </c>
      <c r="K88" s="13">
        <f t="shared" si="9"/>
        <v>0</v>
      </c>
      <c r="L88" s="13">
        <f t="shared" si="9"/>
        <v>0</v>
      </c>
      <c r="M88" s="13">
        <f t="shared" si="10"/>
        <v>0</v>
      </c>
      <c r="N88" s="13">
        <f t="shared" si="10"/>
        <v>0</v>
      </c>
      <c r="O88" s="13">
        <f t="shared" si="10"/>
        <v>0</v>
      </c>
    </row>
    <row r="89" spans="1:15" x14ac:dyDescent="0.25">
      <c r="A89" s="11">
        <f t="shared" si="11"/>
        <v>78</v>
      </c>
      <c r="J89" s="13">
        <f t="shared" si="9"/>
        <v>0</v>
      </c>
      <c r="K89" s="13">
        <f t="shared" si="9"/>
        <v>0</v>
      </c>
      <c r="L89" s="13">
        <f t="shared" si="9"/>
        <v>0</v>
      </c>
      <c r="M89" s="13">
        <f t="shared" si="10"/>
        <v>0</v>
      </c>
      <c r="N89" s="13">
        <f t="shared" si="10"/>
        <v>0</v>
      </c>
      <c r="O89" s="13">
        <f t="shared" si="10"/>
        <v>0</v>
      </c>
    </row>
    <row r="90" spans="1:15" x14ac:dyDescent="0.25">
      <c r="A90" s="11">
        <f t="shared" si="11"/>
        <v>79</v>
      </c>
      <c r="J90" s="13">
        <f t="shared" si="9"/>
        <v>0</v>
      </c>
      <c r="K90" s="13">
        <f t="shared" si="9"/>
        <v>0</v>
      </c>
      <c r="L90" s="13">
        <f t="shared" si="9"/>
        <v>0</v>
      </c>
      <c r="M90" s="13">
        <f t="shared" si="10"/>
        <v>0</v>
      </c>
      <c r="N90" s="13">
        <f t="shared" si="10"/>
        <v>0</v>
      </c>
      <c r="O90" s="13">
        <f t="shared" si="10"/>
        <v>0</v>
      </c>
    </row>
    <row r="91" spans="1:15" x14ac:dyDescent="0.25">
      <c r="A91" s="11">
        <f t="shared" si="11"/>
        <v>80</v>
      </c>
      <c r="J91" s="13">
        <f t="shared" si="9"/>
        <v>0</v>
      </c>
      <c r="K91" s="13">
        <f t="shared" si="9"/>
        <v>0</v>
      </c>
      <c r="L91" s="13">
        <f t="shared" si="9"/>
        <v>0</v>
      </c>
      <c r="M91" s="13">
        <f t="shared" si="10"/>
        <v>0</v>
      </c>
      <c r="N91" s="13">
        <f t="shared" si="10"/>
        <v>0</v>
      </c>
      <c r="O91" s="13">
        <f t="shared" si="10"/>
        <v>0</v>
      </c>
    </row>
    <row r="92" spans="1:15" x14ac:dyDescent="0.25">
      <c r="A92" s="11">
        <f t="shared" si="11"/>
        <v>81</v>
      </c>
      <c r="J92" s="13">
        <f t="shared" si="9"/>
        <v>0</v>
      </c>
      <c r="K92" s="13">
        <f t="shared" si="9"/>
        <v>0</v>
      </c>
      <c r="L92" s="13">
        <f t="shared" si="9"/>
        <v>0</v>
      </c>
      <c r="M92" s="13">
        <f t="shared" si="10"/>
        <v>0</v>
      </c>
      <c r="N92" s="13">
        <f t="shared" si="10"/>
        <v>0</v>
      </c>
      <c r="O92" s="13">
        <f t="shared" si="10"/>
        <v>0</v>
      </c>
    </row>
    <row r="93" spans="1:15" x14ac:dyDescent="0.25">
      <c r="A93" s="11">
        <f t="shared" si="11"/>
        <v>82</v>
      </c>
      <c r="J93" s="13">
        <f t="shared" ref="J93:L108" si="12">IF(I93="Reflected",F93,0)</f>
        <v>0</v>
      </c>
      <c r="K93" s="13">
        <f t="shared" si="12"/>
        <v>0</v>
      </c>
      <c r="L93" s="13">
        <f t="shared" si="12"/>
        <v>0</v>
      </c>
      <c r="M93" s="13">
        <f t="shared" si="10"/>
        <v>0</v>
      </c>
      <c r="N93" s="13">
        <f t="shared" si="10"/>
        <v>0</v>
      </c>
      <c r="O93" s="13">
        <f t="shared" si="10"/>
        <v>0</v>
      </c>
    </row>
    <row r="94" spans="1:15" x14ac:dyDescent="0.25">
      <c r="A94" s="11">
        <f t="shared" si="11"/>
        <v>83</v>
      </c>
      <c r="J94" s="13">
        <f t="shared" si="12"/>
        <v>0</v>
      </c>
      <c r="K94" s="13">
        <f t="shared" si="12"/>
        <v>0</v>
      </c>
      <c r="L94" s="13">
        <f t="shared" si="12"/>
        <v>0</v>
      </c>
      <c r="M94" s="13">
        <f t="shared" si="10"/>
        <v>0</v>
      </c>
      <c r="N94" s="13">
        <f t="shared" si="10"/>
        <v>0</v>
      </c>
      <c r="O94" s="13">
        <f t="shared" si="10"/>
        <v>0</v>
      </c>
    </row>
    <row r="95" spans="1:15" x14ac:dyDescent="0.25">
      <c r="A95" s="11">
        <f t="shared" si="11"/>
        <v>84</v>
      </c>
      <c r="J95" s="13">
        <f t="shared" si="12"/>
        <v>0</v>
      </c>
      <c r="K95" s="13">
        <f t="shared" si="12"/>
        <v>0</v>
      </c>
      <c r="L95" s="13">
        <f t="shared" si="12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25">
      <c r="A96" s="11">
        <f t="shared" si="11"/>
        <v>85</v>
      </c>
      <c r="J96" s="13">
        <f t="shared" si="12"/>
        <v>0</v>
      </c>
      <c r="K96" s="13">
        <f t="shared" si="12"/>
        <v>0</v>
      </c>
      <c r="L96" s="13">
        <f t="shared" si="12"/>
        <v>0</v>
      </c>
      <c r="M96" s="13">
        <f t="shared" si="10"/>
        <v>0</v>
      </c>
      <c r="N96" s="13">
        <f t="shared" si="10"/>
        <v>0</v>
      </c>
      <c r="O96" s="13">
        <f t="shared" si="10"/>
        <v>0</v>
      </c>
    </row>
    <row r="97" spans="1:15" x14ac:dyDescent="0.25">
      <c r="A97" s="11">
        <f t="shared" si="11"/>
        <v>86</v>
      </c>
      <c r="J97" s="13">
        <f t="shared" si="12"/>
        <v>0</v>
      </c>
      <c r="K97" s="13">
        <f t="shared" si="12"/>
        <v>0</v>
      </c>
      <c r="L97" s="13">
        <f t="shared" si="12"/>
        <v>0</v>
      </c>
      <c r="M97" s="13">
        <f t="shared" si="10"/>
        <v>0</v>
      </c>
      <c r="N97" s="13">
        <f t="shared" si="10"/>
        <v>0</v>
      </c>
      <c r="O97" s="13">
        <f t="shared" si="10"/>
        <v>0</v>
      </c>
    </row>
    <row r="98" spans="1:15" x14ac:dyDescent="0.25">
      <c r="A98" s="11">
        <f t="shared" si="11"/>
        <v>87</v>
      </c>
      <c r="J98" s="13">
        <f t="shared" si="12"/>
        <v>0</v>
      </c>
      <c r="K98" s="13">
        <f t="shared" si="12"/>
        <v>0</v>
      </c>
      <c r="L98" s="13">
        <f t="shared" si="12"/>
        <v>0</v>
      </c>
      <c r="M98" s="13">
        <f t="shared" si="10"/>
        <v>0</v>
      </c>
      <c r="N98" s="13">
        <f t="shared" si="10"/>
        <v>0</v>
      </c>
      <c r="O98" s="13">
        <f t="shared" si="10"/>
        <v>0</v>
      </c>
    </row>
    <row r="99" spans="1:15" x14ac:dyDescent="0.25">
      <c r="A99" s="11">
        <f t="shared" si="11"/>
        <v>88</v>
      </c>
      <c r="J99" s="13">
        <f t="shared" si="12"/>
        <v>0</v>
      </c>
      <c r="K99" s="13">
        <f t="shared" si="12"/>
        <v>0</v>
      </c>
      <c r="L99" s="13">
        <f t="shared" si="12"/>
        <v>0</v>
      </c>
      <c r="M99" s="13">
        <f t="shared" si="10"/>
        <v>0</v>
      </c>
      <c r="N99" s="13">
        <f t="shared" si="10"/>
        <v>0</v>
      </c>
      <c r="O99" s="13">
        <f t="shared" si="10"/>
        <v>0</v>
      </c>
    </row>
    <row r="100" spans="1:15" x14ac:dyDescent="0.25">
      <c r="A100" s="11">
        <f t="shared" si="11"/>
        <v>89</v>
      </c>
      <c r="J100" s="13">
        <f t="shared" si="12"/>
        <v>0</v>
      </c>
      <c r="K100" s="13">
        <f t="shared" si="12"/>
        <v>0</v>
      </c>
      <c r="L100" s="13">
        <f t="shared" si="12"/>
        <v>0</v>
      </c>
      <c r="M100" s="13">
        <f t="shared" si="10"/>
        <v>0</v>
      </c>
      <c r="N100" s="13">
        <f t="shared" si="10"/>
        <v>0</v>
      </c>
      <c r="O100" s="13">
        <f t="shared" si="10"/>
        <v>0</v>
      </c>
    </row>
    <row r="101" spans="1:15" x14ac:dyDescent="0.25">
      <c r="A101" s="11">
        <f t="shared" si="11"/>
        <v>90</v>
      </c>
      <c r="J101" s="13">
        <f t="shared" si="12"/>
        <v>0</v>
      </c>
      <c r="K101" s="13">
        <f t="shared" si="12"/>
        <v>0</v>
      </c>
      <c r="L101" s="13">
        <f t="shared" si="12"/>
        <v>0</v>
      </c>
      <c r="M101" s="13">
        <f t="shared" si="10"/>
        <v>0</v>
      </c>
      <c r="N101" s="13">
        <f t="shared" si="10"/>
        <v>0</v>
      </c>
      <c r="O101" s="13">
        <f t="shared" si="10"/>
        <v>0</v>
      </c>
    </row>
    <row r="102" spans="1:15" x14ac:dyDescent="0.25">
      <c r="A102" s="11">
        <f t="shared" si="11"/>
        <v>91</v>
      </c>
      <c r="J102" s="13">
        <f t="shared" si="12"/>
        <v>0</v>
      </c>
      <c r="K102" s="13">
        <f t="shared" si="12"/>
        <v>0</v>
      </c>
      <c r="L102" s="13">
        <f t="shared" si="12"/>
        <v>0</v>
      </c>
      <c r="M102" s="13">
        <f t="shared" si="10"/>
        <v>0</v>
      </c>
      <c r="N102" s="13">
        <f t="shared" si="10"/>
        <v>0</v>
      </c>
      <c r="O102" s="13">
        <f t="shared" si="10"/>
        <v>0</v>
      </c>
    </row>
    <row r="103" spans="1:15" x14ac:dyDescent="0.25">
      <c r="A103" s="11">
        <f t="shared" si="11"/>
        <v>92</v>
      </c>
      <c r="J103" s="13">
        <f t="shared" si="12"/>
        <v>0</v>
      </c>
      <c r="K103" s="13">
        <f t="shared" si="12"/>
        <v>0</v>
      </c>
      <c r="L103" s="13">
        <f t="shared" si="12"/>
        <v>0</v>
      </c>
      <c r="M103" s="13">
        <f t="shared" si="10"/>
        <v>0</v>
      </c>
      <c r="N103" s="13">
        <f t="shared" si="10"/>
        <v>0</v>
      </c>
      <c r="O103" s="13">
        <f t="shared" si="10"/>
        <v>0</v>
      </c>
    </row>
    <row r="104" spans="1:15" x14ac:dyDescent="0.25">
      <c r="A104" s="11">
        <f t="shared" si="11"/>
        <v>93</v>
      </c>
      <c r="J104" s="13">
        <f t="shared" si="12"/>
        <v>0</v>
      </c>
      <c r="K104" s="13">
        <f t="shared" si="12"/>
        <v>0</v>
      </c>
      <c r="L104" s="13">
        <f t="shared" si="12"/>
        <v>0</v>
      </c>
      <c r="M104" s="13">
        <f t="shared" si="10"/>
        <v>0</v>
      </c>
      <c r="N104" s="13">
        <f t="shared" si="10"/>
        <v>0</v>
      </c>
      <c r="O104" s="13">
        <f t="shared" si="10"/>
        <v>0</v>
      </c>
    </row>
    <row r="105" spans="1:15" x14ac:dyDescent="0.25">
      <c r="A105" s="11">
        <f t="shared" si="11"/>
        <v>94</v>
      </c>
      <c r="J105" s="13">
        <f t="shared" si="12"/>
        <v>0</v>
      </c>
      <c r="K105" s="13">
        <f t="shared" si="12"/>
        <v>0</v>
      </c>
      <c r="L105" s="13">
        <f t="shared" si="12"/>
        <v>0</v>
      </c>
      <c r="M105" s="13">
        <f t="shared" si="10"/>
        <v>0</v>
      </c>
      <c r="N105" s="13">
        <f t="shared" si="10"/>
        <v>0</v>
      </c>
      <c r="O105" s="13">
        <f t="shared" si="10"/>
        <v>0</v>
      </c>
    </row>
    <row r="106" spans="1:15" x14ac:dyDescent="0.25">
      <c r="A106" s="11">
        <f t="shared" si="11"/>
        <v>95</v>
      </c>
      <c r="J106" s="13">
        <f t="shared" si="12"/>
        <v>0</v>
      </c>
      <c r="K106" s="13">
        <f t="shared" si="12"/>
        <v>0</v>
      </c>
      <c r="L106" s="13">
        <f t="shared" si="12"/>
        <v>0</v>
      </c>
      <c r="M106" s="13">
        <f t="shared" si="10"/>
        <v>0</v>
      </c>
      <c r="N106" s="13">
        <f t="shared" si="10"/>
        <v>0</v>
      </c>
      <c r="O106" s="13">
        <f t="shared" si="10"/>
        <v>0</v>
      </c>
    </row>
    <row r="107" spans="1:15" x14ac:dyDescent="0.25">
      <c r="A107" s="11">
        <f t="shared" si="11"/>
        <v>96</v>
      </c>
      <c r="J107" s="13">
        <f t="shared" si="12"/>
        <v>0</v>
      </c>
      <c r="K107" s="13">
        <f t="shared" si="12"/>
        <v>0</v>
      </c>
      <c r="L107" s="13">
        <f t="shared" si="12"/>
        <v>0</v>
      </c>
      <c r="M107" s="13">
        <f t="shared" si="10"/>
        <v>0</v>
      </c>
      <c r="N107" s="13">
        <f t="shared" si="10"/>
        <v>0</v>
      </c>
      <c r="O107" s="13">
        <f t="shared" si="10"/>
        <v>0</v>
      </c>
    </row>
    <row r="108" spans="1:15" x14ac:dyDescent="0.25">
      <c r="A108" s="11">
        <f t="shared" si="11"/>
        <v>97</v>
      </c>
      <c r="J108" s="13">
        <f t="shared" si="12"/>
        <v>0</v>
      </c>
      <c r="K108" s="13">
        <f t="shared" si="12"/>
        <v>0</v>
      </c>
      <c r="L108" s="13">
        <f t="shared" si="12"/>
        <v>0</v>
      </c>
      <c r="M108" s="13">
        <f t="shared" si="10"/>
        <v>0</v>
      </c>
      <c r="N108" s="13">
        <f t="shared" si="10"/>
        <v>0</v>
      </c>
      <c r="O108" s="13">
        <f t="shared" si="10"/>
        <v>0</v>
      </c>
    </row>
    <row r="109" spans="1:15" x14ac:dyDescent="0.25">
      <c r="A109" s="11">
        <f t="shared" si="11"/>
        <v>98</v>
      </c>
      <c r="J109" s="13">
        <f t="shared" ref="J109:L111" si="13">IF(I109="Reflected",F109,0)</f>
        <v>0</v>
      </c>
      <c r="K109" s="13">
        <f t="shared" si="13"/>
        <v>0</v>
      </c>
      <c r="L109" s="13">
        <f t="shared" si="13"/>
        <v>0</v>
      </c>
      <c r="M109" s="13">
        <f t="shared" si="10"/>
        <v>0</v>
      </c>
      <c r="N109" s="13">
        <f t="shared" si="10"/>
        <v>0</v>
      </c>
      <c r="O109" s="13">
        <f t="shared" si="10"/>
        <v>0</v>
      </c>
    </row>
    <row r="110" spans="1:15" x14ac:dyDescent="0.25">
      <c r="A110" s="11">
        <f t="shared" si="11"/>
        <v>99</v>
      </c>
      <c r="J110" s="13">
        <f t="shared" si="13"/>
        <v>0</v>
      </c>
      <c r="K110" s="13">
        <f t="shared" si="13"/>
        <v>0</v>
      </c>
      <c r="L110" s="13">
        <f t="shared" si="13"/>
        <v>0</v>
      </c>
      <c r="M110" s="13">
        <f t="shared" si="10"/>
        <v>0</v>
      </c>
      <c r="N110" s="13">
        <f t="shared" si="10"/>
        <v>0</v>
      </c>
      <c r="O110" s="13">
        <f t="shared" si="10"/>
        <v>0</v>
      </c>
    </row>
    <row r="111" spans="1:15" x14ac:dyDescent="0.25">
      <c r="A111" s="11">
        <f t="shared" si="11"/>
        <v>100</v>
      </c>
      <c r="J111" s="13">
        <f t="shared" si="13"/>
        <v>0</v>
      </c>
      <c r="K111" s="13">
        <f t="shared" si="13"/>
        <v>0</v>
      </c>
      <c r="L111" s="13">
        <f t="shared" si="13"/>
        <v>0</v>
      </c>
      <c r="M111" s="13">
        <f t="shared" si="10"/>
        <v>0</v>
      </c>
      <c r="N111" s="13">
        <f t="shared" si="10"/>
        <v>0</v>
      </c>
      <c r="O111" s="13">
        <f t="shared" si="10"/>
        <v>0</v>
      </c>
    </row>
  </sheetData>
  <mergeCells count="25">
    <mergeCell ref="M10:M11"/>
    <mergeCell ref="N10:N11"/>
    <mergeCell ref="O10:O11"/>
    <mergeCell ref="F10:F11"/>
    <mergeCell ref="G10:G11"/>
    <mergeCell ref="H10:H11"/>
    <mergeCell ref="J10:J11"/>
    <mergeCell ref="K10:K11"/>
    <mergeCell ref="L10:L11"/>
    <mergeCell ref="J8:L8"/>
    <mergeCell ref="M8:O8"/>
    <mergeCell ref="F9:H9"/>
    <mergeCell ref="J9:L9"/>
    <mergeCell ref="M9:O9"/>
    <mergeCell ref="F8:H8"/>
    <mergeCell ref="A10:A11"/>
    <mergeCell ref="B10:B11"/>
    <mergeCell ref="C10:C11"/>
    <mergeCell ref="D10:D11"/>
    <mergeCell ref="E10:E11"/>
    <mergeCell ref="D2:E2"/>
    <mergeCell ref="D3:E3"/>
    <mergeCell ref="D4:E4"/>
    <mergeCell ref="D5:E5"/>
    <mergeCell ref="D6:E6"/>
  </mergeCells>
  <dataValidations count="1">
    <dataValidation type="list" allowBlank="1" showInputMessage="1" showErrorMessage="1" sqref="I12:I111" xr:uid="{DBB275A0-6CFB-4603-BDAB-1CC79F068DD2}">
      <formula1>$I$10:$I$11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Oct 19</vt:lpstr>
      <vt:lpstr>Oct to Nov 19</vt:lpstr>
      <vt:lpstr>Oct to Dec 19</vt:lpstr>
      <vt:lpstr>Oct to Jan 20</vt:lpstr>
      <vt:lpstr>Oct to Feb 20</vt:lpstr>
      <vt:lpstr>Oct to Mar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2019-11-29T06:50:47Z</dcterms:modified>
</cp:coreProperties>
</file>