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ilesh Gajjar\Desktop\"/>
    </mc:Choice>
  </mc:AlternateContent>
  <bookViews>
    <workbookView xWindow="0" yWindow="0" windowWidth="20490" windowHeight="844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  <c r="F9" i="1" l="1"/>
  <c r="C11" i="1" l="1"/>
  <c r="C9" i="1"/>
  <c r="C7" i="1"/>
  <c r="F13" i="1" l="1"/>
  <c r="F15" i="1" s="1"/>
  <c r="E13" i="1"/>
  <c r="D13" i="1"/>
  <c r="D15" i="1" s="1"/>
  <c r="E15" i="1" l="1"/>
  <c r="E17" i="1" s="1"/>
  <c r="E19" i="1" s="1"/>
  <c r="F17" i="1"/>
  <c r="F19" i="1" s="1"/>
  <c r="D17" i="1"/>
  <c r="D19" i="1" s="1"/>
  <c r="C13" i="1"/>
  <c r="C15" i="1" l="1"/>
  <c r="C17" i="1" s="1"/>
  <c r="C19" i="1" s="1"/>
</calcChain>
</file>

<file path=xl/sharedStrings.xml><?xml version="1.0" encoding="utf-8"?>
<sst xmlns="http://schemas.openxmlformats.org/spreadsheetml/2006/main" count="17" uniqueCount="17">
  <si>
    <t>Rohan's Tax Services</t>
  </si>
  <si>
    <t>w.e.f. 01/10/2019 New System For ITC Claim</t>
  </si>
  <si>
    <t>Sr. No.</t>
  </si>
  <si>
    <t>Particulars</t>
  </si>
  <si>
    <t>Eligible Credit As Per Purchase Register (BOA)</t>
  </si>
  <si>
    <t>Total ITC As Per GSTR-2A (From Portal)</t>
  </si>
  <si>
    <t>Net Eligible ITC As Per GSTR-2A (2-3)</t>
  </si>
  <si>
    <t>Maximum Eligible ITC (4+5)</t>
  </si>
  <si>
    <t>As Per New Rule Total Eligible ITC (1 or 6 Whichever is Lower)</t>
  </si>
  <si>
    <t>Amount of ITC Rs.</t>
  </si>
  <si>
    <t>Cell: 9825114973</t>
  </si>
  <si>
    <t>nilesh.h.gajjar@gmail.com</t>
  </si>
  <si>
    <t>In-Eligible ITC In GSTR-2A  (U/s 17(5))</t>
  </si>
  <si>
    <t>20% of Eligible ITC (Sr. No. 4)</t>
  </si>
  <si>
    <t>IGST</t>
  </si>
  <si>
    <t>CGST</t>
  </si>
  <si>
    <t>SGST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</si>
</sst>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8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2">
    <xf numFmtId="0" fontId="0" fillId="0" borderId="0" xfId="0"/>
    <xf numFmtId="0" fontId="0" fillId="0" borderId="0" xfId="0" applyProtection="1">
      <protection locked="0"/>
    </xf>
    <xf numFmtId="0" fontId="0" fillId="0" borderId="0" xfId="0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2" xfId="0" applyFont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alignment horizontal="center"/>
      <protection locked="0"/>
    </xf>
    <xf numFmtId="3" fontId="0" fillId="0" borderId="0" xfId="0" applyNumberFormat="1" applyProtection="1">
      <protection locked="0"/>
    </xf>
    <xf numFmtId="0" fontId="0" fillId="0" borderId="0" xfId="0" applyAlignment="1" applyProtection="1">
      <alignment horizontal="center"/>
    </xf>
    <xf numFmtId="0" fontId="0" fillId="0" borderId="0" xfId="0" applyProtection="1"/>
    <xf numFmtId="3" fontId="0" fillId="0" borderId="0" xfId="0" applyNumberFormat="1" applyProtection="1"/>
    <xf numFmtId="0" fontId="3" fillId="0" borderId="0" xfId="1" applyFont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/>
      <protection locked="0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nilesh.h.gajjar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tabSelected="1" view="pageBreakPreview" zoomScaleNormal="100" zoomScaleSheetLayoutView="100" workbookViewId="0">
      <selection activeCell="F12" sqref="F12"/>
    </sheetView>
  </sheetViews>
  <sheetFormatPr defaultRowHeight="15" x14ac:dyDescent="0.25"/>
  <cols>
    <col min="1" max="1" width="6.85546875" style="1" customWidth="1"/>
    <col min="2" max="2" width="55.5703125" style="1" customWidth="1"/>
    <col min="3" max="3" width="19.5703125" style="1" customWidth="1"/>
    <col min="4" max="16384" width="9.140625" style="1"/>
  </cols>
  <sheetData>
    <row r="1" spans="1:6" x14ac:dyDescent="0.25">
      <c r="A1" s="8"/>
      <c r="B1" s="7" t="s">
        <v>0</v>
      </c>
      <c r="C1" s="7" t="s">
        <v>10</v>
      </c>
    </row>
    <row r="2" spans="1:6" x14ac:dyDescent="0.25">
      <c r="C2" s="10" t="s">
        <v>11</v>
      </c>
    </row>
    <row r="3" spans="1:6" x14ac:dyDescent="0.25">
      <c r="A3" s="11" t="s">
        <v>1</v>
      </c>
      <c r="B3" s="11"/>
      <c r="C3" s="11"/>
    </row>
    <row r="5" spans="1:6" x14ac:dyDescent="0.25">
      <c r="A5" s="3" t="s">
        <v>2</v>
      </c>
      <c r="B5" s="4" t="s">
        <v>3</v>
      </c>
      <c r="C5" s="4" t="s">
        <v>9</v>
      </c>
      <c r="D5" s="4" t="s">
        <v>14</v>
      </c>
      <c r="E5" s="4" t="s">
        <v>15</v>
      </c>
      <c r="F5" s="5" t="s">
        <v>16</v>
      </c>
    </row>
    <row r="6" spans="1:6" x14ac:dyDescent="0.25">
      <c r="A6" s="2"/>
      <c r="B6" s="2"/>
      <c r="C6" s="2"/>
    </row>
    <row r="7" spans="1:6" x14ac:dyDescent="0.25">
      <c r="A7" s="1">
        <v>1</v>
      </c>
      <c r="B7" s="1" t="s">
        <v>4</v>
      </c>
      <c r="C7" s="6">
        <f>SUM(D7:F7)</f>
        <v>370000</v>
      </c>
      <c r="D7" s="6">
        <v>100000</v>
      </c>
      <c r="E7" s="6">
        <v>120000</v>
      </c>
      <c r="F7" s="6">
        <v>150000</v>
      </c>
    </row>
    <row r="8" spans="1:6" x14ac:dyDescent="0.25">
      <c r="C8" s="6"/>
      <c r="D8" s="6"/>
      <c r="E8" s="6"/>
      <c r="F8" s="6"/>
    </row>
    <row r="9" spans="1:6" x14ac:dyDescent="0.25">
      <c r="A9" s="1">
        <v>2</v>
      </c>
      <c r="B9" s="1" t="s">
        <v>5</v>
      </c>
      <c r="C9" s="6">
        <f>SUM(D9:F9)</f>
        <v>380000</v>
      </c>
      <c r="D9" s="6">
        <v>120000</v>
      </c>
      <c r="E9" s="6">
        <v>130000</v>
      </c>
      <c r="F9" s="6">
        <f>+E9</f>
        <v>130000</v>
      </c>
    </row>
    <row r="10" spans="1:6" x14ac:dyDescent="0.25">
      <c r="C10" s="6"/>
      <c r="D10" s="6"/>
      <c r="E10" s="6"/>
      <c r="F10" s="6"/>
    </row>
    <row r="11" spans="1:6" x14ac:dyDescent="0.25">
      <c r="A11" s="1">
        <v>3</v>
      </c>
      <c r="B11" s="1" t="s">
        <v>12</v>
      </c>
      <c r="C11" s="6">
        <f>SUM(D11:F11)</f>
        <v>40000</v>
      </c>
      <c r="D11" s="6">
        <v>20000</v>
      </c>
      <c r="E11" s="6">
        <v>10000</v>
      </c>
      <c r="F11" s="6">
        <f>+E11</f>
        <v>10000</v>
      </c>
    </row>
    <row r="12" spans="1:6" x14ac:dyDescent="0.25">
      <c r="C12" s="6"/>
      <c r="D12" s="6"/>
      <c r="E12" s="6"/>
      <c r="F12" s="6"/>
    </row>
    <row r="13" spans="1:6" x14ac:dyDescent="0.25">
      <c r="A13" s="1">
        <v>4</v>
      </c>
      <c r="B13" s="1" t="s">
        <v>6</v>
      </c>
      <c r="C13" s="9">
        <f>+C9-C11</f>
        <v>340000</v>
      </c>
      <c r="D13" s="9">
        <f t="shared" ref="D13:F13" si="0">+D9-D11</f>
        <v>100000</v>
      </c>
      <c r="E13" s="9">
        <f t="shared" si="0"/>
        <v>120000</v>
      </c>
      <c r="F13" s="9">
        <f t="shared" si="0"/>
        <v>120000</v>
      </c>
    </row>
    <row r="14" spans="1:6" x14ac:dyDescent="0.25">
      <c r="C14" s="6"/>
      <c r="D14" s="6"/>
      <c r="E14" s="6"/>
      <c r="F14" s="6"/>
    </row>
    <row r="15" spans="1:6" x14ac:dyDescent="0.25">
      <c r="A15" s="1">
        <v>5</v>
      </c>
      <c r="B15" s="1" t="s">
        <v>13</v>
      </c>
      <c r="C15" s="9">
        <f>+C13*20%</f>
        <v>68000</v>
      </c>
      <c r="D15" s="9">
        <f t="shared" ref="D15:F15" si="1">+D13*20%</f>
        <v>20000</v>
      </c>
      <c r="E15" s="9">
        <f t="shared" si="1"/>
        <v>24000</v>
      </c>
      <c r="F15" s="9">
        <f t="shared" si="1"/>
        <v>24000</v>
      </c>
    </row>
    <row r="16" spans="1:6" x14ac:dyDescent="0.25">
      <c r="C16" s="6"/>
      <c r="D16" s="6"/>
      <c r="E16" s="6"/>
      <c r="F16" s="6"/>
    </row>
    <row r="17" spans="1:6" x14ac:dyDescent="0.25">
      <c r="A17" s="1">
        <v>6</v>
      </c>
      <c r="B17" s="1" t="s">
        <v>7</v>
      </c>
      <c r="C17" s="9">
        <f>+C13+C15</f>
        <v>408000</v>
      </c>
      <c r="D17" s="9">
        <f t="shared" ref="D17:F17" si="2">+D13+D15</f>
        <v>120000</v>
      </c>
      <c r="E17" s="9">
        <f t="shared" si="2"/>
        <v>144000</v>
      </c>
      <c r="F17" s="9">
        <f t="shared" si="2"/>
        <v>144000</v>
      </c>
    </row>
    <row r="18" spans="1:6" x14ac:dyDescent="0.25">
      <c r="C18" s="6"/>
      <c r="D18" s="6"/>
      <c r="E18" s="6"/>
      <c r="F18" s="6"/>
    </row>
    <row r="19" spans="1:6" x14ac:dyDescent="0.25">
      <c r="A19" s="1">
        <v>7</v>
      </c>
      <c r="B19" s="1" t="s">
        <v>8</v>
      </c>
      <c r="C19" s="9">
        <f>MIN(C7,C17)</f>
        <v>370000</v>
      </c>
      <c r="D19" s="9">
        <f t="shared" ref="D19:F19" si="3">MIN(D7,D17)</f>
        <v>100000</v>
      </c>
      <c r="E19" s="9">
        <f t="shared" si="3"/>
        <v>120000</v>
      </c>
      <c r="F19" s="9">
        <f t="shared" si="3"/>
        <v>144000</v>
      </c>
    </row>
  </sheetData>
  <sheetProtection password="ED43" sheet="1" objects="1" scenarios="1"/>
  <mergeCells count="1">
    <mergeCell ref="A3:C3"/>
  </mergeCells>
  <hyperlinks>
    <hyperlink ref="C2" r:id="rId1"/>
  </hyperlinks>
  <pageMargins left="0.7" right="0.7" top="0.75" bottom="0.75" header="0.3" footer="0.3"/>
  <pageSetup paperSize="9" scale="79" orientation="portrait" horizontalDpi="0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Nilesh Gajjar</dc:creator>
  <cp:lastModifiedBy>Nilesh Gajjar</cp:lastModifiedBy>
  <dcterms:created xsi:type="dcterms:W3CDTF">2019-11-05T05:47:13Z</dcterms:created>
  <dcterms:modified xsi:type="dcterms:W3CDTF">2019-11-14T04:31:14Z</dcterms:modified>
</cp:coreProperties>
</file>