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I28" i="1" l="1"/>
  <c r="E52" i="1"/>
  <c r="E48" i="1"/>
  <c r="D48" i="1"/>
  <c r="C48" i="1"/>
  <c r="B48" i="1"/>
  <c r="E37" i="1"/>
  <c r="D37" i="1"/>
  <c r="D29" i="1"/>
  <c r="C29" i="1"/>
  <c r="B29" i="1"/>
  <c r="B28" i="1"/>
  <c r="B11" i="1"/>
  <c r="B18" i="1"/>
  <c r="C28" i="1" l="1"/>
  <c r="C11" i="1"/>
  <c r="S49" i="1" l="1"/>
  <c r="L49" i="1"/>
  <c r="E49" i="1"/>
  <c r="P46" i="1"/>
  <c r="I46" i="1"/>
  <c r="B46" i="1"/>
  <c r="R45" i="1"/>
  <c r="K45" i="1"/>
  <c r="D45" i="1"/>
  <c r="R44" i="1"/>
  <c r="K44" i="1"/>
  <c r="D44" i="1"/>
  <c r="R43" i="1"/>
  <c r="K43" i="1"/>
  <c r="D43" i="1"/>
  <c r="R42" i="1"/>
  <c r="K42" i="1"/>
  <c r="D42" i="1"/>
  <c r="R41" i="1"/>
  <c r="K41" i="1"/>
  <c r="D41" i="1"/>
  <c r="R40" i="1"/>
  <c r="K40" i="1"/>
  <c r="D40" i="1"/>
  <c r="C46" i="1"/>
  <c r="R39" i="1"/>
  <c r="K39" i="1"/>
  <c r="D39" i="1"/>
  <c r="R38" i="1"/>
  <c r="K38" i="1"/>
  <c r="D38" i="1"/>
  <c r="R37" i="1"/>
  <c r="K37" i="1"/>
  <c r="R36" i="1"/>
  <c r="K36" i="1"/>
  <c r="R35" i="1"/>
  <c r="K35" i="1"/>
  <c r="Q46" i="1"/>
  <c r="K34" i="1"/>
  <c r="K46" i="1" s="1"/>
  <c r="D28" i="1"/>
  <c r="S26" i="1"/>
  <c r="L26" i="1"/>
  <c r="E26" i="1"/>
  <c r="S24" i="1"/>
  <c r="L24" i="1"/>
  <c r="E24" i="1"/>
  <c r="S23" i="1"/>
  <c r="L23" i="1"/>
  <c r="E23" i="1"/>
  <c r="L22" i="1"/>
  <c r="L25" i="1" s="1"/>
  <c r="E22" i="1"/>
  <c r="E25" i="1" s="1"/>
  <c r="R18" i="1"/>
  <c r="Q18" i="1"/>
  <c r="K18" i="1"/>
  <c r="J18" i="1"/>
  <c r="D18" i="1"/>
  <c r="C18" i="1"/>
  <c r="S17" i="1"/>
  <c r="L17" i="1"/>
  <c r="E17" i="1"/>
  <c r="S16" i="1"/>
  <c r="L16" i="1"/>
  <c r="E16" i="1"/>
  <c r="P18" i="1"/>
  <c r="I18" i="1"/>
  <c r="S14" i="1"/>
  <c r="L14" i="1"/>
  <c r="E14" i="1"/>
  <c r="R11" i="1"/>
  <c r="K11" i="1"/>
  <c r="J11" i="1"/>
  <c r="D11" i="1"/>
  <c r="S10" i="1"/>
  <c r="L10" i="1"/>
  <c r="E10" i="1"/>
  <c r="Q11" i="1"/>
  <c r="P11" i="1"/>
  <c r="L9" i="1"/>
  <c r="E9" i="1"/>
  <c r="S8" i="1"/>
  <c r="L8" i="1"/>
  <c r="E8" i="1"/>
  <c r="S7" i="1"/>
  <c r="I11" i="1"/>
  <c r="E7" i="1"/>
  <c r="H1" i="1"/>
  <c r="O1" i="1" s="1"/>
  <c r="E38" i="1" l="1"/>
  <c r="E39" i="1" s="1"/>
  <c r="E40" i="1" s="1"/>
  <c r="E41" i="1" s="1"/>
  <c r="E42" i="1" s="1"/>
  <c r="E43" i="1" s="1"/>
  <c r="E44" i="1" s="1"/>
  <c r="E45" i="1" s="1"/>
  <c r="E29" i="1"/>
  <c r="E53" i="1" s="1"/>
  <c r="E28" i="1"/>
  <c r="E11" i="1"/>
  <c r="L7" i="1"/>
  <c r="L11" i="1" s="1"/>
  <c r="I48" i="1" s="1"/>
  <c r="S15" i="1"/>
  <c r="S18" i="1" s="1"/>
  <c r="Q48" i="1" s="1"/>
  <c r="E15" i="1"/>
  <c r="E18" i="1" s="1"/>
  <c r="J28" i="1"/>
  <c r="D46" i="1"/>
  <c r="J46" i="1"/>
  <c r="S9" i="1"/>
  <c r="S11" i="1" s="1"/>
  <c r="L15" i="1"/>
  <c r="L18" i="1" s="1"/>
  <c r="J48" i="1" s="1"/>
  <c r="I29" i="1"/>
  <c r="K28" i="1"/>
  <c r="L34" i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R34" i="1"/>
  <c r="L28" i="1" l="1"/>
  <c r="R46" i="1"/>
  <c r="S34" i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K48" i="1"/>
  <c r="L48" i="1" s="1"/>
  <c r="L52" i="1" s="1"/>
  <c r="P28" i="1"/>
  <c r="P29" i="1" s="1"/>
  <c r="K29" i="1"/>
  <c r="L29" i="1"/>
  <c r="L53" i="1" s="1"/>
  <c r="J29" i="1"/>
  <c r="P48" i="1"/>
  <c r="R48" i="1" s="1"/>
  <c r="S22" i="1" l="1"/>
  <c r="Q28" i="1"/>
  <c r="Q29" i="1" s="1"/>
  <c r="R28" i="1"/>
  <c r="R29" i="1" s="1"/>
  <c r="S48" i="1"/>
  <c r="S25" i="1" l="1"/>
  <c r="S28" i="1"/>
  <c r="S52" i="1" l="1"/>
  <c r="S29" i="1"/>
  <c r="S53" i="1" s="1"/>
</calcChain>
</file>

<file path=xl/sharedStrings.xml><?xml version="1.0" encoding="utf-8"?>
<sst xmlns="http://schemas.openxmlformats.org/spreadsheetml/2006/main" count="109" uniqueCount="42">
  <si>
    <r>
      <t>Online Ledger Reconciliation [</t>
    </r>
    <r>
      <rPr>
        <b/>
        <sz val="12"/>
        <rFont val="Calibri"/>
        <family val="2"/>
        <scheme val="minor"/>
      </rPr>
      <t>FY 2017-2018]</t>
    </r>
  </si>
  <si>
    <r>
      <t>Online Ledger Reconciliation [</t>
    </r>
    <r>
      <rPr>
        <b/>
        <sz val="12"/>
        <rFont val="Calibri"/>
        <family val="2"/>
        <scheme val="minor"/>
      </rPr>
      <t>FY 2018-2019]</t>
    </r>
  </si>
  <si>
    <r>
      <t>Online Ledger Reconciliation [</t>
    </r>
    <r>
      <rPr>
        <b/>
        <sz val="12"/>
        <rFont val="Calibri"/>
        <family val="2"/>
        <scheme val="minor"/>
      </rPr>
      <t>FY 2019-2020] (under process)</t>
    </r>
  </si>
  <si>
    <t>Particulars</t>
  </si>
  <si>
    <t>CGST</t>
  </si>
  <si>
    <t>SGST</t>
  </si>
  <si>
    <t>IGST</t>
  </si>
  <si>
    <t>Total</t>
  </si>
  <si>
    <t>FY 2017-2018</t>
  </si>
  <si>
    <t>FY 2018-2019</t>
  </si>
  <si>
    <t>FY 2019-2020</t>
  </si>
  <si>
    <t>Output (GSTR-3B)</t>
  </si>
  <si>
    <t>Output (Books)</t>
  </si>
  <si>
    <t>Output (GSTR-1)</t>
  </si>
  <si>
    <t>GSTR-1 (Amend)</t>
  </si>
  <si>
    <t>Diff</t>
  </si>
  <si>
    <t>Input (GSTR-3B)</t>
  </si>
  <si>
    <t>Input (Books)</t>
  </si>
  <si>
    <t>Input (GSTR-2A)</t>
  </si>
  <si>
    <t>GSTR-3B (Amend)</t>
  </si>
  <si>
    <t>Amount paid</t>
  </si>
  <si>
    <t>Tax</t>
  </si>
  <si>
    <t>Interest</t>
  </si>
  <si>
    <t>Late fee</t>
  </si>
  <si>
    <t>DRC-3 challan for 17-18</t>
  </si>
  <si>
    <t>Credit ledger (online)</t>
  </si>
  <si>
    <t>Cash ledger (online)</t>
  </si>
  <si>
    <t>As per BOOKS (FY 2017-2018)</t>
  </si>
  <si>
    <t>As per BOOKS (FY 2018-2019)</t>
  </si>
  <si>
    <t>As per BOOKS (FY 2019-2020)</t>
  </si>
  <si>
    <t>Month</t>
  </si>
  <si>
    <t>Output</t>
  </si>
  <si>
    <t>Input</t>
  </si>
  <si>
    <t>Cumulative</t>
  </si>
  <si>
    <t>Credit Ledger (Books)</t>
  </si>
  <si>
    <t>Cash Ledger (Books)</t>
  </si>
  <si>
    <t>Difference [FY 2017-2018]</t>
  </si>
  <si>
    <t>Difference [FY 2018-2019]</t>
  </si>
  <si>
    <t>Difference [FY 2019-2020]</t>
  </si>
  <si>
    <t>Credit Ledger Balance</t>
  </si>
  <si>
    <t>Cash Ledger Balance</t>
  </si>
  <si>
    <t>NAME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</si>
</sst>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1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  <xf numFmtId="0" fontId="2" fillId="0" borderId="0" xfId="0" applyFont="1" applyFill="1" applyBorder="1"/>
    <xf numFmtId="0" fontId="2" fillId="3" borderId="0" xfId="0" applyFont="1" applyFill="1"/>
    <xf numFmtId="1" fontId="0" fillId="0" borderId="0" xfId="0" applyNumberFormat="1" applyFont="1" applyFill="1"/>
    <xf numFmtId="0" fontId="0" fillId="0" borderId="0" xfId="0" applyFont="1" applyFill="1"/>
    <xf numFmtId="1" fontId="1" fillId="0" borderId="2" xfId="0" applyNumberFormat="1" applyFont="1" applyFill="1" applyBorder="1"/>
    <xf numFmtId="0" fontId="0" fillId="0" borderId="0" xfId="0" applyFill="1"/>
    <xf numFmtId="1" fontId="0" fillId="0" borderId="0" xfId="0" applyNumberFormat="1" applyFill="1"/>
    <xf numFmtId="0" fontId="2" fillId="4" borderId="0" xfId="0" applyFont="1" applyFill="1"/>
    <xf numFmtId="1" fontId="1" fillId="0" borderId="3" xfId="0" applyNumberFormat="1" applyFont="1" applyFill="1" applyBorder="1"/>
    <xf numFmtId="1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1" fontId="5" fillId="0" borderId="4" xfId="0" applyNumberFormat="1" applyFont="1" applyBorder="1"/>
    <xf numFmtId="1" fontId="5" fillId="0" borderId="5" xfId="0" applyNumberFormat="1" applyFont="1" applyBorder="1"/>
    <xf numFmtId="1" fontId="5" fillId="0" borderId="0" xfId="0" applyNumberFormat="1" applyFont="1"/>
    <xf numFmtId="0" fontId="1" fillId="0" borderId="3" xfId="0" applyFont="1" applyFill="1" applyBorder="1"/>
    <xf numFmtId="0" fontId="2" fillId="3" borderId="1" xfId="0" applyFont="1" applyFill="1" applyBorder="1"/>
    <xf numFmtId="0" fontId="2" fillId="0" borderId="0" xfId="0" applyFont="1" applyBorder="1"/>
    <xf numFmtId="0" fontId="5" fillId="0" borderId="3" xfId="0" applyFont="1" applyBorder="1"/>
    <xf numFmtId="1" fontId="2" fillId="0" borderId="0" xfId="0" applyNumberFormat="1" applyFont="1"/>
    <xf numFmtId="1" fontId="5" fillId="0" borderId="3" xfId="0" applyNumberFormat="1" applyFont="1" applyBorder="1"/>
    <xf numFmtId="0" fontId="2" fillId="2" borderId="0" xfId="0" applyFont="1" applyFill="1"/>
    <xf numFmtId="0" fontId="1" fillId="2" borderId="5" xfId="0" applyFont="1" applyFill="1" applyBorder="1"/>
    <xf numFmtId="0" fontId="2" fillId="4" borderId="6" xfId="0" applyFont="1" applyFill="1" applyBorder="1"/>
    <xf numFmtId="1" fontId="2" fillId="4" borderId="3" xfId="0" applyNumberFormat="1" applyFont="1" applyFill="1" applyBorder="1"/>
    <xf numFmtId="0" fontId="5" fillId="0" borderId="3" xfId="0" applyFont="1" applyBorder="1" applyAlignment="1">
      <alignment horizontal="center" vertical="center"/>
    </xf>
    <xf numFmtId="17" fontId="0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7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vertical="center"/>
    </xf>
    <xf numFmtId="17" fontId="0" fillId="0" borderId="1" xfId="0" applyNumberFormat="1" applyBorder="1" applyAlignment="1">
      <alignment horizontal="center" vertical="center"/>
    </xf>
    <xf numFmtId="1" fontId="0" fillId="0" borderId="1" xfId="0" applyNumberFormat="1" applyBorder="1"/>
    <xf numFmtId="1" fontId="0" fillId="0" borderId="6" xfId="0" applyNumberFormat="1" applyBorder="1"/>
    <xf numFmtId="1" fontId="2" fillId="0" borderId="1" xfId="0" applyNumberFormat="1" applyFont="1" applyBorder="1"/>
    <xf numFmtId="1" fontId="2" fillId="0" borderId="6" xfId="0" applyNumberFormat="1" applyFont="1" applyBorder="1"/>
    <xf numFmtId="1" fontId="5" fillId="3" borderId="3" xfId="0" applyNumberFormat="1" applyFont="1" applyFill="1" applyBorder="1"/>
    <xf numFmtId="0" fontId="5" fillId="3" borderId="3" xfId="0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" sqref="E1"/>
    </sheetView>
  </sheetViews>
  <sheetFormatPr defaultRowHeight="15" x14ac:dyDescent="0.25"/>
  <cols>
    <col min="1" max="1" width="21.7109375" bestFit="1" customWidth="1"/>
    <col min="2" max="3" width="10.5703125" bestFit="1" customWidth="1"/>
    <col min="4" max="4" width="9.28515625" bestFit="1" customWidth="1"/>
    <col min="5" max="5" width="11.140625" customWidth="1"/>
    <col min="6" max="7" width="3.28515625" customWidth="1"/>
    <col min="8" max="8" width="21.7109375" bestFit="1" customWidth="1"/>
    <col min="9" max="10" width="10.5703125" bestFit="1" customWidth="1"/>
    <col min="11" max="11" width="9.28515625" bestFit="1" customWidth="1"/>
    <col min="12" max="12" width="11.140625" customWidth="1"/>
    <col min="13" max="14" width="3.42578125" customWidth="1"/>
    <col min="15" max="15" width="21.7109375" bestFit="1" customWidth="1"/>
    <col min="16" max="17" width="9.5703125" bestFit="1" customWidth="1"/>
    <col min="18" max="18" width="10.28515625" bestFit="1" customWidth="1"/>
    <col min="19" max="19" width="10.85546875" customWidth="1"/>
  </cols>
  <sheetData>
    <row r="1" spans="1:21" x14ac:dyDescent="0.25">
      <c r="A1" s="1" t="s">
        <v>41</v>
      </c>
      <c r="H1" s="1" t="str">
        <f>+A1</f>
        <v>NAME :</v>
      </c>
      <c r="O1" s="1" t="str">
        <f>+H1</f>
        <v>NAME :</v>
      </c>
    </row>
    <row r="2" spans="1:21" ht="15.75" x14ac:dyDescent="0.25">
      <c r="A2" s="2" t="s">
        <v>0</v>
      </c>
      <c r="B2" s="3"/>
      <c r="C2" s="3"/>
      <c r="D2" s="3"/>
      <c r="E2" s="3"/>
      <c r="H2" s="2" t="s">
        <v>1</v>
      </c>
      <c r="I2" s="3"/>
      <c r="J2" s="3"/>
      <c r="O2" s="2" t="s">
        <v>2</v>
      </c>
      <c r="P2" s="3"/>
      <c r="Q2" s="3"/>
    </row>
    <row r="3" spans="1:21" x14ac:dyDescent="0.25">
      <c r="A3" s="2"/>
      <c r="B3" s="3"/>
      <c r="C3" s="3"/>
      <c r="D3" s="3"/>
      <c r="E3" s="3"/>
      <c r="H3" s="2"/>
      <c r="I3" s="3"/>
      <c r="J3" s="3"/>
      <c r="O3" s="2"/>
      <c r="P3" s="3"/>
      <c r="Q3" s="3"/>
    </row>
    <row r="4" spans="1:21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/>
      <c r="G4" s="5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5"/>
      <c r="N4" s="5"/>
      <c r="O4" s="4" t="s">
        <v>3</v>
      </c>
      <c r="P4" s="4" t="s">
        <v>4</v>
      </c>
      <c r="Q4" s="4" t="s">
        <v>5</v>
      </c>
      <c r="R4" s="4" t="s">
        <v>6</v>
      </c>
      <c r="S4" s="4" t="s">
        <v>7</v>
      </c>
    </row>
    <row r="5" spans="1:21" x14ac:dyDescent="0.25">
      <c r="A5" s="6" t="s">
        <v>8</v>
      </c>
      <c r="B5" s="7"/>
      <c r="C5" s="7"/>
      <c r="D5" s="7"/>
      <c r="E5" s="7"/>
      <c r="H5" s="6" t="s">
        <v>9</v>
      </c>
      <c r="I5" s="7"/>
      <c r="J5" s="7"/>
      <c r="K5" s="7"/>
      <c r="L5" s="7"/>
      <c r="O5" s="6" t="s">
        <v>10</v>
      </c>
      <c r="P5" s="7"/>
      <c r="Q5" s="7"/>
      <c r="R5" s="7"/>
      <c r="S5" s="7"/>
    </row>
    <row r="6" spans="1:21" x14ac:dyDescent="0.25">
      <c r="A6" s="8"/>
      <c r="B6" s="8"/>
      <c r="C6" s="8"/>
      <c r="D6" s="8"/>
      <c r="E6" s="8"/>
      <c r="H6" s="8"/>
      <c r="I6" s="8"/>
      <c r="J6" s="8"/>
      <c r="K6" s="8"/>
      <c r="L6" s="8"/>
      <c r="O6" s="8"/>
      <c r="P6" s="8"/>
      <c r="Q6" s="8"/>
      <c r="R6" s="8"/>
      <c r="S6" s="8"/>
    </row>
    <row r="7" spans="1:21" s="13" customFormat="1" x14ac:dyDescent="0.25">
      <c r="A7" s="9" t="s">
        <v>11</v>
      </c>
      <c r="B7" s="10"/>
      <c r="C7" s="10"/>
      <c r="D7" s="11"/>
      <c r="E7" s="12">
        <f>SUM(B7:D7)</f>
        <v>0</v>
      </c>
      <c r="H7" s="9" t="s">
        <v>11</v>
      </c>
      <c r="I7" s="10"/>
      <c r="J7" s="10"/>
      <c r="K7" s="10"/>
      <c r="L7" s="12">
        <f>SUM(I7:K7)</f>
        <v>0</v>
      </c>
      <c r="M7" s="14"/>
      <c r="N7" s="14"/>
      <c r="O7" s="9" t="s">
        <v>11</v>
      </c>
      <c r="P7" s="10"/>
      <c r="Q7" s="10"/>
      <c r="R7" s="10"/>
      <c r="S7" s="12">
        <f>SUM(P7:R7)</f>
        <v>0</v>
      </c>
    </row>
    <row r="8" spans="1:21" s="13" customFormat="1" x14ac:dyDescent="0.25">
      <c r="A8" s="15" t="s">
        <v>12</v>
      </c>
      <c r="B8" s="14"/>
      <c r="C8" s="14"/>
      <c r="E8" s="16">
        <f>SUM(B8:D8)</f>
        <v>0</v>
      </c>
      <c r="H8" s="15" t="s">
        <v>12</v>
      </c>
      <c r="I8" s="14"/>
      <c r="J8" s="14"/>
      <c r="L8" s="16">
        <f>SUM(I8:K8)</f>
        <v>0</v>
      </c>
      <c r="O8" s="15" t="s">
        <v>12</v>
      </c>
      <c r="P8" s="14"/>
      <c r="Q8" s="14"/>
      <c r="S8" s="16">
        <f>SUM(P8:R8)</f>
        <v>0</v>
      </c>
    </row>
    <row r="9" spans="1:21" x14ac:dyDescent="0.25">
      <c r="A9" s="1" t="s">
        <v>13</v>
      </c>
      <c r="B9" s="3"/>
      <c r="C9" s="3"/>
      <c r="E9" s="17">
        <f>SUM(B9:D9)</f>
        <v>0</v>
      </c>
      <c r="H9" s="1" t="s">
        <v>13</v>
      </c>
      <c r="I9" s="3"/>
      <c r="J9" s="3"/>
      <c r="L9" s="17">
        <f>SUM(I9:K9)</f>
        <v>0</v>
      </c>
      <c r="O9" s="1" t="s">
        <v>13</v>
      </c>
      <c r="P9" s="3"/>
      <c r="Q9" s="3"/>
      <c r="S9" s="17">
        <f>SUM(P9:R9)</f>
        <v>0</v>
      </c>
    </row>
    <row r="10" spans="1:21" x14ac:dyDescent="0.25">
      <c r="A10" s="1" t="s">
        <v>14</v>
      </c>
      <c r="B10" s="3"/>
      <c r="C10" s="3"/>
      <c r="E10" s="18">
        <f>SUM(B10:D10)</f>
        <v>0</v>
      </c>
      <c r="H10" s="1" t="s">
        <v>14</v>
      </c>
      <c r="I10" s="3"/>
      <c r="J10" s="3"/>
      <c r="L10" s="17">
        <f>SUM(I10:K10)</f>
        <v>0</v>
      </c>
      <c r="O10" s="1" t="s">
        <v>14</v>
      </c>
      <c r="P10" s="3"/>
      <c r="Q10" s="3"/>
      <c r="S10" s="17">
        <f>SUM(P10:R10)</f>
        <v>0</v>
      </c>
    </row>
    <row r="11" spans="1:21" ht="15.75" thickBot="1" x14ac:dyDescent="0.3">
      <c r="A11" s="19" t="s">
        <v>15</v>
      </c>
      <c r="B11" s="20">
        <f>+B7-B9</f>
        <v>0</v>
      </c>
      <c r="C11" s="20">
        <f>+C7-C9</f>
        <v>0</v>
      </c>
      <c r="D11" s="20">
        <f>+D7-D9</f>
        <v>0</v>
      </c>
      <c r="E11" s="21">
        <f>+E7-E9</f>
        <v>0</v>
      </c>
      <c r="H11" s="19" t="s">
        <v>15</v>
      </c>
      <c r="I11" s="20">
        <f>+I7-I9</f>
        <v>0</v>
      </c>
      <c r="J11" s="20">
        <f>+J7-J9</f>
        <v>0</v>
      </c>
      <c r="K11" s="20">
        <f>+K7-K9</f>
        <v>0</v>
      </c>
      <c r="L11" s="21">
        <f>+L7-L9</f>
        <v>0</v>
      </c>
      <c r="O11" s="19" t="s">
        <v>15</v>
      </c>
      <c r="P11" s="20">
        <f>+P7-P9</f>
        <v>0</v>
      </c>
      <c r="Q11" s="20">
        <f>+Q7-Q9</f>
        <v>0</v>
      </c>
      <c r="R11" s="20">
        <f>+R7-R9</f>
        <v>0</v>
      </c>
      <c r="S11" s="21">
        <f>+S7-S9</f>
        <v>0</v>
      </c>
      <c r="U11" s="22"/>
    </row>
    <row r="12" spans="1:21" x14ac:dyDescent="0.25">
      <c r="A12" s="1"/>
      <c r="B12" s="3"/>
      <c r="C12" s="3"/>
      <c r="H12" s="1"/>
      <c r="I12" s="3"/>
      <c r="J12" s="3"/>
      <c r="O12" s="1"/>
      <c r="P12" s="3"/>
      <c r="Q12" s="3"/>
    </row>
    <row r="13" spans="1:21" x14ac:dyDescent="0.25">
      <c r="A13" s="1"/>
      <c r="B13" s="3"/>
      <c r="C13" s="3"/>
      <c r="H13" s="1"/>
      <c r="I13" s="3"/>
      <c r="J13" s="3"/>
      <c r="O13" s="1"/>
      <c r="P13" s="3"/>
      <c r="Q13" s="3"/>
    </row>
    <row r="14" spans="1:21" x14ac:dyDescent="0.25">
      <c r="A14" s="9" t="s">
        <v>16</v>
      </c>
      <c r="B14" s="14"/>
      <c r="C14" s="14"/>
      <c r="D14" s="13"/>
      <c r="E14" s="23">
        <f>SUM(B14:D14)</f>
        <v>0</v>
      </c>
      <c r="H14" s="9" t="s">
        <v>16</v>
      </c>
      <c r="I14" s="14"/>
      <c r="J14" s="14"/>
      <c r="K14" s="14"/>
      <c r="L14" s="16">
        <f>SUM(I14:K14)</f>
        <v>0</v>
      </c>
      <c r="M14" s="3"/>
      <c r="N14" s="3"/>
      <c r="O14" s="9" t="s">
        <v>16</v>
      </c>
      <c r="P14" s="14"/>
      <c r="Q14" s="14"/>
      <c r="R14" s="14"/>
      <c r="S14" s="16">
        <f>SUM(P14:R14)</f>
        <v>0</v>
      </c>
    </row>
    <row r="15" spans="1:21" x14ac:dyDescent="0.25">
      <c r="A15" s="15" t="s">
        <v>17</v>
      </c>
      <c r="B15" s="14"/>
      <c r="C15" s="14"/>
      <c r="D15" s="13"/>
      <c r="E15" s="16">
        <f>SUM(B15:D15)</f>
        <v>0</v>
      </c>
      <c r="H15" s="15" t="s">
        <v>17</v>
      </c>
      <c r="I15" s="14"/>
      <c r="J15" s="14"/>
      <c r="K15" s="13"/>
      <c r="L15" s="16">
        <f>SUM(I15:K15)</f>
        <v>0</v>
      </c>
      <c r="O15" s="15" t="s">
        <v>17</v>
      </c>
      <c r="P15" s="14"/>
      <c r="Q15" s="14"/>
      <c r="R15" s="13"/>
      <c r="S15" s="16">
        <f>SUM(P15:R15)</f>
        <v>0</v>
      </c>
    </row>
    <row r="16" spans="1:21" x14ac:dyDescent="0.25">
      <c r="A16" s="1" t="s">
        <v>18</v>
      </c>
      <c r="B16" s="3"/>
      <c r="C16" s="3"/>
      <c r="E16" s="17">
        <f>SUM(B16:D16)</f>
        <v>0</v>
      </c>
      <c r="H16" s="1" t="s">
        <v>18</v>
      </c>
      <c r="I16" s="3"/>
      <c r="J16" s="3"/>
      <c r="L16" s="17">
        <f>SUM(I16:K16)</f>
        <v>0</v>
      </c>
      <c r="O16" s="1" t="s">
        <v>18</v>
      </c>
      <c r="P16" s="3"/>
      <c r="Q16" s="3"/>
      <c r="S16" s="17">
        <f>SUM(P16:R16)</f>
        <v>0</v>
      </c>
    </row>
    <row r="17" spans="1:21" x14ac:dyDescent="0.25">
      <c r="A17" s="1" t="s">
        <v>19</v>
      </c>
      <c r="B17" s="3"/>
      <c r="C17" s="3"/>
      <c r="E17" s="18">
        <f>SUM(B17:D17)</f>
        <v>0</v>
      </c>
      <c r="H17" s="1" t="s">
        <v>19</v>
      </c>
      <c r="I17" s="3"/>
      <c r="J17" s="3"/>
      <c r="L17" s="17">
        <f>SUM(I17:K17)</f>
        <v>0</v>
      </c>
      <c r="O17" s="1" t="s">
        <v>19</v>
      </c>
      <c r="P17" s="3"/>
      <c r="Q17" s="3"/>
      <c r="S17" s="17">
        <f>SUM(P17:R17)</f>
        <v>0</v>
      </c>
      <c r="U17" s="3"/>
    </row>
    <row r="18" spans="1:21" ht="15.75" thickBot="1" x14ac:dyDescent="0.3">
      <c r="A18" s="19" t="s">
        <v>15</v>
      </c>
      <c r="B18" s="20">
        <f>+B15-B14</f>
        <v>0</v>
      </c>
      <c r="C18" s="20">
        <f>+C15-C14</f>
        <v>0</v>
      </c>
      <c r="D18" s="20">
        <f t="shared" ref="D18:E18" si="0">+D15-D14</f>
        <v>0</v>
      </c>
      <c r="E18" s="21">
        <f t="shared" si="0"/>
        <v>0</v>
      </c>
      <c r="H18" s="19" t="s">
        <v>15</v>
      </c>
      <c r="I18" s="20">
        <f>+I15-I14</f>
        <v>0</v>
      </c>
      <c r="J18" s="20">
        <f>+J15-J14</f>
        <v>0</v>
      </c>
      <c r="K18" s="20">
        <f t="shared" ref="K18" si="1">+K15-K14</f>
        <v>0</v>
      </c>
      <c r="L18" s="21">
        <f>+L15-L14</f>
        <v>0</v>
      </c>
      <c r="O18" s="19" t="s">
        <v>15</v>
      </c>
      <c r="P18" s="21">
        <f>+P15-P14</f>
        <v>0</v>
      </c>
      <c r="Q18" s="21">
        <f>+Q15-Q14</f>
        <v>0</v>
      </c>
      <c r="R18" s="21">
        <f t="shared" ref="R18" si="2">+R15-R14</f>
        <v>0</v>
      </c>
      <c r="S18" s="21">
        <f>+S15-S14</f>
        <v>0</v>
      </c>
    </row>
    <row r="19" spans="1:21" x14ac:dyDescent="0.25">
      <c r="A19" s="1"/>
      <c r="B19" s="3"/>
      <c r="C19" s="3"/>
      <c r="H19" s="1"/>
      <c r="O19" s="1"/>
    </row>
    <row r="20" spans="1:21" x14ac:dyDescent="0.25">
      <c r="A20" s="1"/>
      <c r="B20" s="3"/>
      <c r="C20" s="3"/>
      <c r="H20" s="1"/>
      <c r="O20" s="1"/>
    </row>
    <row r="21" spans="1:21" x14ac:dyDescent="0.25">
      <c r="A21" s="24" t="s">
        <v>20</v>
      </c>
      <c r="B21" s="13"/>
      <c r="C21" s="13"/>
      <c r="D21" s="13"/>
      <c r="E21" s="13"/>
      <c r="H21" s="24" t="s">
        <v>20</v>
      </c>
      <c r="I21" s="13"/>
      <c r="J21" s="13"/>
      <c r="K21" s="13"/>
      <c r="L21" s="13"/>
      <c r="O21" s="24" t="s">
        <v>20</v>
      </c>
      <c r="P21" s="13"/>
      <c r="Q21" s="13"/>
      <c r="R21" s="13"/>
      <c r="S21" s="13"/>
    </row>
    <row r="22" spans="1:21" x14ac:dyDescent="0.25">
      <c r="A22" s="1" t="s">
        <v>21</v>
      </c>
      <c r="E22" s="18">
        <f>SUM(B22:D22)</f>
        <v>0</v>
      </c>
      <c r="H22" s="1" t="s">
        <v>21</v>
      </c>
      <c r="I22" s="3"/>
      <c r="J22" s="3"/>
      <c r="K22" s="3"/>
      <c r="L22" s="17">
        <f>SUM(I22:K22)</f>
        <v>0</v>
      </c>
      <c r="O22" s="1" t="s">
        <v>21</v>
      </c>
      <c r="P22" s="3"/>
      <c r="Q22" s="3"/>
      <c r="R22" s="3"/>
      <c r="S22" s="17">
        <f>SUM(P22:R22)</f>
        <v>0</v>
      </c>
    </row>
    <row r="23" spans="1:21" x14ac:dyDescent="0.25">
      <c r="A23" s="1" t="s">
        <v>22</v>
      </c>
      <c r="E23" s="18">
        <f>SUM(B23:D23)</f>
        <v>0</v>
      </c>
      <c r="H23" s="1" t="s">
        <v>22</v>
      </c>
      <c r="L23" s="18">
        <f>SUM(I23:K23)</f>
        <v>0</v>
      </c>
      <c r="O23" s="1" t="s">
        <v>22</v>
      </c>
      <c r="S23" s="18">
        <f>SUM(P23:R23)</f>
        <v>0</v>
      </c>
    </row>
    <row r="24" spans="1:21" x14ac:dyDescent="0.25">
      <c r="A24" s="1" t="s">
        <v>23</v>
      </c>
      <c r="E24" s="18">
        <f>SUM(B24:D24)</f>
        <v>0</v>
      </c>
      <c r="H24" s="1" t="s">
        <v>23</v>
      </c>
      <c r="L24" s="18">
        <f>SUM(I24:K24)</f>
        <v>0</v>
      </c>
      <c r="O24" s="1" t="s">
        <v>23</v>
      </c>
      <c r="S24" s="18">
        <f>SUM(P24:R24)</f>
        <v>0</v>
      </c>
    </row>
    <row r="25" spans="1:21" x14ac:dyDescent="0.25">
      <c r="A25" s="25" t="s">
        <v>7</v>
      </c>
      <c r="B25" s="1"/>
      <c r="C25" s="1"/>
      <c r="D25" s="1"/>
      <c r="E25" s="26">
        <f>SUM(E22:E24)</f>
        <v>0</v>
      </c>
      <c r="H25" s="25" t="s">
        <v>7</v>
      </c>
      <c r="I25" s="27"/>
      <c r="J25" s="27"/>
      <c r="K25" s="27"/>
      <c r="L25" s="28">
        <f>SUM(L22:L24)</f>
        <v>0</v>
      </c>
      <c r="O25" s="25" t="s">
        <v>7</v>
      </c>
      <c r="P25" s="27"/>
      <c r="Q25" s="27"/>
      <c r="R25" s="27"/>
      <c r="S25" s="28">
        <f>SUM(S22:S24)</f>
        <v>0</v>
      </c>
    </row>
    <row r="26" spans="1:21" ht="15.75" thickBot="1" x14ac:dyDescent="0.3">
      <c r="A26" s="29" t="s">
        <v>24</v>
      </c>
      <c r="B26" s="30">
        <v>0</v>
      </c>
      <c r="C26" s="30">
        <v>0</v>
      </c>
      <c r="D26" s="30">
        <v>0</v>
      </c>
      <c r="E26" s="30">
        <f>SUM(B26:D26)</f>
        <v>0</v>
      </c>
      <c r="H26" s="29" t="s">
        <v>24</v>
      </c>
      <c r="I26" s="30">
        <v>0</v>
      </c>
      <c r="J26" s="30">
        <v>0</v>
      </c>
      <c r="K26" s="30">
        <v>0</v>
      </c>
      <c r="L26" s="30">
        <f>SUM(I26:K26)</f>
        <v>0</v>
      </c>
      <c r="O26" s="29" t="s">
        <v>24</v>
      </c>
      <c r="P26" s="30"/>
      <c r="Q26" s="30"/>
      <c r="R26" s="30"/>
      <c r="S26" s="30">
        <f>SUM(P26:R26)</f>
        <v>0</v>
      </c>
    </row>
    <row r="27" spans="1:21" x14ac:dyDescent="0.25">
      <c r="A27" s="1"/>
      <c r="H27" s="1"/>
      <c r="O27" s="1"/>
    </row>
    <row r="28" spans="1:21" x14ac:dyDescent="0.25">
      <c r="A28" s="31" t="s">
        <v>25</v>
      </c>
      <c r="B28" s="32">
        <f>+B7-B14</f>
        <v>0</v>
      </c>
      <c r="C28" s="32">
        <f>+C7-C14</f>
        <v>0</v>
      </c>
      <c r="D28" s="32">
        <f>+D7-D14</f>
        <v>0</v>
      </c>
      <c r="E28" s="32">
        <f>+E7-E14</f>
        <v>0</v>
      </c>
      <c r="H28" s="31" t="s">
        <v>25</v>
      </c>
      <c r="I28" s="32">
        <f>(B28-B29)+(I7-I14-I22)+I26</f>
        <v>0</v>
      </c>
      <c r="J28" s="32">
        <f>(C28-C29)+(J7-J14-J22)+J26</f>
        <v>0</v>
      </c>
      <c r="K28" s="32">
        <f>(D28-D29)+(K7-K14-K22)+K26</f>
        <v>0</v>
      </c>
      <c r="L28" s="32">
        <f>(E28-E29)+(L7-L14-L22)+L26</f>
        <v>0</v>
      </c>
      <c r="O28" s="31" t="s">
        <v>25</v>
      </c>
      <c r="P28" s="32">
        <f>(I28-I29)+(P7-P14-P22)+P26</f>
        <v>0</v>
      </c>
      <c r="Q28" s="32">
        <f>(J28-J29)+(Q7-Q14-Q22)+Q26</f>
        <v>0</v>
      </c>
      <c r="R28" s="32">
        <f>(K28-K29)+(R7-R14-R22)+R26</f>
        <v>0</v>
      </c>
      <c r="S28" s="32">
        <f>(L28-L29)+(S7-S14-S22)+S26</f>
        <v>0</v>
      </c>
    </row>
    <row r="29" spans="1:21" x14ac:dyDescent="0.25">
      <c r="A29" s="31" t="s">
        <v>26</v>
      </c>
      <c r="B29" s="32">
        <f>+B22</f>
        <v>0</v>
      </c>
      <c r="C29" s="32">
        <f>+C22</f>
        <v>0</v>
      </c>
      <c r="D29" s="32">
        <f>+D22</f>
        <v>0</v>
      </c>
      <c r="E29" s="32">
        <f>+E22</f>
        <v>0</v>
      </c>
      <c r="H29" s="31" t="s">
        <v>26</v>
      </c>
      <c r="I29" s="32">
        <f>(B28-B29)+(I7-I14-I22)+I26-I28</f>
        <v>0</v>
      </c>
      <c r="J29" s="32">
        <f>(C28-C29)+(J7-J14-J22)+J26-J28</f>
        <v>0</v>
      </c>
      <c r="K29" s="32">
        <f>(D28-D29)+(K7-K14-K22)+K26-K28</f>
        <v>0</v>
      </c>
      <c r="L29" s="32">
        <f>(E28-E29)+(L7-L14-L22)+L26-L28</f>
        <v>0</v>
      </c>
      <c r="O29" s="31" t="s">
        <v>26</v>
      </c>
      <c r="P29" s="32">
        <f>(I28-I29)+(P7-P14-P22)+P26-P28</f>
        <v>0</v>
      </c>
      <c r="Q29" s="32">
        <f t="shared" ref="Q29" si="3">(J28-J29)+(Q7-Q14-Q22)+Q26-Q28</f>
        <v>0</v>
      </c>
      <c r="R29" s="32">
        <f>(K28-K29)+(R7-R14-R22)+R26-R28</f>
        <v>0</v>
      </c>
      <c r="S29" s="32">
        <f>(L28-L29)+(S7-S14-S22)+S26-S28</f>
        <v>0</v>
      </c>
    </row>
    <row r="30" spans="1:21" x14ac:dyDescent="0.25">
      <c r="A30" s="1"/>
    </row>
    <row r="31" spans="1:21" x14ac:dyDescent="0.25">
      <c r="A31" s="1"/>
    </row>
    <row r="32" spans="1:21" x14ac:dyDescent="0.25">
      <c r="A32" s="1" t="s">
        <v>27</v>
      </c>
      <c r="H32" s="1" t="s">
        <v>28</v>
      </c>
      <c r="O32" s="1" t="s">
        <v>29</v>
      </c>
    </row>
    <row r="33" spans="1:20" x14ac:dyDescent="0.25">
      <c r="A33" s="33" t="s">
        <v>30</v>
      </c>
      <c r="B33" s="33" t="s">
        <v>31</v>
      </c>
      <c r="C33" s="33" t="s">
        <v>32</v>
      </c>
      <c r="D33" s="33"/>
      <c r="E33" s="33" t="s">
        <v>33</v>
      </c>
      <c r="H33" s="33" t="s">
        <v>30</v>
      </c>
      <c r="I33" s="33" t="s">
        <v>31</v>
      </c>
      <c r="J33" s="33" t="s">
        <v>32</v>
      </c>
      <c r="K33" s="33"/>
      <c r="L33" s="33" t="s">
        <v>33</v>
      </c>
      <c r="O33" s="33" t="s">
        <v>30</v>
      </c>
      <c r="P33" s="33" t="s">
        <v>31</v>
      </c>
      <c r="Q33" s="33" t="s">
        <v>32</v>
      </c>
      <c r="R33" s="33"/>
      <c r="S33" s="33" t="s">
        <v>33</v>
      </c>
    </row>
    <row r="34" spans="1:20" x14ac:dyDescent="0.25">
      <c r="A34" s="34">
        <v>42826</v>
      </c>
      <c r="B34" s="35"/>
      <c r="C34" s="36"/>
      <c r="D34" s="37"/>
      <c r="E34" s="37"/>
      <c r="H34" s="38">
        <v>43191</v>
      </c>
      <c r="I34" s="39"/>
      <c r="J34" s="40"/>
      <c r="K34" s="17">
        <f t="shared" ref="K34:K45" si="4">+I34-J34</f>
        <v>0</v>
      </c>
      <c r="L34" s="17">
        <f>+K34</f>
        <v>0</v>
      </c>
      <c r="O34" s="38">
        <v>43556</v>
      </c>
      <c r="P34" s="39"/>
      <c r="Q34" s="40"/>
      <c r="R34" s="17">
        <f t="shared" ref="R34:R45" si="5">+P34-Q34</f>
        <v>0</v>
      </c>
      <c r="S34" s="17">
        <f>+R34</f>
        <v>0</v>
      </c>
    </row>
    <row r="35" spans="1:20" x14ac:dyDescent="0.25">
      <c r="A35" s="34">
        <v>42856</v>
      </c>
      <c r="B35" s="35"/>
      <c r="C35" s="36"/>
      <c r="D35" s="37"/>
      <c r="E35" s="37"/>
      <c r="H35" s="38">
        <v>43221</v>
      </c>
      <c r="I35" s="39"/>
      <c r="J35" s="40"/>
      <c r="K35" s="17">
        <f t="shared" si="4"/>
        <v>0</v>
      </c>
      <c r="L35" s="17">
        <f t="shared" ref="L35:L45" si="6">+L34+K35</f>
        <v>0</v>
      </c>
      <c r="O35" s="38">
        <v>43586</v>
      </c>
      <c r="P35" s="39"/>
      <c r="Q35" s="40"/>
      <c r="R35" s="17">
        <f t="shared" si="5"/>
        <v>0</v>
      </c>
      <c r="S35" s="17">
        <f t="shared" ref="S35:S45" si="7">+S34+R35</f>
        <v>0</v>
      </c>
    </row>
    <row r="36" spans="1:20" x14ac:dyDescent="0.25">
      <c r="A36" s="34">
        <v>42887</v>
      </c>
      <c r="B36" s="35"/>
      <c r="C36" s="36"/>
      <c r="D36" s="37"/>
      <c r="E36" s="37"/>
      <c r="H36" s="38">
        <v>43252</v>
      </c>
      <c r="I36" s="39"/>
      <c r="J36" s="40"/>
      <c r="K36" s="17">
        <f t="shared" si="4"/>
        <v>0</v>
      </c>
      <c r="L36" s="17">
        <f t="shared" si="6"/>
        <v>0</v>
      </c>
      <c r="O36" s="38">
        <v>43617</v>
      </c>
      <c r="P36" s="39"/>
      <c r="Q36" s="40"/>
      <c r="R36" s="17">
        <f t="shared" si="5"/>
        <v>0</v>
      </c>
      <c r="S36" s="17">
        <f t="shared" si="7"/>
        <v>0</v>
      </c>
    </row>
    <row r="37" spans="1:20" x14ac:dyDescent="0.25">
      <c r="A37" s="41">
        <v>42917</v>
      </c>
      <c r="B37" s="42"/>
      <c r="C37" s="43"/>
      <c r="D37" s="17">
        <f>+B37-C37</f>
        <v>0</v>
      </c>
      <c r="E37" s="17">
        <f>+D37</f>
        <v>0</v>
      </c>
      <c r="H37" s="41">
        <v>43282</v>
      </c>
      <c r="I37" s="42"/>
      <c r="J37" s="43"/>
      <c r="K37" s="17">
        <f t="shared" si="4"/>
        <v>0</v>
      </c>
      <c r="L37" s="17">
        <f t="shared" si="6"/>
        <v>0</v>
      </c>
      <c r="O37" s="41">
        <v>43647</v>
      </c>
      <c r="P37" s="42"/>
      <c r="Q37" s="43"/>
      <c r="R37" s="17">
        <f t="shared" si="5"/>
        <v>0</v>
      </c>
      <c r="S37" s="17">
        <f t="shared" si="7"/>
        <v>0</v>
      </c>
    </row>
    <row r="38" spans="1:20" x14ac:dyDescent="0.25">
      <c r="A38" s="41">
        <v>42948</v>
      </c>
      <c r="B38" s="42"/>
      <c r="C38" s="43"/>
      <c r="D38" s="17">
        <f t="shared" ref="D37:D45" si="8">+B38-C38</f>
        <v>0</v>
      </c>
      <c r="E38" s="17">
        <f t="shared" ref="E38:E45" si="9">+E37+D38</f>
        <v>0</v>
      </c>
      <c r="H38" s="41">
        <v>43313</v>
      </c>
      <c r="I38" s="42"/>
      <c r="J38" s="43"/>
      <c r="K38" s="17">
        <f t="shared" si="4"/>
        <v>0</v>
      </c>
      <c r="L38" s="17">
        <f t="shared" si="6"/>
        <v>0</v>
      </c>
      <c r="O38" s="41">
        <v>43678</v>
      </c>
      <c r="P38" s="42"/>
      <c r="Q38" s="43"/>
      <c r="R38" s="17">
        <f t="shared" si="5"/>
        <v>0</v>
      </c>
      <c r="S38" s="17">
        <f t="shared" si="7"/>
        <v>0</v>
      </c>
    </row>
    <row r="39" spans="1:20" x14ac:dyDescent="0.25">
      <c r="A39" s="41">
        <v>42979</v>
      </c>
      <c r="B39" s="42"/>
      <c r="C39" s="43"/>
      <c r="D39" s="17">
        <f t="shared" si="8"/>
        <v>0</v>
      </c>
      <c r="E39" s="17">
        <f t="shared" si="9"/>
        <v>0</v>
      </c>
      <c r="H39" s="41">
        <v>43344</v>
      </c>
      <c r="I39" s="42"/>
      <c r="J39" s="43"/>
      <c r="K39" s="17">
        <f t="shared" si="4"/>
        <v>0</v>
      </c>
      <c r="L39" s="17">
        <f t="shared" si="6"/>
        <v>0</v>
      </c>
      <c r="O39" s="41">
        <v>43709</v>
      </c>
      <c r="P39" s="42"/>
      <c r="Q39" s="43"/>
      <c r="R39" s="17">
        <f t="shared" si="5"/>
        <v>0</v>
      </c>
      <c r="S39" s="17">
        <f t="shared" si="7"/>
        <v>0</v>
      </c>
    </row>
    <row r="40" spans="1:20" x14ac:dyDescent="0.25">
      <c r="A40" s="41">
        <v>43009</v>
      </c>
      <c r="B40" s="42"/>
      <c r="C40" s="43"/>
      <c r="D40" s="17">
        <f t="shared" si="8"/>
        <v>0</v>
      </c>
      <c r="E40" s="17">
        <f t="shared" si="9"/>
        <v>0</v>
      </c>
      <c r="H40" s="41">
        <v>43374</v>
      </c>
      <c r="I40" s="42"/>
      <c r="J40" s="43"/>
      <c r="K40" s="17">
        <f t="shared" si="4"/>
        <v>0</v>
      </c>
      <c r="L40" s="17">
        <f t="shared" si="6"/>
        <v>0</v>
      </c>
      <c r="O40" s="41">
        <v>43739</v>
      </c>
      <c r="P40" s="42"/>
      <c r="Q40" s="43"/>
      <c r="R40" s="17">
        <f t="shared" si="5"/>
        <v>0</v>
      </c>
      <c r="S40" s="17">
        <f t="shared" si="7"/>
        <v>0</v>
      </c>
    </row>
    <row r="41" spans="1:20" x14ac:dyDescent="0.25">
      <c r="A41" s="41">
        <v>43040</v>
      </c>
      <c r="B41" s="42"/>
      <c r="C41" s="43"/>
      <c r="D41" s="17">
        <f t="shared" si="8"/>
        <v>0</v>
      </c>
      <c r="E41" s="17">
        <f t="shared" si="9"/>
        <v>0</v>
      </c>
      <c r="H41" s="41">
        <v>43405</v>
      </c>
      <c r="I41" s="42"/>
      <c r="J41" s="43"/>
      <c r="K41" s="17">
        <f t="shared" si="4"/>
        <v>0</v>
      </c>
      <c r="L41" s="17">
        <f t="shared" si="6"/>
        <v>0</v>
      </c>
      <c r="O41" s="41">
        <v>43770</v>
      </c>
      <c r="P41" s="42"/>
      <c r="Q41" s="43"/>
      <c r="R41" s="17">
        <f t="shared" si="5"/>
        <v>0</v>
      </c>
      <c r="S41" s="17">
        <f t="shared" si="7"/>
        <v>0</v>
      </c>
    </row>
    <row r="42" spans="1:20" x14ac:dyDescent="0.25">
      <c r="A42" s="41">
        <v>43070</v>
      </c>
      <c r="B42" s="42"/>
      <c r="C42" s="43"/>
      <c r="D42" s="17">
        <f t="shared" si="8"/>
        <v>0</v>
      </c>
      <c r="E42" s="17">
        <f t="shared" si="9"/>
        <v>0</v>
      </c>
      <c r="H42" s="41">
        <v>43435</v>
      </c>
      <c r="I42" s="42"/>
      <c r="J42" s="43"/>
      <c r="K42" s="17">
        <f t="shared" si="4"/>
        <v>0</v>
      </c>
      <c r="L42" s="17">
        <f t="shared" si="6"/>
        <v>0</v>
      </c>
      <c r="O42" s="41">
        <v>43800</v>
      </c>
      <c r="P42" s="42"/>
      <c r="Q42" s="43"/>
      <c r="R42" s="17">
        <f t="shared" si="5"/>
        <v>0</v>
      </c>
      <c r="S42" s="17">
        <f t="shared" si="7"/>
        <v>0</v>
      </c>
    </row>
    <row r="43" spans="1:20" x14ac:dyDescent="0.25">
      <c r="A43" s="41">
        <v>43101</v>
      </c>
      <c r="B43" s="42"/>
      <c r="C43" s="43"/>
      <c r="D43" s="17">
        <f t="shared" si="8"/>
        <v>0</v>
      </c>
      <c r="E43" s="17">
        <f t="shared" si="9"/>
        <v>0</v>
      </c>
      <c r="H43" s="41">
        <v>43466</v>
      </c>
      <c r="I43" s="42"/>
      <c r="J43" s="43"/>
      <c r="K43" s="17">
        <f t="shared" si="4"/>
        <v>0</v>
      </c>
      <c r="L43" s="17">
        <f t="shared" si="6"/>
        <v>0</v>
      </c>
      <c r="O43" s="41">
        <v>43831</v>
      </c>
      <c r="P43" s="42"/>
      <c r="Q43" s="43"/>
      <c r="R43" s="17">
        <f t="shared" si="5"/>
        <v>0</v>
      </c>
      <c r="S43" s="17">
        <f t="shared" si="7"/>
        <v>0</v>
      </c>
    </row>
    <row r="44" spans="1:20" x14ac:dyDescent="0.25">
      <c r="A44" s="41">
        <v>43132</v>
      </c>
      <c r="B44" s="42"/>
      <c r="C44" s="43"/>
      <c r="D44" s="17">
        <f t="shared" si="8"/>
        <v>0</v>
      </c>
      <c r="E44" s="17">
        <f t="shared" si="9"/>
        <v>0</v>
      </c>
      <c r="H44" s="41">
        <v>43497</v>
      </c>
      <c r="I44" s="42"/>
      <c r="J44" s="43"/>
      <c r="K44" s="17">
        <f t="shared" si="4"/>
        <v>0</v>
      </c>
      <c r="L44" s="17">
        <f t="shared" si="6"/>
        <v>0</v>
      </c>
      <c r="O44" s="41">
        <v>43862</v>
      </c>
      <c r="P44" s="42"/>
      <c r="Q44" s="43"/>
      <c r="R44" s="17">
        <f t="shared" si="5"/>
        <v>0</v>
      </c>
      <c r="S44" s="17">
        <f t="shared" si="7"/>
        <v>0</v>
      </c>
    </row>
    <row r="45" spans="1:20" x14ac:dyDescent="0.25">
      <c r="A45" s="41">
        <v>43160</v>
      </c>
      <c r="B45" s="42"/>
      <c r="C45" s="43"/>
      <c r="D45" s="17">
        <f t="shared" si="8"/>
        <v>0</v>
      </c>
      <c r="E45" s="28">
        <f t="shared" si="9"/>
        <v>0</v>
      </c>
      <c r="H45" s="41">
        <v>43525</v>
      </c>
      <c r="I45" s="42"/>
      <c r="J45" s="43"/>
      <c r="K45" s="17">
        <f t="shared" si="4"/>
        <v>0</v>
      </c>
      <c r="L45" s="28">
        <f t="shared" si="6"/>
        <v>0</v>
      </c>
      <c r="O45" s="41">
        <v>43891</v>
      </c>
      <c r="P45" s="42"/>
      <c r="Q45" s="43"/>
      <c r="R45" s="17">
        <f t="shared" si="5"/>
        <v>0</v>
      </c>
      <c r="S45" s="28">
        <f t="shared" si="7"/>
        <v>0</v>
      </c>
    </row>
    <row r="46" spans="1:20" x14ac:dyDescent="0.25">
      <c r="A46" s="4" t="s">
        <v>7</v>
      </c>
      <c r="B46" s="44">
        <f>SUM(B37:B45)</f>
        <v>0</v>
      </c>
      <c r="C46" s="45">
        <f>SUM(C37:C45)</f>
        <v>0</v>
      </c>
      <c r="D46" s="28">
        <f t="shared" ref="D46" si="10">SUM(D37:D45)</f>
        <v>0</v>
      </c>
      <c r="E46" s="28"/>
      <c r="H46" s="4" t="s">
        <v>7</v>
      </c>
      <c r="I46" s="44">
        <f>SUM(I34:I45)</f>
        <v>0</v>
      </c>
      <c r="J46" s="45">
        <f t="shared" ref="J46" si="11">SUM(J34:J45)</f>
        <v>0</v>
      </c>
      <c r="K46" s="28">
        <f>SUM(K34:K45)</f>
        <v>0</v>
      </c>
      <c r="L46" s="28"/>
      <c r="O46" s="4" t="s">
        <v>7</v>
      </c>
      <c r="P46" s="44">
        <f>SUM(P34:P45)</f>
        <v>0</v>
      </c>
      <c r="Q46" s="45">
        <f t="shared" ref="Q46" si="12">SUM(Q34:Q45)</f>
        <v>0</v>
      </c>
      <c r="R46" s="28">
        <f>SUM(R34:R45)</f>
        <v>0</v>
      </c>
      <c r="S46" s="28"/>
    </row>
    <row r="48" spans="1:20" x14ac:dyDescent="0.25">
      <c r="A48" s="26" t="s">
        <v>34</v>
      </c>
      <c r="B48" s="46">
        <f>+E8-E9-E11</f>
        <v>0</v>
      </c>
      <c r="C48" s="46">
        <f>+E18</f>
        <v>0</v>
      </c>
      <c r="D48" s="46">
        <f>+B48-C48</f>
        <v>0</v>
      </c>
      <c r="E48" s="28">
        <f>+E45-D48</f>
        <v>0</v>
      </c>
      <c r="H48" s="26" t="s">
        <v>34</v>
      </c>
      <c r="I48" s="46">
        <f>+L8-L9-L11</f>
        <v>0</v>
      </c>
      <c r="J48" s="46">
        <f>+L18</f>
        <v>0</v>
      </c>
      <c r="K48" s="46">
        <f>+I48-J48</f>
        <v>0</v>
      </c>
      <c r="L48" s="28">
        <f>+L45-K48</f>
        <v>0</v>
      </c>
      <c r="O48" s="26" t="s">
        <v>34</v>
      </c>
      <c r="P48" s="46">
        <f>+S8-S9-S11-S26</f>
        <v>0</v>
      </c>
      <c r="Q48" s="46">
        <f>+S18</f>
        <v>0</v>
      </c>
      <c r="R48" s="46">
        <f>+P48-Q48</f>
        <v>0</v>
      </c>
      <c r="S48" s="28">
        <f>+S45-R48</f>
        <v>0</v>
      </c>
      <c r="T48" s="3"/>
    </row>
    <row r="49" spans="1:20" x14ac:dyDescent="0.25">
      <c r="A49" s="26" t="s">
        <v>35</v>
      </c>
      <c r="B49" s="47"/>
      <c r="C49" s="47"/>
      <c r="D49" s="37"/>
      <c r="E49" s="28">
        <f>+B49-C49</f>
        <v>0</v>
      </c>
      <c r="H49" s="26" t="s">
        <v>35</v>
      </c>
      <c r="I49" s="47"/>
      <c r="J49" s="47"/>
      <c r="K49" s="37"/>
      <c r="L49" s="28">
        <f>+I49-J49</f>
        <v>0</v>
      </c>
      <c r="O49" s="26" t="s">
        <v>35</v>
      </c>
      <c r="P49" s="47"/>
      <c r="Q49" s="47"/>
      <c r="R49" s="37"/>
      <c r="S49" s="28">
        <f>+P49-Q49</f>
        <v>0</v>
      </c>
    </row>
    <row r="50" spans="1:20" x14ac:dyDescent="0.25">
      <c r="T50" s="3"/>
    </row>
    <row r="51" spans="1:20" x14ac:dyDescent="0.25">
      <c r="A51" s="19" t="s">
        <v>36</v>
      </c>
      <c r="E51" s="3"/>
      <c r="H51" s="19" t="s">
        <v>37</v>
      </c>
      <c r="I51" s="3"/>
      <c r="O51" s="19" t="s">
        <v>38</v>
      </c>
    </row>
    <row r="52" spans="1:20" x14ac:dyDescent="0.25">
      <c r="A52" s="48" t="s">
        <v>39</v>
      </c>
      <c r="B52" s="49"/>
      <c r="C52" s="49"/>
      <c r="D52" s="50"/>
      <c r="E52" s="28">
        <f>+E28-E48</f>
        <v>0</v>
      </c>
      <c r="H52" s="48" t="s">
        <v>39</v>
      </c>
      <c r="I52" s="49"/>
      <c r="J52" s="49"/>
      <c r="K52" s="50"/>
      <c r="L52" s="28">
        <f>+L28-L48</f>
        <v>0</v>
      </c>
      <c r="O52" s="48" t="s">
        <v>39</v>
      </c>
      <c r="P52" s="49"/>
      <c r="Q52" s="49"/>
      <c r="R52" s="50"/>
      <c r="S52" s="28">
        <f>+S28-S48</f>
        <v>0</v>
      </c>
    </row>
    <row r="53" spans="1:20" x14ac:dyDescent="0.25">
      <c r="A53" s="48" t="s">
        <v>40</v>
      </c>
      <c r="B53" s="49"/>
      <c r="C53" s="49"/>
      <c r="D53" s="50"/>
      <c r="E53" s="28">
        <f>+E29+E49</f>
        <v>0</v>
      </c>
      <c r="H53" s="48" t="s">
        <v>40</v>
      </c>
      <c r="I53" s="49"/>
      <c r="J53" s="49"/>
      <c r="K53" s="50"/>
      <c r="L53" s="28">
        <f>+L29+L49</f>
        <v>0</v>
      </c>
      <c r="O53" s="48" t="s">
        <v>40</v>
      </c>
      <c r="P53" s="49"/>
      <c r="Q53" s="49"/>
      <c r="R53" s="50"/>
      <c r="S53" s="28">
        <f>+S29+S49</f>
        <v>0</v>
      </c>
    </row>
  </sheetData>
  <mergeCells count="6">
    <mergeCell ref="A52:D52"/>
    <mergeCell ref="H52:K52"/>
    <mergeCell ref="O52:R52"/>
    <mergeCell ref="A53:D53"/>
    <mergeCell ref="H53:K53"/>
    <mergeCell ref="O53:R53"/>
  </mergeCells>
  <pageMargins left="0.7" right="0.7" top="0.75" bottom="0.75" header="0.3" footer="0.3"/>
  <pageSetup paperSize="9" orientation="portrait" r:id="rId1"/>
  <ignoredErrors>
    <ignoredError sqref="E25 L25 S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</dc:creator>
  <cp:lastModifiedBy>sai</cp:lastModifiedBy>
  <dcterms:created xsi:type="dcterms:W3CDTF">2019-08-21T11:09:27Z</dcterms:created>
  <dcterms:modified xsi:type="dcterms:W3CDTF">2019-08-21T11:58:54Z</dcterms:modified>
</cp:coreProperties>
</file>