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tabRatio="792" activeTab="5"/>
  </bookViews>
  <sheets>
    <sheet name="GSTR 3B" sheetId="3" r:id="rId1"/>
    <sheet name="GSTR 1 MONTHLY" sheetId="4" r:id="rId2"/>
    <sheet name="GSTR 1 QUARTERLY" sheetId="5" r:id="rId3"/>
    <sheet name="BOOK SALES &amp; RECO" sheetId="6" r:id="rId4"/>
    <sheet name="BOOK ITC" sheetId="8" r:id="rId5"/>
    <sheet name="BOOK VS 3B" sheetId="7" r:id="rId6"/>
  </sheets>
  <calcPr calcId="124519"/>
</workbook>
</file>

<file path=xl/calcChain.xml><?xml version="1.0" encoding="utf-8"?>
<calcChain xmlns="http://schemas.openxmlformats.org/spreadsheetml/2006/main">
  <c r="D15" i="8"/>
  <c r="E15"/>
  <c r="F15"/>
  <c r="G15"/>
  <c r="H15"/>
  <c r="I15"/>
  <c r="J15"/>
  <c r="K15"/>
  <c r="C15"/>
  <c r="D29" i="7"/>
  <c r="E29"/>
  <c r="F29"/>
  <c r="G29"/>
  <c r="H29"/>
  <c r="I29"/>
  <c r="J29"/>
  <c r="K29"/>
  <c r="D28"/>
  <c r="E28"/>
  <c r="F28"/>
  <c r="G28"/>
  <c r="H28"/>
  <c r="I28"/>
  <c r="J28"/>
  <c r="K28"/>
  <c r="D27"/>
  <c r="E27"/>
  <c r="F27"/>
  <c r="G27"/>
  <c r="H27"/>
  <c r="I27"/>
  <c r="J27"/>
  <c r="K27"/>
  <c r="D26"/>
  <c r="E26"/>
  <c r="F26"/>
  <c r="G26"/>
  <c r="H26"/>
  <c r="I26"/>
  <c r="J26"/>
  <c r="K26"/>
  <c r="D25"/>
  <c r="E25"/>
  <c r="F25"/>
  <c r="G25"/>
  <c r="H25"/>
  <c r="I25"/>
  <c r="J25"/>
  <c r="K25"/>
  <c r="D24"/>
  <c r="E24"/>
  <c r="F24"/>
  <c r="G24"/>
  <c r="H24"/>
  <c r="I24"/>
  <c r="J24"/>
  <c r="K24"/>
  <c r="D23"/>
  <c r="E23"/>
  <c r="F23"/>
  <c r="G23"/>
  <c r="H23"/>
  <c r="I23"/>
  <c r="J23"/>
  <c r="K23"/>
  <c r="K22"/>
  <c r="D22"/>
  <c r="E22"/>
  <c r="F22"/>
  <c r="G22"/>
  <c r="H22"/>
  <c r="I22"/>
  <c r="J22"/>
  <c r="D21"/>
  <c r="E21"/>
  <c r="F21"/>
  <c r="G21"/>
  <c r="H21"/>
  <c r="I21"/>
  <c r="J21"/>
  <c r="K21"/>
  <c r="C22"/>
  <c r="C23"/>
  <c r="C24"/>
  <c r="C25"/>
  <c r="C26"/>
  <c r="C27"/>
  <c r="C28"/>
  <c r="C29"/>
  <c r="C21"/>
  <c r="D13"/>
  <c r="E13"/>
  <c r="F13"/>
  <c r="G13"/>
  <c r="H13"/>
  <c r="I13"/>
  <c r="D12"/>
  <c r="E12"/>
  <c r="F12"/>
  <c r="G12"/>
  <c r="H12"/>
  <c r="I12"/>
  <c r="D11"/>
  <c r="E11"/>
  <c r="F11"/>
  <c r="G11"/>
  <c r="H11"/>
  <c r="I11"/>
  <c r="D10"/>
  <c r="E10"/>
  <c r="F10"/>
  <c r="G10"/>
  <c r="H10"/>
  <c r="I10"/>
  <c r="D9"/>
  <c r="E9"/>
  <c r="F9"/>
  <c r="G9"/>
  <c r="H9"/>
  <c r="I9"/>
  <c r="D8"/>
  <c r="E8"/>
  <c r="F8"/>
  <c r="G8"/>
  <c r="H8"/>
  <c r="I8"/>
  <c r="D7"/>
  <c r="E7"/>
  <c r="F7"/>
  <c r="G7"/>
  <c r="H7"/>
  <c r="I7"/>
  <c r="D6"/>
  <c r="E6"/>
  <c r="F6"/>
  <c r="F15" s="1"/>
  <c r="G6"/>
  <c r="H6"/>
  <c r="I6"/>
  <c r="C6"/>
  <c r="C7"/>
  <c r="C8"/>
  <c r="C9"/>
  <c r="C10"/>
  <c r="C11"/>
  <c r="C12"/>
  <c r="C13"/>
  <c r="D5"/>
  <c r="E5"/>
  <c r="F5"/>
  <c r="G5"/>
  <c r="H5"/>
  <c r="I5"/>
  <c r="C5"/>
  <c r="D28" i="6"/>
  <c r="E28"/>
  <c r="F28"/>
  <c r="F30" s="1"/>
  <c r="G28"/>
  <c r="H28"/>
  <c r="I28"/>
  <c r="D27"/>
  <c r="E27"/>
  <c r="F27"/>
  <c r="G27"/>
  <c r="H27"/>
  <c r="I27"/>
  <c r="D26"/>
  <c r="E26"/>
  <c r="F26"/>
  <c r="G26"/>
  <c r="H26"/>
  <c r="I26"/>
  <c r="D25"/>
  <c r="E25"/>
  <c r="F25"/>
  <c r="G25"/>
  <c r="H25"/>
  <c r="I25"/>
  <c r="D24"/>
  <c r="E24"/>
  <c r="F24"/>
  <c r="G24"/>
  <c r="H24"/>
  <c r="I24"/>
  <c r="D23"/>
  <c r="E23"/>
  <c r="F23"/>
  <c r="G23"/>
  <c r="H23"/>
  <c r="I23"/>
  <c r="D22"/>
  <c r="E22"/>
  <c r="F22"/>
  <c r="G22"/>
  <c r="H22"/>
  <c r="I22"/>
  <c r="D21"/>
  <c r="E21"/>
  <c r="F21"/>
  <c r="G21"/>
  <c r="G30" s="1"/>
  <c r="H21"/>
  <c r="I21"/>
  <c r="D20"/>
  <c r="E20"/>
  <c r="F20"/>
  <c r="G20"/>
  <c r="H20"/>
  <c r="I20"/>
  <c r="C21"/>
  <c r="C22"/>
  <c r="C23"/>
  <c r="C24"/>
  <c r="C25"/>
  <c r="C26"/>
  <c r="C27"/>
  <c r="C28"/>
  <c r="C20"/>
  <c r="D64"/>
  <c r="E64"/>
  <c r="F64"/>
  <c r="G64"/>
  <c r="H64"/>
  <c r="I64"/>
  <c r="J64"/>
  <c r="K64"/>
  <c r="L64"/>
  <c r="M64"/>
  <c r="N64"/>
  <c r="O64"/>
  <c r="P64"/>
  <c r="D63"/>
  <c r="E63"/>
  <c r="F63"/>
  <c r="G63"/>
  <c r="G65" s="1"/>
  <c r="H63"/>
  <c r="I63"/>
  <c r="J63"/>
  <c r="K63"/>
  <c r="L63"/>
  <c r="M63"/>
  <c r="N63"/>
  <c r="O63"/>
  <c r="P63"/>
  <c r="D62"/>
  <c r="E62"/>
  <c r="F62"/>
  <c r="G62"/>
  <c r="H62"/>
  <c r="I62"/>
  <c r="J62"/>
  <c r="K62"/>
  <c r="L62"/>
  <c r="M62"/>
  <c r="N62"/>
  <c r="O62"/>
  <c r="P62"/>
  <c r="D61"/>
  <c r="E61"/>
  <c r="F61"/>
  <c r="G61"/>
  <c r="H61"/>
  <c r="I61"/>
  <c r="J61"/>
  <c r="K61"/>
  <c r="L61"/>
  <c r="M61"/>
  <c r="N61"/>
  <c r="O61"/>
  <c r="P61"/>
  <c r="C62"/>
  <c r="C65" s="1"/>
  <c r="C63"/>
  <c r="C64"/>
  <c r="C61"/>
  <c r="N65"/>
  <c r="D53"/>
  <c r="E53"/>
  <c r="F53"/>
  <c r="G53"/>
  <c r="H53"/>
  <c r="I53"/>
  <c r="J53"/>
  <c r="K53"/>
  <c r="L53"/>
  <c r="M53"/>
  <c r="N53"/>
  <c r="O53"/>
  <c r="P53"/>
  <c r="D52"/>
  <c r="E52"/>
  <c r="F52"/>
  <c r="G52"/>
  <c r="H52"/>
  <c r="I52"/>
  <c r="J52"/>
  <c r="K52"/>
  <c r="L52"/>
  <c r="M52"/>
  <c r="N52"/>
  <c r="O52"/>
  <c r="P52"/>
  <c r="D51"/>
  <c r="E51"/>
  <c r="F51"/>
  <c r="G51"/>
  <c r="H51"/>
  <c r="I51"/>
  <c r="J51"/>
  <c r="K51"/>
  <c r="L51"/>
  <c r="M51"/>
  <c r="N51"/>
  <c r="O51"/>
  <c r="P51"/>
  <c r="D50"/>
  <c r="E50"/>
  <c r="F50"/>
  <c r="G50"/>
  <c r="H50"/>
  <c r="I50"/>
  <c r="J50"/>
  <c r="K50"/>
  <c r="L50"/>
  <c r="M50"/>
  <c r="N50"/>
  <c r="O50"/>
  <c r="P50"/>
  <c r="D49"/>
  <c r="E49"/>
  <c r="F49"/>
  <c r="G49"/>
  <c r="H49"/>
  <c r="I49"/>
  <c r="J49"/>
  <c r="K49"/>
  <c r="L49"/>
  <c r="M49"/>
  <c r="N49"/>
  <c r="O49"/>
  <c r="P49"/>
  <c r="D48"/>
  <c r="E48"/>
  <c r="F48"/>
  <c r="G48"/>
  <c r="H48"/>
  <c r="I48"/>
  <c r="J48"/>
  <c r="K48"/>
  <c r="L48"/>
  <c r="M48"/>
  <c r="N48"/>
  <c r="O48"/>
  <c r="P48"/>
  <c r="D47"/>
  <c r="E47"/>
  <c r="F47"/>
  <c r="G47"/>
  <c r="H47"/>
  <c r="I47"/>
  <c r="J47"/>
  <c r="K47"/>
  <c r="L47"/>
  <c r="M47"/>
  <c r="N47"/>
  <c r="O47"/>
  <c r="P47"/>
  <c r="D46"/>
  <c r="E46"/>
  <c r="F46"/>
  <c r="G46"/>
  <c r="H46"/>
  <c r="I46"/>
  <c r="J46"/>
  <c r="K46"/>
  <c r="L46"/>
  <c r="M46"/>
  <c r="N46"/>
  <c r="O46"/>
  <c r="P46"/>
  <c r="C46"/>
  <c r="C47"/>
  <c r="C48"/>
  <c r="C49"/>
  <c r="C50"/>
  <c r="C51"/>
  <c r="C52"/>
  <c r="C53"/>
  <c r="D45"/>
  <c r="E45"/>
  <c r="F45"/>
  <c r="G45"/>
  <c r="H45"/>
  <c r="I45"/>
  <c r="J45"/>
  <c r="K45"/>
  <c r="L45"/>
  <c r="M45"/>
  <c r="N45"/>
  <c r="O45"/>
  <c r="P45"/>
  <c r="C45"/>
  <c r="M17" i="5"/>
  <c r="N17"/>
  <c r="O17"/>
  <c r="P17"/>
  <c r="Q17"/>
  <c r="R17"/>
  <c r="M16"/>
  <c r="N16"/>
  <c r="O16"/>
  <c r="P16"/>
  <c r="Q16"/>
  <c r="R16"/>
  <c r="M15"/>
  <c r="N15"/>
  <c r="O15"/>
  <c r="P15"/>
  <c r="Q15"/>
  <c r="R15"/>
  <c r="M14"/>
  <c r="N14"/>
  <c r="O14"/>
  <c r="P14"/>
  <c r="Q14"/>
  <c r="R14"/>
  <c r="L15"/>
  <c r="L16"/>
  <c r="L17"/>
  <c r="L14"/>
  <c r="P18"/>
  <c r="D17"/>
  <c r="E17"/>
  <c r="F17"/>
  <c r="F18" s="1"/>
  <c r="G17"/>
  <c r="H17"/>
  <c r="I17"/>
  <c r="D16"/>
  <c r="E16"/>
  <c r="F16"/>
  <c r="G16"/>
  <c r="H16"/>
  <c r="I16"/>
  <c r="D15"/>
  <c r="E15"/>
  <c r="F15"/>
  <c r="G15"/>
  <c r="H15"/>
  <c r="I15"/>
  <c r="D14"/>
  <c r="E14"/>
  <c r="F14"/>
  <c r="G14"/>
  <c r="H14"/>
  <c r="I14"/>
  <c r="C15"/>
  <c r="C16"/>
  <c r="C17"/>
  <c r="C14"/>
  <c r="G18"/>
  <c r="M27" i="4"/>
  <c r="N27"/>
  <c r="O27"/>
  <c r="P27"/>
  <c r="Q27"/>
  <c r="R27"/>
  <c r="M26"/>
  <c r="N26"/>
  <c r="O26"/>
  <c r="P26"/>
  <c r="Q26"/>
  <c r="R26"/>
  <c r="M25"/>
  <c r="N25"/>
  <c r="O25"/>
  <c r="P25"/>
  <c r="Q25"/>
  <c r="R25"/>
  <c r="M24"/>
  <c r="N24"/>
  <c r="O24"/>
  <c r="P24"/>
  <c r="Q24"/>
  <c r="R24"/>
  <c r="M23"/>
  <c r="N23"/>
  <c r="O23"/>
  <c r="P23"/>
  <c r="Q23"/>
  <c r="R23"/>
  <c r="M22"/>
  <c r="N22"/>
  <c r="O22"/>
  <c r="P22"/>
  <c r="Q22"/>
  <c r="R22"/>
  <c r="M21"/>
  <c r="N21"/>
  <c r="O21"/>
  <c r="P21"/>
  <c r="Q21"/>
  <c r="R21"/>
  <c r="M20"/>
  <c r="N20"/>
  <c r="O20"/>
  <c r="P20"/>
  <c r="Q20"/>
  <c r="R20"/>
  <c r="M19"/>
  <c r="N19"/>
  <c r="O19"/>
  <c r="P19"/>
  <c r="Q19"/>
  <c r="R19"/>
  <c r="L20"/>
  <c r="L28" s="1"/>
  <c r="L21"/>
  <c r="L22"/>
  <c r="L23"/>
  <c r="L24"/>
  <c r="L25"/>
  <c r="L26"/>
  <c r="L27"/>
  <c r="L19"/>
  <c r="P28"/>
  <c r="D27"/>
  <c r="E27"/>
  <c r="F27"/>
  <c r="G27"/>
  <c r="H27"/>
  <c r="I27"/>
  <c r="D26"/>
  <c r="E26"/>
  <c r="F26"/>
  <c r="G26"/>
  <c r="H26"/>
  <c r="I26"/>
  <c r="I25"/>
  <c r="D25"/>
  <c r="E25"/>
  <c r="F25"/>
  <c r="G25"/>
  <c r="H25"/>
  <c r="D24"/>
  <c r="E24"/>
  <c r="F24"/>
  <c r="G24"/>
  <c r="H24"/>
  <c r="I24"/>
  <c r="D23"/>
  <c r="E23"/>
  <c r="F23"/>
  <c r="G23"/>
  <c r="H23"/>
  <c r="I23"/>
  <c r="J23"/>
  <c r="D22"/>
  <c r="E22"/>
  <c r="F22"/>
  <c r="G22"/>
  <c r="H22"/>
  <c r="I22"/>
  <c r="D21"/>
  <c r="E21"/>
  <c r="F21"/>
  <c r="G21"/>
  <c r="H21"/>
  <c r="I21"/>
  <c r="D20"/>
  <c r="E20"/>
  <c r="F20"/>
  <c r="G20"/>
  <c r="H20"/>
  <c r="I20"/>
  <c r="D19"/>
  <c r="E19"/>
  <c r="F19"/>
  <c r="G19"/>
  <c r="H19"/>
  <c r="I19"/>
  <c r="C20"/>
  <c r="C21"/>
  <c r="C22"/>
  <c r="C23"/>
  <c r="C24"/>
  <c r="C25"/>
  <c r="C26"/>
  <c r="C27"/>
  <c r="C19"/>
  <c r="F28"/>
  <c r="N15" i="3"/>
  <c r="O15"/>
  <c r="D38" i="6"/>
  <c r="E38"/>
  <c r="F38"/>
  <c r="G38"/>
  <c r="H38"/>
  <c r="I38"/>
  <c r="J38"/>
  <c r="K38"/>
  <c r="L38"/>
  <c r="M38"/>
  <c r="N38"/>
  <c r="O38"/>
  <c r="P38"/>
  <c r="C38"/>
  <c r="D37"/>
  <c r="E37"/>
  <c r="F37"/>
  <c r="G37"/>
  <c r="H37"/>
  <c r="I37"/>
  <c r="J37"/>
  <c r="K37"/>
  <c r="L37"/>
  <c r="M37"/>
  <c r="N37"/>
  <c r="O37"/>
  <c r="P37"/>
  <c r="C37"/>
  <c r="D36"/>
  <c r="E36"/>
  <c r="F36"/>
  <c r="F39" s="1"/>
  <c r="G36"/>
  <c r="G39" s="1"/>
  <c r="H36"/>
  <c r="I36"/>
  <c r="J36"/>
  <c r="K36"/>
  <c r="K39" s="1"/>
  <c r="L36"/>
  <c r="M36"/>
  <c r="N36"/>
  <c r="N39" s="1"/>
  <c r="O36"/>
  <c r="P36"/>
  <c r="C36"/>
  <c r="D35"/>
  <c r="E35"/>
  <c r="E39" s="1"/>
  <c r="F35"/>
  <c r="G35"/>
  <c r="H35"/>
  <c r="I35"/>
  <c r="J35"/>
  <c r="K35"/>
  <c r="L35"/>
  <c r="M35"/>
  <c r="N35"/>
  <c r="O35"/>
  <c r="P35"/>
  <c r="C35"/>
  <c r="J39"/>
  <c r="D25" i="3"/>
  <c r="E25"/>
  <c r="F25"/>
  <c r="G25"/>
  <c r="H25"/>
  <c r="I25"/>
  <c r="C25"/>
  <c r="D24"/>
  <c r="E24"/>
  <c r="F24"/>
  <c r="G24"/>
  <c r="H24"/>
  <c r="I24"/>
  <c r="C24"/>
  <c r="D23"/>
  <c r="E23"/>
  <c r="F23"/>
  <c r="G23"/>
  <c r="H23"/>
  <c r="I23"/>
  <c r="C23"/>
  <c r="D22"/>
  <c r="E22"/>
  <c r="F22"/>
  <c r="G22"/>
  <c r="H22"/>
  <c r="I22"/>
  <c r="C22"/>
  <c r="P15" i="6"/>
  <c r="O15"/>
  <c r="N15"/>
  <c r="M15"/>
  <c r="L15"/>
  <c r="K15"/>
  <c r="J15"/>
  <c r="I15"/>
  <c r="H15"/>
  <c r="G15"/>
  <c r="F15"/>
  <c r="E15"/>
  <c r="D15"/>
  <c r="C15"/>
  <c r="D9" i="5"/>
  <c r="E9"/>
  <c r="F9"/>
  <c r="G9"/>
  <c r="H9"/>
  <c r="I9"/>
  <c r="J9"/>
  <c r="K9"/>
  <c r="L9"/>
  <c r="M9"/>
  <c r="N9"/>
  <c r="O9"/>
  <c r="P9"/>
  <c r="Q9"/>
  <c r="C9"/>
  <c r="K14" i="4"/>
  <c r="L14"/>
  <c r="M14"/>
  <c r="N14"/>
  <c r="O14"/>
  <c r="P14"/>
  <c r="Q14"/>
  <c r="I14"/>
  <c r="H14"/>
  <c r="G14"/>
  <c r="F14"/>
  <c r="E14"/>
  <c r="D14"/>
  <c r="C14"/>
  <c r="D15" i="3"/>
  <c r="E15"/>
  <c r="F15"/>
  <c r="G15"/>
  <c r="H15"/>
  <c r="I15"/>
  <c r="J15"/>
  <c r="K15"/>
  <c r="L15"/>
  <c r="M15"/>
  <c r="P15"/>
  <c r="Q15"/>
  <c r="R15"/>
  <c r="C15"/>
  <c r="G15" i="7" l="1"/>
  <c r="D15"/>
  <c r="H15"/>
  <c r="I15"/>
  <c r="E15"/>
  <c r="C15"/>
  <c r="D30" i="6"/>
  <c r="H30"/>
  <c r="I30"/>
  <c r="E30"/>
  <c r="C30"/>
  <c r="J65"/>
  <c r="F65"/>
  <c r="O65"/>
  <c r="K65"/>
  <c r="H65"/>
  <c r="D65"/>
  <c r="M65"/>
  <c r="P65"/>
  <c r="L65"/>
  <c r="I65"/>
  <c r="E65"/>
  <c r="O39"/>
  <c r="F55"/>
  <c r="N55"/>
  <c r="J55"/>
  <c r="O55"/>
  <c r="G55"/>
  <c r="K55"/>
  <c r="M55"/>
  <c r="E55"/>
  <c r="P55"/>
  <c r="L55"/>
  <c r="H55"/>
  <c r="D55"/>
  <c r="I55"/>
  <c r="C55"/>
  <c r="Q18" i="5"/>
  <c r="M18"/>
  <c r="O18"/>
  <c r="R18"/>
  <c r="N18"/>
  <c r="L18"/>
  <c r="H18"/>
  <c r="D18"/>
  <c r="I18"/>
  <c r="E18"/>
  <c r="C18"/>
  <c r="O28" i="4"/>
  <c r="N28"/>
  <c r="R28"/>
  <c r="Q28"/>
  <c r="M28"/>
  <c r="G28"/>
  <c r="H28"/>
  <c r="D28"/>
  <c r="I28"/>
  <c r="E28"/>
  <c r="C28"/>
  <c r="F26" i="3"/>
  <c r="I39" i="6"/>
  <c r="M39"/>
  <c r="P39"/>
  <c r="L39"/>
  <c r="H39"/>
  <c r="D39"/>
  <c r="C39"/>
  <c r="I26" i="3"/>
  <c r="E26"/>
  <c r="G26"/>
  <c r="H26"/>
  <c r="D26"/>
  <c r="C26"/>
</calcChain>
</file>

<file path=xl/sharedStrings.xml><?xml version="1.0" encoding="utf-8"?>
<sst xmlns="http://schemas.openxmlformats.org/spreadsheetml/2006/main" count="226" uniqueCount="38">
  <si>
    <t>EXEMPTED</t>
  </si>
  <si>
    <t>TAXABLE</t>
  </si>
  <si>
    <t>IGST</t>
  </si>
  <si>
    <t>CGST</t>
  </si>
  <si>
    <t>SGST</t>
  </si>
  <si>
    <t>CESS</t>
  </si>
  <si>
    <t>B2B</t>
  </si>
  <si>
    <t>B2C</t>
  </si>
  <si>
    <t>BOOK</t>
  </si>
  <si>
    <t>OCT-DEC</t>
  </si>
  <si>
    <t>JAN-MARCH</t>
  </si>
  <si>
    <t>JULY</t>
  </si>
  <si>
    <t>AUG-SEP</t>
  </si>
  <si>
    <t>DETAILS OF GSTR 3B</t>
  </si>
  <si>
    <t>NON GST</t>
  </si>
  <si>
    <t>SALES</t>
  </si>
  <si>
    <t>OUTPUT</t>
  </si>
  <si>
    <t>INPUT</t>
  </si>
  <si>
    <t>TAX PAID</t>
  </si>
  <si>
    <t>ITC C/F</t>
  </si>
  <si>
    <t>LATE FEE PAID</t>
  </si>
  <si>
    <t>DETAILS OF GSTR 1</t>
  </si>
  <si>
    <t>SALES B2B</t>
  </si>
  <si>
    <t>SALES B2C</t>
  </si>
  <si>
    <t xml:space="preserve">AUG -SEP </t>
  </si>
  <si>
    <t>DETAILS OF BOOK</t>
  </si>
  <si>
    <t>GSTR 3B QUARTERLY DETAILS</t>
  </si>
  <si>
    <t>JAN-MAR</t>
  </si>
  <si>
    <t>DETAILS OF GSTR 1 QUARTERLY</t>
  </si>
  <si>
    <t>PUR EX TN</t>
  </si>
  <si>
    <t>PUR EX OTHER STATE</t>
  </si>
  <si>
    <t>TOTAL B2B AND B2C</t>
  </si>
  <si>
    <t>GSTR 3B VS.GSTR 1</t>
  </si>
  <si>
    <t>BOOK VS. GSTR 1</t>
  </si>
  <si>
    <t>BOOK VS. GSTR 1 QUARTERLY</t>
  </si>
  <si>
    <t>BOOK VS GSTR 3B</t>
  </si>
  <si>
    <t>BOTH B2C &amp; B2B</t>
  </si>
  <si>
    <t>TOTAL SALES AND ITC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</si>
</sst>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7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4" fillId="2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3" borderId="1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1" xfId="0" applyFont="1" applyBorder="1"/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S26"/>
  <sheetViews>
    <sheetView topLeftCell="A10" workbookViewId="0">
      <selection activeCell="G9" sqref="G9"/>
    </sheetView>
  </sheetViews>
  <sheetFormatPr defaultRowHeight="19.2" customHeight="1"/>
  <cols>
    <col min="1" max="1" width="1.109375" customWidth="1"/>
    <col min="2" max="2" width="7.5546875" customWidth="1"/>
    <col min="3" max="3" width="8.6640625" customWidth="1"/>
    <col min="4" max="4" width="7.77734375" customWidth="1"/>
    <col min="17" max="17" width="9.77734375" customWidth="1"/>
  </cols>
  <sheetData>
    <row r="2" spans="2:19" ht="19.2" customHeight="1">
      <c r="B2" s="5" t="s">
        <v>13</v>
      </c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9" s="1" customFormat="1" ht="38.4" customHeight="1">
      <c r="B3" s="6"/>
      <c r="C3" s="6" t="s">
        <v>0</v>
      </c>
      <c r="D3" s="15" t="s">
        <v>14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2</v>
      </c>
      <c r="K3" s="6" t="s">
        <v>3</v>
      </c>
      <c r="L3" s="6" t="s">
        <v>4</v>
      </c>
      <c r="M3" s="6" t="s">
        <v>5</v>
      </c>
      <c r="N3" s="6" t="s">
        <v>29</v>
      </c>
      <c r="O3" s="15" t="s">
        <v>30</v>
      </c>
      <c r="P3" s="9" t="s">
        <v>18</v>
      </c>
      <c r="Q3" s="12" t="s">
        <v>20</v>
      </c>
      <c r="R3" s="9" t="s">
        <v>19</v>
      </c>
      <c r="S3" s="10"/>
    </row>
    <row r="4" spans="2:19" ht="19.2" customHeight="1">
      <c r="B4" s="2"/>
      <c r="C4" s="11" t="s">
        <v>15</v>
      </c>
      <c r="D4" s="11"/>
      <c r="E4" s="11"/>
      <c r="F4" s="11" t="s">
        <v>16</v>
      </c>
      <c r="G4" s="11"/>
      <c r="H4" s="11"/>
      <c r="I4" s="11"/>
      <c r="J4" s="11" t="s">
        <v>17</v>
      </c>
      <c r="K4" s="11"/>
      <c r="L4" s="11"/>
      <c r="M4" s="11"/>
      <c r="N4" s="16"/>
      <c r="O4" s="16"/>
      <c r="P4" s="2"/>
      <c r="Q4" s="2"/>
      <c r="R4" s="2"/>
    </row>
    <row r="5" spans="2:19" ht="19.2" customHeight="1">
      <c r="B5" s="4">
        <v>42917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2:19" ht="19.2" customHeight="1">
      <c r="B6" s="4">
        <v>42948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2:19" ht="19.2" customHeight="1">
      <c r="B7" s="4">
        <v>42979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2:19" ht="19.2" customHeight="1">
      <c r="B8" s="4">
        <v>43009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2:19" ht="19.2" customHeight="1">
      <c r="B9" s="4">
        <v>43040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2:19" ht="19.2" customHeight="1">
      <c r="B10" s="4">
        <v>43070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2:19" ht="19.2" customHeight="1">
      <c r="B11" s="4">
        <v>43101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2:19" ht="19.2" customHeight="1">
      <c r="B12" s="4">
        <v>43132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2:19" ht="19.2" customHeight="1">
      <c r="B13" s="4">
        <v>43160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19" ht="19.2" customHeight="1">
      <c r="B14" s="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2:19" ht="19.2" customHeight="1">
      <c r="B15" s="2"/>
      <c r="C15" s="2">
        <f>SUM(C5:C13)</f>
        <v>0</v>
      </c>
      <c r="D15" s="2">
        <f t="shared" ref="D15:R15" si="0">SUM(D5:D13)</f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  <c r="I15" s="2">
        <f t="shared" si="0"/>
        <v>0</v>
      </c>
      <c r="J15" s="2">
        <f t="shared" si="0"/>
        <v>0</v>
      </c>
      <c r="K15" s="2">
        <f t="shared" si="0"/>
        <v>0</v>
      </c>
      <c r="L15" s="2">
        <f t="shared" si="0"/>
        <v>0</v>
      </c>
      <c r="M15" s="2">
        <f t="shared" si="0"/>
        <v>0</v>
      </c>
      <c r="N15" s="2">
        <f t="shared" si="0"/>
        <v>0</v>
      </c>
      <c r="O15" s="2">
        <f t="shared" si="0"/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</row>
    <row r="18" spans="2:9" ht="19.2" customHeight="1">
      <c r="B18" s="5" t="s">
        <v>26</v>
      </c>
      <c r="C18" s="5"/>
      <c r="D18" s="5"/>
      <c r="E18" s="2"/>
      <c r="F18" s="2"/>
      <c r="G18" s="2"/>
      <c r="H18" s="2"/>
      <c r="I18" s="2"/>
    </row>
    <row r="19" spans="2:9" ht="19.2" customHeight="1">
      <c r="B19" s="6"/>
      <c r="C19" s="6" t="s">
        <v>0</v>
      </c>
      <c r="D19" s="6" t="s">
        <v>14</v>
      </c>
      <c r="E19" s="6" t="s">
        <v>1</v>
      </c>
      <c r="F19" s="6" t="s">
        <v>2</v>
      </c>
      <c r="G19" s="6" t="s">
        <v>3</v>
      </c>
      <c r="H19" s="6" t="s">
        <v>4</v>
      </c>
      <c r="I19" s="6" t="s">
        <v>5</v>
      </c>
    </row>
    <row r="20" spans="2:9" ht="19.2" customHeight="1">
      <c r="B20" s="2"/>
      <c r="C20" s="11" t="s">
        <v>15</v>
      </c>
      <c r="D20" s="11"/>
      <c r="E20" s="11"/>
      <c r="F20" s="11" t="s">
        <v>16</v>
      </c>
      <c r="G20" s="11"/>
      <c r="H20" s="11"/>
      <c r="I20" s="11"/>
    </row>
    <row r="21" spans="2:9" ht="19.2" customHeight="1">
      <c r="B21" s="20"/>
      <c r="C21" s="2"/>
      <c r="D21" s="2"/>
      <c r="E21" s="2"/>
      <c r="F21" s="2"/>
      <c r="G21" s="2"/>
      <c r="H21" s="2"/>
      <c r="I21" s="2"/>
    </row>
    <row r="22" spans="2:9" ht="19.2" customHeight="1">
      <c r="B22" s="20" t="s">
        <v>11</v>
      </c>
      <c r="C22" s="2">
        <f>C5</f>
        <v>0</v>
      </c>
      <c r="D22" s="2">
        <f t="shared" ref="D22:I22" si="1">D5</f>
        <v>0</v>
      </c>
      <c r="E22" s="2">
        <f t="shared" si="1"/>
        <v>0</v>
      </c>
      <c r="F22" s="2">
        <f t="shared" si="1"/>
        <v>0</v>
      </c>
      <c r="G22" s="2">
        <f t="shared" si="1"/>
        <v>0</v>
      </c>
      <c r="H22" s="2">
        <f t="shared" si="1"/>
        <v>0</v>
      </c>
      <c r="I22" s="2">
        <f t="shared" si="1"/>
        <v>0</v>
      </c>
    </row>
    <row r="23" spans="2:9" ht="19.2" customHeight="1">
      <c r="B23" s="20" t="s">
        <v>12</v>
      </c>
      <c r="C23" s="2">
        <f>SUM(C6:C7)</f>
        <v>0</v>
      </c>
      <c r="D23" s="2">
        <f t="shared" ref="D23:I23" si="2">SUM(D6:D7)</f>
        <v>0</v>
      </c>
      <c r="E23" s="2">
        <f t="shared" si="2"/>
        <v>0</v>
      </c>
      <c r="F23" s="2">
        <f t="shared" si="2"/>
        <v>0</v>
      </c>
      <c r="G23" s="2">
        <f t="shared" si="2"/>
        <v>0</v>
      </c>
      <c r="H23" s="2">
        <f t="shared" si="2"/>
        <v>0</v>
      </c>
      <c r="I23" s="2">
        <f t="shared" si="2"/>
        <v>0</v>
      </c>
    </row>
    <row r="24" spans="2:9" ht="19.2" customHeight="1">
      <c r="B24" s="20" t="s">
        <v>9</v>
      </c>
      <c r="C24" s="2">
        <f>SUM(C8:C10)</f>
        <v>0</v>
      </c>
      <c r="D24" s="2">
        <f t="shared" ref="D24:I24" si="3">SUM(D8:D10)</f>
        <v>0</v>
      </c>
      <c r="E24" s="2">
        <f t="shared" si="3"/>
        <v>0</v>
      </c>
      <c r="F24" s="2">
        <f t="shared" si="3"/>
        <v>0</v>
      </c>
      <c r="G24" s="2">
        <f t="shared" si="3"/>
        <v>0</v>
      </c>
      <c r="H24" s="2">
        <f t="shared" si="3"/>
        <v>0</v>
      </c>
      <c r="I24" s="2">
        <f t="shared" si="3"/>
        <v>0</v>
      </c>
    </row>
    <row r="25" spans="2:9" ht="19.2" customHeight="1">
      <c r="B25" s="20" t="s">
        <v>27</v>
      </c>
      <c r="C25" s="2">
        <f>SUM(C11:C13)</f>
        <v>0</v>
      </c>
      <c r="D25" s="2">
        <f t="shared" ref="D25:I25" si="4">SUM(D11:D13)</f>
        <v>0</v>
      </c>
      <c r="E25" s="2">
        <f t="shared" si="4"/>
        <v>0</v>
      </c>
      <c r="F25" s="2">
        <f t="shared" si="4"/>
        <v>0</v>
      </c>
      <c r="G25" s="2">
        <f t="shared" si="4"/>
        <v>0</v>
      </c>
      <c r="H25" s="2">
        <f t="shared" si="4"/>
        <v>0</v>
      </c>
      <c r="I25" s="2">
        <f t="shared" si="4"/>
        <v>0</v>
      </c>
    </row>
    <row r="26" spans="2:9" ht="19.2" customHeight="1">
      <c r="B26" s="2"/>
      <c r="C26" s="2">
        <f>SUM(C22:C25)</f>
        <v>0</v>
      </c>
      <c r="D26" s="2">
        <f t="shared" ref="D26:I26" si="5">SUM(D22:D25)</f>
        <v>0</v>
      </c>
      <c r="E26" s="2">
        <f t="shared" si="5"/>
        <v>0</v>
      </c>
      <c r="F26" s="2">
        <f t="shared" si="5"/>
        <v>0</v>
      </c>
      <c r="G26" s="2">
        <f t="shared" si="5"/>
        <v>0</v>
      </c>
      <c r="H26" s="2">
        <f t="shared" si="5"/>
        <v>0</v>
      </c>
      <c r="I26" s="2">
        <f t="shared" si="5"/>
        <v>0</v>
      </c>
    </row>
  </sheetData>
  <mergeCells count="5">
    <mergeCell ref="C4:E4"/>
    <mergeCell ref="F4:I4"/>
    <mergeCell ref="J4:M4"/>
    <mergeCell ref="C20:E20"/>
    <mergeCell ref="F20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R28"/>
  <sheetViews>
    <sheetView topLeftCell="A16" workbookViewId="0">
      <selection activeCell="O11" sqref="O11"/>
    </sheetView>
  </sheetViews>
  <sheetFormatPr defaultRowHeight="17.399999999999999" customHeight="1"/>
  <cols>
    <col min="1" max="1" width="1.44140625" customWidth="1"/>
    <col min="2" max="2" width="7.88671875" customWidth="1"/>
    <col min="3" max="3" width="9.44140625" customWidth="1"/>
    <col min="4" max="4" width="5" customWidth="1"/>
    <col min="5" max="9" width="9.44140625" customWidth="1"/>
    <col min="10" max="10" width="0.5546875" customWidth="1"/>
    <col min="11" max="11" width="9.44140625" customWidth="1"/>
    <col min="12" max="12" width="5" customWidth="1"/>
    <col min="13" max="17" width="9.44140625" customWidth="1"/>
  </cols>
  <sheetData>
    <row r="2" spans="2:17" ht="17.399999999999999" customHeight="1">
      <c r="B2" s="5" t="s">
        <v>21</v>
      </c>
      <c r="C2" s="5"/>
      <c r="D2" s="2"/>
      <c r="E2" s="2"/>
      <c r="F2" s="2"/>
      <c r="G2" s="2"/>
      <c r="H2" s="2"/>
      <c r="I2" s="2"/>
      <c r="J2" s="17"/>
      <c r="K2" s="13"/>
      <c r="L2" s="2"/>
      <c r="M2" s="2"/>
      <c r="N2" s="2"/>
      <c r="O2" s="2"/>
      <c r="P2" s="2"/>
      <c r="Q2" s="2"/>
    </row>
    <row r="3" spans="2:17" ht="28.2" customHeight="1">
      <c r="B3" s="6"/>
      <c r="C3" s="6" t="s">
        <v>0</v>
      </c>
      <c r="D3" s="15" t="s">
        <v>14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18"/>
      <c r="K3" s="6" t="s">
        <v>0</v>
      </c>
      <c r="L3" s="15" t="s">
        <v>14</v>
      </c>
      <c r="M3" s="6" t="s">
        <v>1</v>
      </c>
      <c r="N3" s="6" t="s">
        <v>2</v>
      </c>
      <c r="O3" s="6" t="s">
        <v>3</v>
      </c>
      <c r="P3" s="6" t="s">
        <v>4</v>
      </c>
      <c r="Q3" s="6" t="s">
        <v>5</v>
      </c>
    </row>
    <row r="4" spans="2:17" ht="17.399999999999999" customHeight="1">
      <c r="B4" s="2"/>
      <c r="C4" s="11" t="s">
        <v>22</v>
      </c>
      <c r="D4" s="11"/>
      <c r="E4" s="11"/>
      <c r="F4" s="11" t="s">
        <v>16</v>
      </c>
      <c r="G4" s="11"/>
      <c r="H4" s="11"/>
      <c r="I4" s="11"/>
      <c r="J4" s="19"/>
      <c r="K4" s="11" t="s">
        <v>23</v>
      </c>
      <c r="L4" s="11"/>
      <c r="M4" s="11"/>
      <c r="N4" s="11" t="s">
        <v>16</v>
      </c>
      <c r="O4" s="11"/>
      <c r="P4" s="11"/>
      <c r="Q4" s="11"/>
    </row>
    <row r="5" spans="2:17" ht="17.399999999999999" customHeight="1">
      <c r="B5" s="4">
        <v>42917</v>
      </c>
      <c r="C5" s="33"/>
      <c r="D5" s="33"/>
      <c r="E5" s="33"/>
      <c r="F5" s="33"/>
      <c r="G5" s="33"/>
      <c r="H5" s="33"/>
      <c r="I5" s="33"/>
      <c r="J5" s="17"/>
      <c r="K5" s="33"/>
      <c r="L5" s="33"/>
      <c r="M5" s="33"/>
      <c r="N5" s="33"/>
      <c r="O5" s="33"/>
      <c r="P5" s="33"/>
      <c r="Q5" s="33"/>
    </row>
    <row r="6" spans="2:17" ht="17.399999999999999" customHeight="1">
      <c r="B6" s="4">
        <v>42948</v>
      </c>
      <c r="C6" s="33"/>
      <c r="D6" s="33"/>
      <c r="E6" s="33"/>
      <c r="F6" s="33"/>
      <c r="G6" s="33"/>
      <c r="H6" s="33"/>
      <c r="I6" s="33"/>
      <c r="J6" s="17"/>
      <c r="K6" s="33"/>
      <c r="L6" s="33"/>
      <c r="M6" s="33"/>
      <c r="N6" s="33"/>
      <c r="O6" s="33"/>
      <c r="P6" s="33"/>
      <c r="Q6" s="33"/>
    </row>
    <row r="7" spans="2:17" ht="17.399999999999999" customHeight="1">
      <c r="B7" s="4">
        <v>42979</v>
      </c>
      <c r="C7" s="33"/>
      <c r="D7" s="33"/>
      <c r="E7" s="33"/>
      <c r="F7" s="33"/>
      <c r="G7" s="33"/>
      <c r="H7" s="33"/>
      <c r="I7" s="33"/>
      <c r="J7" s="17"/>
      <c r="K7" s="33"/>
      <c r="L7" s="33"/>
      <c r="M7" s="33"/>
      <c r="N7" s="33"/>
      <c r="O7" s="33"/>
      <c r="P7" s="33"/>
      <c r="Q7" s="33"/>
    </row>
    <row r="8" spans="2:17" ht="17.399999999999999" customHeight="1">
      <c r="B8" s="4">
        <v>43009</v>
      </c>
      <c r="C8" s="33"/>
      <c r="D8" s="33"/>
      <c r="E8" s="33"/>
      <c r="F8" s="33"/>
      <c r="G8" s="33"/>
      <c r="H8" s="33"/>
      <c r="I8" s="33"/>
      <c r="J8" s="17"/>
      <c r="K8" s="33"/>
      <c r="L8" s="33"/>
      <c r="M8" s="33"/>
      <c r="N8" s="33"/>
      <c r="O8" s="33"/>
      <c r="P8" s="33"/>
      <c r="Q8" s="33"/>
    </row>
    <row r="9" spans="2:17" ht="17.399999999999999" customHeight="1">
      <c r="B9" s="4">
        <v>43040</v>
      </c>
      <c r="C9" s="33"/>
      <c r="D9" s="33"/>
      <c r="E9" s="33"/>
      <c r="F9" s="33"/>
      <c r="G9" s="33"/>
      <c r="H9" s="33"/>
      <c r="I9" s="33"/>
      <c r="J9" s="17"/>
      <c r="K9" s="33"/>
      <c r="L9" s="33"/>
      <c r="M9" s="33"/>
      <c r="N9" s="33"/>
      <c r="O9" s="33"/>
      <c r="P9" s="33"/>
      <c r="Q9" s="33"/>
    </row>
    <row r="10" spans="2:17" ht="17.399999999999999" customHeight="1">
      <c r="B10" s="4">
        <v>43070</v>
      </c>
      <c r="C10" s="33"/>
      <c r="D10" s="33"/>
      <c r="E10" s="33"/>
      <c r="F10" s="33"/>
      <c r="G10" s="33"/>
      <c r="H10" s="33"/>
      <c r="I10" s="33"/>
      <c r="J10" s="17"/>
      <c r="K10" s="33"/>
      <c r="L10" s="33"/>
      <c r="M10" s="33"/>
      <c r="N10" s="33"/>
      <c r="O10" s="33"/>
      <c r="P10" s="33"/>
      <c r="Q10" s="33"/>
    </row>
    <row r="11" spans="2:17" ht="17.399999999999999" customHeight="1">
      <c r="B11" s="4">
        <v>43101</v>
      </c>
      <c r="C11" s="33"/>
      <c r="D11" s="33"/>
      <c r="E11" s="33"/>
      <c r="F11" s="33"/>
      <c r="G11" s="33"/>
      <c r="H11" s="33"/>
      <c r="I11" s="33"/>
      <c r="J11" s="17"/>
      <c r="K11" s="33"/>
      <c r="L11" s="33"/>
      <c r="M11" s="33"/>
      <c r="N11" s="33"/>
      <c r="O11" s="33"/>
      <c r="P11" s="33"/>
      <c r="Q11" s="33"/>
    </row>
    <row r="12" spans="2:17" ht="17.399999999999999" customHeight="1">
      <c r="B12" s="4">
        <v>43132</v>
      </c>
      <c r="C12" s="33"/>
      <c r="D12" s="33"/>
      <c r="E12" s="33"/>
      <c r="F12" s="33"/>
      <c r="G12" s="33"/>
      <c r="H12" s="33"/>
      <c r="I12" s="33"/>
      <c r="J12" s="17"/>
      <c r="K12" s="33"/>
      <c r="L12" s="33"/>
      <c r="M12" s="33"/>
      <c r="N12" s="33"/>
      <c r="O12" s="33"/>
      <c r="P12" s="33"/>
      <c r="Q12" s="33"/>
    </row>
    <row r="13" spans="2:17" ht="17.399999999999999" customHeight="1">
      <c r="B13" s="4">
        <v>43160</v>
      </c>
      <c r="C13" s="33"/>
      <c r="D13" s="33"/>
      <c r="E13" s="33"/>
      <c r="F13" s="33"/>
      <c r="G13" s="33"/>
      <c r="H13" s="33"/>
      <c r="I13" s="33"/>
      <c r="J13" s="17"/>
      <c r="K13" s="33"/>
      <c r="L13" s="33"/>
      <c r="M13" s="33"/>
      <c r="N13" s="33"/>
      <c r="O13" s="33"/>
      <c r="P13" s="33"/>
      <c r="Q13" s="33"/>
    </row>
    <row r="14" spans="2:17" ht="17.399999999999999" customHeight="1">
      <c r="B14" s="2"/>
      <c r="C14" s="2">
        <f>SUM(C5:C13)</f>
        <v>0</v>
      </c>
      <c r="D14" s="2">
        <f t="shared" ref="D14:Q14" si="0">SUM(D5:D13)</f>
        <v>0</v>
      </c>
      <c r="E14" s="2">
        <f t="shared" si="0"/>
        <v>0</v>
      </c>
      <c r="F14" s="2">
        <f t="shared" si="0"/>
        <v>0</v>
      </c>
      <c r="G14" s="2">
        <f t="shared" si="0"/>
        <v>0</v>
      </c>
      <c r="H14" s="2">
        <f t="shared" si="0"/>
        <v>0</v>
      </c>
      <c r="I14" s="2">
        <f t="shared" si="0"/>
        <v>0</v>
      </c>
      <c r="J14" s="17"/>
      <c r="K14" s="2">
        <f t="shared" si="0"/>
        <v>0</v>
      </c>
      <c r="L14" s="2">
        <f t="shared" si="0"/>
        <v>0</v>
      </c>
      <c r="M14" s="2">
        <f t="shared" si="0"/>
        <v>0</v>
      </c>
      <c r="N14" s="2">
        <f t="shared" si="0"/>
        <v>0</v>
      </c>
      <c r="O14" s="2">
        <f t="shared" si="0"/>
        <v>0</v>
      </c>
      <c r="P14" s="2">
        <f t="shared" si="0"/>
        <v>0</v>
      </c>
      <c r="Q14" s="2">
        <f t="shared" si="0"/>
        <v>0</v>
      </c>
    </row>
    <row r="17" spans="2:18" ht="17.399999999999999" customHeight="1">
      <c r="B17" s="8" t="s">
        <v>31</v>
      </c>
      <c r="C17" s="5"/>
      <c r="D17" s="2"/>
      <c r="E17" s="2"/>
      <c r="F17" s="2"/>
      <c r="G17" s="2"/>
      <c r="H17" s="2"/>
      <c r="I17" s="2"/>
      <c r="K17" s="8" t="s">
        <v>32</v>
      </c>
      <c r="L17" s="5"/>
      <c r="M17" s="2"/>
      <c r="N17" s="2"/>
      <c r="O17" s="2"/>
      <c r="P17" s="2"/>
      <c r="Q17" s="2"/>
      <c r="R17" s="2"/>
    </row>
    <row r="18" spans="2:18" ht="17.399999999999999" customHeight="1">
      <c r="B18" s="6"/>
      <c r="C18" s="6" t="s">
        <v>0</v>
      </c>
      <c r="D18" s="15" t="s">
        <v>14</v>
      </c>
      <c r="E18" s="6" t="s">
        <v>1</v>
      </c>
      <c r="F18" s="6" t="s">
        <v>2</v>
      </c>
      <c r="G18" s="6" t="s">
        <v>3</v>
      </c>
      <c r="H18" s="6" t="s">
        <v>4</v>
      </c>
      <c r="I18" s="6" t="s">
        <v>5</v>
      </c>
      <c r="K18" s="6"/>
      <c r="L18" s="6" t="s">
        <v>0</v>
      </c>
      <c r="M18" s="15" t="s">
        <v>14</v>
      </c>
      <c r="N18" s="6" t="s">
        <v>1</v>
      </c>
      <c r="O18" s="6" t="s">
        <v>2</v>
      </c>
      <c r="P18" s="6" t="s">
        <v>3</v>
      </c>
      <c r="Q18" s="6" t="s">
        <v>4</v>
      </c>
      <c r="R18" s="6" t="s">
        <v>5</v>
      </c>
    </row>
    <row r="19" spans="2:18" ht="17.399999999999999" customHeight="1">
      <c r="B19" s="4">
        <v>42917</v>
      </c>
      <c r="C19" s="2">
        <f>SUM(C5+K5)</f>
        <v>0</v>
      </c>
      <c r="D19" s="2">
        <f t="shared" ref="D19:I27" si="1">SUM(D5+L5)</f>
        <v>0</v>
      </c>
      <c r="E19" s="2">
        <f t="shared" si="1"/>
        <v>0</v>
      </c>
      <c r="F19" s="2">
        <f t="shared" si="1"/>
        <v>0</v>
      </c>
      <c r="G19" s="2">
        <f t="shared" si="1"/>
        <v>0</v>
      </c>
      <c r="H19" s="2">
        <f t="shared" si="1"/>
        <v>0</v>
      </c>
      <c r="I19" s="2">
        <f t="shared" si="1"/>
        <v>0</v>
      </c>
      <c r="K19" s="4">
        <v>42917</v>
      </c>
      <c r="L19" s="2">
        <f>SUM('GSTR 3B'!C5-'GSTR 1 MONTHLY'!C19)</f>
        <v>0</v>
      </c>
      <c r="M19" s="2">
        <f>SUM('GSTR 3B'!D5-'GSTR 1 MONTHLY'!D19)</f>
        <v>0</v>
      </c>
      <c r="N19" s="2">
        <f>SUM('GSTR 3B'!E5-'GSTR 1 MONTHLY'!E19)</f>
        <v>0</v>
      </c>
      <c r="O19" s="2">
        <f>SUM('GSTR 3B'!F5-'GSTR 1 MONTHLY'!F19)</f>
        <v>0</v>
      </c>
      <c r="P19" s="2">
        <f>SUM('GSTR 3B'!G5-'GSTR 1 MONTHLY'!G19)</f>
        <v>0</v>
      </c>
      <c r="Q19" s="2">
        <f>SUM('GSTR 3B'!H5-'GSTR 1 MONTHLY'!H19)</f>
        <v>0</v>
      </c>
      <c r="R19" s="2">
        <f>SUM('GSTR 3B'!I5-'GSTR 1 MONTHLY'!I19)</f>
        <v>0</v>
      </c>
    </row>
    <row r="20" spans="2:18" ht="17.399999999999999" customHeight="1">
      <c r="B20" s="4">
        <v>42948</v>
      </c>
      <c r="C20" s="2">
        <f t="shared" ref="C20:C27" si="2">SUM(C6+K6)</f>
        <v>0</v>
      </c>
      <c r="D20" s="2">
        <f t="shared" si="1"/>
        <v>0</v>
      </c>
      <c r="E20" s="2">
        <f t="shared" si="1"/>
        <v>0</v>
      </c>
      <c r="F20" s="2">
        <f t="shared" si="1"/>
        <v>0</v>
      </c>
      <c r="G20" s="2">
        <f t="shared" si="1"/>
        <v>0</v>
      </c>
      <c r="H20" s="2">
        <f t="shared" si="1"/>
        <v>0</v>
      </c>
      <c r="I20" s="2">
        <f t="shared" si="1"/>
        <v>0</v>
      </c>
      <c r="K20" s="4">
        <v>42948</v>
      </c>
      <c r="L20" s="2">
        <f>SUM('GSTR 3B'!C6-'GSTR 1 MONTHLY'!C20)</f>
        <v>0</v>
      </c>
      <c r="M20" s="2">
        <f>SUM('GSTR 3B'!D6-'GSTR 1 MONTHLY'!D20)</f>
        <v>0</v>
      </c>
      <c r="N20" s="2">
        <f>SUM('GSTR 3B'!E6-'GSTR 1 MONTHLY'!E20)</f>
        <v>0</v>
      </c>
      <c r="O20" s="2">
        <f>SUM('GSTR 3B'!F6-'GSTR 1 MONTHLY'!F20)</f>
        <v>0</v>
      </c>
      <c r="P20" s="2">
        <f>SUM('GSTR 3B'!G6-'GSTR 1 MONTHLY'!G20)</f>
        <v>0</v>
      </c>
      <c r="Q20" s="2">
        <f>SUM('GSTR 3B'!H6-'GSTR 1 MONTHLY'!H20)</f>
        <v>0</v>
      </c>
      <c r="R20" s="2">
        <f>SUM('GSTR 3B'!I6-'GSTR 1 MONTHLY'!I20)</f>
        <v>0</v>
      </c>
    </row>
    <row r="21" spans="2:18" ht="17.399999999999999" customHeight="1">
      <c r="B21" s="4">
        <v>42979</v>
      </c>
      <c r="C21" s="2">
        <f t="shared" si="2"/>
        <v>0</v>
      </c>
      <c r="D21" s="2">
        <f t="shared" si="1"/>
        <v>0</v>
      </c>
      <c r="E21" s="2">
        <f t="shared" si="1"/>
        <v>0</v>
      </c>
      <c r="F21" s="2">
        <f t="shared" si="1"/>
        <v>0</v>
      </c>
      <c r="G21" s="2">
        <f t="shared" si="1"/>
        <v>0</v>
      </c>
      <c r="H21" s="2">
        <f t="shared" si="1"/>
        <v>0</v>
      </c>
      <c r="I21" s="2">
        <f t="shared" si="1"/>
        <v>0</v>
      </c>
      <c r="K21" s="4">
        <v>42979</v>
      </c>
      <c r="L21" s="2">
        <f>SUM('GSTR 3B'!C7-'GSTR 1 MONTHLY'!C21)</f>
        <v>0</v>
      </c>
      <c r="M21" s="2">
        <f>SUM('GSTR 3B'!D7-'GSTR 1 MONTHLY'!D21)</f>
        <v>0</v>
      </c>
      <c r="N21" s="2">
        <f>SUM('GSTR 3B'!E7-'GSTR 1 MONTHLY'!E21)</f>
        <v>0</v>
      </c>
      <c r="O21" s="2">
        <f>SUM('GSTR 3B'!F7-'GSTR 1 MONTHLY'!F21)</f>
        <v>0</v>
      </c>
      <c r="P21" s="2">
        <f>SUM('GSTR 3B'!G7-'GSTR 1 MONTHLY'!G21)</f>
        <v>0</v>
      </c>
      <c r="Q21" s="2">
        <f>SUM('GSTR 3B'!H7-'GSTR 1 MONTHLY'!H21)</f>
        <v>0</v>
      </c>
      <c r="R21" s="2">
        <f>SUM('GSTR 3B'!I7-'GSTR 1 MONTHLY'!I21)</f>
        <v>0</v>
      </c>
    </row>
    <row r="22" spans="2:18" ht="17.399999999999999" customHeight="1">
      <c r="B22" s="4">
        <v>43009</v>
      </c>
      <c r="C22" s="2">
        <f t="shared" si="2"/>
        <v>0</v>
      </c>
      <c r="D22" s="2">
        <f t="shared" si="1"/>
        <v>0</v>
      </c>
      <c r="E22" s="2">
        <f t="shared" si="1"/>
        <v>0</v>
      </c>
      <c r="F22" s="2">
        <f t="shared" si="1"/>
        <v>0</v>
      </c>
      <c r="G22" s="2">
        <f t="shared" si="1"/>
        <v>0</v>
      </c>
      <c r="H22" s="2">
        <f t="shared" si="1"/>
        <v>0</v>
      </c>
      <c r="I22" s="2">
        <f t="shared" si="1"/>
        <v>0</v>
      </c>
      <c r="K22" s="4">
        <v>43009</v>
      </c>
      <c r="L22" s="2">
        <f>SUM('GSTR 3B'!C8-'GSTR 1 MONTHLY'!C22)</f>
        <v>0</v>
      </c>
      <c r="M22" s="2">
        <f>SUM('GSTR 3B'!D8-'GSTR 1 MONTHLY'!D22)</f>
        <v>0</v>
      </c>
      <c r="N22" s="2">
        <f>SUM('GSTR 3B'!E8-'GSTR 1 MONTHLY'!E22)</f>
        <v>0</v>
      </c>
      <c r="O22" s="2">
        <f>SUM('GSTR 3B'!F8-'GSTR 1 MONTHLY'!F22)</f>
        <v>0</v>
      </c>
      <c r="P22" s="2">
        <f>SUM('GSTR 3B'!G8-'GSTR 1 MONTHLY'!G22)</f>
        <v>0</v>
      </c>
      <c r="Q22" s="2">
        <f>SUM('GSTR 3B'!H8-'GSTR 1 MONTHLY'!H22)</f>
        <v>0</v>
      </c>
      <c r="R22" s="2">
        <f>SUM('GSTR 3B'!I8-'GSTR 1 MONTHLY'!I22)</f>
        <v>0</v>
      </c>
    </row>
    <row r="23" spans="2:18" ht="17.399999999999999" customHeight="1">
      <c r="B23" s="4">
        <v>43040</v>
      </c>
      <c r="C23" s="2">
        <f t="shared" si="2"/>
        <v>0</v>
      </c>
      <c r="D23" s="2">
        <f t="shared" si="1"/>
        <v>0</v>
      </c>
      <c r="E23" s="2">
        <f t="shared" si="1"/>
        <v>0</v>
      </c>
      <c r="F23" s="2">
        <f t="shared" si="1"/>
        <v>0</v>
      </c>
      <c r="G23" s="2">
        <f t="shared" si="1"/>
        <v>0</v>
      </c>
      <c r="H23" s="2">
        <f t="shared" si="1"/>
        <v>0</v>
      </c>
      <c r="I23" s="2">
        <f t="shared" si="1"/>
        <v>0</v>
      </c>
      <c r="J23" s="2">
        <f t="shared" ref="J23" si="3">SUM(J9+R9)</f>
        <v>0</v>
      </c>
      <c r="K23" s="4">
        <v>43040</v>
      </c>
      <c r="L23" s="2">
        <f>SUM('GSTR 3B'!C9-'GSTR 1 MONTHLY'!C23)</f>
        <v>0</v>
      </c>
      <c r="M23" s="2">
        <f>SUM('GSTR 3B'!D9-'GSTR 1 MONTHLY'!D23)</f>
        <v>0</v>
      </c>
      <c r="N23" s="2">
        <f>SUM('GSTR 3B'!E9-'GSTR 1 MONTHLY'!E23)</f>
        <v>0</v>
      </c>
      <c r="O23" s="2">
        <f>SUM('GSTR 3B'!F9-'GSTR 1 MONTHLY'!F23)</f>
        <v>0</v>
      </c>
      <c r="P23" s="2">
        <f>SUM('GSTR 3B'!G9-'GSTR 1 MONTHLY'!G23)</f>
        <v>0</v>
      </c>
      <c r="Q23" s="2">
        <f>SUM('GSTR 3B'!H9-'GSTR 1 MONTHLY'!H23)</f>
        <v>0</v>
      </c>
      <c r="R23" s="2">
        <f>SUM('GSTR 3B'!I9-'GSTR 1 MONTHLY'!I23)</f>
        <v>0</v>
      </c>
    </row>
    <row r="24" spans="2:18" ht="17.399999999999999" customHeight="1">
      <c r="B24" s="4">
        <v>43070</v>
      </c>
      <c r="C24" s="2">
        <f t="shared" si="2"/>
        <v>0</v>
      </c>
      <c r="D24" s="2">
        <f t="shared" si="1"/>
        <v>0</v>
      </c>
      <c r="E24" s="2">
        <f t="shared" si="1"/>
        <v>0</v>
      </c>
      <c r="F24" s="2">
        <f t="shared" si="1"/>
        <v>0</v>
      </c>
      <c r="G24" s="2">
        <f t="shared" si="1"/>
        <v>0</v>
      </c>
      <c r="H24" s="2">
        <f t="shared" si="1"/>
        <v>0</v>
      </c>
      <c r="I24" s="2">
        <f t="shared" si="1"/>
        <v>0</v>
      </c>
      <c r="K24" s="4">
        <v>43070</v>
      </c>
      <c r="L24" s="2">
        <f>SUM('GSTR 3B'!C10-'GSTR 1 MONTHLY'!C24)</f>
        <v>0</v>
      </c>
      <c r="M24" s="2">
        <f>SUM('GSTR 3B'!D10-'GSTR 1 MONTHLY'!D24)</f>
        <v>0</v>
      </c>
      <c r="N24" s="2">
        <f>SUM('GSTR 3B'!E10-'GSTR 1 MONTHLY'!E24)</f>
        <v>0</v>
      </c>
      <c r="O24" s="2">
        <f>SUM('GSTR 3B'!F10-'GSTR 1 MONTHLY'!F24)</f>
        <v>0</v>
      </c>
      <c r="P24" s="2">
        <f>SUM('GSTR 3B'!G10-'GSTR 1 MONTHLY'!G24)</f>
        <v>0</v>
      </c>
      <c r="Q24" s="2">
        <f>SUM('GSTR 3B'!H10-'GSTR 1 MONTHLY'!H24)</f>
        <v>0</v>
      </c>
      <c r="R24" s="2">
        <f>SUM('GSTR 3B'!I10-'GSTR 1 MONTHLY'!I24)</f>
        <v>0</v>
      </c>
    </row>
    <row r="25" spans="2:18" ht="17.399999999999999" customHeight="1">
      <c r="B25" s="4">
        <v>43101</v>
      </c>
      <c r="C25" s="2">
        <f t="shared" si="2"/>
        <v>0</v>
      </c>
      <c r="D25" s="2">
        <f t="shared" si="1"/>
        <v>0</v>
      </c>
      <c r="E25" s="2">
        <f t="shared" si="1"/>
        <v>0</v>
      </c>
      <c r="F25" s="2">
        <f t="shared" si="1"/>
        <v>0</v>
      </c>
      <c r="G25" s="2">
        <f t="shared" si="1"/>
        <v>0</v>
      </c>
      <c r="H25" s="2">
        <f t="shared" si="1"/>
        <v>0</v>
      </c>
      <c r="I25" s="2">
        <f t="shared" si="1"/>
        <v>0</v>
      </c>
      <c r="K25" s="4">
        <v>43101</v>
      </c>
      <c r="L25" s="2">
        <f>SUM('GSTR 3B'!C11-'GSTR 1 MONTHLY'!C25)</f>
        <v>0</v>
      </c>
      <c r="M25" s="2">
        <f>SUM('GSTR 3B'!D11-'GSTR 1 MONTHLY'!D25)</f>
        <v>0</v>
      </c>
      <c r="N25" s="2">
        <f>SUM('GSTR 3B'!E11-'GSTR 1 MONTHLY'!E25)</f>
        <v>0</v>
      </c>
      <c r="O25" s="2">
        <f>SUM('GSTR 3B'!F11-'GSTR 1 MONTHLY'!F25)</f>
        <v>0</v>
      </c>
      <c r="P25" s="2">
        <f>SUM('GSTR 3B'!G11-'GSTR 1 MONTHLY'!G25)</f>
        <v>0</v>
      </c>
      <c r="Q25" s="2">
        <f>SUM('GSTR 3B'!H11-'GSTR 1 MONTHLY'!H25)</f>
        <v>0</v>
      </c>
      <c r="R25" s="2">
        <f>SUM('GSTR 3B'!I11-'GSTR 1 MONTHLY'!I25)</f>
        <v>0</v>
      </c>
    </row>
    <row r="26" spans="2:18" ht="17.399999999999999" customHeight="1">
      <c r="B26" s="4">
        <v>43132</v>
      </c>
      <c r="C26" s="2">
        <f t="shared" si="2"/>
        <v>0</v>
      </c>
      <c r="D26" s="2">
        <f t="shared" si="1"/>
        <v>0</v>
      </c>
      <c r="E26" s="2">
        <f t="shared" si="1"/>
        <v>0</v>
      </c>
      <c r="F26" s="2">
        <f t="shared" si="1"/>
        <v>0</v>
      </c>
      <c r="G26" s="2">
        <f t="shared" si="1"/>
        <v>0</v>
      </c>
      <c r="H26" s="2">
        <f t="shared" si="1"/>
        <v>0</v>
      </c>
      <c r="I26" s="2">
        <f t="shared" si="1"/>
        <v>0</v>
      </c>
      <c r="K26" s="4">
        <v>43132</v>
      </c>
      <c r="L26" s="2">
        <f>SUM('GSTR 3B'!C12-'GSTR 1 MONTHLY'!C26)</f>
        <v>0</v>
      </c>
      <c r="M26" s="2">
        <f>SUM('GSTR 3B'!D12-'GSTR 1 MONTHLY'!D26)</f>
        <v>0</v>
      </c>
      <c r="N26" s="2">
        <f>SUM('GSTR 3B'!E12-'GSTR 1 MONTHLY'!E26)</f>
        <v>0</v>
      </c>
      <c r="O26" s="2">
        <f>SUM('GSTR 3B'!F12-'GSTR 1 MONTHLY'!F26)</f>
        <v>0</v>
      </c>
      <c r="P26" s="2">
        <f>SUM('GSTR 3B'!G12-'GSTR 1 MONTHLY'!G26)</f>
        <v>0</v>
      </c>
      <c r="Q26" s="2">
        <f>SUM('GSTR 3B'!H12-'GSTR 1 MONTHLY'!H26)</f>
        <v>0</v>
      </c>
      <c r="R26" s="2">
        <f>SUM('GSTR 3B'!I12-'GSTR 1 MONTHLY'!I26)</f>
        <v>0</v>
      </c>
    </row>
    <row r="27" spans="2:18" ht="17.399999999999999" customHeight="1">
      <c r="B27" s="4">
        <v>43160</v>
      </c>
      <c r="C27" s="2">
        <f t="shared" si="2"/>
        <v>0</v>
      </c>
      <c r="D27" s="2">
        <f t="shared" si="1"/>
        <v>0</v>
      </c>
      <c r="E27" s="2">
        <f t="shared" si="1"/>
        <v>0</v>
      </c>
      <c r="F27" s="2">
        <f t="shared" si="1"/>
        <v>0</v>
      </c>
      <c r="G27" s="2">
        <f t="shared" si="1"/>
        <v>0</v>
      </c>
      <c r="H27" s="2">
        <f t="shared" si="1"/>
        <v>0</v>
      </c>
      <c r="I27" s="2">
        <f t="shared" si="1"/>
        <v>0</v>
      </c>
      <c r="K27" s="4">
        <v>43160</v>
      </c>
      <c r="L27" s="2">
        <f>SUM('GSTR 3B'!C13-'GSTR 1 MONTHLY'!C27)</f>
        <v>0</v>
      </c>
      <c r="M27" s="2">
        <f>SUM('GSTR 3B'!D13-'GSTR 1 MONTHLY'!D27)</f>
        <v>0</v>
      </c>
      <c r="N27" s="2">
        <f>SUM('GSTR 3B'!E13-'GSTR 1 MONTHLY'!E27)</f>
        <v>0</v>
      </c>
      <c r="O27" s="2">
        <f>SUM('GSTR 3B'!F13-'GSTR 1 MONTHLY'!F27)</f>
        <v>0</v>
      </c>
      <c r="P27" s="2">
        <f>SUM('GSTR 3B'!G13-'GSTR 1 MONTHLY'!G27)</f>
        <v>0</v>
      </c>
      <c r="Q27" s="2">
        <f>SUM('GSTR 3B'!H13-'GSTR 1 MONTHLY'!H27)</f>
        <v>0</v>
      </c>
      <c r="R27" s="2">
        <f>SUM('GSTR 3B'!I13-'GSTR 1 MONTHLY'!I27)</f>
        <v>0</v>
      </c>
    </row>
    <row r="28" spans="2:18" ht="17.399999999999999" customHeight="1">
      <c r="B28" s="2"/>
      <c r="C28" s="2">
        <f>SUM(C19:C27)</f>
        <v>0</v>
      </c>
      <c r="D28" s="2">
        <f t="shared" ref="D28:I28" si="4">SUM(D19:D27)</f>
        <v>0</v>
      </c>
      <c r="E28" s="2">
        <f t="shared" si="4"/>
        <v>0</v>
      </c>
      <c r="F28" s="2">
        <f t="shared" si="4"/>
        <v>0</v>
      </c>
      <c r="G28" s="2">
        <f t="shared" si="4"/>
        <v>0</v>
      </c>
      <c r="H28" s="2">
        <f t="shared" si="4"/>
        <v>0</v>
      </c>
      <c r="I28" s="2">
        <f t="shared" si="4"/>
        <v>0</v>
      </c>
      <c r="K28" s="2"/>
      <c r="L28" s="2">
        <f>SUM(L19:L27)</f>
        <v>0</v>
      </c>
      <c r="M28" s="2">
        <f t="shared" ref="M28" si="5">SUM(M19:M27)</f>
        <v>0</v>
      </c>
      <c r="N28" s="2">
        <f t="shared" ref="N28" si="6">SUM(N19:N27)</f>
        <v>0</v>
      </c>
      <c r="O28" s="2">
        <f t="shared" ref="O28" si="7">SUM(O19:O27)</f>
        <v>0</v>
      </c>
      <c r="P28" s="2">
        <f t="shared" ref="P28" si="8">SUM(P19:P27)</f>
        <v>0</v>
      </c>
      <c r="Q28" s="2">
        <f t="shared" ref="Q28" si="9">SUM(Q19:Q27)</f>
        <v>0</v>
      </c>
      <c r="R28" s="2">
        <f t="shared" ref="R28" si="10">SUM(R19:R27)</f>
        <v>0</v>
      </c>
    </row>
  </sheetData>
  <mergeCells count="4">
    <mergeCell ref="C4:E4"/>
    <mergeCell ref="F4:I4"/>
    <mergeCell ref="K4:M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R18"/>
  <sheetViews>
    <sheetView workbookViewId="0">
      <selection activeCell="N11" sqref="N11"/>
    </sheetView>
  </sheetViews>
  <sheetFormatPr defaultRowHeight="14.4"/>
  <cols>
    <col min="1" max="1" width="1.88671875" customWidth="1"/>
    <col min="2" max="2" width="9.77734375" customWidth="1"/>
    <col min="10" max="10" width="0.5546875" customWidth="1"/>
  </cols>
  <sheetData>
    <row r="2" spans="2:18">
      <c r="B2" s="5" t="s">
        <v>21</v>
      </c>
      <c r="C2" s="5"/>
      <c r="D2" s="2"/>
      <c r="E2" s="2"/>
      <c r="F2" s="2"/>
      <c r="G2" s="2"/>
      <c r="H2" s="2"/>
      <c r="I2" s="2"/>
      <c r="J2" s="17"/>
      <c r="K2" s="13"/>
      <c r="L2" s="2"/>
      <c r="M2" s="2"/>
      <c r="N2" s="2"/>
      <c r="O2" s="2"/>
      <c r="P2" s="2"/>
      <c r="Q2" s="2"/>
    </row>
    <row r="3" spans="2:18">
      <c r="B3" s="6"/>
      <c r="C3" s="6" t="s">
        <v>0</v>
      </c>
      <c r="D3" s="15" t="s">
        <v>14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18"/>
      <c r="K3" s="6" t="s">
        <v>0</v>
      </c>
      <c r="L3" s="15" t="s">
        <v>14</v>
      </c>
      <c r="M3" s="6" t="s">
        <v>1</v>
      </c>
      <c r="N3" s="6" t="s">
        <v>2</v>
      </c>
      <c r="O3" s="6" t="s">
        <v>3</v>
      </c>
      <c r="P3" s="6" t="s">
        <v>4</v>
      </c>
      <c r="Q3" s="6" t="s">
        <v>5</v>
      </c>
    </row>
    <row r="4" spans="2:18">
      <c r="B4" s="2"/>
      <c r="C4" s="3" t="s">
        <v>6</v>
      </c>
      <c r="D4" s="3"/>
      <c r="E4" s="3"/>
      <c r="F4" s="3"/>
      <c r="G4" s="3"/>
      <c r="H4" s="3"/>
      <c r="I4" s="3"/>
      <c r="J4" s="17"/>
      <c r="K4" s="3" t="s">
        <v>7</v>
      </c>
      <c r="L4" s="3"/>
      <c r="M4" s="3"/>
      <c r="N4" s="3"/>
      <c r="O4" s="3"/>
      <c r="P4" s="3"/>
      <c r="Q4" s="3"/>
    </row>
    <row r="5" spans="2:18">
      <c r="B5" s="30">
        <v>42917</v>
      </c>
      <c r="C5" s="33"/>
      <c r="D5" s="33"/>
      <c r="E5" s="33"/>
      <c r="F5" s="33"/>
      <c r="G5" s="33"/>
      <c r="H5" s="33"/>
      <c r="I5" s="33"/>
      <c r="J5" s="17"/>
      <c r="K5" s="33"/>
      <c r="L5" s="33"/>
      <c r="M5" s="33"/>
      <c r="N5" s="33"/>
      <c r="O5" s="33"/>
      <c r="P5" s="33"/>
      <c r="Q5" s="33"/>
    </row>
    <row r="6" spans="2:18">
      <c r="B6" s="31" t="s">
        <v>24</v>
      </c>
      <c r="C6" s="33"/>
      <c r="D6" s="33"/>
      <c r="E6" s="33"/>
      <c r="F6" s="33"/>
      <c r="G6" s="33"/>
      <c r="H6" s="33"/>
      <c r="I6" s="33"/>
      <c r="J6" s="17"/>
      <c r="K6" s="33"/>
      <c r="L6" s="33"/>
      <c r="M6" s="33"/>
      <c r="N6" s="33"/>
      <c r="O6" s="33"/>
      <c r="P6" s="33"/>
      <c r="Q6" s="33"/>
    </row>
    <row r="7" spans="2:18">
      <c r="B7" s="31" t="s">
        <v>9</v>
      </c>
      <c r="C7" s="33"/>
      <c r="D7" s="33"/>
      <c r="E7" s="33"/>
      <c r="F7" s="33"/>
      <c r="G7" s="33"/>
      <c r="H7" s="33"/>
      <c r="I7" s="33"/>
      <c r="J7" s="17"/>
      <c r="K7" s="33"/>
      <c r="L7" s="33"/>
      <c r="M7" s="33"/>
      <c r="N7" s="33"/>
      <c r="O7" s="33"/>
      <c r="P7" s="33"/>
      <c r="Q7" s="33"/>
    </row>
    <row r="8" spans="2:18">
      <c r="B8" s="31" t="s">
        <v>10</v>
      </c>
      <c r="C8" s="33"/>
      <c r="D8" s="33"/>
      <c r="E8" s="33"/>
      <c r="F8" s="33"/>
      <c r="G8" s="33"/>
      <c r="H8" s="33"/>
      <c r="I8" s="33"/>
      <c r="J8" s="17"/>
      <c r="K8" s="33"/>
      <c r="L8" s="33"/>
      <c r="M8" s="33"/>
      <c r="N8" s="33"/>
      <c r="O8" s="33"/>
      <c r="P8" s="33"/>
      <c r="Q8" s="33"/>
    </row>
    <row r="9" spans="2:18">
      <c r="B9" s="7"/>
      <c r="C9" s="2">
        <f>SUM(C5:C8)</f>
        <v>0</v>
      </c>
      <c r="D9" s="2">
        <f t="shared" ref="D9:Q9" si="0">SUM(D5:D8)</f>
        <v>0</v>
      </c>
      <c r="E9" s="2">
        <f t="shared" si="0"/>
        <v>0</v>
      </c>
      <c r="F9" s="2">
        <f t="shared" si="0"/>
        <v>0</v>
      </c>
      <c r="G9" s="2">
        <f t="shared" si="0"/>
        <v>0</v>
      </c>
      <c r="H9" s="2">
        <f t="shared" si="0"/>
        <v>0</v>
      </c>
      <c r="I9" s="2">
        <f t="shared" si="0"/>
        <v>0</v>
      </c>
      <c r="J9" s="2">
        <f t="shared" si="0"/>
        <v>0</v>
      </c>
      <c r="K9" s="2">
        <f t="shared" si="0"/>
        <v>0</v>
      </c>
      <c r="L9" s="2">
        <f t="shared" si="0"/>
        <v>0</v>
      </c>
      <c r="M9" s="2">
        <f t="shared" si="0"/>
        <v>0</v>
      </c>
      <c r="N9" s="2">
        <f t="shared" si="0"/>
        <v>0</v>
      </c>
      <c r="O9" s="2">
        <f t="shared" si="0"/>
        <v>0</v>
      </c>
      <c r="P9" s="2">
        <f t="shared" si="0"/>
        <v>0</v>
      </c>
      <c r="Q9" s="2">
        <f t="shared" si="0"/>
        <v>0</v>
      </c>
    </row>
    <row r="12" spans="2:18">
      <c r="B12" s="8" t="s">
        <v>31</v>
      </c>
      <c r="C12" s="5"/>
      <c r="D12" s="2"/>
      <c r="E12" s="2"/>
      <c r="F12" s="2"/>
      <c r="G12" s="2"/>
      <c r="H12" s="2"/>
      <c r="I12" s="2"/>
      <c r="K12" s="8" t="s">
        <v>32</v>
      </c>
      <c r="L12" s="5"/>
      <c r="M12" s="2"/>
      <c r="N12" s="2"/>
      <c r="O12" s="2"/>
      <c r="P12" s="2"/>
      <c r="Q12" s="2"/>
      <c r="R12" s="2"/>
    </row>
    <row r="13" spans="2:18">
      <c r="B13" s="6"/>
      <c r="C13" s="6" t="s">
        <v>0</v>
      </c>
      <c r="D13" s="15" t="s">
        <v>14</v>
      </c>
      <c r="E13" s="6" t="s">
        <v>1</v>
      </c>
      <c r="F13" s="6" t="s">
        <v>2</v>
      </c>
      <c r="G13" s="6" t="s">
        <v>3</v>
      </c>
      <c r="H13" s="6" t="s">
        <v>4</v>
      </c>
      <c r="I13" s="6" t="s">
        <v>5</v>
      </c>
      <c r="K13" s="6"/>
      <c r="L13" s="6" t="s">
        <v>0</v>
      </c>
      <c r="M13" s="15" t="s">
        <v>14</v>
      </c>
      <c r="N13" s="6" t="s">
        <v>1</v>
      </c>
      <c r="O13" s="6" t="s">
        <v>2</v>
      </c>
      <c r="P13" s="6" t="s">
        <v>3</v>
      </c>
      <c r="Q13" s="6" t="s">
        <v>4</v>
      </c>
      <c r="R13" s="6" t="s">
        <v>5</v>
      </c>
    </row>
    <row r="14" spans="2:18">
      <c r="B14" s="30">
        <v>42917</v>
      </c>
      <c r="C14" s="2">
        <f>SUM(C5+K5)</f>
        <v>0</v>
      </c>
      <c r="D14" s="2">
        <f t="shared" ref="D14:I17" si="1">SUM(D5+L5)</f>
        <v>0</v>
      </c>
      <c r="E14" s="2">
        <f t="shared" si="1"/>
        <v>0</v>
      </c>
      <c r="F14" s="2">
        <f t="shared" si="1"/>
        <v>0</v>
      </c>
      <c r="G14" s="2">
        <f t="shared" si="1"/>
        <v>0</v>
      </c>
      <c r="H14" s="2">
        <f t="shared" si="1"/>
        <v>0</v>
      </c>
      <c r="I14" s="2">
        <f t="shared" si="1"/>
        <v>0</v>
      </c>
      <c r="K14" s="21">
        <v>42917</v>
      </c>
      <c r="L14" s="2">
        <f>SUM('GSTR 3B'!C22-'GSTR 1 QUARTERLY'!C14)</f>
        <v>0</v>
      </c>
      <c r="M14" s="2">
        <f>SUM('GSTR 3B'!D22-'GSTR 1 QUARTERLY'!D14)</f>
        <v>0</v>
      </c>
      <c r="N14" s="2">
        <f>SUM('GSTR 3B'!E22-'GSTR 1 QUARTERLY'!E14)</f>
        <v>0</v>
      </c>
      <c r="O14" s="2">
        <f>SUM('GSTR 3B'!F22-'GSTR 1 QUARTERLY'!F14)</f>
        <v>0</v>
      </c>
      <c r="P14" s="2">
        <f>SUM('GSTR 3B'!G22-'GSTR 1 QUARTERLY'!G14)</f>
        <v>0</v>
      </c>
      <c r="Q14" s="2">
        <f>SUM('GSTR 3B'!H22-'GSTR 1 QUARTERLY'!H14)</f>
        <v>0</v>
      </c>
      <c r="R14" s="2">
        <f>SUM('GSTR 3B'!I22-'GSTR 1 QUARTERLY'!I14)</f>
        <v>0</v>
      </c>
    </row>
    <row r="15" spans="2:18">
      <c r="B15" s="31" t="s">
        <v>24</v>
      </c>
      <c r="C15" s="2">
        <f t="shared" ref="C15:C17" si="2">SUM(C6+K6)</f>
        <v>0</v>
      </c>
      <c r="D15" s="2">
        <f t="shared" si="1"/>
        <v>0</v>
      </c>
      <c r="E15" s="2">
        <f t="shared" si="1"/>
        <v>0</v>
      </c>
      <c r="F15" s="2">
        <f t="shared" si="1"/>
        <v>0</v>
      </c>
      <c r="G15" s="2">
        <f t="shared" si="1"/>
        <v>0</v>
      </c>
      <c r="H15" s="2">
        <f t="shared" si="1"/>
        <v>0</v>
      </c>
      <c r="I15" s="2">
        <f t="shared" si="1"/>
        <v>0</v>
      </c>
      <c r="K15" s="22" t="s">
        <v>24</v>
      </c>
      <c r="L15" s="2">
        <f>SUM('GSTR 3B'!C23-'GSTR 1 QUARTERLY'!C15)</f>
        <v>0</v>
      </c>
      <c r="M15" s="2">
        <f>SUM('GSTR 3B'!D23-'GSTR 1 QUARTERLY'!D15)</f>
        <v>0</v>
      </c>
      <c r="N15" s="2">
        <f>SUM('GSTR 3B'!E23-'GSTR 1 QUARTERLY'!E15)</f>
        <v>0</v>
      </c>
      <c r="O15" s="2">
        <f>SUM('GSTR 3B'!F23-'GSTR 1 QUARTERLY'!F15)</f>
        <v>0</v>
      </c>
      <c r="P15" s="2">
        <f>SUM('GSTR 3B'!G23-'GSTR 1 QUARTERLY'!G15)</f>
        <v>0</v>
      </c>
      <c r="Q15" s="2">
        <f>SUM('GSTR 3B'!H23-'GSTR 1 QUARTERLY'!H15)</f>
        <v>0</v>
      </c>
      <c r="R15" s="2">
        <f>SUM('GSTR 3B'!I23-'GSTR 1 QUARTERLY'!I15)</f>
        <v>0</v>
      </c>
    </row>
    <row r="16" spans="2:18">
      <c r="B16" s="31" t="s">
        <v>9</v>
      </c>
      <c r="C16" s="2">
        <f t="shared" si="2"/>
        <v>0</v>
      </c>
      <c r="D16" s="2">
        <f t="shared" si="1"/>
        <v>0</v>
      </c>
      <c r="E16" s="2">
        <f t="shared" si="1"/>
        <v>0</v>
      </c>
      <c r="F16" s="2">
        <f t="shared" si="1"/>
        <v>0</v>
      </c>
      <c r="G16" s="2">
        <f t="shared" si="1"/>
        <v>0</v>
      </c>
      <c r="H16" s="2">
        <f t="shared" si="1"/>
        <v>0</v>
      </c>
      <c r="I16" s="2">
        <f t="shared" si="1"/>
        <v>0</v>
      </c>
      <c r="K16" s="22" t="s">
        <v>9</v>
      </c>
      <c r="L16" s="2">
        <f>SUM('GSTR 3B'!C24-'GSTR 1 QUARTERLY'!C16)</f>
        <v>0</v>
      </c>
      <c r="M16" s="2">
        <f>SUM('GSTR 3B'!D24-'GSTR 1 QUARTERLY'!D16)</f>
        <v>0</v>
      </c>
      <c r="N16" s="2">
        <f>SUM('GSTR 3B'!E24-'GSTR 1 QUARTERLY'!E16)</f>
        <v>0</v>
      </c>
      <c r="O16" s="2">
        <f>SUM('GSTR 3B'!F24-'GSTR 1 QUARTERLY'!F16)</f>
        <v>0</v>
      </c>
      <c r="P16" s="2">
        <f>SUM('GSTR 3B'!G24-'GSTR 1 QUARTERLY'!G16)</f>
        <v>0</v>
      </c>
      <c r="Q16" s="2">
        <f>SUM('GSTR 3B'!H24-'GSTR 1 QUARTERLY'!H16)</f>
        <v>0</v>
      </c>
      <c r="R16" s="2">
        <f>SUM('GSTR 3B'!I24-'GSTR 1 QUARTERLY'!I16)</f>
        <v>0</v>
      </c>
    </row>
    <row r="17" spans="2:18">
      <c r="B17" s="31" t="s">
        <v>10</v>
      </c>
      <c r="C17" s="2">
        <f t="shared" si="2"/>
        <v>0</v>
      </c>
      <c r="D17" s="2">
        <f t="shared" si="1"/>
        <v>0</v>
      </c>
      <c r="E17" s="2">
        <f t="shared" si="1"/>
        <v>0</v>
      </c>
      <c r="F17" s="2">
        <f t="shared" si="1"/>
        <v>0</v>
      </c>
      <c r="G17" s="2">
        <f t="shared" si="1"/>
        <v>0</v>
      </c>
      <c r="H17" s="2">
        <f t="shared" si="1"/>
        <v>0</v>
      </c>
      <c r="I17" s="2">
        <f t="shared" si="1"/>
        <v>0</v>
      </c>
      <c r="K17" s="22" t="s">
        <v>10</v>
      </c>
      <c r="L17" s="2">
        <f>SUM('GSTR 3B'!C25-'GSTR 1 QUARTERLY'!C17)</f>
        <v>0</v>
      </c>
      <c r="M17" s="2">
        <f>SUM('GSTR 3B'!D25-'GSTR 1 QUARTERLY'!D17)</f>
        <v>0</v>
      </c>
      <c r="N17" s="2">
        <f>SUM('GSTR 3B'!E25-'GSTR 1 QUARTERLY'!E17)</f>
        <v>0</v>
      </c>
      <c r="O17" s="2">
        <f>SUM('GSTR 3B'!F25-'GSTR 1 QUARTERLY'!F17)</f>
        <v>0</v>
      </c>
      <c r="P17" s="2">
        <f>SUM('GSTR 3B'!G25-'GSTR 1 QUARTERLY'!G17)</f>
        <v>0</v>
      </c>
      <c r="Q17" s="2">
        <f>SUM('GSTR 3B'!H25-'GSTR 1 QUARTERLY'!H17)</f>
        <v>0</v>
      </c>
      <c r="R17" s="2">
        <f>SUM('GSTR 3B'!I25-'GSTR 1 QUARTERLY'!I17)</f>
        <v>0</v>
      </c>
    </row>
    <row r="18" spans="2:18">
      <c r="B18" s="2"/>
      <c r="C18" s="2">
        <f>SUM(C14:C17)</f>
        <v>0</v>
      </c>
      <c r="D18" s="2">
        <f t="shared" ref="D18:I18" si="3">SUM(D14:D17)</f>
        <v>0</v>
      </c>
      <c r="E18" s="2">
        <f t="shared" si="3"/>
        <v>0</v>
      </c>
      <c r="F18" s="2">
        <f t="shared" si="3"/>
        <v>0</v>
      </c>
      <c r="G18" s="2">
        <f t="shared" si="3"/>
        <v>0</v>
      </c>
      <c r="H18" s="2">
        <f t="shared" si="3"/>
        <v>0</v>
      </c>
      <c r="I18" s="2">
        <f t="shared" si="3"/>
        <v>0</v>
      </c>
      <c r="K18" s="2"/>
      <c r="L18" s="2">
        <f>SUM(L14:L17)</f>
        <v>0</v>
      </c>
      <c r="M18" s="2">
        <f t="shared" ref="M18:R18" si="4">SUM(M14:M17)</f>
        <v>0</v>
      </c>
      <c r="N18" s="2">
        <f t="shared" si="4"/>
        <v>0</v>
      </c>
      <c r="O18" s="2">
        <f t="shared" si="4"/>
        <v>0</v>
      </c>
      <c r="P18" s="2">
        <f t="shared" si="4"/>
        <v>0</v>
      </c>
      <c r="Q18" s="2">
        <f t="shared" si="4"/>
        <v>0</v>
      </c>
      <c r="R18" s="2">
        <f t="shared" si="4"/>
        <v>0</v>
      </c>
    </row>
  </sheetData>
  <mergeCells count="2">
    <mergeCell ref="C4:I4"/>
    <mergeCell ref="K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P65"/>
  <sheetViews>
    <sheetView topLeftCell="B58" workbookViewId="0">
      <selection activeCell="C36" sqref="C36"/>
    </sheetView>
  </sheetViews>
  <sheetFormatPr defaultRowHeight="19.2" customHeight="1"/>
  <cols>
    <col min="1" max="1" width="2.33203125" customWidth="1"/>
    <col min="2" max="2" width="7.5546875" customWidth="1"/>
    <col min="3" max="3" width="10.109375" customWidth="1"/>
    <col min="15" max="15" width="9.77734375" customWidth="1"/>
  </cols>
  <sheetData>
    <row r="1" spans="2:16" ht="4.2" customHeight="1"/>
    <row r="2" spans="2:16" ht="19.2" customHeight="1">
      <c r="B2" s="5" t="s">
        <v>25</v>
      </c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s="1" customFormat="1" ht="32.4" customHeight="1">
      <c r="B3" s="6"/>
      <c r="C3" s="6" t="s">
        <v>0</v>
      </c>
      <c r="D3" s="6" t="s">
        <v>14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0</v>
      </c>
      <c r="K3" s="6" t="s">
        <v>14</v>
      </c>
      <c r="L3" s="6" t="s">
        <v>1</v>
      </c>
      <c r="M3" s="6" t="s">
        <v>2</v>
      </c>
      <c r="N3" s="6" t="s">
        <v>3</v>
      </c>
      <c r="O3" s="6" t="s">
        <v>4</v>
      </c>
      <c r="P3" s="6" t="s">
        <v>5</v>
      </c>
    </row>
    <row r="4" spans="2:16" ht="19.2" customHeight="1">
      <c r="B4" s="2"/>
      <c r="C4" s="25" t="s">
        <v>22</v>
      </c>
      <c r="D4" s="26"/>
      <c r="E4" s="26"/>
      <c r="F4" s="26"/>
      <c r="G4" s="26"/>
      <c r="H4" s="26"/>
      <c r="I4" s="27"/>
      <c r="J4" s="25" t="s">
        <v>23</v>
      </c>
      <c r="K4" s="26"/>
      <c r="L4" s="26"/>
      <c r="M4" s="26"/>
      <c r="N4" s="26"/>
      <c r="O4" s="26"/>
      <c r="P4" s="27"/>
    </row>
    <row r="5" spans="2:16" ht="19.2" customHeight="1">
      <c r="B5" s="4">
        <v>42917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2:16" ht="19.2" customHeight="1">
      <c r="B6" s="4">
        <v>42948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2:16" ht="19.2" customHeight="1">
      <c r="B7" s="4">
        <v>42979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2:16" ht="19.2" customHeight="1">
      <c r="B8" s="4">
        <v>43009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2:16" ht="19.2" customHeight="1">
      <c r="B9" s="4">
        <v>43040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2:16" ht="19.2" customHeight="1">
      <c r="B10" s="4">
        <v>43070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2:16" ht="19.2" customHeight="1">
      <c r="B11" s="4">
        <v>43101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 ht="19.2" customHeight="1">
      <c r="B12" s="4">
        <v>43132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 ht="19.2" customHeight="1">
      <c r="B13" s="4">
        <v>43160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2:16" ht="19.2" customHeight="1">
      <c r="B14" s="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2:16" ht="19.2" customHeight="1">
      <c r="B15" s="2"/>
      <c r="C15" s="2">
        <f>SUM(C5:C13)</f>
        <v>0</v>
      </c>
      <c r="D15" s="2">
        <f t="shared" ref="D15:P15" si="0">SUM(D5:D13)</f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  <c r="I15" s="2">
        <f t="shared" si="0"/>
        <v>0</v>
      </c>
      <c r="J15" s="2">
        <f t="shared" si="0"/>
        <v>0</v>
      </c>
      <c r="K15" s="2">
        <f t="shared" si="0"/>
        <v>0</v>
      </c>
      <c r="L15" s="2">
        <f t="shared" si="0"/>
        <v>0</v>
      </c>
      <c r="M15" s="2">
        <f t="shared" si="0"/>
        <v>0</v>
      </c>
      <c r="N15" s="2">
        <f t="shared" si="0"/>
        <v>0</v>
      </c>
      <c r="O15" s="2">
        <f t="shared" si="0"/>
        <v>0</v>
      </c>
      <c r="P15" s="2">
        <f t="shared" si="0"/>
        <v>0</v>
      </c>
    </row>
    <row r="17" spans="2:16" ht="19.2" customHeight="1">
      <c r="B17" s="5" t="s">
        <v>36</v>
      </c>
      <c r="C17" s="5"/>
      <c r="D17" s="2"/>
      <c r="E17" s="2"/>
      <c r="F17" s="2"/>
      <c r="G17" s="2"/>
      <c r="H17" s="2"/>
      <c r="I17" s="2"/>
    </row>
    <row r="18" spans="2:16" ht="19.2" customHeight="1">
      <c r="B18" s="6"/>
      <c r="C18" s="6" t="s">
        <v>0</v>
      </c>
      <c r="D18" s="6" t="s">
        <v>14</v>
      </c>
      <c r="E18" s="6" t="s">
        <v>1</v>
      </c>
      <c r="F18" s="6" t="s">
        <v>2</v>
      </c>
      <c r="G18" s="6" t="s">
        <v>3</v>
      </c>
      <c r="H18" s="6" t="s">
        <v>4</v>
      </c>
      <c r="I18" s="6" t="s">
        <v>5</v>
      </c>
    </row>
    <row r="19" spans="2:16" ht="19.2" customHeight="1">
      <c r="B19" s="2"/>
      <c r="C19" s="25" t="s">
        <v>37</v>
      </c>
      <c r="D19" s="26"/>
      <c r="E19" s="26"/>
      <c r="F19" s="26"/>
      <c r="G19" s="26"/>
      <c r="H19" s="26"/>
      <c r="I19" s="27"/>
    </row>
    <row r="20" spans="2:16" ht="19.2" customHeight="1">
      <c r="B20" s="4">
        <v>42917</v>
      </c>
      <c r="C20" s="2">
        <f>SUM(C5+J5)</f>
        <v>0</v>
      </c>
      <c r="D20" s="2">
        <f t="shared" ref="D20:I28" si="1">SUM(D5+K5)</f>
        <v>0</v>
      </c>
      <c r="E20" s="2">
        <f t="shared" si="1"/>
        <v>0</v>
      </c>
      <c r="F20" s="2">
        <f t="shared" si="1"/>
        <v>0</v>
      </c>
      <c r="G20" s="2">
        <f t="shared" si="1"/>
        <v>0</v>
      </c>
      <c r="H20" s="2">
        <f t="shared" si="1"/>
        <v>0</v>
      </c>
      <c r="I20" s="2">
        <f t="shared" si="1"/>
        <v>0</v>
      </c>
    </row>
    <row r="21" spans="2:16" ht="19.2" customHeight="1">
      <c r="B21" s="4">
        <v>42948</v>
      </c>
      <c r="C21" s="2">
        <f t="shared" ref="C21:C28" si="2">SUM(C6+J6)</f>
        <v>0</v>
      </c>
      <c r="D21" s="2">
        <f t="shared" si="1"/>
        <v>0</v>
      </c>
      <c r="E21" s="2">
        <f t="shared" si="1"/>
        <v>0</v>
      </c>
      <c r="F21" s="2">
        <f t="shared" si="1"/>
        <v>0</v>
      </c>
      <c r="G21" s="2">
        <f t="shared" si="1"/>
        <v>0</v>
      </c>
      <c r="H21" s="2">
        <f t="shared" si="1"/>
        <v>0</v>
      </c>
      <c r="I21" s="2">
        <f t="shared" si="1"/>
        <v>0</v>
      </c>
    </row>
    <row r="22" spans="2:16" ht="19.2" customHeight="1">
      <c r="B22" s="4">
        <v>42979</v>
      </c>
      <c r="C22" s="2">
        <f t="shared" si="2"/>
        <v>0</v>
      </c>
      <c r="D22" s="2">
        <f t="shared" si="1"/>
        <v>0</v>
      </c>
      <c r="E22" s="2">
        <f t="shared" si="1"/>
        <v>0</v>
      </c>
      <c r="F22" s="2">
        <f t="shared" si="1"/>
        <v>0</v>
      </c>
      <c r="G22" s="2">
        <f t="shared" si="1"/>
        <v>0</v>
      </c>
      <c r="H22" s="2">
        <f t="shared" si="1"/>
        <v>0</v>
      </c>
      <c r="I22" s="2">
        <f t="shared" si="1"/>
        <v>0</v>
      </c>
    </row>
    <row r="23" spans="2:16" ht="19.2" customHeight="1">
      <c r="B23" s="4">
        <v>43009</v>
      </c>
      <c r="C23" s="2">
        <f t="shared" si="2"/>
        <v>0</v>
      </c>
      <c r="D23" s="2">
        <f t="shared" si="1"/>
        <v>0</v>
      </c>
      <c r="E23" s="2">
        <f t="shared" si="1"/>
        <v>0</v>
      </c>
      <c r="F23" s="2">
        <f t="shared" si="1"/>
        <v>0</v>
      </c>
      <c r="G23" s="2">
        <f t="shared" si="1"/>
        <v>0</v>
      </c>
      <c r="H23" s="2">
        <f t="shared" si="1"/>
        <v>0</v>
      </c>
      <c r="I23" s="2">
        <f t="shared" si="1"/>
        <v>0</v>
      </c>
    </row>
    <row r="24" spans="2:16" ht="19.2" customHeight="1">
      <c r="B24" s="4">
        <v>43040</v>
      </c>
      <c r="C24" s="2">
        <f t="shared" si="2"/>
        <v>0</v>
      </c>
      <c r="D24" s="2">
        <f t="shared" si="1"/>
        <v>0</v>
      </c>
      <c r="E24" s="2">
        <f t="shared" si="1"/>
        <v>0</v>
      </c>
      <c r="F24" s="2">
        <f t="shared" si="1"/>
        <v>0</v>
      </c>
      <c r="G24" s="2">
        <f t="shared" si="1"/>
        <v>0</v>
      </c>
      <c r="H24" s="2">
        <f t="shared" si="1"/>
        <v>0</v>
      </c>
      <c r="I24" s="2">
        <f t="shared" si="1"/>
        <v>0</v>
      </c>
    </row>
    <row r="25" spans="2:16" ht="19.2" customHeight="1">
      <c r="B25" s="4">
        <v>43070</v>
      </c>
      <c r="C25" s="2">
        <f t="shared" si="2"/>
        <v>0</v>
      </c>
      <c r="D25" s="2">
        <f t="shared" si="1"/>
        <v>0</v>
      </c>
      <c r="E25" s="2">
        <f t="shared" si="1"/>
        <v>0</v>
      </c>
      <c r="F25" s="2">
        <f t="shared" si="1"/>
        <v>0</v>
      </c>
      <c r="G25" s="2">
        <f t="shared" si="1"/>
        <v>0</v>
      </c>
      <c r="H25" s="2">
        <f t="shared" si="1"/>
        <v>0</v>
      </c>
      <c r="I25" s="2">
        <f t="shared" si="1"/>
        <v>0</v>
      </c>
    </row>
    <row r="26" spans="2:16" ht="19.2" customHeight="1">
      <c r="B26" s="4">
        <v>43101</v>
      </c>
      <c r="C26" s="2">
        <f t="shared" si="2"/>
        <v>0</v>
      </c>
      <c r="D26" s="2">
        <f t="shared" si="1"/>
        <v>0</v>
      </c>
      <c r="E26" s="2">
        <f t="shared" si="1"/>
        <v>0</v>
      </c>
      <c r="F26" s="2">
        <f t="shared" si="1"/>
        <v>0</v>
      </c>
      <c r="G26" s="2">
        <f t="shared" si="1"/>
        <v>0</v>
      </c>
      <c r="H26" s="2">
        <f t="shared" si="1"/>
        <v>0</v>
      </c>
      <c r="I26" s="2">
        <f t="shared" si="1"/>
        <v>0</v>
      </c>
    </row>
    <row r="27" spans="2:16" ht="19.2" customHeight="1">
      <c r="B27" s="4">
        <v>43132</v>
      </c>
      <c r="C27" s="2">
        <f t="shared" si="2"/>
        <v>0</v>
      </c>
      <c r="D27" s="2">
        <f t="shared" si="1"/>
        <v>0</v>
      </c>
      <c r="E27" s="2">
        <f t="shared" si="1"/>
        <v>0</v>
      </c>
      <c r="F27" s="2">
        <f t="shared" si="1"/>
        <v>0</v>
      </c>
      <c r="G27" s="2">
        <f t="shared" si="1"/>
        <v>0</v>
      </c>
      <c r="H27" s="2">
        <f t="shared" si="1"/>
        <v>0</v>
      </c>
      <c r="I27" s="2">
        <f t="shared" si="1"/>
        <v>0</v>
      </c>
    </row>
    <row r="28" spans="2:16" ht="19.2" customHeight="1">
      <c r="B28" s="4">
        <v>43160</v>
      </c>
      <c r="C28" s="2">
        <f t="shared" si="2"/>
        <v>0</v>
      </c>
      <c r="D28" s="2">
        <f t="shared" si="1"/>
        <v>0</v>
      </c>
      <c r="E28" s="2">
        <f t="shared" si="1"/>
        <v>0</v>
      </c>
      <c r="F28" s="2">
        <f t="shared" si="1"/>
        <v>0</v>
      </c>
      <c r="G28" s="2">
        <f t="shared" si="1"/>
        <v>0</v>
      </c>
      <c r="H28" s="2">
        <f t="shared" si="1"/>
        <v>0</v>
      </c>
      <c r="I28" s="2">
        <f t="shared" si="1"/>
        <v>0</v>
      </c>
    </row>
    <row r="29" spans="2:16" ht="19.2" customHeight="1">
      <c r="B29" s="2"/>
      <c r="C29" s="2"/>
      <c r="D29" s="2"/>
      <c r="E29" s="2"/>
      <c r="F29" s="2"/>
      <c r="G29" s="2"/>
      <c r="H29" s="2"/>
      <c r="I29" s="2"/>
    </row>
    <row r="30" spans="2:16" ht="19.2" customHeight="1">
      <c r="B30" s="2"/>
      <c r="C30" s="2">
        <f>SUM(C20:C28)</f>
        <v>0</v>
      </c>
      <c r="D30" s="2">
        <f t="shared" ref="D30:I30" si="3">SUM(D20:D28)</f>
        <v>0</v>
      </c>
      <c r="E30" s="2">
        <f t="shared" si="3"/>
        <v>0</v>
      </c>
      <c r="F30" s="2">
        <f t="shared" si="3"/>
        <v>0</v>
      </c>
      <c r="G30" s="2">
        <f t="shared" si="3"/>
        <v>0</v>
      </c>
      <c r="H30" s="2">
        <f t="shared" si="3"/>
        <v>0</v>
      </c>
      <c r="I30" s="2">
        <f t="shared" si="3"/>
        <v>0</v>
      </c>
    </row>
    <row r="32" spans="2:16" ht="19.2" customHeight="1">
      <c r="B32" s="5" t="s">
        <v>28</v>
      </c>
      <c r="C32" s="5"/>
      <c r="D32" s="2"/>
      <c r="E32" s="2"/>
      <c r="F32" s="2"/>
      <c r="G32" s="2"/>
      <c r="H32" s="2"/>
      <c r="I32" s="2"/>
      <c r="J32" s="13"/>
      <c r="K32" s="2"/>
      <c r="L32" s="2"/>
      <c r="M32" s="2"/>
      <c r="N32" s="2"/>
      <c r="O32" s="2"/>
      <c r="P32" s="2"/>
    </row>
    <row r="33" spans="2:16" ht="19.2" customHeight="1">
      <c r="B33" s="14"/>
      <c r="C33" s="6" t="s">
        <v>0</v>
      </c>
      <c r="D33" s="15" t="s">
        <v>14</v>
      </c>
      <c r="E33" s="6" t="s">
        <v>1</v>
      </c>
      <c r="F33" s="6" t="s">
        <v>2</v>
      </c>
      <c r="G33" s="6" t="s">
        <v>3</v>
      </c>
      <c r="H33" s="6" t="s">
        <v>4</v>
      </c>
      <c r="I33" s="6" t="s">
        <v>5</v>
      </c>
      <c r="J33" s="6" t="s">
        <v>0</v>
      </c>
      <c r="K33" s="15" t="s">
        <v>14</v>
      </c>
      <c r="L33" s="6" t="s">
        <v>1</v>
      </c>
      <c r="M33" s="6" t="s">
        <v>2</v>
      </c>
      <c r="N33" s="6" t="s">
        <v>3</v>
      </c>
      <c r="O33" s="6" t="s">
        <v>4</v>
      </c>
      <c r="P33" s="6" t="s">
        <v>5</v>
      </c>
    </row>
    <row r="34" spans="2:16" ht="19.2" customHeight="1">
      <c r="B34" s="23"/>
      <c r="C34" s="28" t="s">
        <v>6</v>
      </c>
      <c r="D34" s="28"/>
      <c r="E34" s="28"/>
      <c r="F34" s="28"/>
      <c r="G34" s="28"/>
      <c r="H34" s="28"/>
      <c r="I34" s="28"/>
      <c r="J34" s="29" t="s">
        <v>7</v>
      </c>
      <c r="K34" s="29"/>
      <c r="L34" s="29"/>
      <c r="M34" s="29"/>
      <c r="N34" s="29"/>
      <c r="O34" s="29"/>
      <c r="P34" s="29"/>
    </row>
    <row r="35" spans="2:16" ht="19.2" customHeight="1">
      <c r="B35" s="24">
        <v>42917</v>
      </c>
      <c r="C35" s="2">
        <f>SUM(C5)</f>
        <v>0</v>
      </c>
      <c r="D35" s="2">
        <f t="shared" ref="D35:P35" si="4">SUM(D5)</f>
        <v>0</v>
      </c>
      <c r="E35" s="2">
        <f t="shared" si="4"/>
        <v>0</v>
      </c>
      <c r="F35" s="2">
        <f t="shared" si="4"/>
        <v>0</v>
      </c>
      <c r="G35" s="2">
        <f t="shared" si="4"/>
        <v>0</v>
      </c>
      <c r="H35" s="2">
        <f t="shared" si="4"/>
        <v>0</v>
      </c>
      <c r="I35" s="2">
        <f t="shared" si="4"/>
        <v>0</v>
      </c>
      <c r="J35" s="2">
        <f t="shared" si="4"/>
        <v>0</v>
      </c>
      <c r="K35" s="2">
        <f t="shared" si="4"/>
        <v>0</v>
      </c>
      <c r="L35" s="2">
        <f t="shared" si="4"/>
        <v>0</v>
      </c>
      <c r="M35" s="2">
        <f t="shared" si="4"/>
        <v>0</v>
      </c>
      <c r="N35" s="2">
        <f t="shared" si="4"/>
        <v>0</v>
      </c>
      <c r="O35" s="2">
        <f t="shared" si="4"/>
        <v>0</v>
      </c>
      <c r="P35" s="2">
        <f t="shared" si="4"/>
        <v>0</v>
      </c>
    </row>
    <row r="36" spans="2:16" ht="19.2" customHeight="1">
      <c r="B36" s="14" t="s">
        <v>24</v>
      </c>
      <c r="C36" s="2">
        <f>SUM(C6:C7)</f>
        <v>0</v>
      </c>
      <c r="D36" s="2">
        <f t="shared" ref="D36:P36" si="5">SUM(D6:D7)</f>
        <v>0</v>
      </c>
      <c r="E36" s="2">
        <f t="shared" si="5"/>
        <v>0</v>
      </c>
      <c r="F36" s="2">
        <f t="shared" si="5"/>
        <v>0</v>
      </c>
      <c r="G36" s="2">
        <f t="shared" si="5"/>
        <v>0</v>
      </c>
      <c r="H36" s="2">
        <f t="shared" si="5"/>
        <v>0</v>
      </c>
      <c r="I36" s="2">
        <f t="shared" si="5"/>
        <v>0</v>
      </c>
      <c r="J36" s="2">
        <f t="shared" si="5"/>
        <v>0</v>
      </c>
      <c r="K36" s="2">
        <f t="shared" si="5"/>
        <v>0</v>
      </c>
      <c r="L36" s="2">
        <f t="shared" si="5"/>
        <v>0</v>
      </c>
      <c r="M36" s="2">
        <f t="shared" si="5"/>
        <v>0</v>
      </c>
      <c r="N36" s="2">
        <f t="shared" si="5"/>
        <v>0</v>
      </c>
      <c r="O36" s="2">
        <f t="shared" si="5"/>
        <v>0</v>
      </c>
      <c r="P36" s="2">
        <f t="shared" si="5"/>
        <v>0</v>
      </c>
    </row>
    <row r="37" spans="2:16" ht="19.2" customHeight="1">
      <c r="B37" s="14" t="s">
        <v>9</v>
      </c>
      <c r="C37" s="2">
        <f>SUM(C8:C10)</f>
        <v>0</v>
      </c>
      <c r="D37" s="2">
        <f t="shared" ref="D37:P37" si="6">SUM(D8:D10)</f>
        <v>0</v>
      </c>
      <c r="E37" s="2">
        <f t="shared" si="6"/>
        <v>0</v>
      </c>
      <c r="F37" s="2">
        <f t="shared" si="6"/>
        <v>0</v>
      </c>
      <c r="G37" s="2">
        <f t="shared" si="6"/>
        <v>0</v>
      </c>
      <c r="H37" s="2">
        <f t="shared" si="6"/>
        <v>0</v>
      </c>
      <c r="I37" s="2">
        <f t="shared" si="6"/>
        <v>0</v>
      </c>
      <c r="J37" s="2">
        <f t="shared" si="6"/>
        <v>0</v>
      </c>
      <c r="K37" s="2">
        <f t="shared" si="6"/>
        <v>0</v>
      </c>
      <c r="L37" s="2">
        <f t="shared" si="6"/>
        <v>0</v>
      </c>
      <c r="M37" s="2">
        <f t="shared" si="6"/>
        <v>0</v>
      </c>
      <c r="N37" s="2">
        <f t="shared" si="6"/>
        <v>0</v>
      </c>
      <c r="O37" s="2">
        <f t="shared" si="6"/>
        <v>0</v>
      </c>
      <c r="P37" s="2">
        <f t="shared" si="6"/>
        <v>0</v>
      </c>
    </row>
    <row r="38" spans="2:16" ht="19.2" customHeight="1">
      <c r="B38" s="14" t="s">
        <v>10</v>
      </c>
      <c r="C38" s="2">
        <f>SUM(C11:C13)</f>
        <v>0</v>
      </c>
      <c r="D38" s="2">
        <f t="shared" ref="D38:P38" si="7">SUM(D11:D13)</f>
        <v>0</v>
      </c>
      <c r="E38" s="2">
        <f t="shared" si="7"/>
        <v>0</v>
      </c>
      <c r="F38" s="2">
        <f t="shared" si="7"/>
        <v>0</v>
      </c>
      <c r="G38" s="2">
        <f t="shared" si="7"/>
        <v>0</v>
      </c>
      <c r="H38" s="2">
        <f t="shared" si="7"/>
        <v>0</v>
      </c>
      <c r="I38" s="2">
        <f t="shared" si="7"/>
        <v>0</v>
      </c>
      <c r="J38" s="2">
        <f t="shared" si="7"/>
        <v>0</v>
      </c>
      <c r="K38" s="2">
        <f t="shared" si="7"/>
        <v>0</v>
      </c>
      <c r="L38" s="2">
        <f t="shared" si="7"/>
        <v>0</v>
      </c>
      <c r="M38" s="2">
        <f t="shared" si="7"/>
        <v>0</v>
      </c>
      <c r="N38" s="2">
        <f t="shared" si="7"/>
        <v>0</v>
      </c>
      <c r="O38" s="2">
        <f t="shared" si="7"/>
        <v>0</v>
      </c>
      <c r="P38" s="2">
        <f t="shared" si="7"/>
        <v>0</v>
      </c>
    </row>
    <row r="39" spans="2:16" ht="19.2" customHeight="1">
      <c r="B39" s="23"/>
      <c r="C39" s="2">
        <f>SUM(C35:C38)</f>
        <v>0</v>
      </c>
      <c r="D39" s="2">
        <f t="shared" ref="D39:P39" si="8">SUM(D35:D38)</f>
        <v>0</v>
      </c>
      <c r="E39" s="2">
        <f t="shared" si="8"/>
        <v>0</v>
      </c>
      <c r="F39" s="2">
        <f t="shared" si="8"/>
        <v>0</v>
      </c>
      <c r="G39" s="2">
        <f t="shared" si="8"/>
        <v>0</v>
      </c>
      <c r="H39" s="2">
        <f t="shared" si="8"/>
        <v>0</v>
      </c>
      <c r="I39" s="2">
        <f t="shared" si="8"/>
        <v>0</v>
      </c>
      <c r="J39" s="2">
        <f t="shared" si="8"/>
        <v>0</v>
      </c>
      <c r="K39" s="2">
        <f t="shared" si="8"/>
        <v>0</v>
      </c>
      <c r="L39" s="2">
        <f t="shared" si="8"/>
        <v>0</v>
      </c>
      <c r="M39" s="2">
        <f t="shared" si="8"/>
        <v>0</v>
      </c>
      <c r="N39" s="2">
        <f t="shared" si="8"/>
        <v>0</v>
      </c>
      <c r="O39" s="2">
        <f t="shared" si="8"/>
        <v>0</v>
      </c>
      <c r="P39" s="2">
        <f t="shared" si="8"/>
        <v>0</v>
      </c>
    </row>
    <row r="42" spans="2:16" ht="19.2" customHeight="1">
      <c r="B42" s="5" t="s">
        <v>33</v>
      </c>
      <c r="C42" s="5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16" ht="19.2" customHeight="1">
      <c r="B43" s="6"/>
      <c r="C43" s="6" t="s">
        <v>0</v>
      </c>
      <c r="D43" s="6" t="s">
        <v>14</v>
      </c>
      <c r="E43" s="6" t="s">
        <v>1</v>
      </c>
      <c r="F43" s="6" t="s">
        <v>2</v>
      </c>
      <c r="G43" s="6" t="s">
        <v>3</v>
      </c>
      <c r="H43" s="6" t="s">
        <v>4</v>
      </c>
      <c r="I43" s="6" t="s">
        <v>5</v>
      </c>
      <c r="J43" s="6" t="s">
        <v>0</v>
      </c>
      <c r="K43" s="6" t="s">
        <v>14</v>
      </c>
      <c r="L43" s="6" t="s">
        <v>1</v>
      </c>
      <c r="M43" s="6" t="s">
        <v>2</v>
      </c>
      <c r="N43" s="6" t="s">
        <v>3</v>
      </c>
      <c r="O43" s="6" t="s">
        <v>4</v>
      </c>
      <c r="P43" s="6" t="s">
        <v>5</v>
      </c>
    </row>
    <row r="44" spans="2:16" ht="19.2" customHeight="1">
      <c r="B44" s="2"/>
      <c r="C44" s="25" t="s">
        <v>22</v>
      </c>
      <c r="D44" s="26"/>
      <c r="E44" s="26"/>
      <c r="F44" s="26"/>
      <c r="G44" s="26"/>
      <c r="H44" s="26"/>
      <c r="I44" s="27"/>
      <c r="J44" s="25" t="s">
        <v>23</v>
      </c>
      <c r="K44" s="26"/>
      <c r="L44" s="26"/>
      <c r="M44" s="26"/>
      <c r="N44" s="26"/>
      <c r="O44" s="26"/>
      <c r="P44" s="27"/>
    </row>
    <row r="45" spans="2:16" ht="19.2" customHeight="1">
      <c r="B45" s="4">
        <v>42917</v>
      </c>
      <c r="C45" s="2">
        <f>C5-'GSTR 1 MONTHLY'!C5</f>
        <v>0</v>
      </c>
      <c r="D45" s="2">
        <f>D5-'GSTR 1 MONTHLY'!D5</f>
        <v>0</v>
      </c>
      <c r="E45" s="2">
        <f>E5-'GSTR 1 MONTHLY'!E5</f>
        <v>0</v>
      </c>
      <c r="F45" s="2">
        <f>F5-'GSTR 1 MONTHLY'!F5</f>
        <v>0</v>
      </c>
      <c r="G45" s="2">
        <f>G5-'GSTR 1 MONTHLY'!G5</f>
        <v>0</v>
      </c>
      <c r="H45" s="2">
        <f>H5-'GSTR 1 MONTHLY'!H5</f>
        <v>0</v>
      </c>
      <c r="I45" s="2">
        <f>I5-'GSTR 1 MONTHLY'!I5</f>
        <v>0</v>
      </c>
      <c r="J45" s="2">
        <f>J5-'GSTR 1 MONTHLY'!J5</f>
        <v>0</v>
      </c>
      <c r="K45" s="2">
        <f>K5-'GSTR 1 MONTHLY'!K5</f>
        <v>0</v>
      </c>
      <c r="L45" s="2">
        <f>L5-'GSTR 1 MONTHLY'!L5</f>
        <v>0</v>
      </c>
      <c r="M45" s="2">
        <f>M5-'GSTR 1 MONTHLY'!M5</f>
        <v>0</v>
      </c>
      <c r="N45" s="2">
        <f>N5-'GSTR 1 MONTHLY'!N5</f>
        <v>0</v>
      </c>
      <c r="O45" s="2">
        <f>O5-'GSTR 1 MONTHLY'!O5</f>
        <v>0</v>
      </c>
      <c r="P45" s="2">
        <f>P5-'GSTR 1 MONTHLY'!P5</f>
        <v>0</v>
      </c>
    </row>
    <row r="46" spans="2:16" ht="19.2" customHeight="1">
      <c r="B46" s="4">
        <v>42948</v>
      </c>
      <c r="C46" s="2">
        <f>C6-'GSTR 1 MONTHLY'!C6</f>
        <v>0</v>
      </c>
      <c r="D46" s="2">
        <f>D6-'GSTR 1 MONTHLY'!D6</f>
        <v>0</v>
      </c>
      <c r="E46" s="2">
        <f>E6-'GSTR 1 MONTHLY'!E6</f>
        <v>0</v>
      </c>
      <c r="F46" s="2">
        <f>F6-'GSTR 1 MONTHLY'!F6</f>
        <v>0</v>
      </c>
      <c r="G46" s="2">
        <f>G6-'GSTR 1 MONTHLY'!G6</f>
        <v>0</v>
      </c>
      <c r="H46" s="2">
        <f>H6-'GSTR 1 MONTHLY'!H6</f>
        <v>0</v>
      </c>
      <c r="I46" s="2">
        <f>I6-'GSTR 1 MONTHLY'!I6</f>
        <v>0</v>
      </c>
      <c r="J46" s="2">
        <f>J6-'GSTR 1 MONTHLY'!J6</f>
        <v>0</v>
      </c>
      <c r="K46" s="2">
        <f>K6-'GSTR 1 MONTHLY'!K6</f>
        <v>0</v>
      </c>
      <c r="L46" s="2">
        <f>L6-'GSTR 1 MONTHLY'!L6</f>
        <v>0</v>
      </c>
      <c r="M46" s="2">
        <f>M6-'GSTR 1 MONTHLY'!M6</f>
        <v>0</v>
      </c>
      <c r="N46" s="2">
        <f>N6-'GSTR 1 MONTHLY'!N6</f>
        <v>0</v>
      </c>
      <c r="O46" s="2">
        <f>O6-'GSTR 1 MONTHLY'!O6</f>
        <v>0</v>
      </c>
      <c r="P46" s="2">
        <f>P6-'GSTR 1 MONTHLY'!P6</f>
        <v>0</v>
      </c>
    </row>
    <row r="47" spans="2:16" ht="19.2" customHeight="1">
      <c r="B47" s="4">
        <v>42979</v>
      </c>
      <c r="C47" s="2">
        <f>C7-'GSTR 1 MONTHLY'!C7</f>
        <v>0</v>
      </c>
      <c r="D47" s="2">
        <f>D7-'GSTR 1 MONTHLY'!D7</f>
        <v>0</v>
      </c>
      <c r="E47" s="2">
        <f>E7-'GSTR 1 MONTHLY'!E7</f>
        <v>0</v>
      </c>
      <c r="F47" s="2">
        <f>F7-'GSTR 1 MONTHLY'!F7</f>
        <v>0</v>
      </c>
      <c r="G47" s="2">
        <f>G7-'GSTR 1 MONTHLY'!G7</f>
        <v>0</v>
      </c>
      <c r="H47" s="2">
        <f>H7-'GSTR 1 MONTHLY'!H7</f>
        <v>0</v>
      </c>
      <c r="I47" s="2">
        <f>I7-'GSTR 1 MONTHLY'!I7</f>
        <v>0</v>
      </c>
      <c r="J47" s="2">
        <f>J7-'GSTR 1 MONTHLY'!J7</f>
        <v>0</v>
      </c>
      <c r="K47" s="2">
        <f>K7-'GSTR 1 MONTHLY'!K7</f>
        <v>0</v>
      </c>
      <c r="L47" s="2">
        <f>L7-'GSTR 1 MONTHLY'!L7</f>
        <v>0</v>
      </c>
      <c r="M47" s="2">
        <f>M7-'GSTR 1 MONTHLY'!M7</f>
        <v>0</v>
      </c>
      <c r="N47" s="2">
        <f>N7-'GSTR 1 MONTHLY'!N7</f>
        <v>0</v>
      </c>
      <c r="O47" s="2">
        <f>O7-'GSTR 1 MONTHLY'!O7</f>
        <v>0</v>
      </c>
      <c r="P47" s="2">
        <f>P7-'GSTR 1 MONTHLY'!P7</f>
        <v>0</v>
      </c>
    </row>
    <row r="48" spans="2:16" ht="19.2" customHeight="1">
      <c r="B48" s="4">
        <v>43009</v>
      </c>
      <c r="C48" s="2">
        <f>C8-'GSTR 1 MONTHLY'!C8</f>
        <v>0</v>
      </c>
      <c r="D48" s="2">
        <f>D8-'GSTR 1 MONTHLY'!D8</f>
        <v>0</v>
      </c>
      <c r="E48" s="2">
        <f>E8-'GSTR 1 MONTHLY'!E8</f>
        <v>0</v>
      </c>
      <c r="F48" s="2">
        <f>F8-'GSTR 1 MONTHLY'!F8</f>
        <v>0</v>
      </c>
      <c r="G48" s="2">
        <f>G8-'GSTR 1 MONTHLY'!G8</f>
        <v>0</v>
      </c>
      <c r="H48" s="2">
        <f>H8-'GSTR 1 MONTHLY'!H8</f>
        <v>0</v>
      </c>
      <c r="I48" s="2">
        <f>I8-'GSTR 1 MONTHLY'!I8</f>
        <v>0</v>
      </c>
      <c r="J48" s="2">
        <f>J8-'GSTR 1 MONTHLY'!J8</f>
        <v>0</v>
      </c>
      <c r="K48" s="2">
        <f>K8-'GSTR 1 MONTHLY'!K8</f>
        <v>0</v>
      </c>
      <c r="L48" s="2">
        <f>L8-'GSTR 1 MONTHLY'!L8</f>
        <v>0</v>
      </c>
      <c r="M48" s="2">
        <f>M8-'GSTR 1 MONTHLY'!M8</f>
        <v>0</v>
      </c>
      <c r="N48" s="2">
        <f>N8-'GSTR 1 MONTHLY'!N8</f>
        <v>0</v>
      </c>
      <c r="O48" s="2">
        <f>O8-'GSTR 1 MONTHLY'!O8</f>
        <v>0</v>
      </c>
      <c r="P48" s="2">
        <f>P8-'GSTR 1 MONTHLY'!P8</f>
        <v>0</v>
      </c>
    </row>
    <row r="49" spans="2:16" ht="19.2" customHeight="1">
      <c r="B49" s="4">
        <v>43040</v>
      </c>
      <c r="C49" s="2">
        <f>C9-'GSTR 1 MONTHLY'!C9</f>
        <v>0</v>
      </c>
      <c r="D49" s="2">
        <f>D9-'GSTR 1 MONTHLY'!D9</f>
        <v>0</v>
      </c>
      <c r="E49" s="2">
        <f>E9-'GSTR 1 MONTHLY'!E9</f>
        <v>0</v>
      </c>
      <c r="F49" s="2">
        <f>F9-'GSTR 1 MONTHLY'!F9</f>
        <v>0</v>
      </c>
      <c r="G49" s="2">
        <f>G9-'GSTR 1 MONTHLY'!G9</f>
        <v>0</v>
      </c>
      <c r="H49" s="2">
        <f>H9-'GSTR 1 MONTHLY'!H9</f>
        <v>0</v>
      </c>
      <c r="I49" s="2">
        <f>I9-'GSTR 1 MONTHLY'!I9</f>
        <v>0</v>
      </c>
      <c r="J49" s="2">
        <f>J9-'GSTR 1 MONTHLY'!J9</f>
        <v>0</v>
      </c>
      <c r="K49" s="2">
        <f>K9-'GSTR 1 MONTHLY'!K9</f>
        <v>0</v>
      </c>
      <c r="L49" s="2">
        <f>L9-'GSTR 1 MONTHLY'!L9</f>
        <v>0</v>
      </c>
      <c r="M49" s="2">
        <f>M9-'GSTR 1 MONTHLY'!M9</f>
        <v>0</v>
      </c>
      <c r="N49" s="2">
        <f>N9-'GSTR 1 MONTHLY'!N9</f>
        <v>0</v>
      </c>
      <c r="O49" s="2">
        <f>O9-'GSTR 1 MONTHLY'!O9</f>
        <v>0</v>
      </c>
      <c r="P49" s="2">
        <f>P9-'GSTR 1 MONTHLY'!P9</f>
        <v>0</v>
      </c>
    </row>
    <row r="50" spans="2:16" ht="19.2" customHeight="1">
      <c r="B50" s="4">
        <v>43070</v>
      </c>
      <c r="C50" s="2">
        <f>C10-'GSTR 1 MONTHLY'!C10</f>
        <v>0</v>
      </c>
      <c r="D50" s="2">
        <f>D10-'GSTR 1 MONTHLY'!D10</f>
        <v>0</v>
      </c>
      <c r="E50" s="2">
        <f>E10-'GSTR 1 MONTHLY'!E10</f>
        <v>0</v>
      </c>
      <c r="F50" s="2">
        <f>F10-'GSTR 1 MONTHLY'!F10</f>
        <v>0</v>
      </c>
      <c r="G50" s="2">
        <f>G10-'GSTR 1 MONTHLY'!G10</f>
        <v>0</v>
      </c>
      <c r="H50" s="2">
        <f>H10-'GSTR 1 MONTHLY'!H10</f>
        <v>0</v>
      </c>
      <c r="I50" s="2">
        <f>I10-'GSTR 1 MONTHLY'!I10</f>
        <v>0</v>
      </c>
      <c r="J50" s="2">
        <f>J10-'GSTR 1 MONTHLY'!J10</f>
        <v>0</v>
      </c>
      <c r="K50" s="2">
        <f>K10-'GSTR 1 MONTHLY'!K10</f>
        <v>0</v>
      </c>
      <c r="L50" s="2">
        <f>L10-'GSTR 1 MONTHLY'!L10</f>
        <v>0</v>
      </c>
      <c r="M50" s="2">
        <f>M10-'GSTR 1 MONTHLY'!M10</f>
        <v>0</v>
      </c>
      <c r="N50" s="2">
        <f>N10-'GSTR 1 MONTHLY'!N10</f>
        <v>0</v>
      </c>
      <c r="O50" s="2">
        <f>O10-'GSTR 1 MONTHLY'!O10</f>
        <v>0</v>
      </c>
      <c r="P50" s="2">
        <f>P10-'GSTR 1 MONTHLY'!P10</f>
        <v>0</v>
      </c>
    </row>
    <row r="51" spans="2:16" ht="19.2" customHeight="1">
      <c r="B51" s="4">
        <v>43101</v>
      </c>
      <c r="C51" s="2">
        <f>C11-'GSTR 1 MONTHLY'!C11</f>
        <v>0</v>
      </c>
      <c r="D51" s="2">
        <f>D11-'GSTR 1 MONTHLY'!D11</f>
        <v>0</v>
      </c>
      <c r="E51" s="2">
        <f>E11-'GSTR 1 MONTHLY'!E11</f>
        <v>0</v>
      </c>
      <c r="F51" s="2">
        <f>F11-'GSTR 1 MONTHLY'!F11</f>
        <v>0</v>
      </c>
      <c r="G51" s="2">
        <f>G11-'GSTR 1 MONTHLY'!G11</f>
        <v>0</v>
      </c>
      <c r="H51" s="2">
        <f>H11-'GSTR 1 MONTHLY'!H11</f>
        <v>0</v>
      </c>
      <c r="I51" s="2">
        <f>I11-'GSTR 1 MONTHLY'!I11</f>
        <v>0</v>
      </c>
      <c r="J51" s="2">
        <f>J11-'GSTR 1 MONTHLY'!J11</f>
        <v>0</v>
      </c>
      <c r="K51" s="2">
        <f>K11-'GSTR 1 MONTHLY'!K11</f>
        <v>0</v>
      </c>
      <c r="L51" s="2">
        <f>L11-'GSTR 1 MONTHLY'!L11</f>
        <v>0</v>
      </c>
      <c r="M51" s="2">
        <f>M11-'GSTR 1 MONTHLY'!M11</f>
        <v>0</v>
      </c>
      <c r="N51" s="2">
        <f>N11-'GSTR 1 MONTHLY'!N11</f>
        <v>0</v>
      </c>
      <c r="O51" s="2">
        <f>O11-'GSTR 1 MONTHLY'!O11</f>
        <v>0</v>
      </c>
      <c r="P51" s="2">
        <f>P11-'GSTR 1 MONTHLY'!P11</f>
        <v>0</v>
      </c>
    </row>
    <row r="52" spans="2:16" ht="19.2" customHeight="1">
      <c r="B52" s="4">
        <v>43132</v>
      </c>
      <c r="C52" s="2">
        <f>C12-'GSTR 1 MONTHLY'!C12</f>
        <v>0</v>
      </c>
      <c r="D52" s="2">
        <f>D12-'GSTR 1 MONTHLY'!D12</f>
        <v>0</v>
      </c>
      <c r="E52" s="2">
        <f>E12-'GSTR 1 MONTHLY'!E12</f>
        <v>0</v>
      </c>
      <c r="F52" s="2">
        <f>F12-'GSTR 1 MONTHLY'!F12</f>
        <v>0</v>
      </c>
      <c r="G52" s="2">
        <f>G12-'GSTR 1 MONTHLY'!G12</f>
        <v>0</v>
      </c>
      <c r="H52" s="2">
        <f>H12-'GSTR 1 MONTHLY'!H12</f>
        <v>0</v>
      </c>
      <c r="I52" s="2">
        <f>I12-'GSTR 1 MONTHLY'!I12</f>
        <v>0</v>
      </c>
      <c r="J52" s="2">
        <f>J12-'GSTR 1 MONTHLY'!J12</f>
        <v>0</v>
      </c>
      <c r="K52" s="2">
        <f>K12-'GSTR 1 MONTHLY'!K12</f>
        <v>0</v>
      </c>
      <c r="L52" s="2">
        <f>L12-'GSTR 1 MONTHLY'!L12</f>
        <v>0</v>
      </c>
      <c r="M52" s="2">
        <f>M12-'GSTR 1 MONTHLY'!M12</f>
        <v>0</v>
      </c>
      <c r="N52" s="2">
        <f>N12-'GSTR 1 MONTHLY'!N12</f>
        <v>0</v>
      </c>
      <c r="O52" s="2">
        <f>O12-'GSTR 1 MONTHLY'!O12</f>
        <v>0</v>
      </c>
      <c r="P52" s="2">
        <f>P12-'GSTR 1 MONTHLY'!P12</f>
        <v>0</v>
      </c>
    </row>
    <row r="53" spans="2:16" ht="19.2" customHeight="1">
      <c r="B53" s="4">
        <v>43160</v>
      </c>
      <c r="C53" s="2">
        <f>C13-'GSTR 1 MONTHLY'!C13</f>
        <v>0</v>
      </c>
      <c r="D53" s="2">
        <f>D13-'GSTR 1 MONTHLY'!D13</f>
        <v>0</v>
      </c>
      <c r="E53" s="2">
        <f>E13-'GSTR 1 MONTHLY'!E13</f>
        <v>0</v>
      </c>
      <c r="F53" s="2">
        <f>F13-'GSTR 1 MONTHLY'!F13</f>
        <v>0</v>
      </c>
      <c r="G53" s="2">
        <f>G13-'GSTR 1 MONTHLY'!G13</f>
        <v>0</v>
      </c>
      <c r="H53" s="2">
        <f>H13-'GSTR 1 MONTHLY'!H13</f>
        <v>0</v>
      </c>
      <c r="I53" s="2">
        <f>I13-'GSTR 1 MONTHLY'!I13</f>
        <v>0</v>
      </c>
      <c r="J53" s="2">
        <f>J13-'GSTR 1 MONTHLY'!J13</f>
        <v>0</v>
      </c>
      <c r="K53" s="2">
        <f>K13-'GSTR 1 MONTHLY'!K13</f>
        <v>0</v>
      </c>
      <c r="L53" s="2">
        <f>L13-'GSTR 1 MONTHLY'!L13</f>
        <v>0</v>
      </c>
      <c r="M53" s="2">
        <f>M13-'GSTR 1 MONTHLY'!M13</f>
        <v>0</v>
      </c>
      <c r="N53" s="2">
        <f>N13-'GSTR 1 MONTHLY'!N13</f>
        <v>0</v>
      </c>
      <c r="O53" s="2">
        <f>O13-'GSTR 1 MONTHLY'!O13</f>
        <v>0</v>
      </c>
      <c r="P53" s="2">
        <f>P13-'GSTR 1 MONTHLY'!P13</f>
        <v>0</v>
      </c>
    </row>
    <row r="54" spans="2:16" ht="19.2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9.2" customHeight="1">
      <c r="B55" s="2"/>
      <c r="C55" s="2">
        <f>SUM(C45:C53)</f>
        <v>0</v>
      </c>
      <c r="D55" s="2">
        <f t="shared" ref="D55:P55" si="9">SUM(D45:D53)</f>
        <v>0</v>
      </c>
      <c r="E55" s="2">
        <f t="shared" si="9"/>
        <v>0</v>
      </c>
      <c r="F55" s="2">
        <f t="shared" si="9"/>
        <v>0</v>
      </c>
      <c r="G55" s="2">
        <f t="shared" si="9"/>
        <v>0</v>
      </c>
      <c r="H55" s="2">
        <f t="shared" si="9"/>
        <v>0</v>
      </c>
      <c r="I55" s="2">
        <f t="shared" si="9"/>
        <v>0</v>
      </c>
      <c r="J55" s="2">
        <f t="shared" si="9"/>
        <v>0</v>
      </c>
      <c r="K55" s="2">
        <f t="shared" si="9"/>
        <v>0</v>
      </c>
      <c r="L55" s="2">
        <f t="shared" si="9"/>
        <v>0</v>
      </c>
      <c r="M55" s="2">
        <f t="shared" si="9"/>
        <v>0</v>
      </c>
      <c r="N55" s="2">
        <f t="shared" si="9"/>
        <v>0</v>
      </c>
      <c r="O55" s="2">
        <f t="shared" si="9"/>
        <v>0</v>
      </c>
      <c r="P55" s="2">
        <f t="shared" si="9"/>
        <v>0</v>
      </c>
    </row>
    <row r="58" spans="2:16" ht="19.2" customHeight="1">
      <c r="B58" s="5" t="s">
        <v>34</v>
      </c>
      <c r="C58" s="5"/>
      <c r="D58" s="2"/>
      <c r="E58" s="2"/>
      <c r="F58" s="2"/>
      <c r="G58" s="2"/>
      <c r="H58" s="2"/>
      <c r="I58" s="2"/>
      <c r="J58" s="13"/>
      <c r="K58" s="2"/>
      <c r="L58" s="2"/>
      <c r="M58" s="2"/>
      <c r="N58" s="2"/>
      <c r="O58" s="2"/>
      <c r="P58" s="2"/>
    </row>
    <row r="59" spans="2:16" ht="19.2" customHeight="1">
      <c r="B59" s="14"/>
      <c r="C59" s="6" t="s">
        <v>0</v>
      </c>
      <c r="D59" s="15" t="s">
        <v>14</v>
      </c>
      <c r="E59" s="6" t="s">
        <v>1</v>
      </c>
      <c r="F59" s="6" t="s">
        <v>2</v>
      </c>
      <c r="G59" s="6" t="s">
        <v>3</v>
      </c>
      <c r="H59" s="6" t="s">
        <v>4</v>
      </c>
      <c r="I59" s="6" t="s">
        <v>5</v>
      </c>
      <c r="J59" s="6" t="s">
        <v>0</v>
      </c>
      <c r="K59" s="15" t="s">
        <v>14</v>
      </c>
      <c r="L59" s="6" t="s">
        <v>1</v>
      </c>
      <c r="M59" s="6" t="s">
        <v>2</v>
      </c>
      <c r="N59" s="6" t="s">
        <v>3</v>
      </c>
      <c r="O59" s="6" t="s">
        <v>4</v>
      </c>
      <c r="P59" s="6" t="s">
        <v>5</v>
      </c>
    </row>
    <row r="60" spans="2:16" ht="19.2" customHeight="1">
      <c r="B60" s="23"/>
      <c r="C60" s="28" t="s">
        <v>6</v>
      </c>
      <c r="D60" s="28"/>
      <c r="E60" s="28"/>
      <c r="F60" s="28"/>
      <c r="G60" s="28"/>
      <c r="H60" s="28"/>
      <c r="I60" s="28"/>
      <c r="J60" s="29" t="s">
        <v>7</v>
      </c>
      <c r="K60" s="29"/>
      <c r="L60" s="29"/>
      <c r="M60" s="29"/>
      <c r="N60" s="29"/>
      <c r="O60" s="29"/>
      <c r="P60" s="29"/>
    </row>
    <row r="61" spans="2:16" ht="19.2" customHeight="1">
      <c r="B61" s="24">
        <v>42917</v>
      </c>
      <c r="C61" s="2">
        <f>C35-'GSTR 1 QUARTERLY'!C5</f>
        <v>0</v>
      </c>
      <c r="D61" s="2">
        <f>D35-'GSTR 1 QUARTERLY'!D5</f>
        <v>0</v>
      </c>
      <c r="E61" s="2">
        <f>E35-'GSTR 1 QUARTERLY'!E5</f>
        <v>0</v>
      </c>
      <c r="F61" s="2">
        <f>F35-'GSTR 1 QUARTERLY'!F5</f>
        <v>0</v>
      </c>
      <c r="G61" s="2">
        <f>G35-'GSTR 1 QUARTERLY'!G5</f>
        <v>0</v>
      </c>
      <c r="H61" s="2">
        <f>H35-'GSTR 1 QUARTERLY'!H5</f>
        <v>0</v>
      </c>
      <c r="I61" s="2">
        <f>I35-'GSTR 1 QUARTERLY'!I5</f>
        <v>0</v>
      </c>
      <c r="J61" s="2">
        <f>J35-'GSTR 1 QUARTERLY'!J5</f>
        <v>0</v>
      </c>
      <c r="K61" s="2">
        <f>K35-'GSTR 1 QUARTERLY'!K5</f>
        <v>0</v>
      </c>
      <c r="L61" s="2">
        <f>L35-'GSTR 1 QUARTERLY'!L5</f>
        <v>0</v>
      </c>
      <c r="M61" s="2">
        <f>M35-'GSTR 1 QUARTERLY'!M5</f>
        <v>0</v>
      </c>
      <c r="N61" s="2">
        <f>N35-'GSTR 1 QUARTERLY'!N5</f>
        <v>0</v>
      </c>
      <c r="O61" s="2">
        <f>O35-'GSTR 1 QUARTERLY'!O5</f>
        <v>0</v>
      </c>
      <c r="P61" s="2">
        <f>P35-'GSTR 1 QUARTERLY'!P5</f>
        <v>0</v>
      </c>
    </row>
    <row r="62" spans="2:16" ht="19.2" customHeight="1">
      <c r="B62" s="14" t="s">
        <v>24</v>
      </c>
      <c r="C62" s="2">
        <f>C36-'GSTR 1 QUARTERLY'!C6</f>
        <v>0</v>
      </c>
      <c r="D62" s="2">
        <f>D36-'GSTR 1 QUARTERLY'!D6</f>
        <v>0</v>
      </c>
      <c r="E62" s="2">
        <f>E36-'GSTR 1 QUARTERLY'!E6</f>
        <v>0</v>
      </c>
      <c r="F62" s="2">
        <f>F36-'GSTR 1 QUARTERLY'!F6</f>
        <v>0</v>
      </c>
      <c r="G62" s="2">
        <f>G36-'GSTR 1 QUARTERLY'!G6</f>
        <v>0</v>
      </c>
      <c r="H62" s="2">
        <f>H36-'GSTR 1 QUARTERLY'!H6</f>
        <v>0</v>
      </c>
      <c r="I62" s="2">
        <f>I36-'GSTR 1 QUARTERLY'!I6</f>
        <v>0</v>
      </c>
      <c r="J62" s="2">
        <f>J36-'GSTR 1 QUARTERLY'!J6</f>
        <v>0</v>
      </c>
      <c r="K62" s="2">
        <f>K36-'GSTR 1 QUARTERLY'!K6</f>
        <v>0</v>
      </c>
      <c r="L62" s="2">
        <f>L36-'GSTR 1 QUARTERLY'!L6</f>
        <v>0</v>
      </c>
      <c r="M62" s="2">
        <f>M36-'GSTR 1 QUARTERLY'!M6</f>
        <v>0</v>
      </c>
      <c r="N62" s="2">
        <f>N36-'GSTR 1 QUARTERLY'!N6</f>
        <v>0</v>
      </c>
      <c r="O62" s="2">
        <f>O36-'GSTR 1 QUARTERLY'!O6</f>
        <v>0</v>
      </c>
      <c r="P62" s="2">
        <f>P36-'GSTR 1 QUARTERLY'!P6</f>
        <v>0</v>
      </c>
    </row>
    <row r="63" spans="2:16" ht="19.2" customHeight="1">
      <c r="B63" s="14" t="s">
        <v>9</v>
      </c>
      <c r="C63" s="2">
        <f>C37-'GSTR 1 QUARTERLY'!C7</f>
        <v>0</v>
      </c>
      <c r="D63" s="2">
        <f>D37-'GSTR 1 QUARTERLY'!D7</f>
        <v>0</v>
      </c>
      <c r="E63" s="2">
        <f>E37-'GSTR 1 QUARTERLY'!E7</f>
        <v>0</v>
      </c>
      <c r="F63" s="2">
        <f>F37-'GSTR 1 QUARTERLY'!F7</f>
        <v>0</v>
      </c>
      <c r="G63" s="2">
        <f>G37-'GSTR 1 QUARTERLY'!G7</f>
        <v>0</v>
      </c>
      <c r="H63" s="2">
        <f>H37-'GSTR 1 QUARTERLY'!H7</f>
        <v>0</v>
      </c>
      <c r="I63" s="2">
        <f>I37-'GSTR 1 QUARTERLY'!I7</f>
        <v>0</v>
      </c>
      <c r="J63" s="2">
        <f>J37-'GSTR 1 QUARTERLY'!J7</f>
        <v>0</v>
      </c>
      <c r="K63" s="2">
        <f>K37-'GSTR 1 QUARTERLY'!K7</f>
        <v>0</v>
      </c>
      <c r="L63" s="2">
        <f>L37-'GSTR 1 QUARTERLY'!L7</f>
        <v>0</v>
      </c>
      <c r="M63" s="2">
        <f>M37-'GSTR 1 QUARTERLY'!M7</f>
        <v>0</v>
      </c>
      <c r="N63" s="2">
        <f>N37-'GSTR 1 QUARTERLY'!N7</f>
        <v>0</v>
      </c>
      <c r="O63" s="2">
        <f>O37-'GSTR 1 QUARTERLY'!O7</f>
        <v>0</v>
      </c>
      <c r="P63" s="2">
        <f>P37-'GSTR 1 QUARTERLY'!P7</f>
        <v>0</v>
      </c>
    </row>
    <row r="64" spans="2:16" ht="19.2" customHeight="1">
      <c r="B64" s="14" t="s">
        <v>10</v>
      </c>
      <c r="C64" s="2">
        <f>C38-'GSTR 1 QUARTERLY'!C8</f>
        <v>0</v>
      </c>
      <c r="D64" s="2">
        <f>D38-'GSTR 1 QUARTERLY'!D8</f>
        <v>0</v>
      </c>
      <c r="E64" s="2">
        <f>E38-'GSTR 1 QUARTERLY'!E8</f>
        <v>0</v>
      </c>
      <c r="F64" s="2">
        <f>F38-'GSTR 1 QUARTERLY'!F8</f>
        <v>0</v>
      </c>
      <c r="G64" s="2">
        <f>G38-'GSTR 1 QUARTERLY'!G8</f>
        <v>0</v>
      </c>
      <c r="H64" s="2">
        <f>H38-'GSTR 1 QUARTERLY'!H8</f>
        <v>0</v>
      </c>
      <c r="I64" s="2">
        <f>I38-'GSTR 1 QUARTERLY'!I8</f>
        <v>0</v>
      </c>
      <c r="J64" s="2">
        <f>J38-'GSTR 1 QUARTERLY'!J8</f>
        <v>0</v>
      </c>
      <c r="K64" s="2">
        <f>K38-'GSTR 1 QUARTERLY'!K8</f>
        <v>0</v>
      </c>
      <c r="L64" s="2">
        <f>L38-'GSTR 1 QUARTERLY'!L8</f>
        <v>0</v>
      </c>
      <c r="M64" s="2">
        <f>M38-'GSTR 1 QUARTERLY'!M8</f>
        <v>0</v>
      </c>
      <c r="N64" s="2">
        <f>N38-'GSTR 1 QUARTERLY'!N8</f>
        <v>0</v>
      </c>
      <c r="O64" s="2">
        <f>O38-'GSTR 1 QUARTERLY'!O8</f>
        <v>0</v>
      </c>
      <c r="P64" s="2">
        <f>P38-'GSTR 1 QUARTERLY'!P8</f>
        <v>0</v>
      </c>
    </row>
    <row r="65" spans="2:16" ht="19.2" customHeight="1">
      <c r="B65" s="23"/>
      <c r="C65" s="2">
        <f>SUM(C61:C64)</f>
        <v>0</v>
      </c>
      <c r="D65" s="2">
        <f t="shared" ref="D65" si="10">SUM(D61:D64)</f>
        <v>0</v>
      </c>
      <c r="E65" s="2">
        <f t="shared" ref="E65" si="11">SUM(E61:E64)</f>
        <v>0</v>
      </c>
      <c r="F65" s="2">
        <f t="shared" ref="F65" si="12">SUM(F61:F64)</f>
        <v>0</v>
      </c>
      <c r="G65" s="2">
        <f t="shared" ref="G65" si="13">SUM(G61:G64)</f>
        <v>0</v>
      </c>
      <c r="H65" s="2">
        <f t="shared" ref="H65" si="14">SUM(H61:H64)</f>
        <v>0</v>
      </c>
      <c r="I65" s="2">
        <f t="shared" ref="I65" si="15">SUM(I61:I64)</f>
        <v>0</v>
      </c>
      <c r="J65" s="2">
        <f t="shared" ref="J65" si="16">SUM(J61:J64)</f>
        <v>0</v>
      </c>
      <c r="K65" s="2">
        <f t="shared" ref="K65" si="17">SUM(K61:K64)</f>
        <v>0</v>
      </c>
      <c r="L65" s="2">
        <f t="shared" ref="L65" si="18">SUM(L61:L64)</f>
        <v>0</v>
      </c>
      <c r="M65" s="2">
        <f t="shared" ref="M65" si="19">SUM(M61:M64)</f>
        <v>0</v>
      </c>
      <c r="N65" s="2">
        <f t="shared" ref="N65" si="20">SUM(N61:N64)</f>
        <v>0</v>
      </c>
      <c r="O65" s="2">
        <f t="shared" ref="O65" si="21">SUM(O61:O64)</f>
        <v>0</v>
      </c>
      <c r="P65" s="2">
        <f t="shared" ref="P65" si="22">SUM(P61:P64)</f>
        <v>0</v>
      </c>
    </row>
  </sheetData>
  <mergeCells count="9">
    <mergeCell ref="C44:I44"/>
    <mergeCell ref="J44:P44"/>
    <mergeCell ref="C60:I60"/>
    <mergeCell ref="J60:P60"/>
    <mergeCell ref="C19:I19"/>
    <mergeCell ref="C34:I34"/>
    <mergeCell ref="J34:P34"/>
    <mergeCell ref="J4:P4"/>
    <mergeCell ref="C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3:K15"/>
  <sheetViews>
    <sheetView workbookViewId="0">
      <selection activeCell="M15" sqref="M15"/>
    </sheetView>
  </sheetViews>
  <sheetFormatPr defaultRowHeight="17.399999999999999" customHeight="1"/>
  <cols>
    <col min="10" max="10" width="12.109375" customWidth="1"/>
    <col min="11" max="11" width="10.5546875" customWidth="1"/>
  </cols>
  <sheetData>
    <row r="3" spans="2:11" ht="24" customHeight="1">
      <c r="B3" s="32" t="s">
        <v>8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29</v>
      </c>
      <c r="H3" s="15" t="s">
        <v>30</v>
      </c>
      <c r="I3" s="9" t="s">
        <v>18</v>
      </c>
      <c r="J3" s="12" t="s">
        <v>20</v>
      </c>
      <c r="K3" s="9" t="s">
        <v>19</v>
      </c>
    </row>
    <row r="4" spans="2:11" ht="17.399999999999999" customHeight="1">
      <c r="B4" s="2"/>
      <c r="C4" s="11" t="s">
        <v>17</v>
      </c>
      <c r="D4" s="11"/>
      <c r="E4" s="11"/>
      <c r="F4" s="11"/>
      <c r="G4" s="16"/>
      <c r="H4" s="16"/>
      <c r="I4" s="2"/>
      <c r="J4" s="2"/>
      <c r="K4" s="2"/>
    </row>
    <row r="5" spans="2:11" ht="17.399999999999999" customHeigh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7.399999999999999" customHeight="1">
      <c r="B6" s="4">
        <v>42917</v>
      </c>
      <c r="C6" s="33"/>
      <c r="D6" s="33"/>
      <c r="E6" s="33"/>
      <c r="F6" s="33"/>
      <c r="G6" s="33"/>
      <c r="H6" s="33"/>
      <c r="I6" s="33"/>
      <c r="J6" s="33"/>
      <c r="K6" s="33"/>
    </row>
    <row r="7" spans="2:11" ht="17.399999999999999" customHeight="1">
      <c r="B7" s="4">
        <v>42948</v>
      </c>
      <c r="C7" s="33"/>
      <c r="D7" s="33"/>
      <c r="E7" s="33"/>
      <c r="F7" s="33"/>
      <c r="G7" s="33"/>
      <c r="H7" s="33"/>
      <c r="I7" s="33"/>
      <c r="J7" s="33"/>
      <c r="K7" s="33"/>
    </row>
    <row r="8" spans="2:11" ht="17.399999999999999" customHeight="1">
      <c r="B8" s="4">
        <v>42979</v>
      </c>
      <c r="C8" s="33"/>
      <c r="D8" s="33"/>
      <c r="E8" s="33"/>
      <c r="F8" s="33"/>
      <c r="G8" s="33"/>
      <c r="H8" s="33"/>
      <c r="I8" s="33"/>
      <c r="J8" s="33"/>
      <c r="K8" s="33"/>
    </row>
    <row r="9" spans="2:11" ht="17.399999999999999" customHeight="1">
      <c r="B9" s="4">
        <v>43009</v>
      </c>
      <c r="C9" s="33"/>
      <c r="D9" s="33"/>
      <c r="E9" s="33"/>
      <c r="F9" s="33"/>
      <c r="G9" s="33"/>
      <c r="H9" s="33"/>
      <c r="I9" s="33"/>
      <c r="J9" s="33"/>
      <c r="K9" s="33"/>
    </row>
    <row r="10" spans="2:11" ht="17.399999999999999" customHeight="1">
      <c r="B10" s="4">
        <v>43040</v>
      </c>
      <c r="C10" s="33"/>
      <c r="D10" s="33"/>
      <c r="E10" s="33"/>
      <c r="F10" s="33"/>
      <c r="G10" s="33"/>
      <c r="H10" s="33"/>
      <c r="I10" s="33"/>
      <c r="J10" s="33"/>
      <c r="K10" s="33"/>
    </row>
    <row r="11" spans="2:11" ht="17.399999999999999" customHeight="1">
      <c r="B11" s="4">
        <v>43070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17.399999999999999" customHeight="1">
      <c r="B12" s="4">
        <v>43101</v>
      </c>
      <c r="C12" s="33"/>
      <c r="D12" s="33"/>
      <c r="E12" s="33"/>
      <c r="F12" s="33"/>
      <c r="G12" s="33"/>
      <c r="H12" s="33"/>
      <c r="I12" s="33"/>
      <c r="J12" s="33"/>
      <c r="K12" s="33"/>
    </row>
    <row r="13" spans="2:11" ht="17.399999999999999" customHeight="1">
      <c r="B13" s="4">
        <v>43132</v>
      </c>
      <c r="C13" s="33"/>
      <c r="D13" s="33"/>
      <c r="E13" s="33"/>
      <c r="F13" s="33"/>
      <c r="G13" s="33"/>
      <c r="H13" s="33"/>
      <c r="I13" s="33"/>
      <c r="J13" s="33"/>
      <c r="K13" s="33"/>
    </row>
    <row r="14" spans="2:11" ht="17.399999999999999" customHeight="1">
      <c r="B14" s="4">
        <v>43160</v>
      </c>
      <c r="C14" s="33"/>
      <c r="D14" s="33"/>
      <c r="E14" s="33"/>
      <c r="F14" s="33"/>
      <c r="G14" s="33"/>
      <c r="H14" s="33"/>
      <c r="I14" s="33"/>
      <c r="J14" s="33"/>
      <c r="K14" s="33"/>
    </row>
    <row r="15" spans="2:11" ht="17.399999999999999" customHeight="1">
      <c r="B15" s="2"/>
      <c r="C15" s="2">
        <f>SUM(C6:C14)</f>
        <v>0</v>
      </c>
      <c r="D15" s="2">
        <f t="shared" ref="D15:K15" si="0">SUM(D6:D14)</f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  <c r="I15" s="2">
        <f t="shared" si="0"/>
        <v>0</v>
      </c>
      <c r="J15" s="2">
        <f t="shared" si="0"/>
        <v>0</v>
      </c>
      <c r="K15" s="2">
        <f t="shared" si="0"/>
        <v>0</v>
      </c>
    </row>
  </sheetData>
  <mergeCells count="1"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K30"/>
  <sheetViews>
    <sheetView tabSelected="1" workbookViewId="0">
      <selection activeCell="L13" sqref="L13"/>
    </sheetView>
  </sheetViews>
  <sheetFormatPr defaultRowHeight="18.600000000000001" customHeight="1"/>
  <cols>
    <col min="1" max="1" width="2.21875" customWidth="1"/>
  </cols>
  <sheetData>
    <row r="2" spans="2:9" ht="18.600000000000001" customHeight="1">
      <c r="B2" s="5" t="s">
        <v>35</v>
      </c>
      <c r="C2" s="5"/>
      <c r="D2" s="2"/>
      <c r="E2" s="2"/>
      <c r="F2" s="2"/>
      <c r="G2" s="2"/>
      <c r="H2" s="2"/>
      <c r="I2" s="2"/>
    </row>
    <row r="3" spans="2:9" ht="18.600000000000001" customHeight="1">
      <c r="B3" s="6"/>
      <c r="C3" s="6" t="s">
        <v>0</v>
      </c>
      <c r="D3" s="15" t="s">
        <v>14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</row>
    <row r="4" spans="2:9" ht="18.600000000000001" customHeight="1">
      <c r="B4" s="2"/>
      <c r="C4" s="11" t="s">
        <v>15</v>
      </c>
      <c r="D4" s="11"/>
      <c r="E4" s="11"/>
      <c r="F4" s="11" t="s">
        <v>16</v>
      </c>
      <c r="G4" s="11"/>
      <c r="H4" s="11"/>
      <c r="I4" s="11"/>
    </row>
    <row r="5" spans="2:9" ht="18.600000000000001" customHeight="1">
      <c r="B5" s="4">
        <v>42917</v>
      </c>
      <c r="C5" s="2">
        <f>SUM('BOOK SALES &amp; RECO'!C20-'GSTR 3B'!C5)</f>
        <v>0</v>
      </c>
      <c r="D5" s="2">
        <f>SUM('BOOK SALES &amp; RECO'!D20-'GSTR 3B'!D5)</f>
        <v>0</v>
      </c>
      <c r="E5" s="2">
        <f>SUM('BOOK SALES &amp; RECO'!E20-'GSTR 3B'!E5)</f>
        <v>0</v>
      </c>
      <c r="F5" s="2">
        <f>SUM('BOOK SALES &amp; RECO'!F20-'GSTR 3B'!F5)</f>
        <v>0</v>
      </c>
      <c r="G5" s="2">
        <f>SUM('BOOK SALES &amp; RECO'!G20-'GSTR 3B'!G5)</f>
        <v>0</v>
      </c>
      <c r="H5" s="2">
        <f>SUM('BOOK SALES &amp; RECO'!H20-'GSTR 3B'!H5)</f>
        <v>0</v>
      </c>
      <c r="I5" s="2">
        <f>SUM('BOOK SALES &amp; RECO'!I20-'GSTR 3B'!I5)</f>
        <v>0</v>
      </c>
    </row>
    <row r="6" spans="2:9" ht="18.600000000000001" customHeight="1">
      <c r="B6" s="4">
        <v>42948</v>
      </c>
      <c r="C6" s="2">
        <f>SUM('BOOK SALES &amp; RECO'!C21-'GSTR 3B'!C6)</f>
        <v>0</v>
      </c>
      <c r="D6" s="2">
        <f>SUM('BOOK SALES &amp; RECO'!D21-'GSTR 3B'!D6)</f>
        <v>0</v>
      </c>
      <c r="E6" s="2">
        <f>SUM('BOOK SALES &amp; RECO'!E21-'GSTR 3B'!E6)</f>
        <v>0</v>
      </c>
      <c r="F6" s="2">
        <f>SUM('BOOK SALES &amp; RECO'!F21-'GSTR 3B'!F6)</f>
        <v>0</v>
      </c>
      <c r="G6" s="2">
        <f>SUM('BOOK SALES &amp; RECO'!G21-'GSTR 3B'!G6)</f>
        <v>0</v>
      </c>
      <c r="H6" s="2">
        <f>SUM('BOOK SALES &amp; RECO'!H21-'GSTR 3B'!H6)</f>
        <v>0</v>
      </c>
      <c r="I6" s="2">
        <f>SUM('BOOK SALES &amp; RECO'!I21-'GSTR 3B'!I6)</f>
        <v>0</v>
      </c>
    </row>
    <row r="7" spans="2:9" ht="18.600000000000001" customHeight="1">
      <c r="B7" s="4">
        <v>42979</v>
      </c>
      <c r="C7" s="2">
        <f>SUM('BOOK SALES &amp; RECO'!C22-'GSTR 3B'!C7)</f>
        <v>0</v>
      </c>
      <c r="D7" s="2">
        <f>SUM('BOOK SALES &amp; RECO'!D22-'GSTR 3B'!D7)</f>
        <v>0</v>
      </c>
      <c r="E7" s="2">
        <f>SUM('BOOK SALES &amp; RECO'!E22-'GSTR 3B'!E7)</f>
        <v>0</v>
      </c>
      <c r="F7" s="2">
        <f>SUM('BOOK SALES &amp; RECO'!F22-'GSTR 3B'!F7)</f>
        <v>0</v>
      </c>
      <c r="G7" s="2">
        <f>SUM('BOOK SALES &amp; RECO'!G22-'GSTR 3B'!G7)</f>
        <v>0</v>
      </c>
      <c r="H7" s="2">
        <f>SUM('BOOK SALES &amp; RECO'!H22-'GSTR 3B'!H7)</f>
        <v>0</v>
      </c>
      <c r="I7" s="2">
        <f>SUM('BOOK SALES &amp; RECO'!I22-'GSTR 3B'!I7)</f>
        <v>0</v>
      </c>
    </row>
    <row r="8" spans="2:9" ht="18.600000000000001" customHeight="1">
      <c r="B8" s="4">
        <v>43009</v>
      </c>
      <c r="C8" s="2">
        <f>SUM('BOOK SALES &amp; RECO'!C23-'GSTR 3B'!C8)</f>
        <v>0</v>
      </c>
      <c r="D8" s="2">
        <f>SUM('BOOK SALES &amp; RECO'!D23-'GSTR 3B'!D8)</f>
        <v>0</v>
      </c>
      <c r="E8" s="2">
        <f>SUM('BOOK SALES &amp; RECO'!E23-'GSTR 3B'!E8)</f>
        <v>0</v>
      </c>
      <c r="F8" s="2">
        <f>SUM('BOOK SALES &amp; RECO'!F23-'GSTR 3B'!F8)</f>
        <v>0</v>
      </c>
      <c r="G8" s="2">
        <f>SUM('BOOK SALES &amp; RECO'!G23-'GSTR 3B'!G8)</f>
        <v>0</v>
      </c>
      <c r="H8" s="2">
        <f>SUM('BOOK SALES &amp; RECO'!H23-'GSTR 3B'!H8)</f>
        <v>0</v>
      </c>
      <c r="I8" s="2">
        <f>SUM('BOOK SALES &amp; RECO'!I23-'GSTR 3B'!I8)</f>
        <v>0</v>
      </c>
    </row>
    <row r="9" spans="2:9" ht="18.600000000000001" customHeight="1">
      <c r="B9" s="4">
        <v>43040</v>
      </c>
      <c r="C9" s="2">
        <f>SUM('BOOK SALES &amp; RECO'!C24-'GSTR 3B'!C9)</f>
        <v>0</v>
      </c>
      <c r="D9" s="2">
        <f>SUM('BOOK SALES &amp; RECO'!D24-'GSTR 3B'!D9)</f>
        <v>0</v>
      </c>
      <c r="E9" s="2">
        <f>SUM('BOOK SALES &amp; RECO'!E24-'GSTR 3B'!E9)</f>
        <v>0</v>
      </c>
      <c r="F9" s="2">
        <f>SUM('BOOK SALES &amp; RECO'!F24-'GSTR 3B'!F9)</f>
        <v>0</v>
      </c>
      <c r="G9" s="2">
        <f>SUM('BOOK SALES &amp; RECO'!G24-'GSTR 3B'!G9)</f>
        <v>0</v>
      </c>
      <c r="H9" s="2">
        <f>SUM('BOOK SALES &amp; RECO'!H24-'GSTR 3B'!H9)</f>
        <v>0</v>
      </c>
      <c r="I9" s="2">
        <f>SUM('BOOK SALES &amp; RECO'!I24-'GSTR 3B'!I9)</f>
        <v>0</v>
      </c>
    </row>
    <row r="10" spans="2:9" ht="18.600000000000001" customHeight="1">
      <c r="B10" s="4">
        <v>43070</v>
      </c>
      <c r="C10" s="2">
        <f>SUM('BOOK SALES &amp; RECO'!C25-'GSTR 3B'!C10)</f>
        <v>0</v>
      </c>
      <c r="D10" s="2">
        <f>SUM('BOOK SALES &amp; RECO'!D25-'GSTR 3B'!D10)</f>
        <v>0</v>
      </c>
      <c r="E10" s="2">
        <f>SUM('BOOK SALES &amp; RECO'!E25-'GSTR 3B'!E10)</f>
        <v>0</v>
      </c>
      <c r="F10" s="2">
        <f>SUM('BOOK SALES &amp; RECO'!F25-'GSTR 3B'!F10)</f>
        <v>0</v>
      </c>
      <c r="G10" s="2">
        <f>SUM('BOOK SALES &amp; RECO'!G25-'GSTR 3B'!G10)</f>
        <v>0</v>
      </c>
      <c r="H10" s="2">
        <f>SUM('BOOK SALES &amp; RECO'!H25-'GSTR 3B'!H10)</f>
        <v>0</v>
      </c>
      <c r="I10" s="2">
        <f>SUM('BOOK SALES &amp; RECO'!I25-'GSTR 3B'!I10)</f>
        <v>0</v>
      </c>
    </row>
    <row r="11" spans="2:9" ht="18.600000000000001" customHeight="1">
      <c r="B11" s="4">
        <v>43101</v>
      </c>
      <c r="C11" s="2">
        <f>SUM('BOOK SALES &amp; RECO'!C26-'GSTR 3B'!C11)</f>
        <v>0</v>
      </c>
      <c r="D11" s="2">
        <f>SUM('BOOK SALES &amp; RECO'!D26-'GSTR 3B'!D11)</f>
        <v>0</v>
      </c>
      <c r="E11" s="2">
        <f>SUM('BOOK SALES &amp; RECO'!E26-'GSTR 3B'!E11)</f>
        <v>0</v>
      </c>
      <c r="F11" s="2">
        <f>SUM('BOOK SALES &amp; RECO'!F26-'GSTR 3B'!F11)</f>
        <v>0</v>
      </c>
      <c r="G11" s="2">
        <f>SUM('BOOK SALES &amp; RECO'!G26-'GSTR 3B'!G11)</f>
        <v>0</v>
      </c>
      <c r="H11" s="2">
        <f>SUM('BOOK SALES &amp; RECO'!H26-'GSTR 3B'!H11)</f>
        <v>0</v>
      </c>
      <c r="I11" s="2">
        <f>SUM('BOOK SALES &amp; RECO'!I26-'GSTR 3B'!I11)</f>
        <v>0</v>
      </c>
    </row>
    <row r="12" spans="2:9" ht="18.600000000000001" customHeight="1">
      <c r="B12" s="4">
        <v>43132</v>
      </c>
      <c r="C12" s="2">
        <f>SUM('BOOK SALES &amp; RECO'!C27-'GSTR 3B'!C12)</f>
        <v>0</v>
      </c>
      <c r="D12" s="2">
        <f>SUM('BOOK SALES &amp; RECO'!D27-'GSTR 3B'!D12)</f>
        <v>0</v>
      </c>
      <c r="E12" s="2">
        <f>SUM('BOOK SALES &amp; RECO'!E27-'GSTR 3B'!E12)</f>
        <v>0</v>
      </c>
      <c r="F12" s="2">
        <f>SUM('BOOK SALES &amp; RECO'!F27-'GSTR 3B'!F12)</f>
        <v>0</v>
      </c>
      <c r="G12" s="2">
        <f>SUM('BOOK SALES &amp; RECO'!G27-'GSTR 3B'!G12)</f>
        <v>0</v>
      </c>
      <c r="H12" s="2">
        <f>SUM('BOOK SALES &amp; RECO'!H27-'GSTR 3B'!H12)</f>
        <v>0</v>
      </c>
      <c r="I12" s="2">
        <f>SUM('BOOK SALES &amp; RECO'!I27-'GSTR 3B'!I12)</f>
        <v>0</v>
      </c>
    </row>
    <row r="13" spans="2:9" ht="18.600000000000001" customHeight="1">
      <c r="B13" s="4">
        <v>43160</v>
      </c>
      <c r="C13" s="2">
        <f>SUM('BOOK SALES &amp; RECO'!C28-'GSTR 3B'!C13)</f>
        <v>0</v>
      </c>
      <c r="D13" s="2">
        <f>SUM('BOOK SALES &amp; RECO'!D28-'GSTR 3B'!D13)</f>
        <v>0</v>
      </c>
      <c r="E13" s="2">
        <f>SUM('BOOK SALES &amp; RECO'!E28-'GSTR 3B'!E13)</f>
        <v>0</v>
      </c>
      <c r="F13" s="2">
        <f>SUM('BOOK SALES &amp; RECO'!F28-'GSTR 3B'!F13)</f>
        <v>0</v>
      </c>
      <c r="G13" s="2">
        <f>SUM('BOOK SALES &amp; RECO'!G28-'GSTR 3B'!G13)</f>
        <v>0</v>
      </c>
      <c r="H13" s="2">
        <f>SUM('BOOK SALES &amp; RECO'!H28-'GSTR 3B'!H13)</f>
        <v>0</v>
      </c>
      <c r="I13" s="2">
        <f>SUM('BOOK SALES &amp; RECO'!I28-'GSTR 3B'!I13)</f>
        <v>0</v>
      </c>
    </row>
    <row r="14" spans="2:9" ht="18.600000000000001" customHeight="1">
      <c r="B14" s="2"/>
      <c r="C14" s="2"/>
      <c r="D14" s="2"/>
      <c r="E14" s="2"/>
      <c r="F14" s="2"/>
      <c r="G14" s="2"/>
      <c r="H14" s="2"/>
      <c r="I14" s="2"/>
    </row>
    <row r="15" spans="2:9" ht="18.600000000000001" customHeight="1">
      <c r="B15" s="2"/>
      <c r="C15" s="2">
        <f>SUM(C5:C13)</f>
        <v>0</v>
      </c>
      <c r="D15" s="2">
        <f t="shared" ref="D15:I15" si="0">SUM(D5:D13)</f>
        <v>0</v>
      </c>
      <c r="E15" s="2">
        <f t="shared" si="0"/>
        <v>0</v>
      </c>
      <c r="F15" s="2">
        <f t="shared" si="0"/>
        <v>0</v>
      </c>
      <c r="G15" s="2">
        <f t="shared" si="0"/>
        <v>0</v>
      </c>
      <c r="H15" s="2">
        <f t="shared" si="0"/>
        <v>0</v>
      </c>
      <c r="I15" s="2">
        <f t="shared" si="0"/>
        <v>0</v>
      </c>
    </row>
    <row r="18" spans="2:11" ht="28.2" customHeight="1">
      <c r="B18" s="32" t="s">
        <v>35</v>
      </c>
      <c r="C18" s="6" t="s">
        <v>2</v>
      </c>
      <c r="D18" s="6" t="s">
        <v>3</v>
      </c>
      <c r="E18" s="6" t="s">
        <v>4</v>
      </c>
      <c r="F18" s="6" t="s">
        <v>5</v>
      </c>
      <c r="G18" s="6" t="s">
        <v>29</v>
      </c>
      <c r="H18" s="15" t="s">
        <v>30</v>
      </c>
      <c r="I18" s="9" t="s">
        <v>18</v>
      </c>
      <c r="J18" s="12" t="s">
        <v>20</v>
      </c>
      <c r="K18" s="9" t="s">
        <v>19</v>
      </c>
    </row>
    <row r="19" spans="2:11" ht="18.600000000000001" customHeight="1">
      <c r="B19" s="2"/>
      <c r="C19" s="11" t="s">
        <v>17</v>
      </c>
      <c r="D19" s="11"/>
      <c r="E19" s="11"/>
      <c r="F19" s="11"/>
      <c r="G19" s="16"/>
      <c r="H19" s="16"/>
      <c r="I19" s="2"/>
      <c r="J19" s="2"/>
      <c r="K19" s="2"/>
    </row>
    <row r="20" spans="2:11" ht="18.600000000000001" customHeight="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8.600000000000001" customHeight="1">
      <c r="B21" s="4">
        <v>42917</v>
      </c>
      <c r="C21" s="2">
        <f>'BOOK ITC'!C6-'GSTR 3B'!J5</f>
        <v>0</v>
      </c>
      <c r="D21" s="2">
        <f>'BOOK ITC'!D6-'GSTR 3B'!K5</f>
        <v>0</v>
      </c>
      <c r="E21" s="2">
        <f>'BOOK ITC'!E6-'GSTR 3B'!L5</f>
        <v>0</v>
      </c>
      <c r="F21" s="2">
        <f>'BOOK ITC'!F6-'GSTR 3B'!M5</f>
        <v>0</v>
      </c>
      <c r="G21" s="2">
        <f>'BOOK ITC'!G6-'GSTR 3B'!N5</f>
        <v>0</v>
      </c>
      <c r="H21" s="2">
        <f>'BOOK ITC'!H6-'GSTR 3B'!O5</f>
        <v>0</v>
      </c>
      <c r="I21" s="2">
        <f>'BOOK ITC'!I6-'GSTR 3B'!P5</f>
        <v>0</v>
      </c>
      <c r="J21" s="2">
        <f>'BOOK ITC'!J6-'GSTR 3B'!Q5</f>
        <v>0</v>
      </c>
      <c r="K21" s="2">
        <f>'BOOK ITC'!K6-'GSTR 3B'!R5</f>
        <v>0</v>
      </c>
    </row>
    <row r="22" spans="2:11" ht="18.600000000000001" customHeight="1">
      <c r="B22" s="4">
        <v>42948</v>
      </c>
      <c r="C22" s="2">
        <f>'BOOK ITC'!C7-'GSTR 3B'!J6</f>
        <v>0</v>
      </c>
      <c r="D22" s="2">
        <f>'BOOK ITC'!D7-'GSTR 3B'!K6</f>
        <v>0</v>
      </c>
      <c r="E22" s="2">
        <f>'BOOK ITC'!E7-'GSTR 3B'!L6</f>
        <v>0</v>
      </c>
      <c r="F22" s="2">
        <f>'BOOK ITC'!F7-'GSTR 3B'!M6</f>
        <v>0</v>
      </c>
      <c r="G22" s="2">
        <f>'BOOK ITC'!G7-'GSTR 3B'!N6</f>
        <v>0</v>
      </c>
      <c r="H22" s="2">
        <f>'BOOK ITC'!H7-'GSTR 3B'!O6</f>
        <v>0</v>
      </c>
      <c r="I22" s="2">
        <f>'BOOK ITC'!I7-'GSTR 3B'!P6</f>
        <v>0</v>
      </c>
      <c r="J22" s="2">
        <f>'BOOK ITC'!J7-'GSTR 3B'!Q6</f>
        <v>0</v>
      </c>
      <c r="K22" s="2">
        <f>'BOOK ITC'!K7-'GSTR 3B'!R6</f>
        <v>0</v>
      </c>
    </row>
    <row r="23" spans="2:11" ht="18.600000000000001" customHeight="1">
      <c r="B23" s="4">
        <v>42979</v>
      </c>
      <c r="C23" s="2">
        <f>'BOOK ITC'!C8-'GSTR 3B'!J7</f>
        <v>0</v>
      </c>
      <c r="D23" s="2">
        <f>'BOOK ITC'!D8-'GSTR 3B'!K7</f>
        <v>0</v>
      </c>
      <c r="E23" s="2">
        <f>'BOOK ITC'!E8-'GSTR 3B'!L7</f>
        <v>0</v>
      </c>
      <c r="F23" s="2">
        <f>'BOOK ITC'!F8-'GSTR 3B'!M7</f>
        <v>0</v>
      </c>
      <c r="G23" s="2">
        <f>'BOOK ITC'!G8-'GSTR 3B'!N7</f>
        <v>0</v>
      </c>
      <c r="H23" s="2">
        <f>'BOOK ITC'!H8-'GSTR 3B'!O7</f>
        <v>0</v>
      </c>
      <c r="I23" s="2">
        <f>'BOOK ITC'!I8-'GSTR 3B'!P7</f>
        <v>0</v>
      </c>
      <c r="J23" s="2">
        <f>'BOOK ITC'!J8-'GSTR 3B'!Q7</f>
        <v>0</v>
      </c>
      <c r="K23" s="2">
        <f>'BOOK ITC'!K8-'GSTR 3B'!R7</f>
        <v>0</v>
      </c>
    </row>
    <row r="24" spans="2:11" ht="18.600000000000001" customHeight="1">
      <c r="B24" s="4">
        <v>43009</v>
      </c>
      <c r="C24" s="2">
        <f>'BOOK ITC'!C9-'GSTR 3B'!J8</f>
        <v>0</v>
      </c>
      <c r="D24" s="2">
        <f>'BOOK ITC'!D9-'GSTR 3B'!K8</f>
        <v>0</v>
      </c>
      <c r="E24" s="2">
        <f>'BOOK ITC'!E9-'GSTR 3B'!L8</f>
        <v>0</v>
      </c>
      <c r="F24" s="2">
        <f>'BOOK ITC'!F9-'GSTR 3B'!M8</f>
        <v>0</v>
      </c>
      <c r="G24" s="2">
        <f>'BOOK ITC'!G9-'GSTR 3B'!N8</f>
        <v>0</v>
      </c>
      <c r="H24" s="2">
        <f>'BOOK ITC'!H9-'GSTR 3B'!O8</f>
        <v>0</v>
      </c>
      <c r="I24" s="2">
        <f>'BOOK ITC'!I9-'GSTR 3B'!P8</f>
        <v>0</v>
      </c>
      <c r="J24" s="2">
        <f>'BOOK ITC'!J9-'GSTR 3B'!Q8</f>
        <v>0</v>
      </c>
      <c r="K24" s="2">
        <f>'BOOK ITC'!K9-'GSTR 3B'!R8</f>
        <v>0</v>
      </c>
    </row>
    <row r="25" spans="2:11" ht="18.600000000000001" customHeight="1">
      <c r="B25" s="4">
        <v>43040</v>
      </c>
      <c r="C25" s="2">
        <f>'BOOK ITC'!C10-'GSTR 3B'!J9</f>
        <v>0</v>
      </c>
      <c r="D25" s="2">
        <f>'BOOK ITC'!D10-'GSTR 3B'!K9</f>
        <v>0</v>
      </c>
      <c r="E25" s="2">
        <f>'BOOK ITC'!E10-'GSTR 3B'!L9</f>
        <v>0</v>
      </c>
      <c r="F25" s="2">
        <f>'BOOK ITC'!F10-'GSTR 3B'!M9</f>
        <v>0</v>
      </c>
      <c r="G25" s="2">
        <f>'BOOK ITC'!G10-'GSTR 3B'!N9</f>
        <v>0</v>
      </c>
      <c r="H25" s="2">
        <f>'BOOK ITC'!H10-'GSTR 3B'!O9</f>
        <v>0</v>
      </c>
      <c r="I25" s="2">
        <f>'BOOK ITC'!I10-'GSTR 3B'!P9</f>
        <v>0</v>
      </c>
      <c r="J25" s="2">
        <f>'BOOK ITC'!J10-'GSTR 3B'!Q9</f>
        <v>0</v>
      </c>
      <c r="K25" s="2">
        <f>'BOOK ITC'!K10-'GSTR 3B'!R9</f>
        <v>0</v>
      </c>
    </row>
    <row r="26" spans="2:11" ht="18.600000000000001" customHeight="1">
      <c r="B26" s="4">
        <v>43070</v>
      </c>
      <c r="C26" s="2">
        <f>'BOOK ITC'!C11-'GSTR 3B'!J10</f>
        <v>0</v>
      </c>
      <c r="D26" s="2">
        <f>'BOOK ITC'!D11-'GSTR 3B'!K10</f>
        <v>0</v>
      </c>
      <c r="E26" s="2">
        <f>'BOOK ITC'!E11-'GSTR 3B'!L10</f>
        <v>0</v>
      </c>
      <c r="F26" s="2">
        <f>'BOOK ITC'!F11-'GSTR 3B'!M10</f>
        <v>0</v>
      </c>
      <c r="G26" s="2">
        <f>'BOOK ITC'!G11-'GSTR 3B'!N10</f>
        <v>0</v>
      </c>
      <c r="H26" s="2">
        <f>'BOOK ITC'!H11-'GSTR 3B'!O10</f>
        <v>0</v>
      </c>
      <c r="I26" s="2">
        <f>'BOOK ITC'!I11-'GSTR 3B'!P10</f>
        <v>0</v>
      </c>
      <c r="J26" s="2">
        <f>'BOOK ITC'!J11-'GSTR 3B'!Q10</f>
        <v>0</v>
      </c>
      <c r="K26" s="2">
        <f>'BOOK ITC'!K11-'GSTR 3B'!R10</f>
        <v>0</v>
      </c>
    </row>
    <row r="27" spans="2:11" ht="18.600000000000001" customHeight="1">
      <c r="B27" s="4">
        <v>43101</v>
      </c>
      <c r="C27" s="2">
        <f>'BOOK ITC'!C12-'GSTR 3B'!J11</f>
        <v>0</v>
      </c>
      <c r="D27" s="2">
        <f>'BOOK ITC'!D12-'GSTR 3B'!K11</f>
        <v>0</v>
      </c>
      <c r="E27" s="2">
        <f>'BOOK ITC'!E12-'GSTR 3B'!L11</f>
        <v>0</v>
      </c>
      <c r="F27" s="2">
        <f>'BOOK ITC'!F12-'GSTR 3B'!M11</f>
        <v>0</v>
      </c>
      <c r="G27" s="2">
        <f>'BOOK ITC'!G12-'GSTR 3B'!N11</f>
        <v>0</v>
      </c>
      <c r="H27" s="2">
        <f>'BOOK ITC'!H12-'GSTR 3B'!O11</f>
        <v>0</v>
      </c>
      <c r="I27" s="2">
        <f>'BOOK ITC'!I12-'GSTR 3B'!P11</f>
        <v>0</v>
      </c>
      <c r="J27" s="2">
        <f>'BOOK ITC'!J12-'GSTR 3B'!Q11</f>
        <v>0</v>
      </c>
      <c r="K27" s="2">
        <f>'BOOK ITC'!K12-'GSTR 3B'!R11</f>
        <v>0</v>
      </c>
    </row>
    <row r="28" spans="2:11" ht="18.600000000000001" customHeight="1">
      <c r="B28" s="4">
        <v>43132</v>
      </c>
      <c r="C28" s="2">
        <f>'BOOK ITC'!C13-'GSTR 3B'!J12</f>
        <v>0</v>
      </c>
      <c r="D28" s="2">
        <f>'BOOK ITC'!D13-'GSTR 3B'!K12</f>
        <v>0</v>
      </c>
      <c r="E28" s="2">
        <f>'BOOK ITC'!E13-'GSTR 3B'!L12</f>
        <v>0</v>
      </c>
      <c r="F28" s="2">
        <f>'BOOK ITC'!F13-'GSTR 3B'!M12</f>
        <v>0</v>
      </c>
      <c r="G28" s="2">
        <f>'BOOK ITC'!G13-'GSTR 3B'!N12</f>
        <v>0</v>
      </c>
      <c r="H28" s="2">
        <f>'BOOK ITC'!H13-'GSTR 3B'!O12</f>
        <v>0</v>
      </c>
      <c r="I28" s="2">
        <f>'BOOK ITC'!I13-'GSTR 3B'!P12</f>
        <v>0</v>
      </c>
      <c r="J28" s="2">
        <f>'BOOK ITC'!J13-'GSTR 3B'!Q12</f>
        <v>0</v>
      </c>
      <c r="K28" s="2">
        <f>'BOOK ITC'!K13-'GSTR 3B'!R12</f>
        <v>0</v>
      </c>
    </row>
    <row r="29" spans="2:11" ht="18.600000000000001" customHeight="1">
      <c r="B29" s="4">
        <v>43160</v>
      </c>
      <c r="C29" s="2">
        <f>'BOOK ITC'!C14-'GSTR 3B'!J13</f>
        <v>0</v>
      </c>
      <c r="D29" s="2">
        <f>'BOOK ITC'!D14-'GSTR 3B'!K13</f>
        <v>0</v>
      </c>
      <c r="E29" s="2">
        <f>'BOOK ITC'!E14-'GSTR 3B'!L13</f>
        <v>0</v>
      </c>
      <c r="F29" s="2">
        <f>'BOOK ITC'!F14-'GSTR 3B'!M13</f>
        <v>0</v>
      </c>
      <c r="G29" s="2">
        <f>'BOOK ITC'!G14-'GSTR 3B'!N13</f>
        <v>0</v>
      </c>
      <c r="H29" s="2">
        <f>'BOOK ITC'!H14-'GSTR 3B'!O13</f>
        <v>0</v>
      </c>
      <c r="I29" s="2">
        <f>'BOOK ITC'!I14-'GSTR 3B'!P13</f>
        <v>0</v>
      </c>
      <c r="J29" s="2">
        <f>'BOOK ITC'!J14-'GSTR 3B'!Q13</f>
        <v>0</v>
      </c>
      <c r="K29" s="2">
        <f>'BOOK ITC'!K14-'GSTR 3B'!R13</f>
        <v>0</v>
      </c>
    </row>
    <row r="30" spans="2:11" ht="18.600000000000001" customHeight="1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3">
    <mergeCell ref="C19:F19"/>
    <mergeCell ref="C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GSTR 3B</vt:lpstr>
      <vt:lpstr>GSTR 1 MONTHLY</vt:lpstr>
      <vt:lpstr>GSTR 1 QUARTERLY</vt:lpstr>
      <vt:lpstr>BOOK SALES &amp; RECO</vt:lpstr>
      <vt:lpstr>BOOK ITC</vt:lpstr>
      <vt:lpstr>BOOK VS 3B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2019-08-24T13:06:26Z</dcterms:modified>
</cp:coreProperties>
</file>