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1"/>
  </bookViews>
  <sheets>
    <sheet name="Sheet1" sheetId="1" r:id="rId1"/>
    <sheet name="Sheet2" sheetId="2" r:id="rId2"/>
    <sheet name="Sheet3" sheetId="3" r:id="rId3"/>
  </sheets>
  <calcPr calcId="152511"/>
</workbook>
</file>

<file path=xl/calcChain.xml><?xml version="1.0" encoding="utf-8"?>
<calcChain xmlns="http://schemas.openxmlformats.org/spreadsheetml/2006/main">
  <c r="K24" i="2" l="1"/>
  <c r="M24" i="2"/>
  <c r="G19" i="2"/>
  <c r="G24" i="2" s="1"/>
  <c r="M31" i="2"/>
  <c r="M28" i="2"/>
  <c r="M19" i="2"/>
  <c r="M29" i="2" s="1"/>
  <c r="F14" i="1"/>
  <c r="F13" i="1"/>
  <c r="F12" i="1"/>
  <c r="F11" i="1"/>
  <c r="D20" i="1"/>
  <c r="I19" i="2" l="1"/>
  <c r="M26" i="2"/>
  <c r="M27" i="2" l="1"/>
  <c r="M30" i="2" s="1"/>
  <c r="L33" i="2" s="1"/>
  <c r="I24" i="2"/>
</calcChain>
</file>

<file path=xl/sharedStrings.xml><?xml version="1.0" encoding="utf-8"?>
<sst xmlns="http://schemas.openxmlformats.org/spreadsheetml/2006/main" count="122" uniqueCount="96">
  <si>
    <t>TAX INVOICE</t>
  </si>
  <si>
    <t>LOGO</t>
  </si>
  <si>
    <t>S.
NO</t>
  </si>
  <si>
    <t>PRODUCT NAME</t>
  </si>
  <si>
    <t>HSN CODE</t>
  </si>
  <si>
    <t>QUANTITY</t>
  </si>
  <si>
    <t>CGST</t>
  </si>
  <si>
    <t>AMOUNT</t>
  </si>
  <si>
    <t>SGST</t>
  </si>
  <si>
    <t>IGST</t>
  </si>
  <si>
    <t>TAXABLE
VALUE</t>
  </si>
  <si>
    <t>TOTAL</t>
  </si>
  <si>
    <t>Terms &amp; Conditions</t>
  </si>
  <si>
    <t>Summary</t>
  </si>
  <si>
    <t>Total Value</t>
  </si>
  <si>
    <t>Discount</t>
  </si>
  <si>
    <t>Taxable Value</t>
  </si>
  <si>
    <t>CGST Amount</t>
  </si>
  <si>
    <t>SGST Amount</t>
  </si>
  <si>
    <t>IGST Amount</t>
  </si>
  <si>
    <t>Sub Total</t>
  </si>
  <si>
    <t>Grand Total</t>
  </si>
  <si>
    <t>Cess 400</t>
  </si>
  <si>
    <t>Amount</t>
  </si>
  <si>
    <t>Amount in Words</t>
  </si>
  <si>
    <t>Customers Signature</t>
  </si>
  <si>
    <t>Any Note about your Business</t>
  </si>
  <si>
    <t>Product Name</t>
  </si>
  <si>
    <t>HSN Code</t>
  </si>
  <si>
    <t>Rate</t>
  </si>
  <si>
    <t>Raw Coal</t>
  </si>
  <si>
    <t>Calcined Bauxite</t>
  </si>
  <si>
    <t>FireBricks</t>
  </si>
  <si>
    <t>Coal Dust Fines</t>
  </si>
  <si>
    <t>%</t>
  </si>
  <si>
    <t>Unit</t>
  </si>
  <si>
    <t>CUSTOMER</t>
  </si>
  <si>
    <t>SHIP TO</t>
  </si>
  <si>
    <t>SHIPPING DETAILS</t>
  </si>
  <si>
    <t>SHIVAM INTT UDYOG</t>
  </si>
  <si>
    <t>INVOICE NUMBER</t>
  </si>
  <si>
    <t>PANWARI, MUKTI  MELA</t>
  </si>
  <si>
    <t>JH02X 3664</t>
  </si>
  <si>
    <t>BHOJPUR</t>
  </si>
  <si>
    <t>BIHAR</t>
  </si>
  <si>
    <t>GSTIN NO-10BGGPS2874D1ZL</t>
  </si>
  <si>
    <t>Eway-Bill No:</t>
  </si>
  <si>
    <t>Sale Order Number:</t>
  </si>
  <si>
    <t>Invoice Date</t>
  </si>
  <si>
    <t>Vehicle No:</t>
  </si>
  <si>
    <t>M/s Rakhohari Goswami</t>
  </si>
  <si>
    <t xml:space="preserve">Bill Amount is Payable Immediately after presentation otherwise Interest at the Rate of </t>
  </si>
  <si>
    <t>15% will be charged</t>
  </si>
  <si>
    <t>Our responsibility ceases when goods leaves from our destination.</t>
  </si>
  <si>
    <t xml:space="preserve"> Payee only</t>
  </si>
  <si>
    <t>Our Bank Details</t>
  </si>
  <si>
    <t>Bank Name : Punjab National Bank</t>
  </si>
  <si>
    <t xml:space="preserve">          TAX INVOICE</t>
  </si>
  <si>
    <t>S/No</t>
  </si>
  <si>
    <t>Description of Goods</t>
  </si>
  <si>
    <t>Quantity</t>
  </si>
  <si>
    <t>Taxable value</t>
  </si>
  <si>
    <t xml:space="preserve">  </t>
  </si>
  <si>
    <r>
      <t xml:space="preserve">             </t>
    </r>
    <r>
      <rPr>
        <sz val="30"/>
        <color theme="1" tint="0.14999847407452621"/>
        <rFont val="Magneto"/>
        <family val="5"/>
      </rPr>
      <t xml:space="preserve">  </t>
    </r>
  </si>
  <si>
    <t>Shipping Mode:</t>
  </si>
  <si>
    <t>By Road</t>
  </si>
  <si>
    <t xml:space="preserve">         </t>
  </si>
  <si>
    <t>Original for Buyer</t>
  </si>
  <si>
    <t>Duplicate for Transporter</t>
  </si>
  <si>
    <t>Triplicate for Seller</t>
  </si>
  <si>
    <t>Cess @ 400/MT</t>
  </si>
  <si>
    <t xml:space="preserve">IGST </t>
  </si>
  <si>
    <t xml:space="preserve">SGST </t>
  </si>
  <si>
    <t xml:space="preserve">CGST </t>
  </si>
  <si>
    <t>Total</t>
  </si>
  <si>
    <t>Ref Order No:</t>
  </si>
  <si>
    <t>P</t>
  </si>
  <si>
    <t xml:space="preserve">                                                      Authorized Signatory</t>
  </si>
  <si>
    <t>M/s ABCD COMPANY PVT.LTD</t>
  </si>
  <si>
    <t>Address:</t>
  </si>
  <si>
    <t>State</t>
  </si>
  <si>
    <t>PAN No:ACXXX0099CC</t>
  </si>
  <si>
    <t>Email Id:abcgco@gmail.com</t>
  </si>
  <si>
    <t>GSTIN No:20AXXCF35GGSGBNS</t>
  </si>
  <si>
    <r>
      <rPr>
        <sz val="24"/>
        <color rgb="FFFF0000"/>
        <rFont val="Flotsam Smart"/>
      </rPr>
      <t xml:space="preserve">  INVOICE</t>
    </r>
    <r>
      <rPr>
        <sz val="24"/>
        <color theme="1" tint="0.34998626667073579"/>
        <rFont val="Flotsam Smart"/>
      </rPr>
      <t xml:space="preserve"> </t>
    </r>
    <r>
      <rPr>
        <b/>
        <sz val="24"/>
        <color theme="1" tint="0.34998626667073579"/>
        <rFont val="Cambria"/>
        <family val="1"/>
        <scheme val="major"/>
      </rPr>
      <t>#</t>
    </r>
    <r>
      <rPr>
        <b/>
        <sz val="24"/>
        <color theme="1"/>
        <rFont val="Cambria"/>
        <family val="1"/>
        <scheme val="major"/>
      </rPr>
      <t xml:space="preserve"> </t>
    </r>
  </si>
  <si>
    <t xml:space="preserve">                           Dated:</t>
  </si>
  <si>
    <t xml:space="preserve">                                 Proprietor: ABCD CO PVT LTD</t>
  </si>
  <si>
    <t>Customer ID:</t>
  </si>
  <si>
    <r>
      <rPr>
        <sz val="12"/>
        <color theme="1"/>
        <rFont val="Calibri"/>
        <family val="2"/>
        <scheme val="minor"/>
      </rPr>
      <t xml:space="preserve">All disputes are subjected to name of CITY </t>
    </r>
    <r>
      <rPr>
        <sz val="11"/>
        <color theme="1"/>
        <rFont val="Calibri"/>
        <family val="2"/>
        <scheme val="minor"/>
      </rPr>
      <t>Juridiction only.</t>
    </r>
  </si>
  <si>
    <t>All Cheques and drafts should be made payable to the order of ABCD CO PVT LTD crossed A/c</t>
  </si>
  <si>
    <t>Payable to: ABCD CO PVT LTD</t>
  </si>
  <si>
    <t>Account No:09XXXXXXXXXX</t>
  </si>
  <si>
    <t>IFS CODE :PUNBXXXXXX</t>
  </si>
  <si>
    <t xml:space="preserve">Branch : </t>
  </si>
  <si>
    <t>IMPORTANT NOTES:</t>
  </si>
  <si>
    <t xml:space="preserve">Contact No: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</si>
</sst>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66">
    <font>
      <sz val="11"/>
      <color theme="1"/>
      <name val="Calibri"/>
      <family val="2"/>
      <scheme val="minor"/>
    </font>
    <font>
      <b/>
      <sz val="22"/>
      <color theme="1"/>
      <name val="Cambria"/>
      <family val="1"/>
      <scheme val="major"/>
    </font>
    <font>
      <sz val="22"/>
      <color theme="1"/>
      <name val="Calibri"/>
      <family val="2"/>
      <scheme val="minor"/>
    </font>
    <font>
      <b/>
      <sz val="22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Cambria"/>
      <family val="1"/>
      <scheme val="major"/>
    </font>
    <font>
      <b/>
      <sz val="12"/>
      <color theme="1"/>
      <name val="Cambria"/>
      <family val="1"/>
      <scheme val="major"/>
    </font>
    <font>
      <b/>
      <sz val="11"/>
      <color theme="1"/>
      <name val="Calibri"/>
      <family val="2"/>
      <scheme val="minor"/>
    </font>
    <font>
      <b/>
      <sz val="12"/>
      <color theme="0"/>
      <name val="Cambria"/>
      <family val="1"/>
      <scheme val="major"/>
    </font>
    <font>
      <sz val="12"/>
      <color theme="0"/>
      <name val="Cambria"/>
      <family val="1"/>
      <scheme val="major"/>
    </font>
    <font>
      <u/>
      <sz val="11"/>
      <color theme="10"/>
      <name val="Calibri"/>
      <family val="2"/>
    </font>
    <font>
      <b/>
      <sz val="11"/>
      <name val="Cambria"/>
      <family val="1"/>
      <scheme val="major"/>
    </font>
    <font>
      <b/>
      <sz val="11"/>
      <color theme="0"/>
      <name val="Cambria"/>
      <family val="1"/>
      <scheme val="major"/>
    </font>
    <font>
      <sz val="16"/>
      <name val="Calibri"/>
      <family val="2"/>
      <scheme val="minor"/>
    </font>
    <font>
      <b/>
      <sz val="14"/>
      <color theme="1"/>
      <name val="Cambria"/>
      <family val="2"/>
      <scheme val="major"/>
    </font>
    <font>
      <sz val="10"/>
      <name val="Calibri"/>
      <family val="2"/>
      <scheme val="minor"/>
    </font>
    <font>
      <sz val="14"/>
      <name val="Cambria"/>
      <family val="1"/>
    </font>
    <font>
      <b/>
      <sz val="14"/>
      <name val="Cambria"/>
      <family val="1"/>
    </font>
    <font>
      <sz val="14"/>
      <color theme="1"/>
      <name val="Cambria"/>
      <family val="1"/>
      <scheme val="major"/>
    </font>
    <font>
      <sz val="12"/>
      <color theme="0"/>
      <name val="Calibri"/>
      <family val="2"/>
      <scheme val="minor"/>
    </font>
    <font>
      <sz val="12"/>
      <color theme="1" tint="0.14999847407452621"/>
      <name val="Cambria"/>
      <family val="1"/>
      <scheme val="major"/>
    </font>
    <font>
      <sz val="36"/>
      <color theme="1"/>
      <name val="Magneto"/>
      <family val="5"/>
    </font>
    <font>
      <sz val="12"/>
      <name val="Cambria"/>
      <family val="1"/>
    </font>
    <font>
      <sz val="12"/>
      <color theme="1"/>
      <name val="Calibri"/>
      <family val="2"/>
      <scheme val="minor"/>
    </font>
    <font>
      <sz val="12"/>
      <color theme="1"/>
      <name val="Cambria"/>
      <family val="1"/>
      <scheme val="major"/>
    </font>
    <font>
      <sz val="11"/>
      <color theme="1"/>
      <name val="Cambria"/>
      <family val="1"/>
      <scheme val="major"/>
    </font>
    <font>
      <sz val="11"/>
      <color rgb="FF000000"/>
      <name val="Cambria"/>
      <family val="1"/>
    </font>
    <font>
      <b/>
      <sz val="12"/>
      <color theme="1" tint="0.14999847407452621"/>
      <name val="Cambria"/>
      <family val="1"/>
      <scheme val="major"/>
    </font>
    <font>
      <b/>
      <sz val="11"/>
      <color theme="3" tint="-0.499984740745262"/>
      <name val="Cambria"/>
      <family val="1"/>
      <scheme val="major"/>
    </font>
    <font>
      <sz val="11"/>
      <color theme="3" tint="-0.499984740745262"/>
      <name val="Calibri"/>
      <family val="2"/>
      <scheme val="minor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11"/>
      <color theme="1"/>
      <name val="Calibri"/>
      <family val="2"/>
    </font>
    <font>
      <b/>
      <sz val="14"/>
      <name val="Cambria"/>
      <family val="2"/>
      <scheme val="major"/>
    </font>
    <font>
      <sz val="12"/>
      <name val="Cambria"/>
      <family val="1"/>
      <scheme val="major"/>
    </font>
    <font>
      <b/>
      <sz val="12"/>
      <name val="Cambria"/>
      <family val="1"/>
      <scheme val="major"/>
    </font>
    <font>
      <sz val="30"/>
      <color theme="0" tint="-0.499984740745262"/>
      <name val="Magneto"/>
      <family val="5"/>
    </font>
    <font>
      <sz val="30"/>
      <color theme="1" tint="0.14999847407452621"/>
      <name val="Magneto"/>
      <family val="5"/>
    </font>
    <font>
      <b/>
      <i/>
      <sz val="10"/>
      <color theme="1"/>
      <name val="Cambria"/>
      <family val="1"/>
      <scheme val="major"/>
    </font>
    <font>
      <sz val="12"/>
      <name val="Times New Roman"/>
      <family val="1"/>
    </font>
    <font>
      <sz val="12"/>
      <color theme="3" tint="-0.499984740745262"/>
      <name val="Times New Roman"/>
      <family val="1"/>
    </font>
    <font>
      <sz val="26"/>
      <color theme="1" tint="0.34998626667073579"/>
      <name val="Flotsam Smart"/>
    </font>
    <font>
      <sz val="26"/>
      <color theme="1" tint="0.249977111117893"/>
      <name val="Magneto"/>
      <family val="5"/>
    </font>
    <font>
      <sz val="24"/>
      <color theme="1" tint="0.34998626667073579"/>
      <name val="Flotsam Smart"/>
    </font>
    <font>
      <b/>
      <sz val="24"/>
      <color theme="1" tint="0.34998626667073579"/>
      <name val="Cambria"/>
      <family val="1"/>
      <scheme val="major"/>
    </font>
    <font>
      <b/>
      <i/>
      <sz val="8"/>
      <color theme="1"/>
      <name val="Cambria"/>
      <family val="1"/>
      <scheme val="major"/>
    </font>
    <font>
      <sz val="12"/>
      <color theme="1" tint="0.249977111117893"/>
      <name val="Cambria"/>
      <family val="1"/>
      <scheme val="major"/>
    </font>
    <font>
      <b/>
      <sz val="24"/>
      <color theme="1"/>
      <name val="Berlin Sans FB Demi"/>
      <family val="2"/>
    </font>
    <font>
      <sz val="12"/>
      <name val="Bookman Old Style"/>
      <family val="1"/>
    </font>
    <font>
      <sz val="11"/>
      <color theme="1"/>
      <name val="Bookman Old Style"/>
      <family val="1"/>
    </font>
    <font>
      <b/>
      <i/>
      <sz val="11"/>
      <color theme="1"/>
      <name val="Cambria"/>
      <family val="1"/>
      <scheme val="maj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26"/>
      <color theme="1" tint="0.249977111117893"/>
      <name val="Berlin Sans FB Demi"/>
      <family val="2"/>
    </font>
    <font>
      <sz val="24"/>
      <color rgb="FFFF0000"/>
      <name val="Flotsam Smart"/>
    </font>
    <font>
      <sz val="12"/>
      <color theme="1"/>
      <name val="Bookman Old Style"/>
      <family val="1"/>
    </font>
    <font>
      <b/>
      <sz val="12"/>
      <color rgb="FF333333"/>
      <name val="Arial"/>
      <family val="2"/>
    </font>
    <font>
      <b/>
      <sz val="12"/>
      <color theme="1"/>
      <name val="Calibri"/>
      <family val="2"/>
      <scheme val="minor"/>
    </font>
    <font>
      <sz val="26"/>
      <color theme="1"/>
      <name val="Berlin Sans FB Demi"/>
      <family val="2"/>
    </font>
    <font>
      <sz val="12"/>
      <color theme="3" tint="-0.499984740745262"/>
      <name val="Bookman Old Style"/>
      <family val="1"/>
    </font>
    <font>
      <b/>
      <sz val="24"/>
      <color theme="1"/>
      <name val="Cambria"/>
      <family val="1"/>
      <scheme val="major"/>
    </font>
    <font>
      <b/>
      <sz val="12"/>
      <color rgb="FF00B050"/>
      <name val="Wingdings 2"/>
      <family val="1"/>
      <charset val="2"/>
    </font>
    <font>
      <sz val="11"/>
      <color theme="1"/>
      <name val="Century"/>
      <family val="1"/>
    </font>
    <font>
      <sz val="14"/>
      <color theme="1"/>
      <name val="Miriam Fixed"/>
      <family val="3"/>
      <charset val="177"/>
    </font>
    <font>
      <sz val="14"/>
      <name val="Miriam Fixed"/>
      <family val="3"/>
      <charset val="177"/>
    </font>
    <font>
      <sz val="10"/>
      <color theme="1"/>
      <name val="Bookman Old Style"/>
      <family val="1"/>
    </font>
  </fonts>
  <fills count="11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3" tint="0.39997558519241921"/>
        <bgColor indexed="64"/>
      </patternFill>
    </fill>
  </fills>
  <borders count="6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rgb="FFFF0000"/>
      </bottom>
      <diagonal/>
    </border>
    <border>
      <left style="thin">
        <color rgb="FFFF0000"/>
      </left>
      <right/>
      <top style="thin">
        <color rgb="FFFF0000"/>
      </top>
      <bottom/>
      <diagonal/>
    </border>
    <border>
      <left/>
      <right/>
      <top style="thin">
        <color rgb="FFFF0000"/>
      </top>
      <bottom/>
      <diagonal/>
    </border>
    <border>
      <left/>
      <right style="thin">
        <color rgb="FFFF0000"/>
      </right>
      <top style="thin">
        <color rgb="FFFF0000"/>
      </top>
      <bottom/>
      <diagonal/>
    </border>
    <border>
      <left style="thin">
        <color rgb="FFFF0000"/>
      </left>
      <right/>
      <top/>
      <bottom/>
      <diagonal/>
    </border>
    <border>
      <left/>
      <right style="thin">
        <color rgb="FFFF0000"/>
      </right>
      <top/>
      <bottom/>
      <diagonal/>
    </border>
    <border>
      <left style="thin">
        <color rgb="FFFF0000"/>
      </left>
      <right/>
      <top/>
      <bottom style="thin">
        <color rgb="FFFF0000"/>
      </bottom>
      <diagonal/>
    </border>
    <border>
      <left/>
      <right/>
      <top/>
      <bottom style="thin">
        <color rgb="FFFF0000"/>
      </bottom>
      <diagonal/>
    </border>
    <border>
      <left/>
      <right style="thin">
        <color rgb="FFFF0000"/>
      </right>
      <top/>
      <bottom style="thin">
        <color rgb="FFFF0000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/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/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34998626667073579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2" tint="-0.249977111117893"/>
      </bottom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/>
      <bottom style="thin">
        <color theme="2" tint="-0.249977111117893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499984740745262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499984740745262"/>
      </right>
      <top/>
      <bottom style="thin">
        <color theme="2" tint="-0.249977111117893"/>
      </bottom>
      <diagonal/>
    </border>
    <border>
      <left/>
      <right style="thin">
        <color theme="0" tint="-0.499984740745262"/>
      </right>
      <top/>
      <bottom/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34998626667073579"/>
      </top>
      <bottom style="thin">
        <color theme="2" tint="-0.249977111117893"/>
      </bottom>
      <diagonal/>
    </border>
    <border>
      <left/>
      <right/>
      <top style="thin">
        <color theme="0" tint="-0.34998626667073579"/>
      </top>
      <bottom style="thin">
        <color theme="2" tint="-0.249977111117893"/>
      </bottom>
      <diagonal/>
    </border>
    <border>
      <left style="thin">
        <color indexed="64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2" tint="-0.249977111117893"/>
      </bottom>
      <diagonal/>
    </border>
    <border>
      <left/>
      <right/>
      <top style="thin">
        <color theme="0" tint="-0.34998626667073579"/>
      </top>
      <bottom/>
      <diagonal/>
    </border>
    <border>
      <left/>
      <right/>
      <top/>
      <bottom style="thin">
        <color theme="0" tint="-0.34998626667073579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indexed="64"/>
      </top>
      <bottom/>
      <diagonal/>
    </border>
    <border>
      <left style="thin">
        <color theme="0" tint="-0.499984740745262"/>
      </left>
      <right/>
      <top style="thin">
        <color theme="0" tint="-0.34998626667073579"/>
      </top>
      <bottom/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 style="thin">
        <color theme="0" tint="-0.499984740745262"/>
      </left>
      <right/>
      <top/>
      <bottom/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2" tint="-0.249977111117893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 tint="-0.249977111117893"/>
      </right>
      <top/>
      <bottom/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/>
      <top/>
      <bottom style="thin">
        <color theme="0" tint="-0.249977111117893"/>
      </bottom>
      <diagonal/>
    </border>
    <border>
      <left/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theme="0" tint="-0.249977111117893"/>
      </left>
      <right/>
      <top/>
      <bottom/>
      <diagonal/>
    </border>
    <border>
      <left style="thin">
        <color theme="0" tint="-0.249977111117893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249977111117893"/>
      </left>
      <right/>
      <top style="thin">
        <color theme="0" tint="-0.499984740745262"/>
      </top>
      <bottom/>
      <diagonal/>
    </border>
    <border>
      <left style="thin">
        <color theme="0" tint="-0.249977111117893"/>
      </left>
      <right/>
      <top/>
      <bottom style="thin">
        <color theme="0" tint="-0.49998474074526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0" tint="-0.249977111117893"/>
      </bottom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/>
      <right style="thin">
        <color indexed="64"/>
      </right>
      <top style="thin">
        <color theme="0" tint="-0.34998626667073579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1" tint="0.499984740745262"/>
      </top>
      <bottom style="medium">
        <color indexed="64"/>
      </bottom>
      <diagonal/>
    </border>
    <border>
      <left/>
      <right/>
      <top style="thin">
        <color theme="1" tint="0.499984740745262"/>
      </top>
      <bottom style="medium">
        <color indexed="64"/>
      </bottom>
      <diagonal/>
    </border>
    <border>
      <left/>
      <right style="thin">
        <color theme="0" tint="-0.499984740745262"/>
      </right>
      <top style="thin">
        <color theme="1" tint="0.499984740745262"/>
      </top>
      <bottom style="medium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>
      <alignment vertical="top"/>
      <protection locked="0"/>
    </xf>
  </cellStyleXfs>
  <cellXfs count="289">
    <xf numFmtId="0" fontId="0" fillId="0" borderId="0" xfId="0"/>
    <xf numFmtId="0" fontId="0" fillId="0" borderId="7" xfId="0" applyBorder="1"/>
    <xf numFmtId="0" fontId="0" fillId="0" borderId="0" xfId="0"/>
    <xf numFmtId="0" fontId="0" fillId="0" borderId="0" xfId="0" applyBorder="1"/>
    <xf numFmtId="0" fontId="0" fillId="0" borderId="0" xfId="0" applyBorder="1" applyAlignment="1"/>
    <xf numFmtId="0" fontId="0" fillId="0" borderId="0" xfId="0" applyFill="1" applyBorder="1" applyAlignment="1"/>
    <xf numFmtId="0" fontId="6" fillId="0" borderId="0" xfId="0" applyFont="1" applyFill="1" applyBorder="1" applyAlignment="1"/>
    <xf numFmtId="0" fontId="0" fillId="0" borderId="0" xfId="0" applyAlignment="1"/>
    <xf numFmtId="0" fontId="0" fillId="0" borderId="11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12" xfId="0" applyBorder="1" applyAlignment="1">
      <alignment horizontal="left"/>
    </xf>
    <xf numFmtId="0" fontId="8" fillId="2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6" fillId="0" borderId="0" xfId="0" applyFont="1" applyAlignment="1">
      <alignment horizontal="center"/>
    </xf>
    <xf numFmtId="0" fontId="7" fillId="0" borderId="7" xfId="0" applyFont="1" applyBorder="1"/>
    <xf numFmtId="0" fontId="6" fillId="0" borderId="0" xfId="0" applyFont="1" applyAlignment="1">
      <alignment horizontal="center" vertical="center"/>
    </xf>
    <xf numFmtId="0" fontId="4" fillId="6" borderId="0" xfId="0" applyFont="1" applyFill="1"/>
    <xf numFmtId="0" fontId="9" fillId="7" borderId="8" xfId="0" applyFont="1" applyFill="1" applyBorder="1" applyAlignment="1">
      <alignment horizontal="left"/>
    </xf>
    <xf numFmtId="0" fontId="9" fillId="7" borderId="9" xfId="0" applyFont="1" applyFill="1" applyBorder="1" applyAlignment="1">
      <alignment horizontal="left"/>
    </xf>
    <xf numFmtId="0" fontId="9" fillId="7" borderId="10" xfId="0" applyFont="1" applyFill="1" applyBorder="1" applyAlignment="1">
      <alignment horizontal="left"/>
    </xf>
    <xf numFmtId="0" fontId="12" fillId="2" borderId="5" xfId="0" applyFont="1" applyFill="1" applyBorder="1" applyAlignment="1">
      <alignment horizontal="center"/>
    </xf>
    <xf numFmtId="0" fontId="0" fillId="0" borderId="0" xfId="0" applyFill="1" applyBorder="1"/>
    <xf numFmtId="0" fontId="0" fillId="0" borderId="0" xfId="0" applyBorder="1" applyAlignment="1">
      <alignment horizontal="center"/>
    </xf>
    <xf numFmtId="0" fontId="8" fillId="2" borderId="0" xfId="0" applyFont="1" applyFill="1" applyAlignment="1">
      <alignment horizontal="left"/>
    </xf>
    <xf numFmtId="0" fontId="1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4" borderId="0" xfId="0" applyFill="1" applyBorder="1"/>
    <xf numFmtId="0" fontId="5" fillId="4" borderId="0" xfId="0" applyFont="1" applyFill="1" applyBorder="1"/>
    <xf numFmtId="0" fontId="0" fillId="0" borderId="3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13" fillId="0" borderId="0" xfId="0" applyFont="1"/>
    <xf numFmtId="0" fontId="14" fillId="4" borderId="0" xfId="0" applyFont="1" applyFill="1" applyBorder="1" applyAlignment="1">
      <alignment horizontal="left"/>
    </xf>
    <xf numFmtId="0" fontId="15" fillId="0" borderId="0" xfId="0" applyFont="1" applyBorder="1"/>
    <xf numFmtId="0" fontId="7" fillId="0" borderId="0" xfId="0" applyFont="1" applyFill="1" applyBorder="1" applyAlignment="1">
      <alignment horizontal="left"/>
    </xf>
    <xf numFmtId="0" fontId="15" fillId="0" borderId="0" xfId="0" applyFont="1"/>
    <xf numFmtId="0" fontId="16" fillId="0" borderId="0" xfId="0" applyFont="1" applyAlignment="1" applyProtection="1">
      <protection locked="0"/>
    </xf>
    <xf numFmtId="0" fontId="16" fillId="0" borderId="0" xfId="0" applyFont="1"/>
    <xf numFmtId="0" fontId="16" fillId="0" borderId="0" xfId="0" applyFont="1" applyBorder="1" applyAlignment="1" applyProtection="1">
      <protection locked="0"/>
    </xf>
    <xf numFmtId="0" fontId="16" fillId="0" borderId="0" xfId="0" applyFont="1" applyProtection="1">
      <protection locked="0"/>
    </xf>
    <xf numFmtId="0" fontId="0" fillId="0" borderId="0" xfId="0"/>
    <xf numFmtId="0" fontId="18" fillId="0" borderId="0" xfId="0" applyFont="1"/>
    <xf numFmtId="0" fontId="14" fillId="8" borderId="0" xfId="0" applyFont="1" applyFill="1" applyBorder="1" applyAlignment="1">
      <alignment horizontal="left"/>
    </xf>
    <xf numFmtId="0" fontId="12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right"/>
    </xf>
    <xf numFmtId="0" fontId="11" fillId="0" borderId="0" xfId="1" applyFont="1" applyFill="1" applyBorder="1" applyAlignment="1" applyProtection="1">
      <alignment horizontal="right"/>
    </xf>
    <xf numFmtId="0" fontId="0" fillId="0" borderId="20" xfId="0" applyFill="1" applyBorder="1"/>
    <xf numFmtId="0" fontId="8" fillId="7" borderId="21" xfId="0" applyFont="1" applyFill="1" applyBorder="1" applyAlignment="1">
      <alignment horizontal="center" wrapText="1"/>
    </xf>
    <xf numFmtId="0" fontId="19" fillId="0" borderId="22" xfId="0" applyFont="1" applyFill="1" applyBorder="1" applyAlignment="1">
      <alignment horizontal="center" wrapText="1"/>
    </xf>
    <xf numFmtId="0" fontId="0" fillId="0" borderId="23" xfId="0" applyFill="1" applyBorder="1"/>
    <xf numFmtId="0" fontId="0" fillId="0" borderId="24" xfId="0" applyFill="1" applyBorder="1"/>
    <xf numFmtId="0" fontId="8" fillId="7" borderId="25" xfId="0" applyFont="1" applyFill="1" applyBorder="1" applyAlignment="1">
      <alignment horizontal="center" vertical="center" wrapText="1"/>
    </xf>
    <xf numFmtId="0" fontId="9" fillId="0" borderId="26" xfId="0" applyFont="1" applyFill="1" applyBorder="1" applyAlignment="1">
      <alignment horizontal="center" vertical="center" wrapText="1"/>
    </xf>
    <xf numFmtId="0" fontId="8" fillId="7" borderId="21" xfId="0" applyFont="1" applyFill="1" applyBorder="1" applyAlignment="1">
      <alignment horizontal="center" vertical="center"/>
    </xf>
    <xf numFmtId="0" fontId="9" fillId="0" borderId="22" xfId="0" applyFont="1" applyFill="1" applyBorder="1" applyAlignment="1">
      <alignment horizontal="center" vertical="center"/>
    </xf>
    <xf numFmtId="0" fontId="8" fillId="7" borderId="27" xfId="0" applyFont="1" applyFill="1" applyBorder="1" applyAlignment="1">
      <alignment horizontal="center" vertical="center"/>
    </xf>
    <xf numFmtId="0" fontId="8" fillId="7" borderId="28" xfId="0" applyFont="1" applyFill="1" applyBorder="1" applyAlignment="1">
      <alignment horizontal="center" vertical="center"/>
    </xf>
    <xf numFmtId="0" fontId="9" fillId="0" borderId="29" xfId="0" applyFont="1" applyFill="1" applyBorder="1" applyAlignment="1">
      <alignment horizontal="center" vertical="center"/>
    </xf>
    <xf numFmtId="0" fontId="0" fillId="0" borderId="30" xfId="0" applyFill="1" applyBorder="1"/>
    <xf numFmtId="0" fontId="0" fillId="0" borderId="31" xfId="0" applyFill="1" applyBorder="1"/>
    <xf numFmtId="0" fontId="8" fillId="7" borderId="25" xfId="0" applyFont="1" applyFill="1" applyBorder="1" applyAlignment="1">
      <alignment horizontal="center" vertical="center"/>
    </xf>
    <xf numFmtId="0" fontId="8" fillId="7" borderId="21" xfId="0" applyFont="1" applyFill="1" applyBorder="1" applyAlignment="1">
      <alignment horizontal="center" vertical="center" wrapText="1"/>
    </xf>
    <xf numFmtId="0" fontId="20" fillId="0" borderId="32" xfId="0" applyFont="1" applyFill="1" applyBorder="1" applyAlignment="1">
      <alignment horizontal="center" vertical="center" wrapText="1"/>
    </xf>
    <xf numFmtId="0" fontId="20" fillId="0" borderId="33" xfId="0" applyFont="1" applyFill="1" applyBorder="1" applyAlignment="1">
      <alignment horizontal="center" vertical="center" wrapText="1"/>
    </xf>
    <xf numFmtId="0" fontId="20" fillId="0" borderId="35" xfId="0" applyFont="1" applyFill="1" applyBorder="1" applyAlignment="1">
      <alignment horizontal="center" vertical="center"/>
    </xf>
    <xf numFmtId="0" fontId="20" fillId="0" borderId="33" xfId="0" applyFont="1" applyFill="1" applyBorder="1" applyAlignment="1">
      <alignment horizontal="center" vertical="center"/>
    </xf>
    <xf numFmtId="0" fontId="0" fillId="0" borderId="2" xfId="0" applyBorder="1"/>
    <xf numFmtId="0" fontId="0" fillId="0" borderId="36" xfId="0" applyBorder="1"/>
    <xf numFmtId="0" fontId="0" fillId="0" borderId="25" xfId="0" applyBorder="1"/>
    <xf numFmtId="0" fontId="0" fillId="0" borderId="37" xfId="0" applyBorder="1"/>
    <xf numFmtId="0" fontId="12" fillId="2" borderId="38" xfId="0" applyFont="1" applyFill="1" applyBorder="1" applyAlignment="1">
      <alignment horizontal="center"/>
    </xf>
    <xf numFmtId="0" fontId="5" fillId="0" borderId="39" xfId="0" applyFont="1" applyBorder="1" applyAlignment="1">
      <alignment horizontal="left"/>
    </xf>
    <xf numFmtId="0" fontId="5" fillId="0" borderId="23" xfId="0" applyFont="1" applyBorder="1" applyAlignment="1">
      <alignment horizontal="left"/>
    </xf>
    <xf numFmtId="0" fontId="11" fillId="0" borderId="23" xfId="1" applyFont="1" applyBorder="1" applyAlignment="1" applyProtection="1">
      <alignment horizontal="left"/>
    </xf>
    <xf numFmtId="0" fontId="5" fillId="0" borderId="24" xfId="0" applyFont="1" applyBorder="1" applyAlignment="1">
      <alignment horizontal="left"/>
    </xf>
    <xf numFmtId="0" fontId="0" fillId="0" borderId="0" xfId="0"/>
    <xf numFmtId="0" fontId="23" fillId="0" borderId="0" xfId="0" applyFont="1"/>
    <xf numFmtId="0" fontId="23" fillId="0" borderId="0" xfId="0" applyFont="1" applyFill="1"/>
    <xf numFmtId="0" fontId="0" fillId="0" borderId="0" xfId="0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7" fillId="0" borderId="0" xfId="0" applyFont="1" applyFill="1" applyBorder="1"/>
    <xf numFmtId="0" fontId="6" fillId="0" borderId="0" xfId="0" applyFont="1" applyFill="1" applyBorder="1" applyAlignment="1">
      <alignment horizontal="center" vertical="center"/>
    </xf>
    <xf numFmtId="0" fontId="24" fillId="0" borderId="0" xfId="0" applyFont="1" applyFill="1" applyBorder="1" applyAlignment="1">
      <alignment horizontal="center"/>
    </xf>
    <xf numFmtId="0" fontId="0" fillId="0" borderId="0" xfId="0" applyFont="1"/>
    <xf numFmtId="0" fontId="24" fillId="0" borderId="0" xfId="0" applyFont="1" applyFill="1" applyBorder="1" applyAlignment="1">
      <alignment horizontal="left"/>
    </xf>
    <xf numFmtId="0" fontId="14" fillId="0" borderId="0" xfId="0" applyFont="1" applyFill="1" applyBorder="1" applyAlignment="1">
      <alignment horizontal="left"/>
    </xf>
    <xf numFmtId="0" fontId="9" fillId="0" borderId="22" xfId="0" applyFont="1" applyFill="1" applyBorder="1" applyAlignment="1">
      <alignment horizontal="center" wrapText="1"/>
    </xf>
    <xf numFmtId="0" fontId="24" fillId="0" borderId="23" xfId="0" applyFont="1" applyFill="1" applyBorder="1"/>
    <xf numFmtId="0" fontId="24" fillId="0" borderId="30" xfId="0" applyFont="1" applyFill="1" applyBorder="1" applyAlignment="1">
      <alignment horizontal="center"/>
    </xf>
    <xf numFmtId="0" fontId="24" fillId="0" borderId="23" xfId="0" applyFont="1" applyFill="1" applyBorder="1" applyAlignment="1">
      <alignment horizontal="center"/>
    </xf>
    <xf numFmtId="0" fontId="24" fillId="0" borderId="0" xfId="0" applyFont="1" applyFill="1" applyBorder="1"/>
    <xf numFmtId="0" fontId="25" fillId="0" borderId="0" xfId="0" applyFont="1"/>
    <xf numFmtId="0" fontId="25" fillId="0" borderId="0" xfId="0" applyFont="1" applyAlignment="1">
      <alignment horizontal="left"/>
    </xf>
    <xf numFmtId="0" fontId="23" fillId="0" borderId="0" xfId="0" applyFont="1" applyBorder="1"/>
    <xf numFmtId="0" fontId="0" fillId="0" borderId="0" xfId="0" applyFont="1" applyBorder="1"/>
    <xf numFmtId="0" fontId="24" fillId="0" borderId="0" xfId="0" applyFont="1" applyFill="1" applyBorder="1" applyAlignment="1">
      <alignment horizontal="center" wrapText="1"/>
    </xf>
    <xf numFmtId="0" fontId="24" fillId="0" borderId="0" xfId="0" applyFont="1" applyFill="1" applyBorder="1" applyAlignment="1">
      <alignment horizontal="left" wrapText="1"/>
    </xf>
    <xf numFmtId="0" fontId="0" fillId="0" borderId="0" xfId="0" applyFill="1" applyAlignment="1">
      <alignment horizontal="center" wrapText="1"/>
    </xf>
    <xf numFmtId="0" fontId="0" fillId="0" borderId="0" xfId="0" applyFill="1" applyAlignment="1">
      <alignment wrapText="1"/>
    </xf>
    <xf numFmtId="0" fontId="2" fillId="0" borderId="0" xfId="0" applyFont="1" applyFill="1" applyBorder="1" applyAlignment="1">
      <alignment horizontal="center" wrapText="1"/>
    </xf>
    <xf numFmtId="0" fontId="0" fillId="0" borderId="0" xfId="0" applyFont="1" applyBorder="1" applyAlignment="1">
      <alignment horizontal="left"/>
    </xf>
    <xf numFmtId="0" fontId="0" fillId="0" borderId="0" xfId="0" applyFont="1" applyBorder="1" applyAlignment="1"/>
    <xf numFmtId="0" fontId="26" fillId="0" borderId="0" xfId="0" applyFont="1"/>
    <xf numFmtId="0" fontId="0" fillId="0" borderId="0" xfId="0" applyFont="1" applyBorder="1" applyAlignment="1">
      <alignment horizontal="center"/>
    </xf>
    <xf numFmtId="0" fontId="27" fillId="0" borderId="33" xfId="0" applyFont="1" applyFill="1" applyBorder="1" applyAlignment="1">
      <alignment horizontal="center" vertical="center" wrapText="1"/>
    </xf>
    <xf numFmtId="0" fontId="27" fillId="0" borderId="33" xfId="0" applyFont="1" applyFill="1" applyBorder="1" applyAlignment="1">
      <alignment horizontal="center" vertical="center"/>
    </xf>
    <xf numFmtId="0" fontId="0" fillId="0" borderId="20" xfId="0" applyBorder="1"/>
    <xf numFmtId="0" fontId="29" fillId="0" borderId="20" xfId="0" applyFont="1" applyFill="1" applyBorder="1"/>
    <xf numFmtId="0" fontId="5" fillId="0" borderId="0" xfId="0" applyFont="1" applyAlignment="1"/>
    <xf numFmtId="0" fontId="5" fillId="0" borderId="0" xfId="0" applyFont="1" applyAlignment="1">
      <alignment horizontal="left" vertical="center"/>
    </xf>
    <xf numFmtId="0" fontId="22" fillId="0" borderId="0" xfId="0" applyFont="1" applyBorder="1"/>
    <xf numFmtId="0" fontId="28" fillId="0" borderId="0" xfId="0" applyFont="1" applyFill="1" applyBorder="1" applyAlignment="1">
      <alignment horizontal="left" vertical="center"/>
    </xf>
    <xf numFmtId="0" fontId="28" fillId="0" borderId="0" xfId="0" applyFont="1" applyFill="1" applyBorder="1" applyAlignment="1">
      <alignment horizontal="center" vertical="center"/>
    </xf>
    <xf numFmtId="0" fontId="11" fillId="0" borderId="0" xfId="0" applyFont="1" applyFill="1" applyAlignment="1">
      <alignment vertical="center"/>
    </xf>
    <xf numFmtId="0" fontId="25" fillId="0" borderId="0" xfId="0" applyFont="1" applyFill="1" applyBorder="1"/>
    <xf numFmtId="0" fontId="11" fillId="0" borderId="0" xfId="0" applyFont="1" applyFill="1" applyAlignment="1">
      <alignment horizontal="left" vertical="center"/>
    </xf>
    <xf numFmtId="0" fontId="0" fillId="0" borderId="0" xfId="0"/>
    <xf numFmtId="0" fontId="0" fillId="0" borderId="0" xfId="0" applyFill="1"/>
    <xf numFmtId="0" fontId="6" fillId="0" borderId="0" xfId="0" applyFont="1" applyFill="1" applyAlignment="1"/>
    <xf numFmtId="0" fontId="29" fillId="0" borderId="0" xfId="0" applyFont="1" applyFill="1" applyBorder="1"/>
    <xf numFmtId="0" fontId="24" fillId="0" borderId="47" xfId="0" applyFont="1" applyFill="1" applyBorder="1" applyAlignment="1">
      <alignment horizontal="center"/>
    </xf>
    <xf numFmtId="0" fontId="32" fillId="0" borderId="0" xfId="0" applyFont="1" applyFill="1" applyBorder="1"/>
    <xf numFmtId="0" fontId="36" fillId="0" borderId="0" xfId="0" applyFont="1" applyAlignment="1">
      <alignment horizontal="left" vertical="center"/>
    </xf>
    <xf numFmtId="0" fontId="0" fillId="0" borderId="30" xfId="0" applyFont="1" applyFill="1" applyBorder="1"/>
    <xf numFmtId="0" fontId="0" fillId="0" borderId="43" xfId="0" applyBorder="1"/>
    <xf numFmtId="0" fontId="0" fillId="0" borderId="30" xfId="0" applyFill="1" applyBorder="1" applyAlignment="1"/>
    <xf numFmtId="0" fontId="0" fillId="0" borderId="30" xfId="0" applyBorder="1" applyAlignment="1"/>
    <xf numFmtId="0" fontId="0" fillId="0" borderId="0" xfId="0" applyAlignment="1">
      <alignment horizontal="center"/>
    </xf>
    <xf numFmtId="0" fontId="39" fillId="0" borderId="0" xfId="0" applyFont="1" applyFill="1" applyAlignment="1">
      <alignment horizontal="left" vertical="center"/>
    </xf>
    <xf numFmtId="0" fontId="40" fillId="0" borderId="0" xfId="0" applyFont="1" applyFill="1" applyBorder="1" applyAlignment="1">
      <alignment horizontal="left" vertical="center"/>
    </xf>
    <xf numFmtId="0" fontId="40" fillId="0" borderId="0" xfId="0" applyFont="1" applyFill="1" applyBorder="1" applyAlignment="1">
      <alignment horizontal="center" vertical="center"/>
    </xf>
    <xf numFmtId="0" fontId="24" fillId="0" borderId="49" xfId="0" applyFont="1" applyBorder="1" applyAlignment="1">
      <alignment horizontal="center"/>
    </xf>
    <xf numFmtId="0" fontId="34" fillId="0" borderId="51" xfId="0" applyFont="1" applyFill="1" applyBorder="1" applyAlignment="1">
      <alignment horizontal="center"/>
    </xf>
    <xf numFmtId="0" fontId="24" fillId="0" borderId="49" xfId="0" applyFont="1" applyFill="1" applyBorder="1" applyAlignment="1">
      <alignment horizontal="center"/>
    </xf>
    <xf numFmtId="0" fontId="34" fillId="0" borderId="49" xfId="0" applyFont="1" applyFill="1" applyBorder="1" applyAlignment="1">
      <alignment horizontal="center"/>
    </xf>
    <xf numFmtId="0" fontId="24" fillId="0" borderId="53" xfId="0" applyFont="1" applyFill="1" applyBorder="1" applyAlignment="1">
      <alignment horizontal="center"/>
    </xf>
    <xf numFmtId="0" fontId="28" fillId="0" borderId="55" xfId="0" applyFont="1" applyFill="1" applyBorder="1"/>
    <xf numFmtId="0" fontId="0" fillId="0" borderId="55" xfId="0" applyFont="1" applyBorder="1" applyAlignment="1">
      <alignment horizontal="center"/>
    </xf>
    <xf numFmtId="0" fontId="0" fillId="0" borderId="53" xfId="0" applyFont="1" applyBorder="1" applyAlignment="1">
      <alignment horizontal="center"/>
    </xf>
    <xf numFmtId="0" fontId="0" fillId="0" borderId="53" xfId="0" applyFont="1" applyBorder="1"/>
    <xf numFmtId="0" fontId="0" fillId="0" borderId="56" xfId="0" applyBorder="1"/>
    <xf numFmtId="0" fontId="22" fillId="0" borderId="57" xfId="0" applyFont="1" applyBorder="1" applyAlignment="1" applyProtection="1">
      <protection locked="0"/>
    </xf>
    <xf numFmtId="0" fontId="22" fillId="0" borderId="57" xfId="0" applyFont="1" applyBorder="1"/>
    <xf numFmtId="0" fontId="0" fillId="0" borderId="57" xfId="0" applyBorder="1"/>
    <xf numFmtId="0" fontId="6" fillId="0" borderId="23" xfId="0" applyFont="1" applyFill="1" applyBorder="1"/>
    <xf numFmtId="0" fontId="6" fillId="0" borderId="30" xfId="0" applyFont="1" applyFill="1" applyBorder="1"/>
    <xf numFmtId="0" fontId="6" fillId="0" borderId="23" xfId="0" applyFont="1" applyFill="1" applyBorder="1" applyAlignment="1">
      <alignment horizontal="center"/>
    </xf>
    <xf numFmtId="0" fontId="6" fillId="0" borderId="30" xfId="0" applyFont="1" applyFill="1" applyBorder="1" applyAlignment="1">
      <alignment horizontal="center"/>
    </xf>
    <xf numFmtId="0" fontId="27" fillId="0" borderId="35" xfId="0" applyFont="1" applyFill="1" applyBorder="1" applyAlignment="1">
      <alignment horizontal="center" vertical="center"/>
    </xf>
    <xf numFmtId="0" fontId="31" fillId="0" borderId="0" xfId="0" applyFont="1" applyFill="1" applyBorder="1" applyAlignment="1">
      <alignment horizontal="right"/>
    </xf>
    <xf numFmtId="0" fontId="30" fillId="0" borderId="0" xfId="0" applyFont="1" applyFill="1" applyBorder="1" applyAlignment="1">
      <alignment horizontal="right"/>
    </xf>
    <xf numFmtId="0" fontId="38" fillId="0" borderId="0" xfId="0" applyFont="1" applyFill="1" applyAlignment="1"/>
    <xf numFmtId="0" fontId="24" fillId="0" borderId="58" xfId="0" applyFont="1" applyFill="1" applyBorder="1" applyAlignment="1">
      <alignment horizontal="left"/>
    </xf>
    <xf numFmtId="0" fontId="41" fillId="0" borderId="0" xfId="0" applyFont="1" applyFill="1" applyAlignment="1"/>
    <xf numFmtId="0" fontId="41" fillId="0" borderId="0" xfId="0" applyFont="1" applyFill="1" applyAlignment="1">
      <alignment horizontal="left"/>
    </xf>
    <xf numFmtId="0" fontId="42" fillId="0" borderId="0" xfId="0" applyFont="1" applyAlignment="1">
      <alignment horizontal="left" vertical="center"/>
    </xf>
    <xf numFmtId="0" fontId="0" fillId="0" borderId="0" xfId="0" applyFill="1"/>
    <xf numFmtId="0" fontId="39" fillId="0" borderId="0" xfId="0" applyFont="1" applyFill="1" applyAlignment="1">
      <alignment vertical="center"/>
    </xf>
    <xf numFmtId="0" fontId="0" fillId="0" borderId="20" xfId="0" applyFill="1" applyBorder="1" applyAlignment="1">
      <alignment horizontal="center"/>
    </xf>
    <xf numFmtId="0" fontId="5" fillId="0" borderId="20" xfId="0" applyFont="1" applyFill="1" applyBorder="1" applyAlignment="1">
      <alignment horizontal="center"/>
    </xf>
    <xf numFmtId="0" fontId="0" fillId="0" borderId="59" xfId="0" applyFill="1" applyBorder="1" applyAlignment="1">
      <alignment horizontal="center"/>
    </xf>
    <xf numFmtId="2" fontId="24" fillId="0" borderId="50" xfId="0" applyNumberFormat="1" applyFont="1" applyBorder="1" applyAlignment="1">
      <alignment horizontal="left"/>
    </xf>
    <xf numFmtId="2" fontId="34" fillId="0" borderId="52" xfId="0" applyNumberFormat="1" applyFont="1" applyFill="1" applyBorder="1" applyAlignment="1">
      <alignment horizontal="left"/>
    </xf>
    <xf numFmtId="2" fontId="24" fillId="0" borderId="50" xfId="0" applyNumberFormat="1" applyFont="1" applyFill="1" applyBorder="1" applyAlignment="1">
      <alignment horizontal="left"/>
    </xf>
    <xf numFmtId="2" fontId="34" fillId="0" borderId="50" xfId="0" applyNumberFormat="1" applyFont="1" applyFill="1" applyBorder="1" applyAlignment="1">
      <alignment horizontal="left"/>
    </xf>
    <xf numFmtId="2" fontId="24" fillId="0" borderId="48" xfId="0" applyNumberFormat="1" applyFont="1" applyFill="1" applyBorder="1" applyAlignment="1">
      <alignment horizontal="left"/>
    </xf>
    <xf numFmtId="0" fontId="45" fillId="0" borderId="0" xfId="0" applyFont="1" applyFill="1" applyBorder="1" applyAlignment="1">
      <alignment vertical="center"/>
    </xf>
    <xf numFmtId="0" fontId="45" fillId="0" borderId="0" xfId="0" applyFont="1" applyFill="1" applyBorder="1" applyAlignment="1">
      <alignment horizontal="left" vertical="center"/>
    </xf>
    <xf numFmtId="0" fontId="25" fillId="0" borderId="0" xfId="0" applyFont="1" applyFill="1"/>
    <xf numFmtId="0" fontId="34" fillId="0" borderId="0" xfId="0" applyFont="1" applyFill="1" applyAlignment="1">
      <alignment horizontal="left"/>
    </xf>
    <xf numFmtId="0" fontId="49" fillId="0" borderId="0" xfId="0" applyFont="1"/>
    <xf numFmtId="0" fontId="49" fillId="0" borderId="0" xfId="0" applyFont="1" applyBorder="1"/>
    <xf numFmtId="0" fontId="14" fillId="5" borderId="0" xfId="0" applyFont="1" applyFill="1" applyBorder="1" applyAlignment="1">
      <alignment horizontal="left"/>
    </xf>
    <xf numFmtId="0" fontId="50" fillId="0" borderId="36" xfId="0" applyFont="1" applyBorder="1"/>
    <xf numFmtId="0" fontId="50" fillId="0" borderId="61" xfId="0" applyFont="1" applyBorder="1"/>
    <xf numFmtId="0" fontId="0" fillId="0" borderId="36" xfId="0" applyFont="1" applyFill="1" applyBorder="1"/>
    <xf numFmtId="0" fontId="0" fillId="0" borderId="36" xfId="0" applyFont="1" applyBorder="1"/>
    <xf numFmtId="0" fontId="11" fillId="0" borderId="0" xfId="0" applyFont="1" applyFill="1" applyBorder="1"/>
    <xf numFmtId="0" fontId="51" fillId="0" borderId="0" xfId="0" applyFont="1" applyFill="1" applyBorder="1"/>
    <xf numFmtId="0" fontId="52" fillId="0" borderId="0" xfId="0" applyFont="1" applyFill="1" applyBorder="1"/>
    <xf numFmtId="0" fontId="52" fillId="0" borderId="0" xfId="0" applyFont="1"/>
    <xf numFmtId="0" fontId="53" fillId="0" borderId="0" xfId="0" applyFont="1" applyAlignment="1">
      <alignment horizontal="left" vertical="center"/>
    </xf>
    <xf numFmtId="0" fontId="40" fillId="0" borderId="0" xfId="0" applyFont="1" applyFill="1" applyBorder="1" applyAlignment="1">
      <alignment vertical="center"/>
    </xf>
    <xf numFmtId="0" fontId="6" fillId="0" borderId="23" xfId="0" applyFont="1" applyFill="1" applyBorder="1" applyAlignment="1">
      <alignment horizontal="center" vertical="center"/>
    </xf>
    <xf numFmtId="0" fontId="6" fillId="0" borderId="45" xfId="0" applyFont="1" applyFill="1" applyBorder="1" applyAlignment="1">
      <alignment horizontal="center" vertical="center"/>
    </xf>
    <xf numFmtId="0" fontId="6" fillId="0" borderId="30" xfId="0" applyFont="1" applyFill="1" applyBorder="1" applyAlignment="1">
      <alignment horizontal="center" vertical="center"/>
    </xf>
    <xf numFmtId="165" fontId="6" fillId="0" borderId="23" xfId="0" applyNumberFormat="1" applyFont="1" applyFill="1" applyBorder="1" applyAlignment="1">
      <alignment horizontal="center" vertical="center"/>
    </xf>
    <xf numFmtId="2" fontId="6" fillId="0" borderId="23" xfId="0" applyNumberFormat="1" applyFont="1" applyFill="1" applyBorder="1" applyAlignment="1">
      <alignment horizontal="center" vertical="center"/>
    </xf>
    <xf numFmtId="164" fontId="6" fillId="0" borderId="23" xfId="0" applyNumberFormat="1" applyFont="1" applyFill="1" applyBorder="1" applyAlignment="1">
      <alignment horizontal="center" vertical="center"/>
    </xf>
    <xf numFmtId="0" fontId="33" fillId="5" borderId="0" xfId="0" applyFont="1" applyFill="1" applyBorder="1" applyAlignment="1">
      <alignment horizontal="left"/>
    </xf>
    <xf numFmtId="1" fontId="46" fillId="0" borderId="0" xfId="0" applyNumberFormat="1" applyFont="1" applyFill="1" applyAlignment="1">
      <alignment vertical="center"/>
    </xf>
    <xf numFmtId="0" fontId="55" fillId="0" borderId="0" xfId="0" applyFont="1" applyFill="1" applyAlignment="1"/>
    <xf numFmtId="0" fontId="56" fillId="0" borderId="0" xfId="0" applyFont="1"/>
    <xf numFmtId="0" fontId="6" fillId="0" borderId="62" xfId="0" applyFont="1" applyFill="1" applyBorder="1"/>
    <xf numFmtId="0" fontId="6" fillId="0" borderId="63" xfId="0" applyFont="1" applyFill="1" applyBorder="1"/>
    <xf numFmtId="0" fontId="6" fillId="0" borderId="62" xfId="0" applyFont="1" applyFill="1" applyBorder="1" applyAlignment="1">
      <alignment horizontal="center"/>
    </xf>
    <xf numFmtId="0" fontId="6" fillId="0" borderId="64" xfId="0" applyFont="1" applyFill="1" applyBorder="1" applyAlignment="1">
      <alignment horizontal="center"/>
    </xf>
    <xf numFmtId="0" fontId="6" fillId="0" borderId="63" xfId="0" applyFont="1" applyFill="1" applyBorder="1" applyAlignment="1">
      <alignment horizontal="center"/>
    </xf>
    <xf numFmtId="2" fontId="6" fillId="0" borderId="62" xfId="0" applyNumberFormat="1" applyFont="1" applyFill="1" applyBorder="1" applyAlignment="1">
      <alignment horizontal="center"/>
    </xf>
    <xf numFmtId="164" fontId="6" fillId="0" borderId="63" xfId="0" applyNumberFormat="1" applyFont="1" applyFill="1" applyBorder="1" applyAlignment="1">
      <alignment horizontal="center"/>
    </xf>
    <xf numFmtId="0" fontId="57" fillId="0" borderId="0" xfId="0" applyFont="1" applyFill="1"/>
    <xf numFmtId="0" fontId="58" fillId="0" borderId="0" xfId="0" applyFont="1" applyAlignment="1">
      <alignment horizontal="left" vertical="center"/>
    </xf>
    <xf numFmtId="0" fontId="48" fillId="0" borderId="0" xfId="0" applyFont="1" applyFill="1" applyAlignment="1">
      <alignment horizontal="left" vertical="center"/>
    </xf>
    <xf numFmtId="0" fontId="48" fillId="0" borderId="0" xfId="0" applyFont="1" applyFill="1" applyAlignment="1">
      <alignment vertical="center"/>
    </xf>
    <xf numFmtId="0" fontId="59" fillId="0" borderId="0" xfId="0" applyFont="1" applyFill="1" applyBorder="1" applyAlignment="1">
      <alignment horizontal="left" vertical="center"/>
    </xf>
    <xf numFmtId="0" fontId="59" fillId="0" borderId="0" xfId="0" applyFont="1" applyFill="1" applyBorder="1" applyAlignment="1">
      <alignment vertical="center"/>
    </xf>
    <xf numFmtId="0" fontId="6" fillId="0" borderId="21" xfId="0" applyFont="1" applyFill="1" applyBorder="1" applyAlignment="1">
      <alignment horizontal="center" wrapText="1"/>
    </xf>
    <xf numFmtId="0" fontId="6" fillId="0" borderId="25" xfId="0" applyFont="1" applyFill="1" applyBorder="1" applyAlignment="1">
      <alignment horizontal="center" vertical="center" wrapText="1"/>
    </xf>
    <xf numFmtId="0" fontId="6" fillId="0" borderId="21" xfId="0" applyFont="1" applyFill="1" applyBorder="1" applyAlignment="1">
      <alignment horizontal="center" vertical="center"/>
    </xf>
    <xf numFmtId="0" fontId="6" fillId="0" borderId="27" xfId="0" applyFont="1" applyFill="1" applyBorder="1" applyAlignment="1">
      <alignment horizontal="center" vertical="center"/>
    </xf>
    <xf numFmtId="0" fontId="6" fillId="0" borderId="28" xfId="0" applyFont="1" applyFill="1" applyBorder="1" applyAlignment="1">
      <alignment horizontal="center" vertical="center"/>
    </xf>
    <xf numFmtId="0" fontId="6" fillId="0" borderId="25" xfId="0" applyFont="1" applyFill="1" applyBorder="1" applyAlignment="1">
      <alignment horizontal="center" vertical="center"/>
    </xf>
    <xf numFmtId="0" fontId="0" fillId="0" borderId="0" xfId="0" applyFont="1" applyAlignment="1">
      <alignment horizontal="center"/>
    </xf>
    <xf numFmtId="0" fontId="55" fillId="0" borderId="0" xfId="0" applyFont="1" applyFill="1" applyBorder="1" applyAlignment="1"/>
    <xf numFmtId="0" fontId="49" fillId="0" borderId="0" xfId="0" applyFont="1" applyFill="1" applyBorder="1" applyAlignment="1"/>
    <xf numFmtId="0" fontId="0" fillId="0" borderId="14" xfId="0" applyBorder="1" applyAlignment="1">
      <alignment wrapText="1"/>
    </xf>
    <xf numFmtId="0" fontId="49" fillId="0" borderId="14" xfId="0" applyFont="1" applyBorder="1"/>
    <xf numFmtId="0" fontId="4" fillId="0" borderId="14" xfId="0" applyFont="1" applyBorder="1"/>
    <xf numFmtId="0" fontId="62" fillId="0" borderId="0" xfId="0" applyFont="1"/>
    <xf numFmtId="0" fontId="64" fillId="0" borderId="0" xfId="0" applyFont="1" applyAlignment="1" applyProtection="1">
      <protection locked="0"/>
    </xf>
    <xf numFmtId="0" fontId="64" fillId="0" borderId="0" xfId="0" applyFont="1"/>
    <xf numFmtId="0" fontId="55" fillId="0" borderId="53" xfId="0" applyFont="1" applyBorder="1"/>
    <xf numFmtId="0" fontId="55" fillId="0" borderId="0" xfId="0" applyFont="1" applyBorder="1"/>
    <xf numFmtId="0" fontId="65" fillId="0" borderId="0" xfId="0" applyFont="1" applyBorder="1"/>
    <xf numFmtId="0" fontId="55" fillId="0" borderId="0" xfId="0" applyFont="1" applyFill="1" applyBorder="1" applyAlignment="1">
      <alignment horizontal="center"/>
    </xf>
    <xf numFmtId="0" fontId="65" fillId="0" borderId="0" xfId="0" applyFont="1" applyFill="1" applyBorder="1" applyAlignment="1">
      <alignment horizontal="center"/>
    </xf>
    <xf numFmtId="0" fontId="55" fillId="0" borderId="0" xfId="0" applyFont="1" applyFill="1" applyBorder="1"/>
    <xf numFmtId="0" fontId="65" fillId="0" borderId="0" xfId="0" applyFont="1" applyFill="1" applyBorder="1"/>
    <xf numFmtId="0" fontId="61" fillId="0" borderId="47" xfId="0" applyFont="1" applyBorder="1" applyAlignment="1" applyProtection="1">
      <alignment horizontal="center" vertical="center"/>
    </xf>
    <xf numFmtId="0" fontId="0" fillId="0" borderId="0" xfId="0"/>
    <xf numFmtId="0" fontId="14" fillId="9" borderId="0" xfId="0" applyFont="1" applyFill="1" applyBorder="1" applyAlignment="1">
      <alignment horizontal="left"/>
    </xf>
    <xf numFmtId="0" fontId="1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8" fillId="7" borderId="19" xfId="0" applyFont="1" applyFill="1" applyBorder="1" applyAlignment="1">
      <alignment horizontal="center" vertical="center"/>
    </xf>
    <xf numFmtId="0" fontId="8" fillId="7" borderId="34" xfId="0" applyFont="1" applyFill="1" applyBorder="1" applyAlignment="1">
      <alignment horizontal="center" vertical="center"/>
    </xf>
    <xf numFmtId="0" fontId="0" fillId="7" borderId="0" xfId="0" applyFill="1" applyAlignment="1">
      <alignment horizontal="center"/>
    </xf>
    <xf numFmtId="0" fontId="3" fillId="5" borderId="0" xfId="0" applyFont="1" applyFill="1" applyAlignment="1">
      <alignment horizontal="center"/>
    </xf>
    <xf numFmtId="0" fontId="17" fillId="0" borderId="0" xfId="0" applyFont="1"/>
    <xf numFmtId="0" fontId="16" fillId="0" borderId="0" xfId="0" applyFont="1"/>
    <xf numFmtId="0" fontId="16" fillId="0" borderId="0" xfId="0" applyFont="1" applyAlignment="1">
      <alignment horizontal="left"/>
    </xf>
    <xf numFmtId="0" fontId="0" fillId="0" borderId="0" xfId="0" applyFill="1"/>
    <xf numFmtId="0" fontId="5" fillId="0" borderId="0" xfId="0" applyFont="1" applyBorder="1" applyAlignment="1">
      <alignment horizontal="right"/>
    </xf>
    <xf numFmtId="0" fontId="5" fillId="0" borderId="20" xfId="0" applyFont="1" applyBorder="1" applyAlignment="1">
      <alignment horizontal="right"/>
    </xf>
    <xf numFmtId="0" fontId="5" fillId="0" borderId="31" xfId="0" applyFont="1" applyBorder="1" applyAlignment="1">
      <alignment horizontal="right"/>
    </xf>
    <xf numFmtId="2" fontId="55" fillId="0" borderId="0" xfId="0" applyNumberFormat="1" applyFont="1" applyFill="1" applyBorder="1" applyAlignment="1">
      <alignment horizontal="left"/>
    </xf>
    <xf numFmtId="0" fontId="55" fillId="0" borderId="0" xfId="0" applyFont="1" applyFill="1" applyBorder="1" applyAlignment="1">
      <alignment horizontal="left"/>
    </xf>
    <xf numFmtId="0" fontId="6" fillId="0" borderId="41" xfId="0" applyFont="1" applyFill="1" applyBorder="1" applyAlignment="1">
      <alignment horizontal="center" vertical="center"/>
    </xf>
    <xf numFmtId="0" fontId="6" fillId="0" borderId="16" xfId="0" applyFont="1" applyFill="1" applyBorder="1" applyAlignment="1">
      <alignment horizontal="center" vertical="center"/>
    </xf>
    <xf numFmtId="2" fontId="8" fillId="10" borderId="0" xfId="0" applyNumberFormat="1" applyFont="1" applyFill="1" applyBorder="1" applyAlignment="1">
      <alignment horizontal="center"/>
    </xf>
    <xf numFmtId="0" fontId="8" fillId="10" borderId="0" xfId="0" applyFont="1" applyFill="1" applyBorder="1" applyAlignment="1">
      <alignment horizontal="center"/>
    </xf>
    <xf numFmtId="0" fontId="25" fillId="0" borderId="44" xfId="0" applyFont="1" applyBorder="1" applyAlignment="1">
      <alignment horizontal="left"/>
    </xf>
    <xf numFmtId="0" fontId="25" fillId="0" borderId="60" xfId="0" applyFont="1" applyBorder="1" applyAlignment="1">
      <alignment horizontal="left"/>
    </xf>
    <xf numFmtId="0" fontId="5" fillId="0" borderId="0" xfId="0" applyFont="1" applyBorder="1" applyAlignment="1">
      <alignment horizontal="right" vertical="center"/>
    </xf>
    <xf numFmtId="0" fontId="5" fillId="0" borderId="30" xfId="0" applyFont="1" applyBorder="1" applyAlignment="1">
      <alignment horizontal="right" vertical="center"/>
    </xf>
    <xf numFmtId="0" fontId="6" fillId="0" borderId="42" xfId="0" applyFont="1" applyFill="1" applyBorder="1" applyAlignment="1">
      <alignment horizontal="left"/>
    </xf>
    <xf numFmtId="0" fontId="6" fillId="0" borderId="48" xfId="0" applyFont="1" applyFill="1" applyBorder="1" applyAlignment="1">
      <alignment horizontal="left"/>
    </xf>
    <xf numFmtId="0" fontId="35" fillId="0" borderId="42" xfId="1" applyFont="1" applyFill="1" applyBorder="1" applyAlignment="1" applyProtection="1">
      <alignment horizontal="left"/>
    </xf>
    <xf numFmtId="0" fontId="35" fillId="0" borderId="48" xfId="1" applyFont="1" applyFill="1" applyBorder="1" applyAlignment="1" applyProtection="1">
      <alignment horizontal="left"/>
    </xf>
    <xf numFmtId="0" fontId="6" fillId="0" borderId="42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35" fillId="0" borderId="54" xfId="0" applyFont="1" applyFill="1" applyBorder="1" applyAlignment="1"/>
    <xf numFmtId="0" fontId="35" fillId="0" borderId="43" xfId="0" applyFont="1" applyFill="1" applyBorder="1" applyAlignment="1"/>
    <xf numFmtId="0" fontId="35" fillId="0" borderId="46" xfId="0" applyFont="1" applyFill="1" applyBorder="1" applyAlignment="1"/>
    <xf numFmtId="0" fontId="64" fillId="0" borderId="0" xfId="0" applyFont="1" applyAlignment="1" applyProtection="1">
      <alignment horizontal="left"/>
      <protection locked="0"/>
    </xf>
    <xf numFmtId="0" fontId="64" fillId="0" borderId="0" xfId="0" applyFont="1" applyBorder="1" applyAlignment="1" applyProtection="1">
      <alignment horizontal="left"/>
      <protection locked="0"/>
    </xf>
    <xf numFmtId="0" fontId="63" fillId="0" borderId="0" xfId="0" applyFont="1" applyFill="1" applyBorder="1" applyAlignment="1">
      <alignment horizontal="left"/>
    </xf>
    <xf numFmtId="0" fontId="47" fillId="0" borderId="0" xfId="0" applyFont="1" applyBorder="1" applyAlignment="1">
      <alignment horizontal="center"/>
    </xf>
    <xf numFmtId="0" fontId="43" fillId="0" borderId="0" xfId="0" applyFont="1" applyFill="1" applyAlignment="1">
      <alignment horizontal="right"/>
    </xf>
    <xf numFmtId="1" fontId="55" fillId="0" borderId="0" xfId="0" applyNumberFormat="1" applyFont="1" applyFill="1" applyAlignment="1">
      <alignment horizontal="left" vertical="center"/>
    </xf>
    <xf numFmtId="0" fontId="6" fillId="0" borderId="48" xfId="0" applyFont="1" applyBorder="1" applyAlignment="1">
      <alignment horizontal="left"/>
    </xf>
    <xf numFmtId="0" fontId="6" fillId="0" borderId="0" xfId="0" applyFont="1" applyFill="1" applyAlignment="1">
      <alignment horizontal="right"/>
    </xf>
    <xf numFmtId="2" fontId="23" fillId="0" borderId="57" xfId="0" applyNumberFormat="1" applyFont="1" applyBorder="1"/>
    <xf numFmtId="0" fontId="6" fillId="0" borderId="40" xfId="0" applyFont="1" applyFill="1" applyBorder="1" applyAlignment="1">
      <alignment horizontal="center" vertical="center"/>
    </xf>
    <xf numFmtId="0" fontId="55" fillId="0" borderId="0" xfId="0" applyFont="1" applyFill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colors>
    <mruColors>
      <color rgb="FFEEF7B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692728</xdr:colOff>
      <xdr:row>31</xdr:row>
      <xdr:rowOff>173185</xdr:rowOff>
    </xdr:from>
    <xdr:to>
      <xdr:col>10</xdr:col>
      <xdr:colOff>969820</xdr:colOff>
      <xdr:row>33</xdr:row>
      <xdr:rowOff>51956</xdr:rowOff>
    </xdr:to>
    <xdr:pic>
      <xdr:nvPicPr>
        <xdr:cNvPr id="5" name="Picture 4" descr="1019093.jpe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676410" y="6477003"/>
          <a:ext cx="277092" cy="268430"/>
        </a:xfrm>
        <a:prstGeom prst="rect">
          <a:avLst/>
        </a:prstGeom>
      </xdr:spPr>
    </xdr:pic>
    <xdr:clientData/>
  </xdr:twoCellAnchor>
  <xdr:twoCellAnchor editAs="oneCell">
    <xdr:from>
      <xdr:col>0</xdr:col>
      <xdr:colOff>43296</xdr:colOff>
      <xdr:row>0</xdr:row>
      <xdr:rowOff>112568</xdr:rowOff>
    </xdr:from>
    <xdr:to>
      <xdr:col>2</xdr:col>
      <xdr:colOff>25977</xdr:colOff>
      <xdr:row>3</xdr:row>
      <xdr:rowOff>173183</xdr:rowOff>
    </xdr:to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296" y="112568"/>
          <a:ext cx="2078181" cy="90920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ess@400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Cess@400/M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0"/>
  <sheetViews>
    <sheetView showGridLines="0" topLeftCell="A9" zoomScale="90" zoomScaleNormal="90" workbookViewId="0">
      <selection activeCell="M18" sqref="M18:N18"/>
    </sheetView>
  </sheetViews>
  <sheetFormatPr defaultRowHeight="15"/>
  <cols>
    <col min="1" max="1" width="3.5703125" customWidth="1"/>
    <col min="2" max="2" width="5.140625" customWidth="1"/>
    <col min="3" max="3" width="30.7109375" customWidth="1"/>
    <col min="4" max="4" width="12.140625" customWidth="1"/>
    <col min="5" max="5" width="10.42578125" customWidth="1"/>
    <col min="6" max="6" width="8.140625" bestFit="1" customWidth="1"/>
    <col min="7" max="7" width="17.7109375" customWidth="1"/>
    <col min="8" max="8" width="15.7109375" customWidth="1"/>
    <col min="9" max="9" width="4" customWidth="1"/>
    <col min="10" max="10" width="14" customWidth="1"/>
    <col min="11" max="11" width="3.85546875" customWidth="1"/>
    <col min="12" max="12" width="20.85546875" bestFit="1" customWidth="1"/>
    <col min="13" max="13" width="6" customWidth="1"/>
    <col min="14" max="14" width="17.85546875" customWidth="1"/>
  </cols>
  <sheetData>
    <row r="1" spans="1:15" ht="48" customHeight="1">
      <c r="A1" s="247" t="s">
        <v>50</v>
      </c>
      <c r="B1" s="247"/>
      <c r="C1" s="247"/>
      <c r="D1" s="247"/>
      <c r="E1" s="247"/>
      <c r="F1" s="247"/>
      <c r="G1" s="247"/>
      <c r="H1" s="247"/>
      <c r="I1" s="247"/>
      <c r="J1" s="247"/>
      <c r="K1" s="247"/>
      <c r="L1" s="247"/>
      <c r="M1" s="247"/>
      <c r="N1" s="247"/>
    </row>
    <row r="2" spans="1:15">
      <c r="B2" s="250"/>
      <c r="C2" s="250"/>
      <c r="D2" s="250"/>
      <c r="E2" s="250"/>
      <c r="F2" s="250"/>
      <c r="G2" s="250"/>
      <c r="H2" s="250"/>
      <c r="I2" s="250"/>
      <c r="J2" s="250"/>
      <c r="K2" s="250"/>
      <c r="L2" s="250"/>
      <c r="M2" s="250"/>
      <c r="N2" s="250"/>
    </row>
    <row r="4" spans="1:15" ht="28.5">
      <c r="B4" s="30"/>
      <c r="C4" s="31"/>
      <c r="D4" s="31"/>
      <c r="K4" s="251" t="s">
        <v>1</v>
      </c>
      <c r="L4" s="251"/>
      <c r="M4" s="251"/>
      <c r="N4" s="251"/>
    </row>
    <row r="5" spans="1:15" ht="22.5" customHeight="1">
      <c r="B5" s="31"/>
      <c r="C5" s="31"/>
      <c r="D5" s="31"/>
      <c r="E5" s="246" t="s">
        <v>0</v>
      </c>
      <c r="F5" s="246"/>
      <c r="G5" s="246"/>
      <c r="H5" s="246"/>
      <c r="K5" s="251"/>
      <c r="L5" s="251"/>
      <c r="M5" s="251"/>
      <c r="N5" s="251"/>
    </row>
    <row r="6" spans="1:15" ht="15.75" customHeight="1" thickBot="1">
      <c r="B6" s="32"/>
      <c r="C6" s="32"/>
      <c r="D6" s="32"/>
      <c r="E6" s="1"/>
      <c r="F6" s="1"/>
      <c r="G6" s="1"/>
      <c r="H6" s="1"/>
      <c r="I6" s="1"/>
      <c r="J6" s="1"/>
      <c r="K6" s="1"/>
      <c r="L6" s="1"/>
      <c r="M6" s="1"/>
      <c r="N6" s="1"/>
    </row>
    <row r="7" spans="1:15" ht="15.75" thickTop="1"/>
    <row r="8" spans="1:15" ht="21">
      <c r="B8" s="46"/>
      <c r="C8" s="46"/>
      <c r="D8" s="46"/>
      <c r="E8" s="46"/>
      <c r="F8" s="46"/>
      <c r="G8" s="46"/>
      <c r="H8" s="46"/>
      <c r="I8" s="46"/>
      <c r="J8" s="46"/>
      <c r="K8" s="46"/>
      <c r="L8" s="46"/>
    </row>
    <row r="9" spans="1:15" ht="18">
      <c r="B9" s="57" t="s">
        <v>36</v>
      </c>
      <c r="C9" s="57"/>
      <c r="D9" s="57"/>
      <c r="E9" s="48"/>
      <c r="F9" s="47" t="s">
        <v>37</v>
      </c>
      <c r="G9" s="47"/>
      <c r="H9" s="47"/>
      <c r="I9" s="49"/>
      <c r="K9" s="245" t="s">
        <v>38</v>
      </c>
      <c r="L9" s="245"/>
      <c r="M9" s="245"/>
      <c r="N9" s="245"/>
    </row>
    <row r="10" spans="1:15">
      <c r="B10" s="50"/>
      <c r="C10" s="50"/>
      <c r="D10" s="50"/>
      <c r="E10" s="50"/>
      <c r="F10" s="50"/>
      <c r="G10" s="50"/>
      <c r="H10" s="50"/>
      <c r="I10" s="50"/>
      <c r="K10" s="50"/>
      <c r="L10" s="50"/>
      <c r="M10" s="50"/>
      <c r="N10" s="2"/>
    </row>
    <row r="11" spans="1:15" ht="18">
      <c r="B11" s="51" t="s">
        <v>39</v>
      </c>
      <c r="C11" s="51"/>
      <c r="D11" s="52"/>
      <c r="E11" s="53"/>
      <c r="F11" s="53" t="str">
        <f>B11</f>
        <v>SHIVAM INTT UDYOG</v>
      </c>
      <c r="G11" s="53"/>
      <c r="H11" s="53"/>
      <c r="I11" s="54"/>
      <c r="K11" s="252" t="s">
        <v>40</v>
      </c>
      <c r="L11" s="252"/>
      <c r="M11" s="254">
        <v>16</v>
      </c>
      <c r="N11" s="254"/>
      <c r="O11" s="254"/>
    </row>
    <row r="12" spans="1:15" ht="18">
      <c r="B12" s="51" t="s">
        <v>41</v>
      </c>
      <c r="C12" s="51"/>
      <c r="D12" s="52"/>
      <c r="E12" s="53"/>
      <c r="F12" s="53" t="str">
        <f>B12</f>
        <v>PANWARI, MUKTI  MELA</v>
      </c>
      <c r="G12" s="53"/>
      <c r="H12" s="53"/>
      <c r="I12" s="54"/>
      <c r="K12" s="253" t="s">
        <v>48</v>
      </c>
      <c r="L12" s="253"/>
      <c r="M12" s="254" t="s">
        <v>42</v>
      </c>
      <c r="N12" s="254"/>
      <c r="O12" s="254"/>
    </row>
    <row r="13" spans="1:15" ht="18">
      <c r="B13" s="51" t="s">
        <v>43</v>
      </c>
      <c r="C13" s="51"/>
      <c r="D13" s="52"/>
      <c r="E13" s="53"/>
      <c r="F13" s="53" t="str">
        <f>B13</f>
        <v>BHOJPUR</v>
      </c>
      <c r="G13" s="53"/>
      <c r="H13" s="53"/>
      <c r="I13" s="54"/>
      <c r="K13" s="56" t="s">
        <v>49</v>
      </c>
      <c r="M13" s="254">
        <v>18006439</v>
      </c>
      <c r="N13" s="254"/>
      <c r="O13" s="254"/>
    </row>
    <row r="14" spans="1:15" ht="18">
      <c r="B14" s="51" t="s">
        <v>44</v>
      </c>
      <c r="C14" s="51"/>
      <c r="D14" s="52"/>
      <c r="E14" s="53"/>
      <c r="F14" s="53" t="str">
        <f>B14</f>
        <v>BIHAR</v>
      </c>
      <c r="G14" s="53"/>
      <c r="H14" s="53"/>
      <c r="I14" s="54"/>
      <c r="J14" s="52"/>
      <c r="K14" s="253" t="s">
        <v>47</v>
      </c>
      <c r="L14" s="253"/>
      <c r="M14" s="255"/>
      <c r="N14" s="255"/>
      <c r="O14" s="255"/>
    </row>
    <row r="15" spans="1:15" ht="18">
      <c r="B15" s="51" t="s">
        <v>45</v>
      </c>
      <c r="C15" s="51"/>
      <c r="D15" s="52"/>
      <c r="E15" s="53"/>
      <c r="F15" s="53"/>
      <c r="G15" s="53"/>
      <c r="H15" s="53"/>
      <c r="I15" s="54"/>
      <c r="J15" s="52"/>
      <c r="K15" s="253" t="s">
        <v>46</v>
      </c>
      <c r="L15" s="253"/>
      <c r="M15" s="244"/>
      <c r="N15" s="244"/>
      <c r="O15" s="244"/>
    </row>
    <row r="16" spans="1:15" ht="18">
      <c r="B16" s="52"/>
      <c r="C16" s="52"/>
      <c r="D16" s="52"/>
      <c r="E16" s="52"/>
      <c r="F16" s="52"/>
      <c r="G16" s="52"/>
      <c r="H16" s="52"/>
      <c r="I16" s="52"/>
      <c r="J16" s="52"/>
      <c r="K16" s="52"/>
      <c r="L16" s="52"/>
      <c r="M16" s="244"/>
      <c r="N16" s="244"/>
      <c r="O16" s="244"/>
    </row>
    <row r="17" spans="1:14" ht="12.75" customHeight="1"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</row>
    <row r="18" spans="1:14" ht="32.25" customHeight="1">
      <c r="A18" s="3"/>
      <c r="B18" s="62" t="s">
        <v>2</v>
      </c>
      <c r="C18" s="66" t="s">
        <v>3</v>
      </c>
      <c r="D18" s="68" t="s">
        <v>4</v>
      </c>
      <c r="E18" s="70" t="s">
        <v>5</v>
      </c>
      <c r="F18" s="71" t="s">
        <v>35</v>
      </c>
      <c r="G18" s="75" t="s">
        <v>29</v>
      </c>
      <c r="H18" s="76" t="s">
        <v>10</v>
      </c>
      <c r="I18" s="248" t="s">
        <v>6</v>
      </c>
      <c r="J18" s="249"/>
      <c r="K18" s="248" t="s">
        <v>8</v>
      </c>
      <c r="L18" s="249"/>
      <c r="M18" s="248" t="s">
        <v>9</v>
      </c>
      <c r="N18" s="249"/>
    </row>
    <row r="19" spans="1:14" ht="15.75">
      <c r="A19" s="3"/>
      <c r="B19" s="63"/>
      <c r="C19" s="67"/>
      <c r="D19" s="69"/>
      <c r="E19" s="69"/>
      <c r="F19" s="72"/>
      <c r="G19" s="67"/>
      <c r="H19" s="77"/>
      <c r="I19" s="78" t="s">
        <v>34</v>
      </c>
      <c r="J19" s="79" t="s">
        <v>7</v>
      </c>
      <c r="K19" s="78" t="s">
        <v>34</v>
      </c>
      <c r="L19" s="79" t="s">
        <v>7</v>
      </c>
      <c r="M19" s="80" t="s">
        <v>34</v>
      </c>
      <c r="N19" s="79" t="s">
        <v>7</v>
      </c>
    </row>
    <row r="20" spans="1:14" ht="19.5" customHeight="1">
      <c r="B20" s="64">
        <v>1</v>
      </c>
      <c r="C20" s="27"/>
      <c r="D20" s="64" t="str">
        <f>IFERROR(VLOOKUP(C20,Sheet1!B3:E10,20),"")</f>
        <v/>
      </c>
      <c r="E20" s="64"/>
      <c r="F20" s="73"/>
      <c r="G20" s="27"/>
      <c r="H20" s="64"/>
      <c r="I20" s="27">
        <v>5</v>
      </c>
      <c r="J20" s="64"/>
      <c r="K20" s="27"/>
      <c r="L20" s="64"/>
      <c r="M20" s="27"/>
      <c r="N20" s="64"/>
    </row>
    <row r="21" spans="1:14" ht="17.25" customHeight="1">
      <c r="B21" s="64"/>
      <c r="C21" s="27"/>
      <c r="D21" s="64"/>
      <c r="E21" s="64"/>
      <c r="F21" s="73"/>
      <c r="G21" s="27"/>
      <c r="H21" s="64"/>
      <c r="I21" s="27"/>
      <c r="J21" s="64"/>
      <c r="K21" s="27"/>
      <c r="L21" s="64"/>
      <c r="M21" s="27"/>
      <c r="N21" s="64"/>
    </row>
    <row r="22" spans="1:14" ht="23.25" customHeight="1">
      <c r="B22" s="64"/>
      <c r="C22" s="27"/>
      <c r="D22" s="64"/>
      <c r="E22" s="64"/>
      <c r="F22" s="73"/>
      <c r="G22" s="27"/>
      <c r="H22" s="64"/>
      <c r="I22" s="27"/>
      <c r="J22" s="64"/>
      <c r="K22" s="27"/>
      <c r="L22" s="64"/>
      <c r="M22" s="27"/>
      <c r="N22" s="64"/>
    </row>
    <row r="23" spans="1:14" ht="21.75" customHeight="1">
      <c r="B23" s="64"/>
      <c r="C23" s="27"/>
      <c r="D23" s="64"/>
      <c r="E23" s="64"/>
      <c r="F23" s="73"/>
      <c r="G23" s="27"/>
      <c r="H23" s="64"/>
      <c r="I23" s="27"/>
      <c r="J23" s="64"/>
      <c r="K23" s="27"/>
      <c r="L23" s="64"/>
      <c r="M23" s="27"/>
      <c r="N23" s="64"/>
    </row>
    <row r="24" spans="1:14" ht="21" customHeight="1">
      <c r="B24" s="64"/>
      <c r="C24" s="27"/>
      <c r="D24" s="64"/>
      <c r="E24" s="64"/>
      <c r="F24" s="73"/>
      <c r="G24" s="27"/>
      <c r="H24" s="64"/>
      <c r="I24" s="27"/>
      <c r="J24" s="64"/>
      <c r="K24" s="27"/>
      <c r="L24" s="64"/>
      <c r="M24" s="27"/>
      <c r="N24" s="64"/>
    </row>
    <row r="25" spans="1:14" ht="21.75" customHeight="1">
      <c r="B25" s="64"/>
      <c r="C25" s="27"/>
      <c r="D25" s="64"/>
      <c r="E25" s="64"/>
      <c r="F25" s="73"/>
      <c r="G25" s="27"/>
      <c r="H25" s="64"/>
      <c r="I25" s="27"/>
      <c r="J25" s="64"/>
      <c r="K25" s="27"/>
      <c r="L25" s="64"/>
      <c r="M25" s="27"/>
      <c r="N25" s="64"/>
    </row>
    <row r="26" spans="1:14" ht="21.75" customHeight="1">
      <c r="B26" s="64"/>
      <c r="C26" s="27"/>
      <c r="D26" s="64"/>
      <c r="E26" s="64"/>
      <c r="F26" s="73"/>
      <c r="G26" s="27"/>
      <c r="H26" s="64"/>
      <c r="I26" s="27"/>
      <c r="J26" s="64"/>
      <c r="K26" s="27"/>
      <c r="L26" s="64"/>
      <c r="M26" s="27"/>
      <c r="N26" s="64"/>
    </row>
    <row r="27" spans="1:14" ht="23.25" customHeight="1">
      <c r="B27" s="64"/>
      <c r="C27" s="27"/>
      <c r="D27" s="64"/>
      <c r="E27" s="64"/>
      <c r="F27" s="73"/>
      <c r="G27" s="27"/>
      <c r="H27" s="64"/>
      <c r="I27" s="27"/>
      <c r="J27" s="64"/>
      <c r="K27" s="27"/>
      <c r="L27" s="64"/>
      <c r="M27" s="27"/>
      <c r="N27" s="64"/>
    </row>
    <row r="28" spans="1:14" ht="24" customHeight="1">
      <c r="B28" s="64"/>
      <c r="C28" s="27"/>
      <c r="D28" s="64"/>
      <c r="E28" s="64"/>
      <c r="F28" s="73"/>
      <c r="G28" s="27"/>
      <c r="H28" s="64"/>
      <c r="I28" s="27"/>
      <c r="J28" s="64"/>
      <c r="K28" s="27"/>
      <c r="L28" s="64"/>
      <c r="M28" s="27"/>
      <c r="N28" s="64"/>
    </row>
    <row r="29" spans="1:14" ht="20.25" customHeight="1">
      <c r="B29" s="64"/>
      <c r="C29" s="27"/>
      <c r="D29" s="64"/>
      <c r="E29" s="64"/>
      <c r="F29" s="73"/>
      <c r="G29" s="27"/>
      <c r="H29" s="64"/>
      <c r="I29" s="27"/>
      <c r="J29" s="64"/>
      <c r="K29" s="27"/>
      <c r="L29" s="64"/>
      <c r="M29" s="27"/>
      <c r="N29" s="64"/>
    </row>
    <row r="30" spans="1:14" ht="22.5" customHeight="1">
      <c r="B30" s="64"/>
      <c r="C30" s="27"/>
      <c r="D30" s="64"/>
      <c r="E30" s="64"/>
      <c r="F30" s="73"/>
      <c r="G30" s="27"/>
      <c r="H30" s="64"/>
      <c r="I30" s="27"/>
      <c r="J30" s="64"/>
      <c r="K30" s="27"/>
      <c r="L30" s="64"/>
      <c r="M30" s="27"/>
      <c r="N30" s="64"/>
    </row>
    <row r="31" spans="1:14" ht="27.75" customHeight="1">
      <c r="B31" s="64"/>
      <c r="C31" s="27"/>
      <c r="D31" s="64"/>
      <c r="E31" s="64"/>
      <c r="F31" s="73"/>
      <c r="G31" s="27"/>
      <c r="H31" s="64"/>
      <c r="I31" s="27"/>
      <c r="J31" s="64"/>
      <c r="K31" s="27"/>
      <c r="L31" s="64"/>
      <c r="M31" s="27"/>
      <c r="N31" s="64"/>
    </row>
    <row r="32" spans="1:14" ht="21" customHeight="1">
      <c r="B32" s="65"/>
      <c r="C32" s="61"/>
      <c r="D32" s="65"/>
      <c r="E32" s="65"/>
      <c r="F32" s="74"/>
      <c r="G32" s="61"/>
      <c r="H32" s="65"/>
      <c r="I32" s="61"/>
      <c r="J32" s="65"/>
      <c r="K32" s="61"/>
      <c r="L32" s="65"/>
      <c r="M32" s="61"/>
      <c r="N32" s="65"/>
    </row>
    <row r="33" spans="2:14">
      <c r="B33" s="40"/>
      <c r="C33" s="40"/>
      <c r="D33" s="40"/>
      <c r="E33" s="40"/>
      <c r="F33" s="41" t="s">
        <v>11</v>
      </c>
      <c r="G33" s="3"/>
      <c r="H33" s="3"/>
      <c r="I33" s="3"/>
      <c r="J33" s="3"/>
      <c r="K33" s="3"/>
      <c r="L33" s="3"/>
      <c r="M33" s="3"/>
      <c r="N33" s="3"/>
    </row>
    <row r="34" spans="2:14">
      <c r="B34" s="2"/>
      <c r="C34" s="2"/>
      <c r="D34" s="2"/>
      <c r="E34" s="2"/>
      <c r="F34" s="2"/>
      <c r="G34" s="2"/>
      <c r="H34" s="2"/>
      <c r="I34" s="2"/>
      <c r="J34" s="27"/>
      <c r="K34" s="27"/>
      <c r="L34" s="2"/>
      <c r="M34" s="2"/>
      <c r="N34" s="2"/>
    </row>
    <row r="35" spans="2:14" ht="15.75">
      <c r="B35" s="23" t="s">
        <v>12</v>
      </c>
      <c r="C35" s="24"/>
      <c r="D35" s="24"/>
      <c r="E35" s="24"/>
      <c r="F35" s="24"/>
      <c r="G35" s="24"/>
      <c r="H35" s="25"/>
      <c r="I35" s="7"/>
      <c r="J35" s="27"/>
      <c r="K35" s="58"/>
      <c r="L35" s="85" t="s">
        <v>13</v>
      </c>
      <c r="M35" s="26" t="s">
        <v>23</v>
      </c>
      <c r="N35" s="26"/>
    </row>
    <row r="36" spans="2:14" ht="20.100000000000001" customHeight="1">
      <c r="B36" s="8">
        <v>1</v>
      </c>
      <c r="C36" s="9"/>
      <c r="D36" s="9"/>
      <c r="E36" s="9"/>
      <c r="F36" s="9"/>
      <c r="G36" s="9"/>
      <c r="H36" s="10"/>
      <c r="I36" s="6"/>
      <c r="J36" s="27"/>
      <c r="K36" s="59"/>
      <c r="L36" s="86" t="s">
        <v>14</v>
      </c>
      <c r="M36" s="81"/>
      <c r="N36" s="42"/>
    </row>
    <row r="37" spans="2:14" ht="20.100000000000001" customHeight="1">
      <c r="B37" s="8"/>
      <c r="C37" s="9"/>
      <c r="D37" s="9"/>
      <c r="E37" s="9"/>
      <c r="F37" s="9"/>
      <c r="G37" s="9"/>
      <c r="H37" s="10"/>
      <c r="I37" s="5"/>
      <c r="J37" s="27"/>
      <c r="K37" s="59"/>
      <c r="L37" s="87" t="s">
        <v>15</v>
      </c>
      <c r="M37" s="82"/>
      <c r="N37" s="43"/>
    </row>
    <row r="38" spans="2:14" ht="20.100000000000001" customHeight="1">
      <c r="B38" s="8"/>
      <c r="C38" s="9"/>
      <c r="D38" s="9"/>
      <c r="E38" s="9"/>
      <c r="F38" s="9"/>
      <c r="G38" s="9"/>
      <c r="H38" s="10"/>
      <c r="I38" s="4"/>
      <c r="J38" s="27"/>
      <c r="K38" s="59"/>
      <c r="L38" s="87" t="s">
        <v>16</v>
      </c>
      <c r="M38" s="83"/>
      <c r="N38" s="44"/>
    </row>
    <row r="39" spans="2:14" ht="20.100000000000001" customHeight="1">
      <c r="B39" s="8"/>
      <c r="C39" s="9"/>
      <c r="D39" s="9"/>
      <c r="E39" s="9"/>
      <c r="F39" s="9"/>
      <c r="G39" s="9"/>
      <c r="H39" s="10"/>
      <c r="I39" s="4"/>
      <c r="J39" s="27"/>
      <c r="K39" s="59"/>
      <c r="L39" s="87" t="s">
        <v>17</v>
      </c>
      <c r="M39" s="84"/>
      <c r="N39" s="45"/>
    </row>
    <row r="40" spans="2:14" ht="20.100000000000001" customHeight="1">
      <c r="B40" s="8"/>
      <c r="C40" s="9"/>
      <c r="D40" s="9"/>
      <c r="E40" s="9"/>
      <c r="F40" s="9"/>
      <c r="G40" s="9"/>
      <c r="H40" s="10"/>
      <c r="I40" s="4"/>
      <c r="J40" s="27"/>
      <c r="K40" s="59"/>
      <c r="L40" s="87" t="s">
        <v>18</v>
      </c>
      <c r="M40" s="83"/>
      <c r="N40" s="44"/>
    </row>
    <row r="41" spans="2:14" ht="20.100000000000001" customHeight="1">
      <c r="B41" s="8"/>
      <c r="C41" s="9"/>
      <c r="D41" s="9"/>
      <c r="E41" s="9"/>
      <c r="F41" s="9"/>
      <c r="G41" s="9"/>
      <c r="H41" s="10"/>
      <c r="I41" s="4"/>
      <c r="J41" s="27"/>
      <c r="K41" s="59"/>
      <c r="L41" s="87" t="s">
        <v>19</v>
      </c>
      <c r="M41" s="83"/>
      <c r="N41" s="44"/>
    </row>
    <row r="42" spans="2:14" ht="20.100000000000001" customHeight="1">
      <c r="B42" s="33"/>
      <c r="C42" s="28"/>
      <c r="D42" s="28"/>
      <c r="E42" s="28"/>
      <c r="F42" s="28"/>
      <c r="G42" s="28"/>
      <c r="H42" s="34"/>
      <c r="I42" s="4"/>
      <c r="J42" s="27"/>
      <c r="K42" s="59"/>
      <c r="L42" s="87" t="s">
        <v>20</v>
      </c>
      <c r="M42" s="83"/>
      <c r="N42" s="44"/>
    </row>
    <row r="43" spans="2:14" ht="20.100000000000001" customHeight="1">
      <c r="B43" s="35"/>
      <c r="C43" s="3"/>
      <c r="D43" s="3"/>
      <c r="E43" s="3"/>
      <c r="F43" s="3"/>
      <c r="G43" s="3"/>
      <c r="H43" s="36"/>
      <c r="I43" s="3"/>
      <c r="J43" s="27"/>
      <c r="K43" s="60"/>
      <c r="L43" s="88" t="s">
        <v>22</v>
      </c>
      <c r="M43" s="84"/>
      <c r="N43" s="45"/>
    </row>
    <row r="44" spans="2:14" ht="20.100000000000001" customHeight="1">
      <c r="B44" s="37"/>
      <c r="C44" s="38"/>
      <c r="D44" s="38"/>
      <c r="E44" s="38"/>
      <c r="F44" s="38"/>
      <c r="G44" s="38"/>
      <c r="H44" s="39"/>
      <c r="I44" s="2"/>
      <c r="J44" s="27"/>
      <c r="K44" s="59"/>
      <c r="L44" s="89" t="s">
        <v>21</v>
      </c>
      <c r="M44" s="84"/>
      <c r="N44" s="45"/>
    </row>
    <row r="45" spans="2:14"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</row>
    <row r="46" spans="2:14" ht="15.75">
      <c r="B46" s="29" t="s">
        <v>24</v>
      </c>
      <c r="C46" s="11"/>
      <c r="D46" s="11"/>
      <c r="E46" s="12"/>
      <c r="F46" s="12"/>
      <c r="G46" s="12"/>
      <c r="H46" s="12"/>
      <c r="I46" s="12"/>
      <c r="J46" s="12"/>
      <c r="K46" s="12"/>
      <c r="L46" s="12"/>
      <c r="M46" s="12"/>
      <c r="N46" s="12"/>
    </row>
    <row r="47" spans="2:14"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</row>
    <row r="48" spans="2:14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</row>
    <row r="49" spans="2:14">
      <c r="B49" s="13"/>
      <c r="C49" s="14"/>
      <c r="D49" s="15"/>
      <c r="E49" s="2"/>
      <c r="F49" s="2"/>
      <c r="G49" s="2"/>
      <c r="H49" s="2"/>
      <c r="I49" s="2"/>
      <c r="J49" s="2"/>
      <c r="K49" s="2"/>
      <c r="L49" s="13"/>
      <c r="M49" s="14"/>
      <c r="N49" s="15"/>
    </row>
    <row r="50" spans="2:14">
      <c r="B50" s="16"/>
      <c r="C50" s="17"/>
      <c r="D50" s="18"/>
      <c r="E50" s="2"/>
      <c r="F50" s="2"/>
      <c r="G50" s="2"/>
      <c r="H50" s="2"/>
      <c r="I50" s="2"/>
      <c r="J50" s="2"/>
      <c r="K50" s="2"/>
      <c r="L50" s="16"/>
      <c r="M50" s="17"/>
      <c r="N50" s="18"/>
    </row>
    <row r="51" spans="2:14"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</row>
    <row r="52" spans="2:14" ht="15.75">
      <c r="B52" s="19"/>
      <c r="C52" s="19"/>
      <c r="D52" s="19"/>
      <c r="E52" s="2"/>
      <c r="F52" s="2"/>
      <c r="G52" s="2"/>
      <c r="H52" s="2"/>
      <c r="I52" s="2"/>
      <c r="J52" s="2"/>
      <c r="K52" s="2"/>
      <c r="L52" s="19" t="s">
        <v>25</v>
      </c>
      <c r="M52" s="19"/>
      <c r="N52" s="19"/>
    </row>
    <row r="53" spans="2:14"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</row>
    <row r="54" spans="2:14"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</row>
    <row r="55" spans="2:14"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</row>
    <row r="56" spans="2:14" ht="15" customHeight="1"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</row>
    <row r="57" spans="2:14" ht="15" customHeight="1" thickBot="1">
      <c r="B57" s="20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</row>
    <row r="58" spans="2:14" ht="15.75" thickTop="1"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</row>
    <row r="59" spans="2:14" ht="15.75">
      <c r="B59" s="2"/>
      <c r="C59" s="2"/>
      <c r="D59" s="2"/>
      <c r="E59" s="21" t="s">
        <v>26</v>
      </c>
      <c r="F59" s="21"/>
      <c r="G59" s="21"/>
      <c r="H59" s="21"/>
      <c r="I59" s="21"/>
      <c r="J59" s="21"/>
      <c r="K59" s="21"/>
      <c r="L59" s="2"/>
      <c r="M59" s="2"/>
      <c r="N59" s="2"/>
    </row>
    <row r="60" spans="2:14" ht="15.75">
      <c r="B60" s="2"/>
      <c r="C60" s="2"/>
      <c r="D60" s="2"/>
      <c r="E60" s="21"/>
      <c r="F60" s="21"/>
      <c r="G60" s="21"/>
      <c r="H60" s="21"/>
      <c r="I60" s="21"/>
      <c r="J60" s="21"/>
      <c r="K60" s="21"/>
      <c r="L60" s="2"/>
      <c r="M60" s="2"/>
      <c r="N60" s="2"/>
    </row>
  </sheetData>
  <mergeCells count="18">
    <mergeCell ref="M14:O14"/>
    <mergeCell ref="M15:O15"/>
    <mergeCell ref="M16:O16"/>
    <mergeCell ref="K9:N9"/>
    <mergeCell ref="E5:H5"/>
    <mergeCell ref="A1:N1"/>
    <mergeCell ref="I18:J18"/>
    <mergeCell ref="K18:L18"/>
    <mergeCell ref="M18:N18"/>
    <mergeCell ref="B2:N2"/>
    <mergeCell ref="K4:N5"/>
    <mergeCell ref="K11:L11"/>
    <mergeCell ref="K12:L12"/>
    <mergeCell ref="K14:L14"/>
    <mergeCell ref="K15:L15"/>
    <mergeCell ref="M11:O11"/>
    <mergeCell ref="M12:O12"/>
    <mergeCell ref="M13:O13"/>
  </mergeCells>
  <hyperlinks>
    <hyperlink ref="L43" r:id="rId1" display="Cess@400"/>
  </hyperlinks>
  <pageMargins left="0.75" right="0" top="0.5" bottom="0.9" header="0.35" footer="1.75"/>
  <pageSetup paperSize="9" scale="55" fitToWidth="4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tabSelected="1" zoomScale="110" zoomScaleNormal="110" workbookViewId="0">
      <selection activeCell="C4" sqref="C4"/>
    </sheetView>
  </sheetViews>
  <sheetFormatPr defaultRowHeight="15"/>
  <cols>
    <col min="1" max="1" width="6.140625" customWidth="1"/>
    <col min="2" max="2" width="25.28515625" customWidth="1"/>
    <col min="3" max="3" width="13.5703125" customWidth="1"/>
    <col min="4" max="4" width="12.5703125" bestFit="1" customWidth="1"/>
    <col min="5" max="5" width="6.42578125" customWidth="1"/>
    <col min="6" max="6" width="11" customWidth="1"/>
    <col min="7" max="7" width="18.28515625" customWidth="1"/>
    <col min="8" max="8" width="6.140625" customWidth="1"/>
    <col min="9" max="9" width="17" customWidth="1"/>
    <col min="10" max="10" width="4.42578125" customWidth="1"/>
    <col min="11" max="11" width="14.85546875" customWidth="1"/>
    <col min="12" max="12" width="4.7109375" customWidth="1"/>
    <col min="13" max="13" width="18.42578125" customWidth="1"/>
    <col min="14" max="14" width="8.28515625" customWidth="1"/>
  </cols>
  <sheetData>
    <row r="1" spans="1:15" ht="36" customHeight="1">
      <c r="A1" s="137" t="s">
        <v>63</v>
      </c>
      <c r="B1" s="196"/>
      <c r="C1" s="170"/>
      <c r="D1" s="216" t="s">
        <v>78</v>
      </c>
      <c r="E1" s="170"/>
      <c r="F1" s="170"/>
      <c r="G1" s="170"/>
      <c r="H1" s="170"/>
      <c r="I1" s="170"/>
      <c r="J1" s="169" t="s">
        <v>66</v>
      </c>
      <c r="K1" s="282" t="s">
        <v>84</v>
      </c>
      <c r="L1" s="282"/>
      <c r="M1" s="282"/>
      <c r="N1" s="168"/>
      <c r="O1" s="55"/>
    </row>
    <row r="2" spans="1:15" ht="15.75">
      <c r="A2" s="112"/>
      <c r="B2" s="112"/>
      <c r="C2" s="143"/>
      <c r="D2" s="217" t="s">
        <v>79</v>
      </c>
      <c r="E2" s="143"/>
      <c r="F2" s="143"/>
      <c r="G2" s="143"/>
      <c r="H2" s="143"/>
      <c r="I2" s="130"/>
      <c r="J2" s="285" t="s">
        <v>85</v>
      </c>
      <c r="K2" s="285"/>
      <c r="L2" s="285"/>
      <c r="M2" s="285"/>
      <c r="N2" s="133"/>
    </row>
    <row r="3" spans="1:15" ht="15" customHeight="1">
      <c r="A3" s="113"/>
      <c r="B3" s="113"/>
      <c r="C3" s="172"/>
      <c r="D3" s="218" t="s">
        <v>80</v>
      </c>
      <c r="E3" s="172"/>
      <c r="F3" s="172"/>
      <c r="G3" s="172"/>
      <c r="H3" s="172"/>
      <c r="I3" s="128"/>
      <c r="L3" s="243" t="s">
        <v>76</v>
      </c>
      <c r="M3" s="182" t="s">
        <v>67</v>
      </c>
      <c r="N3" s="166"/>
    </row>
    <row r="4" spans="1:15" s="99" customFormat="1" ht="15.75">
      <c r="A4" s="111"/>
      <c r="B4" s="111"/>
      <c r="C4" s="144"/>
      <c r="D4" s="219" t="s">
        <v>81</v>
      </c>
      <c r="E4" s="144"/>
      <c r="F4" s="144"/>
      <c r="G4" s="144"/>
      <c r="H4" s="144"/>
      <c r="I4" s="126"/>
      <c r="L4" s="167"/>
      <c r="M4" s="181" t="s">
        <v>68</v>
      </c>
      <c r="N4" s="164"/>
    </row>
    <row r="5" spans="1:15" s="97" customFormat="1" ht="16.5" customHeight="1">
      <c r="A5" s="110" t="s">
        <v>62</v>
      </c>
      <c r="B5" s="114"/>
      <c r="C5" s="144"/>
      <c r="D5" s="219" t="s">
        <v>82</v>
      </c>
      <c r="E5" s="145"/>
      <c r="F5" s="145"/>
      <c r="G5" s="145"/>
      <c r="H5" s="145"/>
      <c r="I5" s="127"/>
      <c r="L5" s="135"/>
      <c r="M5" s="181" t="s">
        <v>69</v>
      </c>
      <c r="N5" s="165"/>
    </row>
    <row r="6" spans="1:15" ht="17.25" customHeight="1">
      <c r="A6" s="114"/>
      <c r="C6" s="197"/>
      <c r="D6" s="220" t="s">
        <v>83</v>
      </c>
      <c r="E6" s="197"/>
      <c r="F6" s="197"/>
      <c r="G6" s="197"/>
      <c r="H6" s="197"/>
      <c r="I6" s="197"/>
      <c r="J6" s="136"/>
      <c r="K6" s="27"/>
      <c r="N6" s="55"/>
    </row>
    <row r="7" spans="1:15" ht="5.25" customHeight="1">
      <c r="A7" s="230"/>
      <c r="B7" s="230"/>
      <c r="C7" s="38"/>
      <c r="D7" s="231"/>
      <c r="E7" s="38"/>
      <c r="F7" s="232"/>
      <c r="G7" s="38"/>
      <c r="H7" s="38"/>
      <c r="I7" s="38"/>
      <c r="J7" s="38"/>
      <c r="K7" s="38"/>
      <c r="L7" s="38"/>
      <c r="M7" s="38"/>
      <c r="N7" s="55"/>
    </row>
    <row r="8" spans="1:15" ht="10.5" customHeight="1">
      <c r="A8" s="46"/>
      <c r="B8" s="46"/>
      <c r="C8" s="46"/>
      <c r="D8" s="46"/>
      <c r="E8" s="46"/>
      <c r="F8" s="46"/>
      <c r="G8" s="46"/>
      <c r="H8" s="46"/>
      <c r="I8" s="46"/>
      <c r="J8" s="46"/>
      <c r="K8" s="46"/>
      <c r="L8" s="55"/>
      <c r="M8" s="55"/>
      <c r="N8" s="55"/>
    </row>
    <row r="9" spans="1:15" ht="15" customHeight="1">
      <c r="A9" s="187" t="s">
        <v>36</v>
      </c>
      <c r="B9" s="187"/>
      <c r="C9" s="187"/>
      <c r="E9" s="187" t="s">
        <v>37</v>
      </c>
      <c r="F9" s="187"/>
      <c r="G9" s="187"/>
      <c r="H9" s="187"/>
      <c r="J9" s="204" t="s">
        <v>38</v>
      </c>
      <c r="K9" s="204"/>
      <c r="L9" s="204"/>
      <c r="M9" s="204"/>
      <c r="N9" s="55"/>
    </row>
    <row r="10" spans="1:15" s="131" customFormat="1" ht="15" customHeight="1">
      <c r="A10" s="280"/>
      <c r="B10" s="280"/>
      <c r="C10" s="280"/>
      <c r="D10" s="132"/>
      <c r="E10" s="280"/>
      <c r="F10" s="280"/>
      <c r="G10" s="280"/>
      <c r="H10" s="100"/>
      <c r="J10" s="260" t="s">
        <v>64</v>
      </c>
      <c r="K10" s="260"/>
      <c r="L10" s="228" t="s">
        <v>65</v>
      </c>
      <c r="M10" s="228"/>
      <c r="N10" s="183"/>
    </row>
    <row r="11" spans="1:15" ht="15" customHeight="1">
      <c r="A11" s="234"/>
      <c r="B11" s="234"/>
      <c r="C11" s="235"/>
      <c r="D11" s="185"/>
      <c r="E11" s="278"/>
      <c r="F11" s="278"/>
      <c r="G11" s="278"/>
      <c r="H11" s="278"/>
      <c r="I11" s="233"/>
      <c r="J11" s="288" t="s">
        <v>49</v>
      </c>
      <c r="K11" s="288"/>
      <c r="L11" s="206"/>
      <c r="M11" s="206"/>
      <c r="N11" s="184"/>
    </row>
    <row r="12" spans="1:15" ht="15" customHeight="1">
      <c r="A12" s="234"/>
      <c r="B12" s="234"/>
      <c r="C12" s="235"/>
      <c r="D12" s="185"/>
      <c r="E12" s="278"/>
      <c r="F12" s="278"/>
      <c r="G12" s="278"/>
      <c r="H12" s="278"/>
      <c r="I12" s="55"/>
      <c r="J12" s="288" t="s">
        <v>75</v>
      </c>
      <c r="K12" s="288"/>
      <c r="L12" s="283"/>
      <c r="M12" s="283"/>
      <c r="N12" s="205"/>
    </row>
    <row r="13" spans="1:15" ht="15" customHeight="1">
      <c r="A13" s="234"/>
      <c r="B13" s="234"/>
      <c r="C13" s="235"/>
      <c r="D13" s="185"/>
      <c r="E13" s="278"/>
      <c r="F13" s="278"/>
      <c r="G13" s="278"/>
      <c r="H13" s="278"/>
      <c r="I13" s="55"/>
      <c r="J13" s="260" t="s">
        <v>87</v>
      </c>
      <c r="K13" s="260"/>
      <c r="L13" s="259"/>
      <c r="M13" s="259"/>
      <c r="N13" s="184"/>
    </row>
    <row r="14" spans="1:15" ht="15" customHeight="1">
      <c r="A14" s="279"/>
      <c r="B14" s="279"/>
      <c r="C14" s="279"/>
      <c r="D14" s="186"/>
      <c r="E14" s="279"/>
      <c r="F14" s="279"/>
      <c r="G14" s="279"/>
      <c r="H14" s="279"/>
      <c r="I14" s="3"/>
      <c r="J14" s="260" t="s">
        <v>46</v>
      </c>
      <c r="K14" s="260"/>
      <c r="L14" s="207"/>
      <c r="M14" s="229"/>
      <c r="N14" s="92"/>
    </row>
    <row r="15" spans="1:15" ht="16.5" thickBot="1">
      <c r="A15" s="156"/>
      <c r="B15" s="156"/>
      <c r="C15" s="157"/>
      <c r="D15" s="158"/>
      <c r="E15" s="158"/>
      <c r="F15" s="158"/>
      <c r="G15" s="156"/>
      <c r="H15" s="156"/>
      <c r="I15" s="158"/>
      <c r="J15" s="157"/>
      <c r="K15" s="157"/>
      <c r="L15" s="286"/>
      <c r="M15" s="286"/>
      <c r="N15" s="91"/>
    </row>
    <row r="16" spans="1:15" ht="30">
      <c r="A16" s="125"/>
      <c r="B16" s="125"/>
      <c r="C16" s="125"/>
      <c r="D16" s="281" t="s">
        <v>57</v>
      </c>
      <c r="E16" s="281"/>
      <c r="F16" s="281"/>
      <c r="G16" s="281"/>
      <c r="H16" s="281"/>
      <c r="I16" s="125"/>
      <c r="J16" s="125"/>
      <c r="K16" s="125"/>
      <c r="L16" s="108"/>
      <c r="M16" s="108"/>
      <c r="N16" s="55"/>
    </row>
    <row r="17" spans="1:14" s="227" customFormat="1" ht="16.5" customHeight="1">
      <c r="A17" s="221" t="s">
        <v>58</v>
      </c>
      <c r="B17" s="222" t="s">
        <v>59</v>
      </c>
      <c r="C17" s="223" t="s">
        <v>4</v>
      </c>
      <c r="D17" s="224" t="s">
        <v>60</v>
      </c>
      <c r="E17" s="225" t="s">
        <v>35</v>
      </c>
      <c r="F17" s="226" t="s">
        <v>29</v>
      </c>
      <c r="G17" s="223" t="s">
        <v>61</v>
      </c>
      <c r="H17" s="287" t="s">
        <v>9</v>
      </c>
      <c r="I17" s="262"/>
      <c r="J17" s="261" t="s">
        <v>8</v>
      </c>
      <c r="K17" s="262"/>
      <c r="L17" s="261" t="s">
        <v>6</v>
      </c>
      <c r="M17" s="262"/>
    </row>
    <row r="18" spans="1:14" ht="17.25" customHeight="1">
      <c r="A18" s="101"/>
      <c r="B18" s="67"/>
      <c r="C18" s="69"/>
      <c r="D18" s="69"/>
      <c r="E18" s="72"/>
      <c r="F18" s="67"/>
      <c r="G18" s="77"/>
      <c r="H18" s="119" t="s">
        <v>34</v>
      </c>
      <c r="I18" s="163" t="s">
        <v>23</v>
      </c>
      <c r="J18" s="119" t="s">
        <v>34</v>
      </c>
      <c r="K18" s="163" t="s">
        <v>23</v>
      </c>
      <c r="L18" s="120" t="s">
        <v>34</v>
      </c>
      <c r="M18" s="163" t="s">
        <v>23</v>
      </c>
      <c r="N18" s="55"/>
    </row>
    <row r="19" spans="1:14" s="171" customFormat="1" ht="13.5" customHeight="1">
      <c r="A19" s="198">
        <v>1</v>
      </c>
      <c r="B19" s="199"/>
      <c r="C19" s="200"/>
      <c r="D19" s="201"/>
      <c r="E19" s="200"/>
      <c r="F19" s="96"/>
      <c r="G19" s="202">
        <f>D19*F19</f>
        <v>0</v>
      </c>
      <c r="H19" s="96"/>
      <c r="I19" s="202">
        <f>G19*5%</f>
        <v>0</v>
      </c>
      <c r="J19" s="203"/>
      <c r="K19" s="202">
        <v>0</v>
      </c>
      <c r="L19" s="203">
        <v>2.5</v>
      </c>
      <c r="M19" s="202">
        <f>K19</f>
        <v>0</v>
      </c>
    </row>
    <row r="20" spans="1:14" s="171" customFormat="1" ht="12" customHeight="1">
      <c r="A20" s="159"/>
      <c r="B20" s="159"/>
      <c r="C20" s="160"/>
      <c r="D20" s="161"/>
      <c r="E20" s="162"/>
      <c r="F20" s="94"/>
      <c r="G20" s="161"/>
      <c r="H20" s="94"/>
      <c r="I20" s="161"/>
      <c r="J20" s="94"/>
      <c r="K20" s="161"/>
      <c r="L20" s="94"/>
      <c r="M20" s="161"/>
    </row>
    <row r="21" spans="1:14" s="171" customFormat="1" ht="12" customHeight="1">
      <c r="A21" s="102"/>
      <c r="B21" s="102"/>
      <c r="C21" s="105"/>
      <c r="D21" s="104"/>
      <c r="E21" s="103"/>
      <c r="F21" s="97"/>
      <c r="G21" s="104"/>
      <c r="H21" s="97"/>
      <c r="I21" s="104"/>
      <c r="J21" s="97"/>
      <c r="K21" s="104"/>
      <c r="L21" s="97"/>
      <c r="M21" s="104"/>
    </row>
    <row r="22" spans="1:14" ht="12" customHeight="1">
      <c r="A22" s="102"/>
      <c r="B22" s="105"/>
      <c r="C22" s="102"/>
      <c r="D22" s="104"/>
      <c r="E22" s="103"/>
      <c r="F22" s="97"/>
      <c r="G22" s="104"/>
      <c r="H22" s="97"/>
      <c r="I22" s="104"/>
      <c r="J22" s="97"/>
      <c r="K22" s="104"/>
      <c r="L22" s="97"/>
      <c r="M22" s="104"/>
      <c r="N22" s="55"/>
    </row>
    <row r="23" spans="1:14" s="171" customFormat="1" ht="12" customHeight="1">
      <c r="A23" s="102"/>
      <c r="B23" s="105"/>
      <c r="C23" s="102"/>
      <c r="D23" s="104"/>
      <c r="E23" s="103"/>
      <c r="F23" s="97"/>
      <c r="G23" s="104"/>
      <c r="H23" s="97"/>
      <c r="I23" s="104"/>
      <c r="J23" s="97"/>
      <c r="K23" s="104"/>
      <c r="L23" s="97"/>
      <c r="M23" s="104"/>
    </row>
    <row r="24" spans="1:14" s="215" customFormat="1" ht="16.5" thickBot="1">
      <c r="A24" s="208"/>
      <c r="B24" s="209"/>
      <c r="C24" s="208"/>
      <c r="D24" s="210"/>
      <c r="E24" s="211"/>
      <c r="F24" s="212" t="s">
        <v>74</v>
      </c>
      <c r="G24" s="213">
        <f>SUM(G19:G23)</f>
        <v>0</v>
      </c>
      <c r="H24" s="212"/>
      <c r="I24" s="213">
        <f>SUM(I19:I23)</f>
        <v>0</v>
      </c>
      <c r="J24" s="212"/>
      <c r="K24" s="213">
        <f>SUM(K19:K23)</f>
        <v>0</v>
      </c>
      <c r="L24" s="214"/>
      <c r="M24" s="213">
        <f>SUM(M19:M23)</f>
        <v>0</v>
      </c>
    </row>
    <row r="25" spans="1:14">
      <c r="A25" s="61"/>
      <c r="B25" s="61"/>
      <c r="C25" s="61"/>
      <c r="D25" s="173"/>
      <c r="E25" s="174"/>
      <c r="F25" s="173"/>
      <c r="G25" s="173"/>
      <c r="H25" s="173"/>
      <c r="I25" s="173"/>
      <c r="J25" s="93"/>
      <c r="K25" s="93"/>
      <c r="L25" s="175"/>
      <c r="M25" s="175"/>
      <c r="N25" s="55"/>
    </row>
    <row r="26" spans="1:14" ht="15.75">
      <c r="A26" s="275" t="s">
        <v>12</v>
      </c>
      <c r="B26" s="276"/>
      <c r="C26" s="276"/>
      <c r="D26" s="276"/>
      <c r="E26" s="276"/>
      <c r="F26" s="276"/>
      <c r="G26" s="276"/>
      <c r="H26" s="276"/>
      <c r="I26" s="277"/>
      <c r="J26" s="273" t="s">
        <v>16</v>
      </c>
      <c r="K26" s="284"/>
      <c r="L26" s="146"/>
      <c r="M26" s="176">
        <f>G19</f>
        <v>0</v>
      </c>
      <c r="N26" s="55"/>
    </row>
    <row r="27" spans="1:14" ht="15.75" customHeight="1">
      <c r="A27" s="152">
        <v>1</v>
      </c>
      <c r="B27" s="265" t="s">
        <v>51</v>
      </c>
      <c r="C27" s="265"/>
      <c r="D27" s="265"/>
      <c r="E27" s="265"/>
      <c r="F27" s="265"/>
      <c r="G27" s="265"/>
      <c r="H27" s="265"/>
      <c r="I27" s="266"/>
      <c r="J27" s="269" t="s">
        <v>71</v>
      </c>
      <c r="K27" s="270"/>
      <c r="L27" s="147"/>
      <c r="M27" s="177">
        <f>I19</f>
        <v>0</v>
      </c>
      <c r="N27" s="55"/>
    </row>
    <row r="28" spans="1:14" ht="15" customHeight="1">
      <c r="A28" s="153"/>
      <c r="B28" s="117" t="s">
        <v>52</v>
      </c>
      <c r="C28" s="115"/>
      <c r="D28" s="115"/>
      <c r="E28" s="115"/>
      <c r="F28" s="115"/>
      <c r="G28" s="115"/>
      <c r="H28" s="116"/>
      <c r="I28" s="138"/>
      <c r="J28" s="269" t="s">
        <v>72</v>
      </c>
      <c r="K28" s="270"/>
      <c r="L28" s="148"/>
      <c r="M28" s="178">
        <f>K19</f>
        <v>0</v>
      </c>
      <c r="N28" s="55"/>
    </row>
    <row r="29" spans="1:14" ht="15" customHeight="1">
      <c r="A29" s="153">
        <v>2</v>
      </c>
      <c r="B29" s="106" t="s">
        <v>53</v>
      </c>
      <c r="C29" s="115"/>
      <c r="D29" s="115"/>
      <c r="E29" s="115"/>
      <c r="F29" s="115"/>
      <c r="G29" s="115"/>
      <c r="H29" s="116"/>
      <c r="I29" s="138"/>
      <c r="J29" s="269" t="s">
        <v>73</v>
      </c>
      <c r="K29" s="270"/>
      <c r="L29" s="149"/>
      <c r="M29" s="179">
        <f>M19</f>
        <v>0</v>
      </c>
      <c r="N29" s="55"/>
    </row>
    <row r="30" spans="1:14" ht="15" customHeight="1">
      <c r="A30" s="153">
        <v>3</v>
      </c>
      <c r="B30" s="98" t="s">
        <v>88</v>
      </c>
      <c r="C30" s="109"/>
      <c r="D30" s="109"/>
      <c r="E30" s="109"/>
      <c r="F30" s="115"/>
      <c r="G30" s="115"/>
      <c r="H30" s="116"/>
      <c r="I30" s="138"/>
      <c r="J30" s="269" t="s">
        <v>20</v>
      </c>
      <c r="K30" s="270"/>
      <c r="L30" s="150"/>
      <c r="M30" s="180">
        <f>M28+M26+M27+M29</f>
        <v>0</v>
      </c>
      <c r="N30" s="55"/>
    </row>
    <row r="31" spans="1:14" ht="15" customHeight="1">
      <c r="A31" s="153">
        <v>4</v>
      </c>
      <c r="B31" s="106" t="s">
        <v>89</v>
      </c>
      <c r="C31" s="109"/>
      <c r="D31" s="109"/>
      <c r="E31" s="118"/>
      <c r="F31" s="118"/>
      <c r="G31" s="118"/>
      <c r="H31" s="116"/>
      <c r="I31" s="138"/>
      <c r="J31" s="271" t="s">
        <v>70</v>
      </c>
      <c r="K31" s="272"/>
      <c r="L31" s="149"/>
      <c r="M31" s="179">
        <f>D19*400</f>
        <v>0</v>
      </c>
      <c r="N31" s="55"/>
    </row>
    <row r="32" spans="1:14" ht="15" customHeight="1">
      <c r="A32" s="154"/>
      <c r="B32" s="107" t="s">
        <v>54</v>
      </c>
      <c r="C32" s="98"/>
      <c r="D32" s="98"/>
      <c r="E32" s="98"/>
      <c r="F32" s="109"/>
      <c r="G32" s="109"/>
      <c r="H32" s="109"/>
      <c r="I32" s="138"/>
      <c r="J32" s="91"/>
      <c r="K32" s="91"/>
      <c r="L32" s="142"/>
      <c r="M32" s="142"/>
      <c r="N32" s="55"/>
    </row>
    <row r="33" spans="1:16" ht="15.75">
      <c r="A33" s="155"/>
      <c r="B33" s="121"/>
      <c r="C33" s="122"/>
      <c r="D33" s="122"/>
      <c r="E33" s="122"/>
      <c r="F33" s="122"/>
      <c r="G33" s="122"/>
      <c r="H33" s="121"/>
      <c r="I33" s="74"/>
      <c r="J33" s="273" t="s">
        <v>21</v>
      </c>
      <c r="K33" s="274"/>
      <c r="L33" s="263">
        <f>M30+M31</f>
        <v>0</v>
      </c>
      <c r="M33" s="264"/>
      <c r="N33" s="55"/>
    </row>
    <row r="34" spans="1:16" ht="12.95" customHeight="1">
      <c r="A34" s="139"/>
      <c r="B34" s="139"/>
      <c r="C34" s="139"/>
      <c r="D34" s="139"/>
      <c r="E34" s="139"/>
      <c r="F34" s="139"/>
      <c r="G34" s="139"/>
      <c r="H34" s="139"/>
      <c r="I34" s="139"/>
      <c r="J34" s="121"/>
      <c r="K34" s="121"/>
      <c r="L34" s="121"/>
      <c r="M34" s="121"/>
      <c r="N34" s="55"/>
    </row>
    <row r="35" spans="1:16">
      <c r="A35" s="151" t="s">
        <v>55</v>
      </c>
      <c r="B35" s="134"/>
      <c r="C35" s="129"/>
      <c r="D35" s="27"/>
      <c r="E35" s="27"/>
      <c r="F35" s="27"/>
      <c r="G35" s="27"/>
      <c r="H35" s="27"/>
      <c r="I35" s="27"/>
      <c r="J35" s="5"/>
      <c r="K35" s="5"/>
      <c r="L35" s="5"/>
      <c r="M35" s="140"/>
      <c r="N35" s="55"/>
    </row>
    <row r="36" spans="1:16" ht="15" customHeight="1">
      <c r="A36" s="236" t="s">
        <v>90</v>
      </c>
      <c r="B36" s="237"/>
      <c r="C36" s="237"/>
      <c r="D36" s="237"/>
      <c r="E36" s="237"/>
      <c r="F36" s="237"/>
      <c r="G36" s="238"/>
      <c r="H36" s="90"/>
      <c r="I36" s="3"/>
      <c r="J36" s="4"/>
      <c r="K36" s="3"/>
      <c r="L36" s="4"/>
      <c r="M36" s="141"/>
      <c r="N36" s="55"/>
    </row>
    <row r="37" spans="1:16" ht="15" customHeight="1">
      <c r="A37" s="236" t="s">
        <v>56</v>
      </c>
      <c r="B37" s="237"/>
      <c r="C37" s="237"/>
      <c r="D37" s="237"/>
      <c r="E37" s="237"/>
      <c r="F37" s="237"/>
      <c r="G37" s="238"/>
      <c r="H37" s="90"/>
      <c r="I37" s="3"/>
      <c r="J37" s="4"/>
      <c r="K37" s="4"/>
      <c r="L37" s="4"/>
      <c r="M37" s="141"/>
      <c r="N37" s="55"/>
    </row>
    <row r="38" spans="1:16" ht="15" customHeight="1">
      <c r="A38" s="236" t="s">
        <v>91</v>
      </c>
      <c r="B38" s="237"/>
      <c r="C38" s="237"/>
      <c r="D38" s="237"/>
      <c r="E38" s="237"/>
      <c r="F38" s="237"/>
      <c r="G38" s="238"/>
      <c r="H38" s="93"/>
      <c r="I38" s="3"/>
      <c r="J38" s="4"/>
      <c r="K38" s="4"/>
      <c r="L38" s="4"/>
      <c r="M38" s="141"/>
      <c r="N38" s="124"/>
      <c r="O38" s="124"/>
      <c r="P38" s="124"/>
    </row>
    <row r="39" spans="1:16" ht="15" customHeight="1">
      <c r="A39" s="236" t="s">
        <v>92</v>
      </c>
      <c r="B39" s="237"/>
      <c r="C39" s="237"/>
      <c r="D39" s="237"/>
      <c r="E39" s="239"/>
      <c r="F39" s="239"/>
      <c r="G39" s="240"/>
      <c r="H39" s="3"/>
      <c r="I39" s="267" t="s">
        <v>86</v>
      </c>
      <c r="J39" s="267"/>
      <c r="K39" s="267"/>
      <c r="L39" s="267"/>
      <c r="M39" s="268"/>
      <c r="N39" s="123"/>
      <c r="O39" s="123"/>
      <c r="P39" s="123"/>
    </row>
    <row r="40" spans="1:16" ht="15" customHeight="1">
      <c r="A40" s="236" t="s">
        <v>93</v>
      </c>
      <c r="B40" s="237"/>
      <c r="C40" s="241"/>
      <c r="D40" s="237"/>
      <c r="E40" s="241"/>
      <c r="F40" s="241"/>
      <c r="G40" s="242"/>
      <c r="H40" s="27"/>
      <c r="I40" s="256" t="s">
        <v>77</v>
      </c>
      <c r="J40" s="256"/>
      <c r="K40" s="257"/>
      <c r="L40" s="257"/>
      <c r="M40" s="258"/>
      <c r="N40" s="55"/>
    </row>
    <row r="41" spans="1:16" s="98" customFormat="1" ht="15" customHeight="1">
      <c r="A41" s="188" t="s">
        <v>94</v>
      </c>
      <c r="B41" s="188"/>
      <c r="C41" s="188"/>
      <c r="D41" s="188"/>
      <c r="E41" s="189"/>
      <c r="F41" s="190"/>
      <c r="G41" s="191"/>
      <c r="H41" s="191"/>
      <c r="I41" s="191"/>
      <c r="J41" s="191"/>
      <c r="M41" s="109"/>
    </row>
    <row r="42" spans="1:16" s="195" customFormat="1" ht="16.5" customHeight="1">
      <c r="A42" s="192" t="s">
        <v>95</v>
      </c>
      <c r="B42" s="193"/>
      <c r="C42" s="193"/>
      <c r="D42" s="193"/>
      <c r="E42" s="194"/>
      <c r="F42" s="194"/>
      <c r="G42" s="194"/>
      <c r="H42" s="194"/>
      <c r="I42" s="194"/>
      <c r="J42" s="194"/>
      <c r="K42" s="194"/>
      <c r="L42" s="194"/>
      <c r="M42" s="194"/>
    </row>
    <row r="43" spans="1:16" ht="15.75">
      <c r="A43" s="94"/>
      <c r="B43" s="94"/>
      <c r="C43" s="94"/>
      <c r="D43" s="27"/>
      <c r="E43" s="27"/>
      <c r="F43" s="27"/>
      <c r="G43" s="27"/>
      <c r="H43" s="27"/>
      <c r="I43" s="27"/>
      <c r="J43" s="27"/>
      <c r="K43" s="94"/>
      <c r="L43" s="94"/>
      <c r="M43" s="94"/>
      <c r="N43" s="55"/>
    </row>
    <row r="44" spans="1:16" ht="9.9499999999999993" customHeight="1">
      <c r="A44" s="27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55"/>
    </row>
    <row r="45" spans="1:16" ht="9.9499999999999993" customHeight="1">
      <c r="A45" s="27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55"/>
    </row>
    <row r="46" spans="1:16" ht="9.9499999999999993" customHeight="1">
      <c r="A46" s="27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55"/>
    </row>
    <row r="47" spans="1:16" ht="9.9499999999999993" customHeight="1">
      <c r="A47" s="27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55"/>
    </row>
    <row r="48" spans="1:16" ht="9.9499999999999993" customHeight="1">
      <c r="A48" s="95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55"/>
    </row>
    <row r="49" spans="1:15" ht="9.9499999999999993" customHeight="1">
      <c r="A49" s="27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55"/>
    </row>
    <row r="50" spans="1:15" ht="9.9499999999999993" customHeight="1">
      <c r="A50" s="27"/>
      <c r="B50" s="27"/>
      <c r="C50" s="27"/>
      <c r="D50" s="27"/>
      <c r="E50" s="96"/>
      <c r="F50" s="96"/>
      <c r="G50" s="96"/>
      <c r="H50" s="96"/>
      <c r="I50" s="96"/>
      <c r="J50" s="96"/>
      <c r="K50" s="96"/>
      <c r="L50" s="27"/>
      <c r="M50" s="27"/>
      <c r="N50" s="55"/>
    </row>
    <row r="51" spans="1:15" ht="9.9499999999999993" customHeight="1">
      <c r="A51" s="27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55"/>
    </row>
    <row r="52" spans="1:15" ht="9.9499999999999993" customHeight="1">
      <c r="A52" s="27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55"/>
    </row>
    <row r="53" spans="1:15" ht="9.9499999999999993" customHeight="1">
      <c r="A53" s="27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55"/>
    </row>
    <row r="54" spans="1:15">
      <c r="A54" s="27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55"/>
      <c r="O54" s="55"/>
    </row>
  </sheetData>
  <mergeCells count="33">
    <mergeCell ref="K1:M1"/>
    <mergeCell ref="E10:G10"/>
    <mergeCell ref="L12:M12"/>
    <mergeCell ref="J26:K26"/>
    <mergeCell ref="J2:M2"/>
    <mergeCell ref="L15:M15"/>
    <mergeCell ref="H17:I17"/>
    <mergeCell ref="J17:K17"/>
    <mergeCell ref="J12:K12"/>
    <mergeCell ref="J11:K11"/>
    <mergeCell ref="A10:C10"/>
    <mergeCell ref="A14:C14"/>
    <mergeCell ref="J14:K14"/>
    <mergeCell ref="D16:H16"/>
    <mergeCell ref="J10:K10"/>
    <mergeCell ref="E12:H12"/>
    <mergeCell ref="E11:H11"/>
    <mergeCell ref="I40:M40"/>
    <mergeCell ref="L13:M13"/>
    <mergeCell ref="J13:K13"/>
    <mergeCell ref="L17:M17"/>
    <mergeCell ref="L33:M33"/>
    <mergeCell ref="B27:I27"/>
    <mergeCell ref="I39:M39"/>
    <mergeCell ref="J27:K27"/>
    <mergeCell ref="J28:K28"/>
    <mergeCell ref="J29:K29"/>
    <mergeCell ref="J30:K30"/>
    <mergeCell ref="J31:K31"/>
    <mergeCell ref="J33:K33"/>
    <mergeCell ref="A26:I26"/>
    <mergeCell ref="E13:H13"/>
    <mergeCell ref="E14:H14"/>
  </mergeCells>
  <hyperlinks>
    <hyperlink ref="J31" r:id="rId1" display="Cess@400/MT"/>
  </hyperlinks>
  <printOptions verticalCentered="1"/>
  <pageMargins left="0.4" right="0" top="0.28000000000000003" bottom="0" header="0" footer="0"/>
  <pageSetup paperSize="9" scale="90" orientation="landscape" r:id="rId2"/>
  <headerFooter scaleWithDoc="0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E7"/>
  <sheetViews>
    <sheetView workbookViewId="0">
      <selection activeCell="D12" sqref="D12"/>
    </sheetView>
  </sheetViews>
  <sheetFormatPr defaultRowHeight="15"/>
  <cols>
    <col min="3" max="3" width="20.7109375" customWidth="1"/>
    <col min="4" max="4" width="11" customWidth="1"/>
  </cols>
  <sheetData>
    <row r="3" spans="2:5">
      <c r="C3" s="22" t="s">
        <v>27</v>
      </c>
      <c r="D3" s="22" t="s">
        <v>28</v>
      </c>
      <c r="E3" s="22" t="s">
        <v>29</v>
      </c>
    </row>
    <row r="4" spans="2:5">
      <c r="B4">
        <v>1</v>
      </c>
      <c r="C4" s="2" t="s">
        <v>30</v>
      </c>
      <c r="D4">
        <v>2701</v>
      </c>
      <c r="E4">
        <v>5000</v>
      </c>
    </row>
    <row r="5" spans="2:5">
      <c r="B5">
        <v>2</v>
      </c>
      <c r="C5" s="2" t="s">
        <v>31</v>
      </c>
      <c r="D5">
        <v>26006002</v>
      </c>
      <c r="E5">
        <v>9000</v>
      </c>
    </row>
    <row r="6" spans="2:5">
      <c r="B6">
        <v>3</v>
      </c>
      <c r="C6" s="2" t="s">
        <v>32</v>
      </c>
      <c r="D6">
        <v>69026020</v>
      </c>
      <c r="E6">
        <v>15</v>
      </c>
    </row>
    <row r="7" spans="2:5">
      <c r="B7">
        <v>4</v>
      </c>
      <c r="C7" s="2" t="s">
        <v>33</v>
      </c>
      <c r="D7">
        <v>2701201</v>
      </c>
      <c r="E7">
        <v>5400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2019-08-18T15:10:17Z</dcterms:modified>
</cp:coreProperties>
</file>