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INTEREST CALCULATOR" sheetId="1" r:id="rId1"/>
  </sheets>
  <calcPr calcId="125725"/>
</workbook>
</file>

<file path=xl/calcChain.xml><?xml version="1.0" encoding="utf-8"?>
<calcChain xmlns="http://schemas.openxmlformats.org/spreadsheetml/2006/main">
  <c r="G42" i="1"/>
  <c r="G41"/>
  <c r="B42"/>
  <c r="B41"/>
  <c r="B40"/>
  <c r="G34"/>
  <c r="G33"/>
  <c r="G32"/>
  <c r="G29"/>
  <c r="G28"/>
  <c r="G25"/>
  <c r="G24"/>
  <c r="G21"/>
  <c r="G20"/>
  <c r="G17"/>
  <c r="G16"/>
  <c r="G14"/>
  <c r="G13"/>
  <c r="G12"/>
  <c r="G9"/>
  <c r="G8"/>
  <c r="G40" s="1"/>
  <c r="G5"/>
  <c r="G4"/>
  <c r="E38"/>
  <c r="G38" s="1"/>
  <c r="E37"/>
  <c r="G37" s="1"/>
  <c r="E36"/>
  <c r="G36" s="1"/>
  <c r="E34"/>
  <c r="E33"/>
  <c r="E32"/>
  <c r="E30"/>
  <c r="G30" s="1"/>
  <c r="E29"/>
  <c r="E28"/>
  <c r="E26"/>
  <c r="G26" s="1"/>
  <c r="E25"/>
  <c r="E24"/>
  <c r="E22"/>
  <c r="G22" s="1"/>
  <c r="E21"/>
  <c r="E20"/>
  <c r="E18"/>
  <c r="G18" s="1"/>
  <c r="E17"/>
  <c r="E16"/>
  <c r="E14"/>
  <c r="E13"/>
  <c r="E12"/>
  <c r="E10"/>
  <c r="G10" s="1"/>
  <c r="E9"/>
  <c r="E8"/>
  <c r="E6"/>
  <c r="G6" s="1"/>
  <c r="E5"/>
  <c r="E4"/>
</calcChain>
</file>

<file path=xl/sharedStrings.xml><?xml version="1.0" encoding="utf-8"?>
<sst xmlns="http://schemas.openxmlformats.org/spreadsheetml/2006/main" count="40" uniqueCount="13">
  <si>
    <t>Tax Liability</t>
  </si>
  <si>
    <t>Actual Date Of Payment</t>
  </si>
  <si>
    <t>Due Date Of Payment</t>
  </si>
  <si>
    <t>No Of Days For Interest Payment</t>
  </si>
  <si>
    <t>CGST</t>
  </si>
  <si>
    <t>SGST</t>
  </si>
  <si>
    <t>IGST</t>
  </si>
  <si>
    <t>Interest Rate</t>
  </si>
  <si>
    <t>Interest</t>
  </si>
  <si>
    <t>PREPARED BY MUKESH KURIYAL</t>
  </si>
  <si>
    <t>CONSULTANT INCOME TAX/GST</t>
  </si>
  <si>
    <t>Total</t>
  </si>
  <si>
    <t>GST INTEREST CALCULATOR(ONLY FILL YELLOW CELLS)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</si>
</sst>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1" fillId="2" borderId="0" xfId="0" applyFont="1" applyFill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/>
    </xf>
    <xf numFmtId="2" fontId="2" fillId="2" borderId="6" xfId="0" applyNumberFormat="1" applyFont="1" applyFill="1" applyBorder="1"/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7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2" fillId="4" borderId="5" xfId="0" applyNumberFormat="1" applyFont="1" applyFill="1" applyBorder="1" applyProtection="1">
      <protection locked="0"/>
    </xf>
    <xf numFmtId="14" fontId="2" fillId="4" borderId="5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4" fontId="2" fillId="4" borderId="13" xfId="0" applyNumberFormat="1" applyFont="1" applyFill="1" applyBorder="1" applyAlignment="1" applyProtection="1">
      <alignment horizontal="center"/>
      <protection locked="0"/>
    </xf>
    <xf numFmtId="17" fontId="2" fillId="2" borderId="9" xfId="0" applyNumberFormat="1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/>
    </xf>
    <xf numFmtId="2" fontId="2" fillId="2" borderId="5" xfId="0" applyNumberFormat="1" applyFont="1" applyFill="1" applyBorder="1" applyProtection="1"/>
    <xf numFmtId="14" fontId="2" fillId="2" borderId="17" xfId="0" applyNumberFormat="1" applyFont="1" applyFill="1" applyBorder="1" applyAlignment="1" applyProtection="1">
      <alignment horizontal="center"/>
    </xf>
    <xf numFmtId="14" fontId="2" fillId="2" borderId="18" xfId="0" applyNumberFormat="1" applyFont="1" applyFill="1" applyBorder="1" applyAlignment="1" applyProtection="1">
      <alignment horizontal="center"/>
    </xf>
    <xf numFmtId="0" fontId="2" fillId="2" borderId="17" xfId="0" applyNumberFormat="1" applyFont="1" applyFill="1" applyBorder="1" applyAlignment="1" applyProtection="1">
      <alignment horizontal="center"/>
    </xf>
    <xf numFmtId="0" fontId="2" fillId="2" borderId="18" xfId="0" applyNumberFormat="1" applyFont="1" applyFill="1" applyBorder="1" applyAlignment="1" applyProtection="1">
      <alignment horizontal="center"/>
    </xf>
    <xf numFmtId="14" fontId="2" fillId="2" borderId="19" xfId="0" applyNumberFormat="1" applyFont="1" applyFill="1" applyBorder="1" applyAlignment="1" applyProtection="1">
      <alignment horizontal="center"/>
    </xf>
    <xf numFmtId="14" fontId="2" fillId="2" borderId="20" xfId="0" applyNumberFormat="1" applyFont="1" applyFill="1" applyBorder="1" applyAlignment="1" applyProtection="1">
      <alignment horizontal="center"/>
    </xf>
    <xf numFmtId="0" fontId="2" fillId="2" borderId="19" xfId="0" applyNumberFormat="1" applyFont="1" applyFill="1" applyBorder="1" applyAlignment="1" applyProtection="1">
      <alignment horizontal="center"/>
    </xf>
    <xf numFmtId="0" fontId="2" fillId="2" borderId="20" xfId="0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/>
    </xf>
    <xf numFmtId="14" fontId="2" fillId="2" borderId="21" xfId="0" applyNumberFormat="1" applyFont="1" applyFill="1" applyBorder="1" applyAlignment="1" applyProtection="1">
      <alignment horizontal="center"/>
    </xf>
    <xf numFmtId="14" fontId="2" fillId="2" borderId="22" xfId="0" applyNumberFormat="1" applyFont="1" applyFill="1" applyBorder="1" applyAlignment="1" applyProtection="1">
      <alignment horizontal="center"/>
    </xf>
    <xf numFmtId="0" fontId="2" fillId="2" borderId="21" xfId="0" applyNumberFormat="1" applyFont="1" applyFill="1" applyBorder="1" applyAlignment="1" applyProtection="1">
      <alignment horizontal="center"/>
    </xf>
    <xf numFmtId="0" fontId="2" fillId="2" borderId="22" xfId="0" applyNumberFormat="1" applyFont="1" applyFill="1" applyBorder="1" applyAlignment="1" applyProtection="1">
      <alignment horizontal="center"/>
    </xf>
    <xf numFmtId="0" fontId="1" fillId="3" borderId="15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/>
    </xf>
    <xf numFmtId="0" fontId="1" fillId="3" borderId="16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>
      <selection activeCell="A7" sqref="A7:G7"/>
    </sheetView>
  </sheetViews>
  <sheetFormatPr defaultRowHeight="15"/>
  <cols>
    <col min="1" max="1" width="9.140625" style="5"/>
    <col min="2" max="2" width="11.5703125" style="1" customWidth="1"/>
    <col min="3" max="3" width="15.7109375" style="1" customWidth="1"/>
    <col min="4" max="4" width="14.42578125" style="1" customWidth="1"/>
    <col min="5" max="5" width="16.85546875" style="5" customWidth="1"/>
    <col min="6" max="6" width="15.85546875" style="5" customWidth="1"/>
    <col min="7" max="7" width="10.42578125" style="5" customWidth="1"/>
    <col min="8" max="16384" width="9.140625" style="1"/>
  </cols>
  <sheetData>
    <row r="1" spans="1:7" ht="16.5" thickTop="1" thickBot="1">
      <c r="A1" s="23" t="s">
        <v>12</v>
      </c>
      <c r="B1" s="24"/>
      <c r="C1" s="24"/>
      <c r="D1" s="24"/>
      <c r="E1" s="24"/>
      <c r="F1" s="24"/>
      <c r="G1" s="25"/>
    </row>
    <row r="2" spans="1:7" ht="32.25" customHeight="1" thickBot="1">
      <c r="A2" s="6"/>
      <c r="B2" s="7" t="s">
        <v>0</v>
      </c>
      <c r="C2" s="2" t="s">
        <v>1</v>
      </c>
      <c r="D2" s="2" t="s">
        <v>2</v>
      </c>
      <c r="E2" s="2" t="s">
        <v>3</v>
      </c>
      <c r="F2" s="2" t="s">
        <v>7</v>
      </c>
      <c r="G2" s="8" t="s">
        <v>8</v>
      </c>
    </row>
    <row r="3" spans="1:7" ht="18.75" customHeight="1" thickBot="1">
      <c r="A3" s="14">
        <v>42917</v>
      </c>
      <c r="B3" s="15"/>
      <c r="C3" s="15"/>
      <c r="D3" s="15"/>
      <c r="E3" s="15"/>
      <c r="F3" s="15"/>
      <c r="G3" s="16"/>
    </row>
    <row r="4" spans="1:7" ht="16.5" thickBot="1">
      <c r="A4" s="12" t="s">
        <v>4</v>
      </c>
      <c r="B4" s="26">
        <v>0</v>
      </c>
      <c r="C4" s="27">
        <v>43090</v>
      </c>
      <c r="D4" s="27">
        <v>42967</v>
      </c>
      <c r="E4" s="3">
        <f>C4-D4</f>
        <v>123</v>
      </c>
      <c r="F4" s="9">
        <v>18</v>
      </c>
      <c r="G4" s="10">
        <f>B4*F4%*(E4/365)</f>
        <v>0</v>
      </c>
    </row>
    <row r="5" spans="1:7" ht="16.5" thickBot="1">
      <c r="A5" s="12" t="s">
        <v>5</v>
      </c>
      <c r="B5" s="26">
        <v>0</v>
      </c>
      <c r="C5" s="27">
        <v>43090</v>
      </c>
      <c r="D5" s="27">
        <v>42967</v>
      </c>
      <c r="E5" s="3">
        <f>C5-D5</f>
        <v>123</v>
      </c>
      <c r="F5" s="9">
        <v>18</v>
      </c>
      <c r="G5" s="10">
        <f>B5*F5%*(E5/365)</f>
        <v>0</v>
      </c>
    </row>
    <row r="6" spans="1:7" ht="16.5" thickBot="1">
      <c r="A6" s="13" t="s">
        <v>6</v>
      </c>
      <c r="B6" s="26">
        <v>0</v>
      </c>
      <c r="C6" s="27">
        <v>43090</v>
      </c>
      <c r="D6" s="27">
        <v>42967</v>
      </c>
      <c r="E6" s="4">
        <f>C6-D6</f>
        <v>123</v>
      </c>
      <c r="F6" s="11">
        <v>18</v>
      </c>
      <c r="G6" s="10">
        <f>B6*F6%*(E6/365)</f>
        <v>0</v>
      </c>
    </row>
    <row r="7" spans="1:7" ht="17.25" thickTop="1" thickBot="1">
      <c r="A7" s="14">
        <v>42948</v>
      </c>
      <c r="B7" s="15"/>
      <c r="C7" s="15"/>
      <c r="D7" s="15"/>
      <c r="E7" s="15"/>
      <c r="F7" s="15"/>
      <c r="G7" s="16"/>
    </row>
    <row r="8" spans="1:7" ht="16.5" thickBot="1">
      <c r="A8" s="12" t="s">
        <v>4</v>
      </c>
      <c r="B8" s="26">
        <v>0</v>
      </c>
      <c r="C8" s="27">
        <v>43090</v>
      </c>
      <c r="D8" s="27">
        <v>42998</v>
      </c>
      <c r="E8" s="3">
        <f>C8-D8</f>
        <v>92</v>
      </c>
      <c r="F8" s="9">
        <v>18</v>
      </c>
      <c r="G8" s="10">
        <f>B8*F8%*(E8/365)</f>
        <v>0</v>
      </c>
    </row>
    <row r="9" spans="1:7" ht="16.5" thickBot="1">
      <c r="A9" s="12" t="s">
        <v>5</v>
      </c>
      <c r="B9" s="26">
        <v>0</v>
      </c>
      <c r="C9" s="27">
        <v>43090</v>
      </c>
      <c r="D9" s="27">
        <v>42998</v>
      </c>
      <c r="E9" s="3">
        <f>C9-D9</f>
        <v>92</v>
      </c>
      <c r="F9" s="9">
        <v>18</v>
      </c>
      <c r="G9" s="10">
        <f>B9*F9%*(E9/365)</f>
        <v>0</v>
      </c>
    </row>
    <row r="10" spans="1:7" ht="16.5" thickBot="1">
      <c r="A10" s="13" t="s">
        <v>6</v>
      </c>
      <c r="B10" s="26">
        <v>0</v>
      </c>
      <c r="C10" s="27">
        <v>43090</v>
      </c>
      <c r="D10" s="27">
        <v>42998</v>
      </c>
      <c r="E10" s="4">
        <f>C10-D10</f>
        <v>92</v>
      </c>
      <c r="F10" s="11">
        <v>18</v>
      </c>
      <c r="G10" s="10">
        <f>B10*F10%*(E10/365)</f>
        <v>0</v>
      </c>
    </row>
    <row r="11" spans="1:7" ht="17.25" thickTop="1" thickBot="1">
      <c r="A11" s="14">
        <v>42979</v>
      </c>
      <c r="B11" s="15"/>
      <c r="C11" s="15"/>
      <c r="D11" s="15"/>
      <c r="E11" s="15"/>
      <c r="F11" s="15"/>
      <c r="G11" s="16"/>
    </row>
    <row r="12" spans="1:7" ht="16.5" thickBot="1">
      <c r="A12" s="12" t="s">
        <v>4</v>
      </c>
      <c r="B12" s="26">
        <v>0</v>
      </c>
      <c r="C12" s="27">
        <v>43090</v>
      </c>
      <c r="D12" s="27">
        <v>43028</v>
      </c>
      <c r="E12" s="3">
        <f>C12-D12</f>
        <v>62</v>
      </c>
      <c r="F12" s="9">
        <v>18</v>
      </c>
      <c r="G12" s="10">
        <f>B12*F12%*(E12/365)</f>
        <v>0</v>
      </c>
    </row>
    <row r="13" spans="1:7" ht="16.5" thickBot="1">
      <c r="A13" s="12" t="s">
        <v>5</v>
      </c>
      <c r="B13" s="26">
        <v>0</v>
      </c>
      <c r="C13" s="27">
        <v>43090</v>
      </c>
      <c r="D13" s="27">
        <v>43028</v>
      </c>
      <c r="E13" s="3">
        <f>C13-D13</f>
        <v>62</v>
      </c>
      <c r="F13" s="9">
        <v>18</v>
      </c>
      <c r="G13" s="10">
        <f>B13*F13%*(E13/365)</f>
        <v>0</v>
      </c>
    </row>
    <row r="14" spans="1:7" ht="16.5" thickBot="1">
      <c r="A14" s="13" t="s">
        <v>6</v>
      </c>
      <c r="B14" s="26">
        <v>0</v>
      </c>
      <c r="C14" s="27">
        <v>43090</v>
      </c>
      <c r="D14" s="27">
        <v>43028</v>
      </c>
      <c r="E14" s="4">
        <f>C14-D14</f>
        <v>62</v>
      </c>
      <c r="F14" s="11">
        <v>18</v>
      </c>
      <c r="G14" s="10">
        <f>B14*F14%*(E14/365)</f>
        <v>0</v>
      </c>
    </row>
    <row r="15" spans="1:7" ht="17.25" thickTop="1" thickBot="1">
      <c r="A15" s="14">
        <v>43009</v>
      </c>
      <c r="B15" s="15"/>
      <c r="C15" s="15"/>
      <c r="D15" s="15"/>
      <c r="E15" s="15"/>
      <c r="F15" s="15"/>
      <c r="G15" s="16"/>
    </row>
    <row r="16" spans="1:7" ht="16.5" thickBot="1">
      <c r="A16" s="12" t="s">
        <v>4</v>
      </c>
      <c r="B16" s="26">
        <v>0</v>
      </c>
      <c r="C16" s="27">
        <v>43090</v>
      </c>
      <c r="D16" s="27">
        <v>43059</v>
      </c>
      <c r="E16" s="3">
        <f>C16-D16</f>
        <v>31</v>
      </c>
      <c r="F16" s="9">
        <v>18</v>
      </c>
      <c r="G16" s="10">
        <f>B16*F16%*(E16/365)</f>
        <v>0</v>
      </c>
    </row>
    <row r="17" spans="1:7" ht="16.5" thickBot="1">
      <c r="A17" s="12" t="s">
        <v>5</v>
      </c>
      <c r="B17" s="26">
        <v>0</v>
      </c>
      <c r="C17" s="27">
        <v>43090</v>
      </c>
      <c r="D17" s="27">
        <v>43059</v>
      </c>
      <c r="E17" s="3">
        <f>C17-D17</f>
        <v>31</v>
      </c>
      <c r="F17" s="9">
        <v>18</v>
      </c>
      <c r="G17" s="10">
        <f>B17*F17%*(E17/365)</f>
        <v>0</v>
      </c>
    </row>
    <row r="18" spans="1:7" ht="16.5" thickBot="1">
      <c r="A18" s="13" t="s">
        <v>6</v>
      </c>
      <c r="B18" s="26">
        <v>0</v>
      </c>
      <c r="C18" s="27">
        <v>43090</v>
      </c>
      <c r="D18" s="27">
        <v>43059</v>
      </c>
      <c r="E18" s="4">
        <f>C18-D18</f>
        <v>31</v>
      </c>
      <c r="F18" s="11">
        <v>18</v>
      </c>
      <c r="G18" s="10">
        <f>B18*F18%*(E18/365)</f>
        <v>0</v>
      </c>
    </row>
    <row r="19" spans="1:7" ht="17.25" thickTop="1" thickBot="1">
      <c r="A19" s="14">
        <v>43040</v>
      </c>
      <c r="B19" s="15"/>
      <c r="C19" s="15"/>
      <c r="D19" s="15"/>
      <c r="E19" s="15"/>
      <c r="F19" s="15"/>
      <c r="G19" s="16"/>
    </row>
    <row r="20" spans="1:7" ht="16.5" thickBot="1">
      <c r="A20" s="12" t="s">
        <v>4</v>
      </c>
      <c r="B20" s="26">
        <v>1025407.53</v>
      </c>
      <c r="C20" s="27">
        <v>43112</v>
      </c>
      <c r="D20" s="27">
        <v>43089</v>
      </c>
      <c r="E20" s="3">
        <f>C20-D20</f>
        <v>23</v>
      </c>
      <c r="F20" s="9">
        <v>18</v>
      </c>
      <c r="G20" s="10">
        <f>B20*F20%*(E20/365)</f>
        <v>11630.649792328768</v>
      </c>
    </row>
    <row r="21" spans="1:7" ht="16.5" thickBot="1">
      <c r="A21" s="12" t="s">
        <v>5</v>
      </c>
      <c r="B21" s="26">
        <v>1025407.53</v>
      </c>
      <c r="C21" s="27">
        <v>43112</v>
      </c>
      <c r="D21" s="27">
        <v>43089</v>
      </c>
      <c r="E21" s="3">
        <f>C21-D21</f>
        <v>23</v>
      </c>
      <c r="F21" s="9">
        <v>18</v>
      </c>
      <c r="G21" s="10">
        <f>B21*F21%*(E21/365)</f>
        <v>11630.649792328768</v>
      </c>
    </row>
    <row r="22" spans="1:7" ht="16.5" thickBot="1">
      <c r="A22" s="13" t="s">
        <v>6</v>
      </c>
      <c r="B22" s="28">
        <v>0</v>
      </c>
      <c r="C22" s="27">
        <v>43112</v>
      </c>
      <c r="D22" s="27">
        <v>43089</v>
      </c>
      <c r="E22" s="4">
        <f>C22-D22</f>
        <v>23</v>
      </c>
      <c r="F22" s="11">
        <v>18</v>
      </c>
      <c r="G22" s="10">
        <f>B22*F22%*(E22/365)</f>
        <v>0</v>
      </c>
    </row>
    <row r="23" spans="1:7" ht="17.25" thickTop="1" thickBot="1">
      <c r="A23" s="14">
        <v>43070</v>
      </c>
      <c r="B23" s="15"/>
      <c r="C23" s="15"/>
      <c r="D23" s="15"/>
      <c r="E23" s="15"/>
      <c r="F23" s="15"/>
      <c r="G23" s="16"/>
    </row>
    <row r="24" spans="1:7" ht="16.5" thickBot="1">
      <c r="A24" s="12" t="s">
        <v>4</v>
      </c>
      <c r="B24" s="26">
        <v>539888.31000000006</v>
      </c>
      <c r="C24" s="27">
        <v>43143</v>
      </c>
      <c r="D24" s="27">
        <v>43120</v>
      </c>
      <c r="E24" s="3">
        <f>C24-D24</f>
        <v>23</v>
      </c>
      <c r="F24" s="9">
        <v>18</v>
      </c>
      <c r="G24" s="10">
        <f>B24*F24%*(E24/365)</f>
        <v>6123.6646668493167</v>
      </c>
    </row>
    <row r="25" spans="1:7" ht="16.5" thickBot="1">
      <c r="A25" s="12" t="s">
        <v>5</v>
      </c>
      <c r="B25" s="26">
        <v>539888.31000000006</v>
      </c>
      <c r="C25" s="27">
        <v>43143</v>
      </c>
      <c r="D25" s="27">
        <v>43120</v>
      </c>
      <c r="E25" s="3">
        <f>C25-D25</f>
        <v>23</v>
      </c>
      <c r="F25" s="9">
        <v>18</v>
      </c>
      <c r="G25" s="10">
        <f>B25*F25%*(E25/365)</f>
        <v>6123.6646668493167</v>
      </c>
    </row>
    <row r="26" spans="1:7" ht="16.5" thickBot="1">
      <c r="A26" s="13" t="s">
        <v>6</v>
      </c>
      <c r="B26" s="28">
        <v>0</v>
      </c>
      <c r="C26" s="27">
        <v>43143</v>
      </c>
      <c r="D26" s="27">
        <v>43120</v>
      </c>
      <c r="E26" s="4">
        <f>C26-D26</f>
        <v>23</v>
      </c>
      <c r="F26" s="11">
        <v>18</v>
      </c>
      <c r="G26" s="10">
        <f>B26*F26%*(E26/365)</f>
        <v>0</v>
      </c>
    </row>
    <row r="27" spans="1:7" ht="17.25" thickTop="1" thickBot="1">
      <c r="A27" s="14">
        <v>43101</v>
      </c>
      <c r="B27" s="15"/>
      <c r="C27" s="15"/>
      <c r="D27" s="15"/>
      <c r="E27" s="15"/>
      <c r="F27" s="15"/>
      <c r="G27" s="16"/>
    </row>
    <row r="28" spans="1:7" ht="16.5" thickBot="1">
      <c r="A28" s="12" t="s">
        <v>4</v>
      </c>
      <c r="B28" s="26">
        <v>499753.35</v>
      </c>
      <c r="C28" s="27">
        <v>43182</v>
      </c>
      <c r="D28" s="27">
        <v>43151</v>
      </c>
      <c r="E28" s="3">
        <f>C28-D28</f>
        <v>31</v>
      </c>
      <c r="F28" s="9">
        <v>18</v>
      </c>
      <c r="G28" s="10">
        <f>B28*F28%*(E28/365)</f>
        <v>7640.0649123287658</v>
      </c>
    </row>
    <row r="29" spans="1:7" ht="16.5" thickBot="1">
      <c r="A29" s="12" t="s">
        <v>5</v>
      </c>
      <c r="B29" s="26">
        <v>499753.35</v>
      </c>
      <c r="C29" s="27">
        <v>43182</v>
      </c>
      <c r="D29" s="27">
        <v>43151</v>
      </c>
      <c r="E29" s="3">
        <f>C29-D29</f>
        <v>31</v>
      </c>
      <c r="F29" s="9">
        <v>18</v>
      </c>
      <c r="G29" s="10">
        <f>B29*F29%*(E29/365)</f>
        <v>7640.0649123287658</v>
      </c>
    </row>
    <row r="30" spans="1:7" ht="16.5" thickBot="1">
      <c r="A30" s="13" t="s">
        <v>6</v>
      </c>
      <c r="B30" s="28">
        <v>0</v>
      </c>
      <c r="C30" s="27">
        <v>43182</v>
      </c>
      <c r="D30" s="27">
        <v>43151</v>
      </c>
      <c r="E30" s="4">
        <f>C30-D30</f>
        <v>31</v>
      </c>
      <c r="F30" s="11">
        <v>18</v>
      </c>
      <c r="G30" s="10">
        <f>B30*F30%*(E30/365)</f>
        <v>0</v>
      </c>
    </row>
    <row r="31" spans="1:7" ht="17.25" thickTop="1" thickBot="1">
      <c r="A31" s="14">
        <v>43132</v>
      </c>
      <c r="B31" s="15"/>
      <c r="C31" s="15"/>
      <c r="D31" s="15"/>
      <c r="E31" s="15"/>
      <c r="F31" s="15"/>
      <c r="G31" s="16"/>
    </row>
    <row r="32" spans="1:7" ht="16.5" thickBot="1">
      <c r="A32" s="12" t="s">
        <v>4</v>
      </c>
      <c r="B32" s="26">
        <v>0</v>
      </c>
      <c r="C32" s="27">
        <v>43182</v>
      </c>
      <c r="D32" s="27">
        <v>43179</v>
      </c>
      <c r="E32" s="3">
        <f>C32-D32</f>
        <v>3</v>
      </c>
      <c r="F32" s="9">
        <v>18</v>
      </c>
      <c r="G32" s="10">
        <f>B32*F32%*(E32/365)</f>
        <v>0</v>
      </c>
    </row>
    <row r="33" spans="1:7" ht="16.5" thickBot="1">
      <c r="A33" s="12" t="s">
        <v>5</v>
      </c>
      <c r="B33" s="26">
        <v>0</v>
      </c>
      <c r="C33" s="27">
        <v>43182</v>
      </c>
      <c r="D33" s="27">
        <v>43179</v>
      </c>
      <c r="E33" s="3">
        <f>C33-D33</f>
        <v>3</v>
      </c>
      <c r="F33" s="9">
        <v>18</v>
      </c>
      <c r="G33" s="10">
        <f>B33*F33%*(E33/365)</f>
        <v>0</v>
      </c>
    </row>
    <row r="34" spans="1:7" ht="16.5" thickBot="1">
      <c r="A34" s="13" t="s">
        <v>6</v>
      </c>
      <c r="B34" s="26">
        <v>0</v>
      </c>
      <c r="C34" s="27">
        <v>43182</v>
      </c>
      <c r="D34" s="27">
        <v>43179</v>
      </c>
      <c r="E34" s="4">
        <f>C34-D34</f>
        <v>3</v>
      </c>
      <c r="F34" s="11">
        <v>18</v>
      </c>
      <c r="G34" s="10">
        <f>B34*F34%*(E34/365)</f>
        <v>0</v>
      </c>
    </row>
    <row r="35" spans="1:7" ht="17.25" thickTop="1" thickBot="1">
      <c r="A35" s="14">
        <v>43160</v>
      </c>
      <c r="B35" s="15"/>
      <c r="C35" s="15"/>
      <c r="D35" s="15"/>
      <c r="E35" s="15"/>
      <c r="F35" s="15"/>
      <c r="G35" s="16"/>
    </row>
    <row r="36" spans="1:7" ht="16.5" thickBot="1">
      <c r="A36" s="12" t="s">
        <v>4</v>
      </c>
      <c r="B36" s="26">
        <v>11311</v>
      </c>
      <c r="C36" s="27">
        <v>43595</v>
      </c>
      <c r="D36" s="27">
        <v>43578</v>
      </c>
      <c r="E36" s="3">
        <f>C36-D36</f>
        <v>17</v>
      </c>
      <c r="F36" s="9">
        <v>18</v>
      </c>
      <c r="G36" s="10">
        <f>B36*F36%*(E36/365)</f>
        <v>94.826465753424671</v>
      </c>
    </row>
    <row r="37" spans="1:7" ht="16.5" thickBot="1">
      <c r="A37" s="12" t="s">
        <v>5</v>
      </c>
      <c r="B37" s="26">
        <v>11311</v>
      </c>
      <c r="C37" s="27">
        <v>43595</v>
      </c>
      <c r="D37" s="27">
        <v>43578</v>
      </c>
      <c r="E37" s="3">
        <f>C37-D37</f>
        <v>17</v>
      </c>
      <c r="F37" s="9">
        <v>18</v>
      </c>
      <c r="G37" s="10">
        <f>B37*F37%*(E37/365)</f>
        <v>94.826465753424671</v>
      </c>
    </row>
    <row r="38" spans="1:7" ht="16.5" thickBot="1">
      <c r="A38" s="19" t="s">
        <v>6</v>
      </c>
      <c r="B38" s="29">
        <v>0</v>
      </c>
      <c r="C38" s="30">
        <v>43210</v>
      </c>
      <c r="D38" s="30">
        <v>43210</v>
      </c>
      <c r="E38" s="20">
        <f>C38-D38</f>
        <v>0</v>
      </c>
      <c r="F38" s="21">
        <v>18</v>
      </c>
      <c r="G38" s="22">
        <f>B38*F38%*(E38/365)</f>
        <v>0</v>
      </c>
    </row>
    <row r="39" spans="1:7" ht="16.5" thickBot="1">
      <c r="A39" s="31" t="s">
        <v>11</v>
      </c>
      <c r="B39" s="32"/>
      <c r="C39" s="32"/>
      <c r="D39" s="32"/>
      <c r="E39" s="32"/>
      <c r="F39" s="32"/>
      <c r="G39" s="33"/>
    </row>
    <row r="40" spans="1:7" ht="16.5" thickBot="1">
      <c r="A40" s="34" t="s">
        <v>4</v>
      </c>
      <c r="B40" s="35">
        <f>B4+B8+B12+B16+B20+B24+B28+B32+B36</f>
        <v>2076360.19</v>
      </c>
      <c r="C40" s="36"/>
      <c r="D40" s="37"/>
      <c r="E40" s="38"/>
      <c r="F40" s="39"/>
      <c r="G40" s="35">
        <f>G4+G8+G12+G16+G20+G24+G28+G32+G36</f>
        <v>25489.205837260273</v>
      </c>
    </row>
    <row r="41" spans="1:7" ht="16.5" thickBot="1">
      <c r="A41" s="34" t="s">
        <v>5</v>
      </c>
      <c r="B41" s="35">
        <f>B5+B9+B13+B17+B21+B25+B29+B33+B37</f>
        <v>2076360.19</v>
      </c>
      <c r="C41" s="40"/>
      <c r="D41" s="41"/>
      <c r="E41" s="42"/>
      <c r="F41" s="43"/>
      <c r="G41" s="35">
        <f>G5+G9+G13+G17+G21+G25+G29+G33+G37</f>
        <v>25489.205837260273</v>
      </c>
    </row>
    <row r="42" spans="1:7" ht="16.5" thickBot="1">
      <c r="A42" s="44" t="s">
        <v>6</v>
      </c>
      <c r="B42" s="35">
        <f>B6+B10+B14+B18+B22+B26+B30+B34+B38</f>
        <v>0</v>
      </c>
      <c r="C42" s="45"/>
      <c r="D42" s="46"/>
      <c r="E42" s="47"/>
      <c r="F42" s="48"/>
      <c r="G42" s="35">
        <f>G6+G10+G14+G18+G22+G26+G30+G34+G38</f>
        <v>0</v>
      </c>
    </row>
    <row r="43" spans="1:7" s="17" customFormat="1" ht="15.75" thickTop="1">
      <c r="A43" s="49"/>
      <c r="B43" s="49"/>
      <c r="C43" s="49"/>
      <c r="D43" s="49"/>
      <c r="E43" s="50" t="s">
        <v>9</v>
      </c>
      <c r="F43" s="50"/>
      <c r="G43" s="50"/>
    </row>
    <row r="44" spans="1:7" s="17" customFormat="1" ht="15.75" thickBot="1">
      <c r="A44" s="51"/>
      <c r="B44" s="51"/>
      <c r="C44" s="51"/>
      <c r="D44" s="51"/>
      <c r="E44" s="52" t="s">
        <v>10</v>
      </c>
      <c r="F44" s="52"/>
      <c r="G44" s="52"/>
    </row>
    <row r="45" spans="1:7" s="17" customFormat="1" ht="15.75" thickTop="1">
      <c r="E45" s="18"/>
      <c r="F45" s="18"/>
      <c r="G45" s="18"/>
    </row>
    <row r="46" spans="1:7" s="17" customFormat="1"/>
    <row r="47" spans="1:7" s="17" customFormat="1"/>
    <row r="48" spans="1:7" s="17" customFormat="1"/>
    <row r="49" s="17" customFormat="1"/>
    <row r="50" s="17" customFormat="1"/>
    <row r="51" s="17" customFormat="1"/>
    <row r="52" s="17" customFormat="1"/>
    <row r="53" s="17" customFormat="1"/>
    <row r="54" s="17" customFormat="1"/>
    <row r="55" s="17" customFormat="1"/>
    <row r="56" s="17" customFormat="1"/>
    <row r="57" s="17" customFormat="1"/>
    <row r="58" s="17" customFormat="1"/>
    <row r="59" s="17" customFormat="1"/>
    <row r="60" s="17" customFormat="1"/>
    <row r="61" s="17" customFormat="1"/>
    <row r="62" s="17" customFormat="1"/>
    <row r="63" s="17" customFormat="1"/>
    <row r="64" s="17" customFormat="1"/>
    <row r="65" s="17" customFormat="1"/>
    <row r="66" s="17" customFormat="1"/>
    <row r="67" s="17" customFormat="1"/>
    <row r="68" s="17" customFormat="1"/>
  </sheetData>
  <sheetProtection password="9F2E" sheet="1" objects="1" scenarios="1"/>
  <mergeCells count="17">
    <mergeCell ref="E43:G43"/>
    <mergeCell ref="E44:G44"/>
    <mergeCell ref="E45:G45"/>
    <mergeCell ref="A43:D44"/>
    <mergeCell ref="A39:G39"/>
    <mergeCell ref="C40:D42"/>
    <mergeCell ref="E40:F42"/>
    <mergeCell ref="A1:G1"/>
    <mergeCell ref="A3:G3"/>
    <mergeCell ref="A7:G7"/>
    <mergeCell ref="A11:G11"/>
    <mergeCell ref="A15:G15"/>
    <mergeCell ref="A19:G19"/>
    <mergeCell ref="A23:G23"/>
    <mergeCell ref="A27:G27"/>
    <mergeCell ref="A31:G31"/>
    <mergeCell ref="A35:G35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CALCULATOR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2019-04-29T05:30:27Z</dcterms:created>
  <dcterms:modified xsi:type="dcterms:W3CDTF">2019-05-04T08:55:25Z</dcterms:modified>
</cp:coreProperties>
</file>