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jhanwar\Desktop\"/>
    </mc:Choice>
  </mc:AlternateContent>
  <xr:revisionPtr revIDLastSave="0" documentId="13_ncr:1_{B7BD5C0E-0368-466E-8116-1C5B93B01709}" xr6:coauthVersionLast="41" xr6:coauthVersionMax="41" xr10:uidLastSave="{00000000-0000-0000-0000-000000000000}"/>
  <bookViews>
    <workbookView xWindow="-120" yWindow="-120" windowWidth="24240" windowHeight="13140" firstSheet="1" activeTab="1" xr2:uid="{E8389370-87DE-45D3-9588-05551D276A99}"/>
  </bookViews>
  <sheets>
    <sheet name="final with colour" sheetId="4" state="veryHidden" r:id="rId1"/>
    <sheet name="fin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5" l="1"/>
  <c r="G24" i="5" s="1"/>
  <c r="F7" i="5"/>
  <c r="F10" i="5" s="1"/>
  <c r="E7" i="5"/>
  <c r="E10" i="5" s="1"/>
  <c r="G6" i="4"/>
  <c r="F6" i="4"/>
  <c r="F9" i="4" s="1"/>
  <c r="E6" i="4"/>
  <c r="E9" i="4" s="1"/>
  <c r="G25" i="5" l="1"/>
  <c r="G9" i="5"/>
  <c r="G37" i="5"/>
  <c r="G22" i="4"/>
  <c r="G10" i="5" l="1"/>
  <c r="G8" i="4"/>
  <c r="G23" i="4"/>
  <c r="G34" i="4"/>
  <c r="F24" i="5" l="1"/>
  <c r="G9" i="4"/>
  <c r="G11" i="5" l="1"/>
  <c r="F25" i="5"/>
  <c r="F37" i="5"/>
  <c r="F22" i="4"/>
  <c r="F26" i="5" l="1"/>
  <c r="G12" i="5"/>
  <c r="F23" i="4"/>
  <c r="F34" i="4"/>
  <c r="G10" i="4"/>
  <c r="F11" i="5" l="1"/>
  <c r="F36" i="5"/>
  <c r="E24" i="5"/>
  <c r="F29" i="5"/>
  <c r="G11" i="4"/>
  <c r="F24" i="4"/>
  <c r="F12" i="5" l="1"/>
  <c r="E37" i="5"/>
  <c r="G14" i="5"/>
  <c r="E25" i="5"/>
  <c r="E22" i="4"/>
  <c r="F10" i="4"/>
  <c r="F33" i="4"/>
  <c r="F27" i="4"/>
  <c r="G31" i="5" l="1"/>
  <c r="G17" i="5"/>
  <c r="G26" i="5"/>
  <c r="E26" i="5"/>
  <c r="E29" i="5" s="1"/>
  <c r="F11" i="4"/>
  <c r="E23" i="4"/>
  <c r="G13" i="4"/>
  <c r="E34" i="4"/>
  <c r="E35" i="5" l="1"/>
  <c r="E14" i="5"/>
  <c r="F13" i="5"/>
  <c r="G36" i="5"/>
  <c r="G27" i="5"/>
  <c r="G29" i="4"/>
  <c r="G16" i="4"/>
  <c r="E24" i="4"/>
  <c r="G24" i="4"/>
  <c r="F31" i="5" l="1"/>
  <c r="F17" i="5"/>
  <c r="E31" i="5"/>
  <c r="E15" i="5"/>
  <c r="E32" i="4"/>
  <c r="E13" i="4"/>
  <c r="G33" i="4"/>
  <c r="F12" i="4"/>
  <c r="G25" i="4"/>
  <c r="E27" i="4"/>
  <c r="G28" i="5" l="1"/>
  <c r="F29" i="4"/>
  <c r="F16" i="4"/>
  <c r="G26" i="4"/>
  <c r="G27" i="4"/>
  <c r="E29" i="4"/>
  <c r="E14" i="4"/>
  <c r="G35" i="5" l="1"/>
  <c r="E16" i="5"/>
  <c r="E17" i="5" s="1"/>
  <c r="G29" i="5"/>
  <c r="E15" i="4"/>
  <c r="E16" i="4" s="1"/>
  <c r="G32" i="4"/>
</calcChain>
</file>

<file path=xl/sharedStrings.xml><?xml version="1.0" encoding="utf-8"?>
<sst xmlns="http://schemas.openxmlformats.org/spreadsheetml/2006/main" count="71" uniqueCount="44">
  <si>
    <t>CGST</t>
  </si>
  <si>
    <t>SGST</t>
  </si>
  <si>
    <t>IGST</t>
  </si>
  <si>
    <t>Opening</t>
  </si>
  <si>
    <t>Elc Credit Ledger</t>
  </si>
  <si>
    <t>During</t>
  </si>
  <si>
    <t>Utilised</t>
  </si>
  <si>
    <t>Ele Liability Ledger</t>
  </si>
  <si>
    <t>Total</t>
  </si>
  <si>
    <t>To be Paid</t>
  </si>
  <si>
    <t>C/F</t>
  </si>
  <si>
    <t>IGST for IGST</t>
  </si>
  <si>
    <t>Balance after IGST</t>
  </si>
  <si>
    <t>CGST For IGST</t>
  </si>
  <si>
    <t>SGST For IGST</t>
  </si>
  <si>
    <t>SGST for IGST</t>
  </si>
  <si>
    <t>CGST / SGST and CGST for IGST</t>
  </si>
  <si>
    <t>CGST with CGST &amp; IGST</t>
  </si>
  <si>
    <t>SGST with SGST &amp; IGST</t>
  </si>
  <si>
    <t>Total Utilised</t>
  </si>
  <si>
    <t>Set off Against</t>
  </si>
  <si>
    <t>Electronic Credit Ledger</t>
  </si>
  <si>
    <t>Electronic Liability Ledger</t>
  </si>
  <si>
    <t>Total Credit available for the month</t>
  </si>
  <si>
    <t>Opening credit for the month</t>
  </si>
  <si>
    <t>Credit Utilised</t>
  </si>
  <si>
    <t>IGST Credit with IGST,CGST and SGST Liability</t>
  </si>
  <si>
    <t>CGST / SGST Credit with CGST/ SGST Liability and CGST Credit with IGST Liability</t>
  </si>
  <si>
    <t>SGST Credit with IGST Liability</t>
  </si>
  <si>
    <t>Total Credit Utilised</t>
  </si>
  <si>
    <t>Liability during the month excluding RCM</t>
  </si>
  <si>
    <t>Credit available during the month including RCM</t>
  </si>
  <si>
    <t>Carried Forward to Next Month</t>
  </si>
  <si>
    <t>Particulars</t>
  </si>
  <si>
    <t>Manually Enter</t>
  </si>
  <si>
    <t>Final output</t>
  </si>
  <si>
    <t>Balance after IGST Set off</t>
  </si>
  <si>
    <t>IGST Liability set off with IGST Credit</t>
  </si>
  <si>
    <t>CGST Liability set off with CGST &amp; IGST Credit</t>
  </si>
  <si>
    <t>IGST Liability set off with CGST Credit</t>
  </si>
  <si>
    <t>SGST Liability set off with SGST &amp; IGST Credit</t>
  </si>
  <si>
    <t>IGST Liability set off with SGST Credit</t>
  </si>
  <si>
    <t>Liability set off with credit</t>
  </si>
  <si>
    <t>Credit/Liability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</si>
</sst>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164" fontId="3" fillId="0" borderId="1" xfId="1" applyNumberFormat="1" applyFont="1" applyBorder="1"/>
    <xf numFmtId="164" fontId="2" fillId="0" borderId="1" xfId="1" applyNumberFormat="1" applyFont="1" applyBorder="1"/>
    <xf numFmtId="164" fontId="0" fillId="4" borderId="1" xfId="1" applyNumberFormat="1" applyFont="1" applyFill="1" applyBorder="1"/>
    <xf numFmtId="164" fontId="2" fillId="4" borderId="1" xfId="1" applyNumberFormat="1" applyFont="1" applyFill="1" applyBorder="1"/>
    <xf numFmtId="164" fontId="1" fillId="0" borderId="1" xfId="1" applyNumberFormat="1" applyBorder="1"/>
    <xf numFmtId="164" fontId="0" fillId="4" borderId="0" xfId="1" applyNumberFormat="1" applyFont="1" applyFill="1"/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0" fontId="0" fillId="0" borderId="1" xfId="0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164" fontId="0" fillId="3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4" fontId="0" fillId="0" borderId="0" xfId="1" applyNumberFormat="1" applyFont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horizontal="center" vertical="center"/>
      <protection hidden="1"/>
    </xf>
    <xf numFmtId="164" fontId="2" fillId="0" borderId="1" xfId="1" applyNumberFormat="1" applyFont="1" applyBorder="1" applyAlignment="1" applyProtection="1">
      <alignment horizontal="center" vertical="center"/>
      <protection hidden="1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0" xfId="1" applyNumberFormat="1" applyFont="1" applyAlignment="1" applyProtection="1">
      <alignment horizontal="center" vertical="center"/>
      <protection hidden="1"/>
    </xf>
    <xf numFmtId="164" fontId="4" fillId="3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64" fontId="4" fillId="3" borderId="1" xfId="1" applyNumberFormat="1" applyFont="1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64" fontId="4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164" fontId="0" fillId="2" borderId="0" xfId="1" applyNumberFormat="1" applyFont="1" applyFill="1" applyAlignment="1" applyProtection="1">
      <alignment horizontal="center" vertical="center"/>
      <protection locked="0"/>
    </xf>
    <xf numFmtId="164" fontId="4" fillId="3" borderId="0" xfId="1" applyNumberFormat="1" applyFont="1" applyFill="1" applyAlignment="1" applyProtection="1">
      <alignment horizontal="left" vertical="top"/>
      <protection locked="0"/>
    </xf>
    <xf numFmtId="164" fontId="4" fillId="3" borderId="1" xfId="1" applyNumberFormat="1" applyFont="1" applyFill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A5BE-1AE5-41C8-A299-EA3C9CC2C019}">
  <sheetPr codeName="Sheet1"/>
  <dimension ref="D2:I34"/>
  <sheetViews>
    <sheetView showGridLines="0" zoomScaleNormal="100" workbookViewId="0">
      <selection activeCell="E11" sqref="E11"/>
    </sheetView>
  </sheetViews>
  <sheetFormatPr defaultRowHeight="15" x14ac:dyDescent="0.25"/>
  <cols>
    <col min="1" max="3" width="9.140625" style="9"/>
    <col min="4" max="4" width="31.42578125" style="9" bestFit="1" customWidth="1"/>
    <col min="5" max="6" width="13.28515625" style="10" bestFit="1" customWidth="1"/>
    <col min="7" max="7" width="14.28515625" style="10" bestFit="1" customWidth="1"/>
    <col min="8" max="8" width="9.140625" style="9"/>
    <col min="9" max="9" width="12.85546875" style="9" bestFit="1" customWidth="1"/>
    <col min="10" max="16384" width="9.140625" style="9"/>
  </cols>
  <sheetData>
    <row r="2" spans="4:9" x14ac:dyDescent="0.25">
      <c r="D2" s="9" t="s">
        <v>4</v>
      </c>
    </row>
    <row r="3" spans="4:9" x14ac:dyDescent="0.25">
      <c r="E3" s="10" t="s">
        <v>1</v>
      </c>
      <c r="F3" s="10" t="s">
        <v>0</v>
      </c>
      <c r="G3" s="10" t="s">
        <v>2</v>
      </c>
    </row>
    <row r="4" spans="4:9" x14ac:dyDescent="0.25">
      <c r="D4" s="11" t="s">
        <v>3</v>
      </c>
      <c r="E4" s="12"/>
      <c r="F4" s="12"/>
      <c r="G4" s="12"/>
    </row>
    <row r="5" spans="4:9" x14ac:dyDescent="0.25">
      <c r="D5" s="11" t="s">
        <v>5</v>
      </c>
      <c r="E5" s="12"/>
      <c r="F5" s="12"/>
      <c r="G5" s="12"/>
    </row>
    <row r="6" spans="4:9" x14ac:dyDescent="0.25">
      <c r="D6" s="11" t="s">
        <v>8</v>
      </c>
      <c r="E6" s="3">
        <f>SUM(E4:E5)</f>
        <v>0</v>
      </c>
      <c r="F6" s="3">
        <f>SUM(F4:F5)</f>
        <v>0</v>
      </c>
      <c r="G6" s="3">
        <f>SUM(G4:G5)</f>
        <v>0</v>
      </c>
    </row>
    <row r="7" spans="4:9" x14ac:dyDescent="0.25">
      <c r="D7" s="11" t="s">
        <v>6</v>
      </c>
      <c r="E7" s="2"/>
      <c r="F7" s="2"/>
      <c r="G7" s="2"/>
      <c r="I7" s="14"/>
    </row>
    <row r="8" spans="4:9" x14ac:dyDescent="0.25">
      <c r="D8" s="11" t="s">
        <v>2</v>
      </c>
      <c r="E8" s="2">
        <v>0</v>
      </c>
      <c r="F8" s="2">
        <v>0</v>
      </c>
      <c r="G8" s="2">
        <f>G22</f>
        <v>0</v>
      </c>
    </row>
    <row r="9" spans="4:9" x14ac:dyDescent="0.25">
      <c r="D9" s="11"/>
      <c r="E9" s="4">
        <f t="shared" ref="E9:F9" si="0">E6-E8</f>
        <v>0</v>
      </c>
      <c r="F9" s="4">
        <f t="shared" si="0"/>
        <v>0</v>
      </c>
      <c r="G9" s="4">
        <f>G6-G8</f>
        <v>0</v>
      </c>
    </row>
    <row r="10" spans="4:9" x14ac:dyDescent="0.25">
      <c r="D10" s="11" t="s">
        <v>17</v>
      </c>
      <c r="E10" s="5"/>
      <c r="F10" s="2">
        <f>F24</f>
        <v>0</v>
      </c>
      <c r="G10" s="2">
        <f>F22</f>
        <v>0</v>
      </c>
    </row>
    <row r="11" spans="4:9" x14ac:dyDescent="0.25">
      <c r="D11" s="11"/>
      <c r="E11" s="6"/>
      <c r="F11" s="4">
        <f t="shared" ref="F11" si="1">F9-F10</f>
        <v>0</v>
      </c>
      <c r="G11" s="4">
        <f>G9-G10</f>
        <v>0</v>
      </c>
    </row>
    <row r="12" spans="4:9" x14ac:dyDescent="0.25">
      <c r="D12" s="11" t="s">
        <v>13</v>
      </c>
      <c r="E12" s="6"/>
      <c r="F12" s="7">
        <f>G24</f>
        <v>0</v>
      </c>
      <c r="G12" s="6"/>
    </row>
    <row r="13" spans="4:9" x14ac:dyDescent="0.25">
      <c r="D13" s="11" t="s">
        <v>18</v>
      </c>
      <c r="E13" s="2">
        <f>E24</f>
        <v>0</v>
      </c>
      <c r="F13" s="5"/>
      <c r="G13" s="2">
        <f>E22</f>
        <v>0</v>
      </c>
    </row>
    <row r="14" spans="4:9" x14ac:dyDescent="0.25">
      <c r="D14" s="11"/>
      <c r="E14" s="2">
        <f>E9-E13</f>
        <v>0</v>
      </c>
      <c r="F14" s="5"/>
      <c r="G14" s="5"/>
    </row>
    <row r="15" spans="4:9" x14ac:dyDescent="0.25">
      <c r="D15" s="11" t="s">
        <v>14</v>
      </c>
      <c r="E15" s="2">
        <f>G26</f>
        <v>0</v>
      </c>
      <c r="F15" s="5"/>
      <c r="G15" s="5"/>
    </row>
    <row r="16" spans="4:9" x14ac:dyDescent="0.25">
      <c r="D16" s="15" t="s">
        <v>10</v>
      </c>
      <c r="E16" s="15">
        <f>E14-E15</f>
        <v>0</v>
      </c>
      <c r="F16" s="15">
        <f>F11-F12</f>
        <v>0</v>
      </c>
      <c r="G16" s="15">
        <f>G11-G13</f>
        <v>0</v>
      </c>
    </row>
    <row r="18" spans="4:7" ht="15.75" customHeight="1" x14ac:dyDescent="0.25">
      <c r="D18" s="9" t="s">
        <v>7</v>
      </c>
    </row>
    <row r="19" spans="4:7" x14ac:dyDescent="0.25">
      <c r="E19" s="13" t="s">
        <v>1</v>
      </c>
      <c r="F19" s="13" t="s">
        <v>0</v>
      </c>
      <c r="G19" s="13" t="s">
        <v>2</v>
      </c>
    </row>
    <row r="20" spans="4:7" x14ac:dyDescent="0.25">
      <c r="D20" s="11" t="s">
        <v>5</v>
      </c>
      <c r="E20" s="16">
        <v>100</v>
      </c>
      <c r="F20" s="16"/>
      <c r="G20" s="16"/>
    </row>
    <row r="21" spans="4:7" x14ac:dyDescent="0.25">
      <c r="D21" s="17" t="s">
        <v>6</v>
      </c>
      <c r="E21" s="13"/>
      <c r="F21" s="13"/>
      <c r="G21" s="13"/>
    </row>
    <row r="22" spans="4:7" x14ac:dyDescent="0.25">
      <c r="D22" s="11" t="s">
        <v>11</v>
      </c>
      <c r="E22" s="2">
        <f>IF(G11&gt;E20,E20,G11)</f>
        <v>0</v>
      </c>
      <c r="F22" s="2">
        <f>IF(G9&gt;F20,F20,G9)</f>
        <v>0</v>
      </c>
      <c r="G22" s="2">
        <f>IF(G6&gt;G20,G20,G6)</f>
        <v>0</v>
      </c>
    </row>
    <row r="23" spans="4:7" x14ac:dyDescent="0.25">
      <c r="D23" s="11" t="s">
        <v>12</v>
      </c>
      <c r="E23" s="2">
        <f>E20-E22</f>
        <v>100</v>
      </c>
      <c r="F23" s="2">
        <f>F20-F22</f>
        <v>0</v>
      </c>
      <c r="G23" s="2">
        <f t="shared" ref="G23" si="2">G20-G22</f>
        <v>0</v>
      </c>
    </row>
    <row r="24" spans="4:7" x14ac:dyDescent="0.25">
      <c r="D24" s="11" t="s">
        <v>16</v>
      </c>
      <c r="E24" s="2">
        <f>IF(E23&lt;E6,E23,MAX(0,E6))</f>
        <v>0</v>
      </c>
      <c r="F24" s="2">
        <f>IF(F23&lt;F6,F23,MAX(0,F6))</f>
        <v>0</v>
      </c>
      <c r="G24" s="2">
        <f>IF(G23&lt;F11,G23,F11)</f>
        <v>0</v>
      </c>
    </row>
    <row r="25" spans="4:7" x14ac:dyDescent="0.25">
      <c r="D25" s="11"/>
      <c r="E25" s="2"/>
      <c r="F25" s="2"/>
      <c r="G25" s="2">
        <f>G23-G24</f>
        <v>0</v>
      </c>
    </row>
    <row r="26" spans="4:7" x14ac:dyDescent="0.25">
      <c r="D26" s="11" t="s">
        <v>15</v>
      </c>
      <c r="E26" s="2"/>
      <c r="F26" s="2"/>
      <c r="G26" s="2">
        <f>IF(G25&lt;E14,G25,E14)</f>
        <v>0</v>
      </c>
    </row>
    <row r="27" spans="4:7" x14ac:dyDescent="0.25">
      <c r="D27" s="15" t="s">
        <v>9</v>
      </c>
      <c r="E27" s="13">
        <f>E23-E24</f>
        <v>100</v>
      </c>
      <c r="F27" s="13">
        <f>F23-F24</f>
        <v>0</v>
      </c>
      <c r="G27" s="13">
        <f>G25-G26</f>
        <v>0</v>
      </c>
    </row>
    <row r="28" spans="4:7" x14ac:dyDescent="0.25">
      <c r="D28" s="14"/>
    </row>
    <row r="29" spans="4:7" x14ac:dyDescent="0.25">
      <c r="D29" s="14" t="s">
        <v>19</v>
      </c>
      <c r="E29" s="1">
        <f>E8+E13</f>
        <v>0</v>
      </c>
      <c r="F29" s="1">
        <f>F10+F12</f>
        <v>0</v>
      </c>
      <c r="G29" s="1">
        <f>G8+G10+G13</f>
        <v>0</v>
      </c>
    </row>
    <row r="30" spans="4:7" x14ac:dyDescent="0.25">
      <c r="D30" s="14" t="s">
        <v>20</v>
      </c>
    </row>
    <row r="31" spans="4:7" x14ac:dyDescent="0.25">
      <c r="E31" s="9" t="s">
        <v>1</v>
      </c>
      <c r="F31" s="9" t="s">
        <v>0</v>
      </c>
      <c r="G31" s="9" t="s">
        <v>2</v>
      </c>
    </row>
    <row r="32" spans="4:7" x14ac:dyDescent="0.25">
      <c r="D32" s="9" t="s">
        <v>1</v>
      </c>
      <c r="E32" s="1">
        <f>E24</f>
        <v>0</v>
      </c>
      <c r="F32" s="8"/>
      <c r="G32" s="1">
        <f>G26</f>
        <v>0</v>
      </c>
    </row>
    <row r="33" spans="4:7" x14ac:dyDescent="0.25">
      <c r="D33" s="9" t="s">
        <v>0</v>
      </c>
      <c r="E33" s="8"/>
      <c r="F33" s="1">
        <f>F24</f>
        <v>0</v>
      </c>
      <c r="G33" s="1">
        <f>G24</f>
        <v>0</v>
      </c>
    </row>
    <row r="34" spans="4:7" x14ac:dyDescent="0.25">
      <c r="D34" s="9" t="s">
        <v>2</v>
      </c>
      <c r="E34" s="1">
        <f>E22</f>
        <v>0</v>
      </c>
      <c r="F34" s="1">
        <f>F22</f>
        <v>0</v>
      </c>
      <c r="G34" s="1">
        <f>G22</f>
        <v>0</v>
      </c>
    </row>
  </sheetData>
  <sheetProtection sheet="1" objects="1" scenarios="1"/>
  <protectedRanges>
    <protectedRange sqref="E10" name="Range1"/>
  </protectedRange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60FF-C80D-4E8F-82A4-D698FE02EB14}">
  <sheetPr codeName="Sheet2"/>
  <dimension ref="D1:I37"/>
  <sheetViews>
    <sheetView showGridLines="0" tabSelected="1" zoomScale="80" zoomScaleNormal="80" workbookViewId="0">
      <selection activeCell="E1" sqref="E1"/>
    </sheetView>
  </sheetViews>
  <sheetFormatPr defaultRowHeight="15" x14ac:dyDescent="0.25"/>
  <cols>
    <col min="1" max="3" width="9.140625" style="9"/>
    <col min="4" max="4" width="54.140625" style="25" customWidth="1"/>
    <col min="5" max="5" width="14.28515625" style="18" customWidth="1"/>
    <col min="6" max="6" width="15.85546875" style="18" customWidth="1"/>
    <col min="7" max="7" width="14.28515625" style="18" bestFit="1" customWidth="1"/>
    <col min="8" max="8" width="9.140625" style="9"/>
    <col min="9" max="9" width="12.85546875" style="9" bestFit="1" customWidth="1"/>
    <col min="10" max="16384" width="9.140625" style="9"/>
  </cols>
  <sheetData>
    <row r="1" spans="4:9" ht="18.75" x14ac:dyDescent="0.25">
      <c r="D1" s="34" t="s">
        <v>34</v>
      </c>
      <c r="F1" s="35" t="s">
        <v>35</v>
      </c>
    </row>
    <row r="2" spans="4:9" ht="21" x14ac:dyDescent="0.25">
      <c r="D2" s="33" t="s">
        <v>21</v>
      </c>
      <c r="E2" s="9"/>
    </row>
    <row r="3" spans="4:9" x14ac:dyDescent="0.25">
      <c r="D3" s="9"/>
    </row>
    <row r="4" spans="4:9" ht="18.75" x14ac:dyDescent="0.25">
      <c r="D4" s="32" t="s">
        <v>33</v>
      </c>
      <c r="E4" s="31" t="s">
        <v>1</v>
      </c>
      <c r="F4" s="31" t="s">
        <v>0</v>
      </c>
      <c r="G4" s="31" t="s">
        <v>2</v>
      </c>
    </row>
    <row r="5" spans="4:9" x14ac:dyDescent="0.25">
      <c r="D5" s="26" t="s">
        <v>24</v>
      </c>
      <c r="E5" s="21"/>
      <c r="F5" s="21"/>
      <c r="G5" s="21"/>
    </row>
    <row r="6" spans="4:9" x14ac:dyDescent="0.25">
      <c r="D6" s="26" t="s">
        <v>31</v>
      </c>
      <c r="E6" s="21"/>
      <c r="F6" s="21"/>
      <c r="G6" s="21"/>
    </row>
    <row r="7" spans="4:9" x14ac:dyDescent="0.25">
      <c r="D7" s="26" t="s">
        <v>23</v>
      </c>
      <c r="E7" s="19">
        <f>SUM(E5:E6)</f>
        <v>0</v>
      </c>
      <c r="F7" s="19">
        <f>SUM(F5:F6)</f>
        <v>0</v>
      </c>
      <c r="G7" s="19">
        <f>SUM(G5:G6)</f>
        <v>0</v>
      </c>
    </row>
    <row r="8" spans="4:9" ht="15.75" x14ac:dyDescent="0.25">
      <c r="D8" s="30" t="s">
        <v>25</v>
      </c>
      <c r="E8" s="19"/>
      <c r="F8" s="19"/>
      <c r="G8" s="19"/>
      <c r="I8" s="14"/>
    </row>
    <row r="9" spans="4:9" x14ac:dyDescent="0.25">
      <c r="D9" s="26" t="s">
        <v>37</v>
      </c>
      <c r="E9" s="19">
        <v>0</v>
      </c>
      <c r="F9" s="19">
        <v>0</v>
      </c>
      <c r="G9" s="19">
        <f>G24</f>
        <v>0</v>
      </c>
    </row>
    <row r="10" spans="4:9" hidden="1" x14ac:dyDescent="0.25">
      <c r="D10" s="26"/>
      <c r="E10" s="20">
        <f t="shared" ref="E10:F10" si="0">E7-E9</f>
        <v>0</v>
      </c>
      <c r="F10" s="20">
        <f t="shared" si="0"/>
        <v>0</v>
      </c>
      <c r="G10" s="20">
        <f>G7-G9</f>
        <v>0</v>
      </c>
    </row>
    <row r="11" spans="4:9" x14ac:dyDescent="0.25">
      <c r="D11" s="26" t="s">
        <v>38</v>
      </c>
      <c r="E11" s="20"/>
      <c r="F11" s="19">
        <f>F26</f>
        <v>0</v>
      </c>
      <c r="G11" s="19">
        <f>F24</f>
        <v>0</v>
      </c>
    </row>
    <row r="12" spans="4:9" hidden="1" x14ac:dyDescent="0.25">
      <c r="D12" s="26"/>
      <c r="E12" s="20"/>
      <c r="F12" s="20">
        <f t="shared" ref="F12" si="1">F10-F11</f>
        <v>0</v>
      </c>
      <c r="G12" s="20">
        <f>G10-G11</f>
        <v>0</v>
      </c>
    </row>
    <row r="13" spans="4:9" x14ac:dyDescent="0.25">
      <c r="D13" s="26" t="s">
        <v>39</v>
      </c>
      <c r="E13" s="20"/>
      <c r="F13" s="19">
        <f>G26</f>
        <v>0</v>
      </c>
      <c r="G13" s="20"/>
    </row>
    <row r="14" spans="4:9" x14ac:dyDescent="0.25">
      <c r="D14" s="26" t="s">
        <v>40</v>
      </c>
      <c r="E14" s="19">
        <f>E26</f>
        <v>0</v>
      </c>
      <c r="F14" s="19"/>
      <c r="G14" s="19">
        <f>E24</f>
        <v>0</v>
      </c>
    </row>
    <row r="15" spans="4:9" hidden="1" x14ac:dyDescent="0.25">
      <c r="D15" s="26"/>
      <c r="E15" s="19">
        <f>E10-E14</f>
        <v>0</v>
      </c>
      <c r="F15" s="19"/>
      <c r="G15" s="19"/>
    </row>
    <row r="16" spans="4:9" x14ac:dyDescent="0.25">
      <c r="D16" s="26" t="s">
        <v>41</v>
      </c>
      <c r="E16" s="19">
        <f>G28</f>
        <v>0</v>
      </c>
      <c r="F16" s="19"/>
      <c r="G16" s="19"/>
    </row>
    <row r="17" spans="4:7" ht="18.75" x14ac:dyDescent="0.25">
      <c r="D17" s="27" t="s">
        <v>32</v>
      </c>
      <c r="E17" s="23">
        <f>E15-E16</f>
        <v>0</v>
      </c>
      <c r="F17" s="23">
        <f>F12-F13</f>
        <v>0</v>
      </c>
      <c r="G17" s="23">
        <f>G12-G14</f>
        <v>0</v>
      </c>
    </row>
    <row r="19" spans="4:7" ht="21" x14ac:dyDescent="0.25">
      <c r="D19" s="33" t="s">
        <v>22</v>
      </c>
    </row>
    <row r="20" spans="4:7" ht="15.75" customHeight="1" x14ac:dyDescent="0.25">
      <c r="D20" s="24"/>
    </row>
    <row r="21" spans="4:7" ht="18.75" x14ac:dyDescent="0.25">
      <c r="D21" s="32" t="s">
        <v>33</v>
      </c>
      <c r="E21" s="31" t="s">
        <v>1</v>
      </c>
      <c r="F21" s="31" t="s">
        <v>0</v>
      </c>
      <c r="G21" s="31" t="s">
        <v>2</v>
      </c>
    </row>
    <row r="22" spans="4:7" x14ac:dyDescent="0.25">
      <c r="D22" s="26" t="s">
        <v>30</v>
      </c>
      <c r="E22" s="21"/>
      <c r="F22" s="21"/>
      <c r="G22" s="21"/>
    </row>
    <row r="23" spans="4:7" ht="15.75" x14ac:dyDescent="0.25">
      <c r="D23" s="30" t="s">
        <v>42</v>
      </c>
      <c r="E23" s="19"/>
      <c r="F23" s="19"/>
      <c r="G23" s="19"/>
    </row>
    <row r="24" spans="4:7" x14ac:dyDescent="0.25">
      <c r="D24" s="26" t="s">
        <v>26</v>
      </c>
      <c r="E24" s="19">
        <f>IF(G12&gt;E22,E22,G12)</f>
        <v>0</v>
      </c>
      <c r="F24" s="19">
        <f>IF(G10&gt;F22,F22,G10)</f>
        <v>0</v>
      </c>
      <c r="G24" s="19">
        <f>IF(G7&gt;G22,G22,G7)</f>
        <v>0</v>
      </c>
    </row>
    <row r="25" spans="4:7" x14ac:dyDescent="0.25">
      <c r="D25" s="26" t="s">
        <v>36</v>
      </c>
      <c r="E25" s="19">
        <f>E22-E24</f>
        <v>0</v>
      </c>
      <c r="F25" s="19">
        <f>F22-F24</f>
        <v>0</v>
      </c>
      <c r="G25" s="19">
        <f t="shared" ref="G25" si="2">G22-G24</f>
        <v>0</v>
      </c>
    </row>
    <row r="26" spans="4:7" ht="30" x14ac:dyDescent="0.25">
      <c r="D26" s="28" t="s">
        <v>27</v>
      </c>
      <c r="E26" s="19">
        <f>IF(E25&lt;E7,E25,MAX(0,E7))</f>
        <v>0</v>
      </c>
      <c r="F26" s="19">
        <f>IF(F25&lt;F7,F25,MAX(0,F7))</f>
        <v>0</v>
      </c>
      <c r="G26" s="19">
        <f>IF(G25&lt;F12,G25,F12)</f>
        <v>0</v>
      </c>
    </row>
    <row r="27" spans="4:7" hidden="1" x14ac:dyDescent="0.25">
      <c r="D27" s="26"/>
      <c r="E27" s="19"/>
      <c r="F27" s="19"/>
      <c r="G27" s="19">
        <f>G25-G26</f>
        <v>0</v>
      </c>
    </row>
    <row r="28" spans="4:7" x14ac:dyDescent="0.25">
      <c r="D28" s="26" t="s">
        <v>28</v>
      </c>
      <c r="E28" s="19"/>
      <c r="F28" s="19"/>
      <c r="G28" s="19">
        <f>IF(G27&lt;E15,G27,E15)</f>
        <v>0</v>
      </c>
    </row>
    <row r="29" spans="4:7" ht="18.75" x14ac:dyDescent="0.3">
      <c r="D29" s="27" t="s">
        <v>9</v>
      </c>
      <c r="E29" s="36">
        <f>E25-E26</f>
        <v>0</v>
      </c>
      <c r="F29" s="36">
        <f>F25-F26</f>
        <v>0</v>
      </c>
      <c r="G29" s="36">
        <f>G27-G28</f>
        <v>0</v>
      </c>
    </row>
    <row r="30" spans="4:7" x14ac:dyDescent="0.25">
      <c r="D30" s="29"/>
      <c r="E30" s="22"/>
      <c r="F30" s="22"/>
      <c r="G30" s="22"/>
    </row>
    <row r="31" spans="4:7" ht="21" x14ac:dyDescent="0.25">
      <c r="D31" s="33" t="s">
        <v>29</v>
      </c>
      <c r="E31" s="22">
        <f>E9+E14</f>
        <v>0</v>
      </c>
      <c r="F31" s="22">
        <f>F11+F13</f>
        <v>0</v>
      </c>
      <c r="G31" s="22">
        <f>G9+G11+G14</f>
        <v>0</v>
      </c>
    </row>
    <row r="32" spans="4:7" x14ac:dyDescent="0.25">
      <c r="E32" s="22"/>
      <c r="F32" s="22"/>
      <c r="G32" s="22"/>
    </row>
    <row r="33" spans="4:7" ht="21" x14ac:dyDescent="0.25">
      <c r="D33" s="33" t="s">
        <v>20</v>
      </c>
      <c r="E33" s="22"/>
      <c r="F33" s="22"/>
      <c r="G33" s="22"/>
    </row>
    <row r="34" spans="4:7" ht="18.75" x14ac:dyDescent="0.25">
      <c r="D34" s="32" t="s">
        <v>43</v>
      </c>
      <c r="E34" s="31" t="s">
        <v>1</v>
      </c>
      <c r="F34" s="31" t="s">
        <v>0</v>
      </c>
      <c r="G34" s="31" t="s">
        <v>2</v>
      </c>
    </row>
    <row r="35" spans="4:7" ht="15.75" x14ac:dyDescent="0.25">
      <c r="D35" s="30" t="s">
        <v>1</v>
      </c>
      <c r="E35" s="19">
        <f>E26</f>
        <v>0</v>
      </c>
      <c r="F35" s="19"/>
      <c r="G35" s="19">
        <f>G28</f>
        <v>0</v>
      </c>
    </row>
    <row r="36" spans="4:7" ht="15.75" x14ac:dyDescent="0.25">
      <c r="D36" s="30" t="s">
        <v>0</v>
      </c>
      <c r="E36" s="19"/>
      <c r="F36" s="19">
        <f>F26</f>
        <v>0</v>
      </c>
      <c r="G36" s="19">
        <f>G26</f>
        <v>0</v>
      </c>
    </row>
    <row r="37" spans="4:7" ht="15.75" x14ac:dyDescent="0.25">
      <c r="D37" s="30" t="s">
        <v>2</v>
      </c>
      <c r="E37" s="19">
        <f>E24</f>
        <v>0</v>
      </c>
      <c r="F37" s="19">
        <f>F24</f>
        <v>0</v>
      </c>
      <c r="G37" s="19">
        <f>G24</f>
        <v>0</v>
      </c>
    </row>
  </sheetData>
  <sheetProtection password="CC38" sheet="1" objects="1" scenarios="1"/>
  <protectedRanges>
    <protectedRange sqref="E11" name="Range1"/>
  </protectedRanges>
  <dataValidations count="1">
    <dataValidation type="whole" operator="greaterThanOrEqual" allowBlank="1" showInputMessage="1" showErrorMessage="1" sqref="F6 E5 E22:G22" xr:uid="{F2122439-9963-440B-BCD9-8FCAD18C588E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Krishan Jhanwar</dc:creator>
  <cp:lastModifiedBy>Krishan Jhanwar</cp:lastModifiedBy>
  <dcterms:created xsi:type="dcterms:W3CDTF">2019-02-07T07:11:52Z</dcterms:created>
  <dcterms:modified xsi:type="dcterms:W3CDTF">2019-03-20T19:37:40Z</dcterms:modified>
</cp:coreProperties>
</file>