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C22" i="1" l="1"/>
  <c r="C21" i="1"/>
  <c r="C20" i="1"/>
  <c r="D20" i="1" l="1"/>
  <c r="D21" i="1" l="1"/>
  <c r="D22" i="1" s="1"/>
  <c r="H14" i="1" s="1"/>
  <c r="F22" i="1" l="1"/>
  <c r="I22" i="1" s="1"/>
  <c r="E21" i="1"/>
  <c r="E20" i="1" s="1"/>
  <c r="I14" i="1" l="1"/>
  <c r="F20" i="1"/>
  <c r="J14" i="1" s="1"/>
  <c r="I21" i="1"/>
  <c r="I20" i="1" l="1"/>
</calcChain>
</file>

<file path=xl/sharedStrings.xml><?xml version="1.0" encoding="utf-8"?>
<sst xmlns="http://schemas.openxmlformats.org/spreadsheetml/2006/main" count="29" uniqueCount="26">
  <si>
    <t>PERTICULERS</t>
  </si>
  <si>
    <t>IGST</t>
  </si>
  <si>
    <t>CGST</t>
  </si>
  <si>
    <t>SGST</t>
  </si>
  <si>
    <t>ITC B/F PREVIOUS MONTH :</t>
  </si>
  <si>
    <t>ITC EARN ON PURCHASE :</t>
  </si>
  <si>
    <t>TOTAL TAX ON SALE :</t>
  </si>
  <si>
    <t>Description</t>
  </si>
  <si>
    <t>Tax Payble</t>
  </si>
  <si>
    <t>Paid Through ITC</t>
  </si>
  <si>
    <t>Tax Paid TDS/TCS</t>
  </si>
  <si>
    <t>Tax/Cess Paid in Cash</t>
  </si>
  <si>
    <t>Intrest</t>
  </si>
  <si>
    <t>Late Fee</t>
  </si>
  <si>
    <t>SGST/UT</t>
  </si>
  <si>
    <t>Cess</t>
  </si>
  <si>
    <t>IGST Tax</t>
  </si>
  <si>
    <t>CGST Tax</t>
  </si>
  <si>
    <t>SGST/UT Tax</t>
  </si>
  <si>
    <t>GST 3B Payment and Offset Liability with carry forward ITC as per New Rule 1st Feb-2019</t>
  </si>
  <si>
    <t>Instruction :</t>
  </si>
  <si>
    <t>For Input Data</t>
  </si>
  <si>
    <t>* I.T.C. Carry Forward for next month</t>
  </si>
  <si>
    <t>Payment after Set off Liability</t>
  </si>
  <si>
    <t>By Mohammad Azam                                                                                                                             azamzone@gmail.com</t>
  </si>
  <si>
    <t>ITC Carry Forward for next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</si>
</sst>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2" fontId="0" fillId="4" borderId="4" xfId="0" applyNumberFormat="1" applyFill="1" applyBorder="1" applyAlignment="1" applyProtection="1">
      <alignment vertical="top"/>
      <protection locked="0"/>
    </xf>
    <xf numFmtId="4" fontId="0" fillId="4" borderId="4" xfId="0" applyNumberFormat="1" applyFill="1" applyBorder="1" applyAlignment="1" applyProtection="1">
      <alignment vertical="top"/>
      <protection locked="0"/>
    </xf>
    <xf numFmtId="2" fontId="0" fillId="4" borderId="4" xfId="0" applyNumberFormat="1" applyFont="1" applyFill="1" applyBorder="1" applyAlignment="1" applyProtection="1">
      <alignment vertical="top"/>
      <protection locked="0"/>
    </xf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/>
    <xf numFmtId="0" fontId="0" fillId="0" borderId="7" xfId="0" applyBorder="1" applyProtection="1"/>
    <xf numFmtId="0" fontId="0" fillId="0" borderId="0" xfId="0" applyBorder="1" applyProtection="1"/>
    <xf numFmtId="0" fontId="0" fillId="0" borderId="8" xfId="0" applyBorder="1" applyProtection="1"/>
    <xf numFmtId="0" fontId="0" fillId="0" borderId="14" xfId="0" applyBorder="1" applyProtection="1"/>
    <xf numFmtId="0" fontId="1" fillId="6" borderId="4" xfId="0" applyFont="1" applyFill="1" applyBorder="1" applyAlignment="1" applyProtection="1">
      <alignment horizontal="center"/>
    </xf>
    <xf numFmtId="0" fontId="1" fillId="0" borderId="9" xfId="0" applyFont="1" applyBorder="1" applyProtection="1"/>
    <xf numFmtId="0" fontId="0" fillId="0" borderId="2" xfId="0" applyBorder="1" applyProtection="1"/>
    <xf numFmtId="0" fontId="0" fillId="0" borderId="3" xfId="0" applyBorder="1" applyProtection="1"/>
    <xf numFmtId="0" fontId="1" fillId="0" borderId="7" xfId="0" applyFont="1" applyBorder="1" applyProtection="1"/>
    <xf numFmtId="4" fontId="1" fillId="0" borderId="0" xfId="0" applyNumberFormat="1" applyFont="1" applyBorder="1" applyAlignment="1" applyProtection="1">
      <alignment horizontal="right" vertical="top"/>
    </xf>
    <xf numFmtId="0" fontId="1" fillId="7" borderId="4" xfId="0" applyFont="1" applyFill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2" fontId="0" fillId="0" borderId="4" xfId="0" applyNumberFormat="1" applyBorder="1" applyProtection="1"/>
    <xf numFmtId="0" fontId="0" fillId="0" borderId="4" xfId="0" applyBorder="1" applyProtection="1"/>
    <xf numFmtId="0" fontId="0" fillId="3" borderId="0" xfId="0" applyFill="1" applyBorder="1" applyProtection="1"/>
    <xf numFmtId="2" fontId="2" fillId="5" borderId="4" xfId="0" applyNumberFormat="1" applyFont="1" applyFill="1" applyBorder="1" applyProtection="1"/>
    <xf numFmtId="0" fontId="0" fillId="0" borderId="15" xfId="0" applyBorder="1" applyProtection="1"/>
    <xf numFmtId="0" fontId="0" fillId="0" borderId="16" xfId="0" applyBorder="1" applyProtection="1"/>
    <xf numFmtId="0" fontId="0" fillId="0" borderId="17" xfId="0" applyBorder="1" applyProtection="1"/>
    <xf numFmtId="0" fontId="0" fillId="3" borderId="18" xfId="0" applyFill="1" applyBorder="1" applyProtection="1"/>
    <xf numFmtId="0" fontId="0" fillId="3" borderId="17" xfId="0" applyFill="1" applyBorder="1" applyProtection="1"/>
    <xf numFmtId="0" fontId="0" fillId="0" borderId="19" xfId="0" applyBorder="1" applyProtection="1"/>
    <xf numFmtId="4" fontId="1" fillId="2" borderId="4" xfId="0" applyNumberFormat="1" applyFont="1" applyFill="1" applyBorder="1" applyAlignment="1" applyProtection="1">
      <alignment horizontal="right" vertical="top"/>
    </xf>
    <xf numFmtId="0" fontId="1" fillId="7" borderId="5" xfId="0" applyFont="1" applyFill="1" applyBorder="1" applyAlignment="1" applyProtection="1">
      <alignment horizontal="center" vertical="center"/>
    </xf>
    <xf numFmtId="0" fontId="1" fillId="7" borderId="6" xfId="0" applyFont="1" applyFill="1" applyBorder="1" applyAlignment="1" applyProtection="1">
      <alignment horizontal="center" vertical="center"/>
    </xf>
    <xf numFmtId="0" fontId="1" fillId="7" borderId="11" xfId="0" applyFont="1" applyFill="1" applyBorder="1" applyAlignment="1" applyProtection="1">
      <alignment horizontal="center" vertical="center" wrapText="1"/>
    </xf>
    <xf numFmtId="0" fontId="1" fillId="7" borderId="13" xfId="0" applyFont="1" applyFill="1" applyBorder="1" applyAlignment="1" applyProtection="1">
      <alignment horizontal="center" vertical="center" wrapText="1"/>
    </xf>
    <xf numFmtId="0" fontId="1" fillId="6" borderId="9" xfId="0" applyFont="1" applyFill="1" applyBorder="1" applyAlignment="1" applyProtection="1">
      <alignment horizontal="left"/>
    </xf>
    <xf numFmtId="0" fontId="1" fillId="6" borderId="2" xfId="0" applyFont="1" applyFill="1" applyBorder="1" applyAlignment="1" applyProtection="1">
      <alignment horizontal="left"/>
    </xf>
    <xf numFmtId="0" fontId="1" fillId="6" borderId="3" xfId="0" applyFont="1" applyFill="1" applyBorder="1" applyAlignment="1" applyProtection="1">
      <alignment horizontal="left"/>
    </xf>
    <xf numFmtId="0" fontId="1" fillId="7" borderId="10" xfId="0" applyFont="1" applyFill="1" applyBorder="1" applyAlignment="1" applyProtection="1">
      <alignment horizontal="center" vertical="center"/>
    </xf>
    <xf numFmtId="0" fontId="1" fillId="7" borderId="12" xfId="0" applyFont="1" applyFill="1" applyBorder="1" applyAlignment="1" applyProtection="1">
      <alignment horizontal="center" vertical="center"/>
    </xf>
    <xf numFmtId="0" fontId="1" fillId="7" borderId="5" xfId="0" applyFont="1" applyFill="1" applyBorder="1" applyAlignment="1" applyProtection="1">
      <alignment horizontal="center" vertical="center" wrapText="1"/>
    </xf>
    <xf numFmtId="0" fontId="1" fillId="7" borderId="6" xfId="0" applyFont="1" applyFill="1" applyBorder="1" applyAlignment="1" applyProtection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/>
    </xf>
    <xf numFmtId="0" fontId="1" fillId="7" borderId="2" xfId="0" applyFont="1" applyFill="1" applyBorder="1" applyAlignment="1" applyProtection="1">
      <alignment horizontal="center" vertical="center"/>
    </xf>
    <xf numFmtId="0" fontId="1" fillId="7" borderId="3" xfId="0" applyFon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0" fillId="4" borderId="4" xfId="0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0" fillId="5" borderId="4" xfId="0" applyFill="1" applyBorder="1" applyAlignment="1" applyProtection="1">
      <alignment horizontal="center"/>
    </xf>
    <xf numFmtId="0" fontId="0" fillId="5" borderId="1" xfId="0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</xf>
    <xf numFmtId="0" fontId="0" fillId="0" borderId="4" xfId="0" applyBorder="1" applyAlignment="1" applyProtection="1">
      <alignment horizontal="left"/>
    </xf>
    <xf numFmtId="0" fontId="3" fillId="8" borderId="20" xfId="0" applyFont="1" applyFill="1" applyBorder="1" applyAlignment="1" applyProtection="1">
      <alignment horizontal="center"/>
    </xf>
    <xf numFmtId="0" fontId="3" fillId="8" borderId="21" xfId="0" applyFont="1" applyFill="1" applyBorder="1" applyAlignment="1" applyProtection="1">
      <alignment horizontal="center"/>
    </xf>
    <xf numFmtId="0" fontId="3" fillId="8" borderId="22" xfId="0" applyFont="1" applyFill="1" applyBorder="1" applyAlignment="1" applyProtection="1">
      <alignment horizontal="center"/>
    </xf>
    <xf numFmtId="0" fontId="4" fillId="6" borderId="9" xfId="0" applyFont="1" applyFill="1" applyBorder="1" applyAlignment="1" applyProtection="1">
      <alignment horizontal="center"/>
    </xf>
    <xf numFmtId="0" fontId="4" fillId="6" borderId="2" xfId="0" applyFont="1" applyFill="1" applyBorder="1" applyAlignment="1" applyProtection="1">
      <alignment horizontal="center"/>
    </xf>
    <xf numFmtId="0" fontId="4" fillId="6" borderId="23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tabSelected="1" workbookViewId="0">
      <selection activeCell="I12" sqref="I12"/>
    </sheetView>
  </sheetViews>
  <sheetFormatPr defaultColWidth="0" defaultRowHeight="15" zeroHeight="1" x14ac:dyDescent="0.25"/>
  <cols>
    <col min="1" max="1" width="5.140625" customWidth="1"/>
    <col min="2" max="2" width="12.85546875" customWidth="1"/>
    <col min="3" max="3" width="9.28515625" customWidth="1"/>
    <col min="4" max="9" width="9.140625" customWidth="1"/>
    <col min="10" max="10" width="8.7109375" customWidth="1"/>
    <col min="11" max="11" width="7.7109375" customWidth="1"/>
    <col min="12" max="12" width="6.7109375" customWidth="1"/>
    <col min="13" max="17" width="0" hidden="1" customWidth="1"/>
    <col min="18" max="16384" width="9.140625" hidden="1"/>
  </cols>
  <sheetData>
    <row r="1" spans="1:17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7" x14ac:dyDescent="0.25">
      <c r="A2" s="7"/>
      <c r="B2" s="57" t="s">
        <v>19</v>
      </c>
      <c r="C2" s="58"/>
      <c r="D2" s="58"/>
      <c r="E2" s="58"/>
      <c r="F2" s="58"/>
      <c r="G2" s="58"/>
      <c r="H2" s="58"/>
      <c r="I2" s="58"/>
      <c r="J2" s="58"/>
      <c r="K2" s="59"/>
      <c r="L2" s="7"/>
    </row>
    <row r="3" spans="1:17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10"/>
      <c r="L3" s="7"/>
      <c r="N3" s="1"/>
      <c r="O3" s="1"/>
      <c r="P3" s="1"/>
      <c r="Q3" s="1"/>
    </row>
    <row r="4" spans="1:17" x14ac:dyDescent="0.25">
      <c r="A4" s="7"/>
      <c r="B4" s="60" t="s">
        <v>24</v>
      </c>
      <c r="C4" s="61"/>
      <c r="D4" s="61"/>
      <c r="E4" s="61"/>
      <c r="F4" s="61"/>
      <c r="G4" s="61"/>
      <c r="H4" s="61"/>
      <c r="I4" s="61"/>
      <c r="J4" s="61"/>
      <c r="K4" s="62"/>
      <c r="L4" s="7"/>
      <c r="N4" s="1"/>
      <c r="O4" s="1"/>
      <c r="P4" s="1"/>
      <c r="Q4" s="1"/>
    </row>
    <row r="5" spans="1:17" x14ac:dyDescent="0.25">
      <c r="A5" s="7"/>
      <c r="B5" s="8"/>
      <c r="C5" s="9"/>
      <c r="D5" s="9"/>
      <c r="E5" s="9"/>
      <c r="F5" s="9"/>
      <c r="G5" s="9"/>
      <c r="H5" s="9"/>
      <c r="I5" s="9"/>
      <c r="J5" s="9"/>
      <c r="K5" s="10"/>
      <c r="L5" s="7"/>
      <c r="N5" s="1"/>
      <c r="O5" s="1"/>
      <c r="P5" s="1"/>
      <c r="Q5" s="1"/>
    </row>
    <row r="6" spans="1:17" x14ac:dyDescent="0.25">
      <c r="A6" s="7"/>
      <c r="B6" s="11" t="s">
        <v>20</v>
      </c>
      <c r="C6" s="50"/>
      <c r="D6" s="51"/>
      <c r="E6" s="56" t="s">
        <v>21</v>
      </c>
      <c r="F6" s="56"/>
      <c r="G6" s="56"/>
      <c r="H6" s="56"/>
      <c r="I6" s="9"/>
      <c r="J6" s="9"/>
      <c r="K6" s="10"/>
      <c r="L6" s="7"/>
      <c r="N6" s="1"/>
      <c r="O6" s="1"/>
      <c r="P6" s="1"/>
      <c r="Q6" s="1"/>
    </row>
    <row r="7" spans="1:17" x14ac:dyDescent="0.25">
      <c r="A7" s="7"/>
      <c r="B7" s="11"/>
      <c r="C7" s="52"/>
      <c r="D7" s="53"/>
      <c r="E7" s="56" t="s">
        <v>23</v>
      </c>
      <c r="F7" s="56"/>
      <c r="G7" s="56"/>
      <c r="H7" s="56"/>
      <c r="I7" s="9"/>
      <c r="J7" s="9"/>
      <c r="K7" s="10"/>
      <c r="L7" s="7"/>
      <c r="N7" s="1"/>
      <c r="O7" s="1"/>
      <c r="P7" s="1"/>
      <c r="Q7" s="1"/>
    </row>
    <row r="8" spans="1:17" x14ac:dyDescent="0.25">
      <c r="A8" s="7"/>
      <c r="B8" s="11"/>
      <c r="C8" s="54"/>
      <c r="D8" s="55"/>
      <c r="E8" s="56" t="s">
        <v>25</v>
      </c>
      <c r="F8" s="56"/>
      <c r="G8" s="56"/>
      <c r="H8" s="56"/>
      <c r="I8" s="9"/>
      <c r="J8" s="9"/>
      <c r="K8" s="10"/>
      <c r="L8" s="7"/>
      <c r="N8" s="1"/>
      <c r="O8" s="1"/>
      <c r="P8" s="1"/>
      <c r="Q8" s="1"/>
    </row>
    <row r="9" spans="1:17" x14ac:dyDescent="0.25">
      <c r="A9" s="7"/>
      <c r="B9" s="8"/>
      <c r="C9" s="9"/>
      <c r="D9" s="9"/>
      <c r="E9" s="9"/>
      <c r="F9" s="9"/>
      <c r="G9" s="9"/>
      <c r="H9" s="9"/>
      <c r="I9" s="9"/>
      <c r="J9" s="9"/>
      <c r="K9" s="10"/>
      <c r="L9" s="7"/>
      <c r="N9" s="1"/>
      <c r="O9" s="1"/>
      <c r="P9" s="1"/>
      <c r="Q9" s="1"/>
    </row>
    <row r="10" spans="1:17" x14ac:dyDescent="0.25">
      <c r="A10" s="7"/>
      <c r="B10" s="37" t="s">
        <v>0</v>
      </c>
      <c r="C10" s="38"/>
      <c r="D10" s="38"/>
      <c r="E10" s="38"/>
      <c r="F10" s="38"/>
      <c r="G10" s="39"/>
      <c r="H10" s="12" t="s">
        <v>1</v>
      </c>
      <c r="I10" s="12" t="s">
        <v>2</v>
      </c>
      <c r="J10" s="12" t="s">
        <v>3</v>
      </c>
      <c r="K10" s="10"/>
      <c r="L10" s="7"/>
      <c r="N10" s="1"/>
      <c r="O10" s="1"/>
      <c r="P10" s="1"/>
      <c r="Q10" s="1"/>
    </row>
    <row r="11" spans="1:17" x14ac:dyDescent="0.25">
      <c r="A11" s="7"/>
      <c r="B11" s="47" t="s">
        <v>4</v>
      </c>
      <c r="C11" s="48"/>
      <c r="D11" s="48"/>
      <c r="E11" s="48"/>
      <c r="F11" s="48"/>
      <c r="G11" s="49"/>
      <c r="H11" s="2">
        <v>200</v>
      </c>
      <c r="I11" s="3">
        <v>500</v>
      </c>
      <c r="J11" s="2">
        <v>250</v>
      </c>
      <c r="K11" s="10"/>
      <c r="L11" s="7"/>
      <c r="N11" s="1"/>
      <c r="O11" s="1"/>
      <c r="P11" s="1"/>
      <c r="Q11" s="1"/>
    </row>
    <row r="12" spans="1:17" x14ac:dyDescent="0.25">
      <c r="A12" s="7"/>
      <c r="B12" s="47" t="s">
        <v>5</v>
      </c>
      <c r="C12" s="48"/>
      <c r="D12" s="48"/>
      <c r="E12" s="48"/>
      <c r="F12" s="48"/>
      <c r="G12" s="49"/>
      <c r="H12" s="2">
        <v>0</v>
      </c>
      <c r="I12" s="2">
        <v>0</v>
      </c>
      <c r="J12" s="2">
        <v>0</v>
      </c>
      <c r="K12" s="10"/>
      <c r="L12" s="7"/>
      <c r="N12" s="1"/>
      <c r="O12" s="1"/>
      <c r="P12" s="1"/>
      <c r="Q12" s="1"/>
    </row>
    <row r="13" spans="1:17" x14ac:dyDescent="0.25">
      <c r="A13" s="7"/>
      <c r="B13" s="47" t="s">
        <v>6</v>
      </c>
      <c r="C13" s="48"/>
      <c r="D13" s="48"/>
      <c r="E13" s="48"/>
      <c r="F13" s="48"/>
      <c r="G13" s="49"/>
      <c r="H13" s="2">
        <v>1000</v>
      </c>
      <c r="I13" s="4">
        <v>230</v>
      </c>
      <c r="J13" s="2">
        <v>230</v>
      </c>
      <c r="K13" s="10"/>
      <c r="L13" s="7"/>
      <c r="N13" s="1"/>
      <c r="O13" s="1"/>
      <c r="P13" s="1"/>
      <c r="Q13" s="1"/>
    </row>
    <row r="14" spans="1:17" x14ac:dyDescent="0.25">
      <c r="A14" s="7"/>
      <c r="B14" s="13" t="s">
        <v>22</v>
      </c>
      <c r="C14" s="14"/>
      <c r="D14" s="14"/>
      <c r="E14" s="14"/>
      <c r="F14" s="14"/>
      <c r="G14" s="15"/>
      <c r="H14" s="32">
        <f>(H11+H12)-(D20+D21+D22)</f>
        <v>0</v>
      </c>
      <c r="I14" s="32">
        <f>(I11+I12)-(E20+E21)</f>
        <v>0</v>
      </c>
      <c r="J14" s="32">
        <f>(J11+J12)-(F20+F22)</f>
        <v>0</v>
      </c>
      <c r="K14" s="10"/>
      <c r="L14" s="7"/>
      <c r="N14" s="1"/>
      <c r="O14" s="1"/>
      <c r="P14" s="1"/>
      <c r="Q14" s="1"/>
    </row>
    <row r="15" spans="1:17" x14ac:dyDescent="0.25">
      <c r="A15" s="7"/>
      <c r="B15" s="16"/>
      <c r="C15" s="9"/>
      <c r="D15" s="9"/>
      <c r="E15" s="9"/>
      <c r="F15" s="9"/>
      <c r="G15" s="9"/>
      <c r="H15" s="17"/>
      <c r="I15" s="17"/>
      <c r="J15" s="17"/>
      <c r="K15" s="10"/>
      <c r="L15" s="7"/>
      <c r="N15" s="1"/>
      <c r="O15" s="1"/>
      <c r="P15" s="1"/>
      <c r="Q15" s="1"/>
    </row>
    <row r="16" spans="1:17" x14ac:dyDescent="0.25">
      <c r="A16" s="7"/>
      <c r="B16" s="8"/>
      <c r="C16" s="9"/>
      <c r="D16" s="9"/>
      <c r="E16" s="9"/>
      <c r="F16" s="9"/>
      <c r="G16" s="9"/>
      <c r="H16" s="9"/>
      <c r="I16" s="9"/>
      <c r="J16" s="9"/>
      <c r="K16" s="10"/>
      <c r="L16" s="7"/>
      <c r="N16" s="1"/>
      <c r="O16" s="1"/>
      <c r="P16" s="1"/>
      <c r="Q16" s="1"/>
    </row>
    <row r="17" spans="1:17" x14ac:dyDescent="0.25">
      <c r="A17" s="7"/>
      <c r="B17" s="40" t="s">
        <v>7</v>
      </c>
      <c r="C17" s="42" t="s">
        <v>8</v>
      </c>
      <c r="D17" s="44" t="s">
        <v>9</v>
      </c>
      <c r="E17" s="45"/>
      <c r="F17" s="45"/>
      <c r="G17" s="46"/>
      <c r="H17" s="42" t="s">
        <v>10</v>
      </c>
      <c r="I17" s="42" t="s">
        <v>11</v>
      </c>
      <c r="J17" s="33" t="s">
        <v>12</v>
      </c>
      <c r="K17" s="35" t="s">
        <v>13</v>
      </c>
      <c r="L17" s="7"/>
      <c r="N17" s="1"/>
      <c r="O17" s="1"/>
      <c r="P17" s="1"/>
      <c r="Q17" s="1"/>
    </row>
    <row r="18" spans="1:17" ht="33.75" customHeight="1" x14ac:dyDescent="0.25">
      <c r="A18" s="7"/>
      <c r="B18" s="41"/>
      <c r="C18" s="43"/>
      <c r="D18" s="18" t="s">
        <v>1</v>
      </c>
      <c r="E18" s="18" t="s">
        <v>2</v>
      </c>
      <c r="F18" s="18" t="s">
        <v>14</v>
      </c>
      <c r="G18" s="18" t="s">
        <v>15</v>
      </c>
      <c r="H18" s="43"/>
      <c r="I18" s="43"/>
      <c r="J18" s="34"/>
      <c r="K18" s="36"/>
      <c r="L18" s="7"/>
      <c r="N18" s="1"/>
      <c r="O18" s="1"/>
      <c r="P18" s="1"/>
      <c r="Q18" s="1"/>
    </row>
    <row r="19" spans="1:17" x14ac:dyDescent="0.25">
      <c r="A19" s="7"/>
      <c r="B19" s="19">
        <v>1</v>
      </c>
      <c r="C19" s="20">
        <v>2</v>
      </c>
      <c r="D19" s="20">
        <v>3</v>
      </c>
      <c r="E19" s="20">
        <v>4</v>
      </c>
      <c r="F19" s="20">
        <v>5</v>
      </c>
      <c r="G19" s="20">
        <v>6</v>
      </c>
      <c r="H19" s="20">
        <v>7</v>
      </c>
      <c r="I19" s="20">
        <v>8</v>
      </c>
      <c r="J19" s="20">
        <v>9</v>
      </c>
      <c r="K19" s="21">
        <v>10</v>
      </c>
      <c r="L19" s="7"/>
    </row>
    <row r="20" spans="1:17" x14ac:dyDescent="0.25">
      <c r="A20" s="7"/>
      <c r="B20" s="11" t="s">
        <v>16</v>
      </c>
      <c r="C20" s="22">
        <f>H13</f>
        <v>1000</v>
      </c>
      <c r="D20" s="22">
        <f>IF(C20&lt;=(H11+H12),C20,(H11+H12))</f>
        <v>200</v>
      </c>
      <c r="E20" s="22">
        <f>IF((C20-D20)&lt;=(SUM(I11:I11)-E21),(C20-D20),(SUM(I11:I12)-E21))</f>
        <v>270</v>
      </c>
      <c r="F20" s="22">
        <f>IF((C20-D20-E20)&lt;=(SUM(J11:J12)-F22),(C20-D20-E20),(SUM(J11:J12)-F22))</f>
        <v>20</v>
      </c>
      <c r="G20" s="23"/>
      <c r="H20" s="24"/>
      <c r="I20" s="25">
        <f>C20-SUM(D20:F20)</f>
        <v>510</v>
      </c>
      <c r="J20" s="23"/>
      <c r="K20" s="26"/>
      <c r="L20" s="7"/>
    </row>
    <row r="21" spans="1:17" x14ac:dyDescent="0.25">
      <c r="A21" s="7"/>
      <c r="B21" s="11" t="s">
        <v>17</v>
      </c>
      <c r="C21" s="22">
        <f>I13</f>
        <v>230</v>
      </c>
      <c r="D21" s="22">
        <f>IF(C21&lt;=(H11+H12-D20),C21,(H11+H12-D20))</f>
        <v>0</v>
      </c>
      <c r="E21" s="22">
        <f>IF((C21-D21)&lt;=SUM(I11:I12),(C21-D21),SUM(I11:I12))</f>
        <v>230</v>
      </c>
      <c r="F21" s="24"/>
      <c r="G21" s="23"/>
      <c r="H21" s="24"/>
      <c r="I21" s="25">
        <f>C21-SUM(D21:E21)</f>
        <v>0</v>
      </c>
      <c r="J21" s="23"/>
      <c r="K21" s="26"/>
      <c r="L21" s="7"/>
    </row>
    <row r="22" spans="1:17" x14ac:dyDescent="0.25">
      <c r="A22" s="7"/>
      <c r="B22" s="11" t="s">
        <v>18</v>
      </c>
      <c r="C22" s="22">
        <f>J13</f>
        <v>230</v>
      </c>
      <c r="D22" s="22">
        <f>IF(C22&lt;=(H11+H12-D20-D21),C22,(H11+H12-D20-D21))</f>
        <v>0</v>
      </c>
      <c r="E22" s="24"/>
      <c r="F22" s="22">
        <f>IF((C22-D22)&lt;=SUM(J11:J12),(C22-D22),SUM(J11:J12))</f>
        <v>230</v>
      </c>
      <c r="G22" s="23"/>
      <c r="H22" s="24"/>
      <c r="I22" s="25">
        <f>C22-(D22+F22)</f>
        <v>0</v>
      </c>
      <c r="J22" s="23"/>
      <c r="K22" s="26"/>
      <c r="L22" s="7"/>
    </row>
    <row r="23" spans="1:17" ht="15.75" thickBot="1" x14ac:dyDescent="0.3">
      <c r="A23" s="7"/>
      <c r="B23" s="27" t="s">
        <v>15</v>
      </c>
      <c r="C23" s="28"/>
      <c r="D23" s="29"/>
      <c r="E23" s="29"/>
      <c r="F23" s="29"/>
      <c r="G23" s="30"/>
      <c r="H23" s="29"/>
      <c r="I23" s="28"/>
      <c r="J23" s="28"/>
      <c r="K23" s="31"/>
      <c r="L23" s="7"/>
    </row>
    <row r="24" spans="1:17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7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7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7" x14ac:dyDescent="0.25">
      <c r="A27" s="5"/>
      <c r="B27" s="5"/>
      <c r="C27" s="5"/>
      <c r="D27" s="5"/>
      <c r="E27" s="6"/>
      <c r="F27" s="5"/>
      <c r="G27" s="5"/>
      <c r="H27" s="5"/>
      <c r="I27" s="5"/>
      <c r="J27" s="5"/>
      <c r="K27" s="5"/>
      <c r="L27" s="5"/>
    </row>
    <row r="28" spans="1:17" hidden="1" x14ac:dyDescent="0.25"/>
    <row r="29" spans="1:17" hidden="1" x14ac:dyDescent="0.25"/>
    <row r="30" spans="1:17" hidden="1" x14ac:dyDescent="0.25"/>
    <row r="31" spans="1:17" hidden="1" x14ac:dyDescent="0.25"/>
    <row r="32" spans="1:17" hidden="1" x14ac:dyDescent="0.25"/>
    <row r="33" hidden="1" x14ac:dyDescent="0.25"/>
    <row r="34" hidden="1" x14ac:dyDescent="0.25"/>
    <row r="35" hidden="1" x14ac:dyDescent="0.25"/>
  </sheetData>
  <sheetProtection password="F793" sheet="1" objects="1" scenarios="1" selectLockedCells="1"/>
  <mergeCells count="19">
    <mergeCell ref="B2:K2"/>
    <mergeCell ref="B4:K4"/>
    <mergeCell ref="C6:D6"/>
    <mergeCell ref="C7:D7"/>
    <mergeCell ref="C8:D8"/>
    <mergeCell ref="E6:H6"/>
    <mergeCell ref="E7:H7"/>
    <mergeCell ref="E8:H8"/>
    <mergeCell ref="J17:J18"/>
    <mergeCell ref="K17:K18"/>
    <mergeCell ref="B10:G10"/>
    <mergeCell ref="B17:B18"/>
    <mergeCell ref="C17:C18"/>
    <mergeCell ref="D17:G17"/>
    <mergeCell ref="H17:H18"/>
    <mergeCell ref="I17:I18"/>
    <mergeCell ref="B11:G11"/>
    <mergeCell ref="B12:G12"/>
    <mergeCell ref="B13:G13"/>
  </mergeCells>
  <pageMargins left="0" right="0" top="0" bottom="0" header="0.25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2019-02-28T05:12:18Z</cp:lastPrinted>
  <dcterms:created xsi:type="dcterms:W3CDTF">2019-02-28T03:48:48Z</dcterms:created>
  <dcterms:modified xsi:type="dcterms:W3CDTF">2019-02-28T06:27:28Z</dcterms:modified>
</cp:coreProperties>
</file>