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BFCE" lockStructure="1"/>
  <bookViews>
    <workbookView xWindow="480" yWindow="345" windowWidth="19815" windowHeight="766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5" i="1" l="1"/>
  <c r="F15" i="1" s="1"/>
  <c r="G15" i="1" s="1"/>
  <c r="D14" i="1"/>
  <c r="F14" i="1" s="1"/>
  <c r="G14" i="1" s="1"/>
  <c r="D13" i="1"/>
  <c r="F13" i="1" s="1"/>
  <c r="G13" i="1" s="1"/>
  <c r="D12" i="1"/>
  <c r="F12" i="1" s="1"/>
  <c r="G12" i="1" s="1"/>
  <c r="D11" i="1"/>
  <c r="F11" i="1" s="1"/>
  <c r="G11" i="1" s="1"/>
  <c r="D10" i="1"/>
  <c r="F10" i="1" s="1"/>
  <c r="G10" i="1" s="1"/>
  <c r="D9" i="1"/>
  <c r="D8" i="1"/>
  <c r="D7" i="1"/>
  <c r="D6" i="1"/>
  <c r="D5" i="1"/>
  <c r="F5" i="1" s="1"/>
  <c r="G5" i="1" s="1"/>
  <c r="F9" i="1" l="1"/>
  <c r="G9" i="1" s="1"/>
  <c r="F8" i="1"/>
  <c r="G8" i="1" s="1"/>
  <c r="F7" i="1"/>
  <c r="G7" i="1" s="1"/>
  <c r="F6" i="1"/>
  <c r="G6" i="1" s="1"/>
  <c r="J8" i="1" l="1"/>
</calcChain>
</file>

<file path=xl/sharedStrings.xml><?xml version="1.0" encoding="utf-8"?>
<sst xmlns="http://schemas.openxmlformats.org/spreadsheetml/2006/main" count="26" uniqueCount="15">
  <si>
    <t>GSTR 3B PENALTY CALCULATOR BY CMA ANUJ KUMAR</t>
  </si>
  <si>
    <t xml:space="preserve">Enter Date of Filing in "MM/DD/YYYY" formate and Nill Return Status in "Y/N" formate </t>
  </si>
  <si>
    <t>MM/DD/YYYY</t>
  </si>
  <si>
    <t>&amp; it will calculate total penalty for you.</t>
  </si>
  <si>
    <t>Month</t>
  </si>
  <si>
    <t>GSTR 3B Due date</t>
  </si>
  <si>
    <t>Date of Filing</t>
  </si>
  <si>
    <t>Days</t>
  </si>
  <si>
    <t>Nill Return(Y/N)</t>
  </si>
  <si>
    <t>GROSS</t>
  </si>
  <si>
    <t>NET</t>
  </si>
  <si>
    <t>GST Due date is taken as actual upto Nov 2018, Penalty is calculated as Rs. 50/day(25 each, CGST &amp; SGST) in normal condition and Rs. 20/day if there is NILL liability in the month.</t>
  </si>
  <si>
    <t>Y</t>
  </si>
  <si>
    <t>N</t>
  </si>
  <si>
    <t>TOTAL PENALTY TO BE PAID:-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</si>
</sst>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askerville Old Face"/>
      <family val="1"/>
    </font>
    <font>
      <b/>
      <sz val="12"/>
      <color theme="1"/>
      <name val="Times New Roman"/>
      <family val="1"/>
    </font>
    <font>
      <sz val="11"/>
      <color theme="1"/>
      <name val="Georgia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4" borderId="0" xfId="0" applyFont="1" applyFill="1" applyAlignment="1" applyProtection="1"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14" fontId="5" fillId="4" borderId="0" xfId="0" applyNumberFormat="1" applyFont="1" applyFill="1" applyAlignment="1" applyProtection="1">
      <alignment horizontal="center" vertical="center" wrapText="1"/>
      <protection hidden="1"/>
    </xf>
    <xf numFmtId="1" fontId="5" fillId="4" borderId="0" xfId="0" applyNumberFormat="1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wrapText="1"/>
      <protection hidden="1"/>
    </xf>
    <xf numFmtId="0" fontId="5" fillId="4" borderId="0" xfId="0" applyFont="1" applyFill="1" applyProtection="1">
      <protection hidden="1"/>
    </xf>
    <xf numFmtId="0" fontId="3" fillId="0" borderId="0" xfId="0" applyFont="1" applyProtection="1">
      <protection hidden="1"/>
    </xf>
    <xf numFmtId="17" fontId="6" fillId="0" borderId="0" xfId="0" applyNumberFormat="1" applyFont="1" applyAlignment="1" applyProtection="1">
      <alignment horizontal="center" vertical="center"/>
      <protection hidden="1"/>
    </xf>
    <xf numFmtId="14" fontId="6" fillId="0" borderId="0" xfId="0" applyNumberFormat="1" applyFont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5" borderId="0" xfId="0" applyFont="1" applyFill="1" applyProtection="1">
      <protection hidden="1"/>
    </xf>
    <xf numFmtId="43" fontId="3" fillId="6" borderId="0" xfId="1" applyFont="1" applyFill="1" applyProtection="1">
      <protection hidden="1"/>
    </xf>
    <xf numFmtId="14" fontId="6" fillId="0" borderId="0" xfId="0" applyNumberFormat="1" applyFo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C15" sqref="C15"/>
    </sheetView>
  </sheetViews>
  <sheetFormatPr defaultRowHeight="15" x14ac:dyDescent="0.25"/>
  <cols>
    <col min="1" max="1" width="10.28515625" style="1" customWidth="1"/>
    <col min="2" max="2" width="13" style="1" customWidth="1"/>
    <col min="3" max="3" width="12.85546875" style="1" customWidth="1"/>
    <col min="4" max="4" width="8.42578125" style="1" bestFit="1" customWidth="1"/>
    <col min="5" max="5" width="12.5703125" style="2" customWidth="1"/>
    <col min="6" max="6" width="11.28515625" style="1" bestFit="1" customWidth="1"/>
    <col min="7" max="7" width="11.140625" style="1" bestFit="1" customWidth="1"/>
    <col min="8" max="8" width="9.140625" style="1"/>
    <col min="9" max="9" width="26.7109375" style="1" bestFit="1" customWidth="1"/>
    <col min="10" max="10" width="14" style="1" bestFit="1" customWidth="1"/>
    <col min="11" max="16384" width="9.140625" style="1"/>
  </cols>
  <sheetData>
    <row r="1" spans="1:18" ht="15.75" x14ac:dyDescent="0.25">
      <c r="A1" s="18" t="s">
        <v>0</v>
      </c>
      <c r="B1" s="18"/>
      <c r="C1" s="18"/>
      <c r="D1" s="18"/>
      <c r="E1" s="18"/>
      <c r="F1" s="18"/>
      <c r="G1" s="18"/>
    </row>
    <row r="2" spans="1:18" x14ac:dyDescent="0.25">
      <c r="H2" s="19" t="s">
        <v>1</v>
      </c>
      <c r="I2" s="19"/>
      <c r="J2" s="19"/>
      <c r="K2" s="19"/>
      <c r="L2" s="19"/>
      <c r="M2" s="19"/>
      <c r="N2" s="19"/>
    </row>
    <row r="3" spans="1:18" ht="20.25" customHeight="1" x14ac:dyDescent="0.25">
      <c r="C3" s="3" t="s">
        <v>2</v>
      </c>
      <c r="H3" s="19" t="s">
        <v>3</v>
      </c>
      <c r="I3" s="19"/>
      <c r="J3" s="19"/>
      <c r="K3" s="19"/>
      <c r="L3" s="19"/>
      <c r="M3" s="19"/>
      <c r="N3" s="19"/>
    </row>
    <row r="4" spans="1:18" s="9" customFormat="1" ht="47.25" customHeight="1" x14ac:dyDescent="0.25">
      <c r="A4" s="4" t="s">
        <v>4</v>
      </c>
      <c r="B4" s="5" t="s">
        <v>5</v>
      </c>
      <c r="C4" s="5" t="s">
        <v>6</v>
      </c>
      <c r="D4" s="6" t="s">
        <v>7</v>
      </c>
      <c r="E4" s="7" t="s">
        <v>8</v>
      </c>
      <c r="F4" s="8" t="s">
        <v>9</v>
      </c>
      <c r="G4" s="8" t="s">
        <v>10</v>
      </c>
      <c r="H4" s="20" t="s">
        <v>11</v>
      </c>
      <c r="I4" s="20"/>
      <c r="J4" s="20"/>
      <c r="K4" s="20"/>
      <c r="L4" s="20"/>
      <c r="M4" s="20"/>
      <c r="N4" s="20"/>
    </row>
    <row r="5" spans="1:18" x14ac:dyDescent="0.25">
      <c r="A5" s="10">
        <v>43101</v>
      </c>
      <c r="B5" s="11">
        <v>43151</v>
      </c>
      <c r="C5" s="11"/>
      <c r="D5" s="12">
        <f>+C5-B5</f>
        <v>-43151</v>
      </c>
      <c r="E5" s="13" t="s">
        <v>13</v>
      </c>
      <c r="F5" s="14">
        <f>IF(E5="Y",(20*D5),(50*D5))</f>
        <v>-2157550</v>
      </c>
      <c r="G5" s="14">
        <f>IF(F5&gt;10000,(10000),(F5))</f>
        <v>-2157550</v>
      </c>
      <c r="R5" s="1" t="s">
        <v>12</v>
      </c>
    </row>
    <row r="6" spans="1:18" x14ac:dyDescent="0.25">
      <c r="A6" s="10">
        <v>43132</v>
      </c>
      <c r="B6" s="11">
        <v>43179</v>
      </c>
      <c r="C6" s="11"/>
      <c r="D6" s="12">
        <f t="shared" ref="D6:D14" si="0">+C6-B6</f>
        <v>-43179</v>
      </c>
      <c r="E6" s="13" t="s">
        <v>13</v>
      </c>
      <c r="F6" s="14">
        <f t="shared" ref="F6:F15" si="1">IF(E6="Y",(20*D6),(50*D6))</f>
        <v>-2158950</v>
      </c>
      <c r="G6" s="14">
        <f t="shared" ref="G6:G15" si="2">IF(F6&gt;10000,(10000),(F6))</f>
        <v>-2158950</v>
      </c>
      <c r="R6" s="1" t="s">
        <v>13</v>
      </c>
    </row>
    <row r="7" spans="1:18" x14ac:dyDescent="0.25">
      <c r="A7" s="10">
        <v>43160</v>
      </c>
      <c r="B7" s="11">
        <v>43210</v>
      </c>
      <c r="C7" s="11"/>
      <c r="D7" s="12">
        <f t="shared" si="0"/>
        <v>-43210</v>
      </c>
      <c r="E7" s="13" t="s">
        <v>13</v>
      </c>
      <c r="F7" s="14">
        <f>IF(E7="Y",(20*D7),(50*D7))</f>
        <v>-2160500</v>
      </c>
      <c r="G7" s="14">
        <f t="shared" si="2"/>
        <v>-2160500</v>
      </c>
    </row>
    <row r="8" spans="1:18" x14ac:dyDescent="0.25">
      <c r="A8" s="10">
        <v>43191</v>
      </c>
      <c r="B8" s="11">
        <v>43242</v>
      </c>
      <c r="C8" s="11"/>
      <c r="D8" s="12">
        <f t="shared" si="0"/>
        <v>-43242</v>
      </c>
      <c r="E8" s="13" t="s">
        <v>13</v>
      </c>
      <c r="F8" s="14">
        <f>IF(E8="Y",(20*D8),(50*D8))</f>
        <v>-2162100</v>
      </c>
      <c r="G8" s="14">
        <f t="shared" si="2"/>
        <v>-2162100</v>
      </c>
      <c r="I8" s="15" t="s">
        <v>14</v>
      </c>
      <c r="J8" s="16">
        <f>SUMIF(G5:G35,"&gt;0",G5:G35)</f>
        <v>0</v>
      </c>
    </row>
    <row r="9" spans="1:18" x14ac:dyDescent="0.25">
      <c r="A9" s="10">
        <v>43221</v>
      </c>
      <c r="B9" s="11">
        <v>43271</v>
      </c>
      <c r="C9" s="11"/>
      <c r="D9" s="12">
        <f t="shared" si="0"/>
        <v>-43271</v>
      </c>
      <c r="E9" s="13" t="s">
        <v>13</v>
      </c>
      <c r="F9" s="14">
        <f t="shared" si="1"/>
        <v>-2163550</v>
      </c>
      <c r="G9" s="14">
        <f t="shared" si="2"/>
        <v>-2163550</v>
      </c>
    </row>
    <row r="10" spans="1:18" x14ac:dyDescent="0.25">
      <c r="A10" s="10">
        <v>43252</v>
      </c>
      <c r="B10" s="11">
        <v>43301</v>
      </c>
      <c r="C10" s="11"/>
      <c r="D10" s="12">
        <f t="shared" si="0"/>
        <v>-43301</v>
      </c>
      <c r="E10" s="13" t="s">
        <v>13</v>
      </c>
      <c r="F10" s="14">
        <f t="shared" si="1"/>
        <v>-2165050</v>
      </c>
      <c r="G10" s="14">
        <f t="shared" si="2"/>
        <v>-2165050</v>
      </c>
    </row>
    <row r="11" spans="1:18" x14ac:dyDescent="0.25">
      <c r="A11" s="10">
        <v>43282</v>
      </c>
      <c r="B11" s="11">
        <v>43336</v>
      </c>
      <c r="C11" s="11"/>
      <c r="D11" s="12">
        <f t="shared" si="0"/>
        <v>-43336</v>
      </c>
      <c r="E11" s="13" t="s">
        <v>13</v>
      </c>
      <c r="F11" s="14">
        <f t="shared" si="1"/>
        <v>-2166800</v>
      </c>
      <c r="G11" s="14">
        <f t="shared" si="2"/>
        <v>-2166800</v>
      </c>
    </row>
    <row r="12" spans="1:18" x14ac:dyDescent="0.25">
      <c r="A12" s="10">
        <v>43313</v>
      </c>
      <c r="B12" s="11">
        <v>43363</v>
      </c>
      <c r="C12" s="11"/>
      <c r="D12" s="12">
        <f t="shared" si="0"/>
        <v>-43363</v>
      </c>
      <c r="E12" s="13" t="s">
        <v>13</v>
      </c>
      <c r="F12" s="14">
        <f t="shared" si="1"/>
        <v>-2168150</v>
      </c>
      <c r="G12" s="14">
        <f t="shared" si="2"/>
        <v>-2168150</v>
      </c>
    </row>
    <row r="13" spans="1:18" x14ac:dyDescent="0.25">
      <c r="A13" s="10">
        <v>43344</v>
      </c>
      <c r="B13" s="11">
        <v>43398</v>
      </c>
      <c r="C13" s="11"/>
      <c r="D13" s="12">
        <f t="shared" si="0"/>
        <v>-43398</v>
      </c>
      <c r="E13" s="13" t="s">
        <v>13</v>
      </c>
      <c r="F13" s="14">
        <f t="shared" si="1"/>
        <v>-2169900</v>
      </c>
      <c r="G13" s="14">
        <f t="shared" si="2"/>
        <v>-2169900</v>
      </c>
    </row>
    <row r="14" spans="1:18" x14ac:dyDescent="0.25">
      <c r="A14" s="10">
        <v>43374</v>
      </c>
      <c r="B14" s="11">
        <v>43424</v>
      </c>
      <c r="C14" s="11"/>
      <c r="D14" s="12">
        <f t="shared" si="0"/>
        <v>-43424</v>
      </c>
      <c r="E14" s="13" t="s">
        <v>13</v>
      </c>
      <c r="F14" s="14">
        <f t="shared" si="1"/>
        <v>-2171200</v>
      </c>
      <c r="G14" s="14">
        <f t="shared" si="2"/>
        <v>-2171200</v>
      </c>
    </row>
    <row r="15" spans="1:18" x14ac:dyDescent="0.25">
      <c r="A15" s="10">
        <v>43405</v>
      </c>
      <c r="B15" s="17">
        <v>43454</v>
      </c>
      <c r="C15" s="11"/>
      <c r="D15" s="12">
        <f>+C15-B15</f>
        <v>-43454</v>
      </c>
      <c r="E15" s="13" t="s">
        <v>13</v>
      </c>
      <c r="F15" s="14">
        <f t="shared" si="1"/>
        <v>-2172700</v>
      </c>
      <c r="G15" s="14">
        <f t="shared" si="2"/>
        <v>-2172700</v>
      </c>
    </row>
  </sheetData>
  <sheetProtection password="BFCE" sheet="1" objects="1" scenarios="1" formatCells="0"/>
  <protectedRanges>
    <protectedRange sqref="C5:C15 E5:E15" name="Range1" securityDescriptor="O:WDG:WDD:(A;;CC;;;AA)(A;;CC;;;LA)(A;;CC;;;BA)(A;;CC;;;AC)(A;;CC;;;AN)(A;;CC;;;AU)(A;;CC;;;AS)(A;;CC;;;BO)(A;;CC;;;S-1-5-3)(A;;CC;;;S-1-2-1)(A;;CC;;;CG)(A;;CC;;;CO)(A;;CC;;;CY)(A;;CC;;;S-1-5-21-1808003725-4110340243-3396281541-503)(A;;CC;;;S-1-5-1)(A;;CC;;;S-1-5-32-562)(A;;CC;;;ER)(A;;CC;;;WD)(A;;CC;;;LG)(A;;CC;;;BG)(A;;CC;;;HA)(A;;CC;;;IS)(A;;CC;;;IU)(A;;CC;;;S-1-5-17)(A;;CC;;;S-1-5-113)(A;;CC;;;S-1-5-114)(A;;CC;;;LS)(A;;CC;;;NU)(A;;CC;;;NO)(A;;CC;;;NS)(A;;CC;;;OW)(A;;CC;;;LU)(A;;CC;;;MU)(A;;CC;;;PU)(A;;CC;;;RD)(A;;CC;;;S-1-5-14)(A;;CC;;;RM)(A;;CC;;;RE)(A;;CC;;;SU)(A;;CC;;;SS)(A;;CC;;;SY)(A;;CC;;;S-1-5-32-581)(A;;CC;;;S-1-5-13)(A;;CC;;;S-1-5-65-1)(A;;CC;;;S-1-5-21-1808003725-4110340243-3396281541-1002)(A;;CC;;;BU)(A;;CC;;;S-1-5-21-1808003725-4110340243-3396281541-504)"/>
  </protectedRanges>
  <mergeCells count="4">
    <mergeCell ref="A1:G1"/>
    <mergeCell ref="H2:N2"/>
    <mergeCell ref="H3:N3"/>
    <mergeCell ref="H4:N4"/>
  </mergeCells>
  <dataValidations count="1">
    <dataValidation type="list" allowBlank="1" showInputMessage="1" showErrorMessage="1" sqref="E5:E15">
      <formula1>$R$5:$R$6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Arun Kumar</cp:lastModifiedBy>
  <dcterms:created xsi:type="dcterms:W3CDTF">2018-12-09T16:30:37Z</dcterms:created>
  <dcterms:modified xsi:type="dcterms:W3CDTF">2018-12-09T17:15:21Z</dcterms:modified>
</cp:coreProperties>
</file>