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jeet.Rajani\GST\"/>
    </mc:Choice>
  </mc:AlternateContent>
  <bookViews>
    <workbookView xWindow="0" yWindow="0" windowWidth="15330" windowHeight="4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B16" i="1"/>
  <c r="H17" i="1"/>
  <c r="H16" i="1"/>
  <c r="H18" i="1" s="1"/>
  <c r="E16" i="1"/>
  <c r="B25" i="1" s="1"/>
  <c r="B15" i="1"/>
  <c r="E18" i="1" l="1"/>
  <c r="C22" i="1"/>
  <c r="B17" i="1"/>
  <c r="C23" i="1" l="1"/>
  <c r="B7" i="1" s="1"/>
  <c r="B26" i="1" s="1"/>
  <c r="B29" i="1" l="1"/>
  <c r="B27" i="1"/>
</calcChain>
</file>

<file path=xl/sharedStrings.xml><?xml version="1.0" encoding="utf-8"?>
<sst xmlns="http://schemas.openxmlformats.org/spreadsheetml/2006/main" count="31" uniqueCount="25">
  <si>
    <t xml:space="preserve">Purchase Value </t>
  </si>
  <si>
    <t>GST</t>
  </si>
  <si>
    <t>Invoice Value</t>
  </si>
  <si>
    <t xml:space="preserve">Sale Value </t>
  </si>
  <si>
    <t>Usefull Life</t>
  </si>
  <si>
    <t xml:space="preserve">Actual use of asset in Month </t>
  </si>
  <si>
    <t>Balance life</t>
  </si>
  <si>
    <t>Actual- Purchase</t>
  </si>
  <si>
    <t>Rule44(6)</t>
  </si>
  <si>
    <t>W/H</t>
  </si>
  <si>
    <t>Outward GST amount = Amount in yeallow colour</t>
  </si>
  <si>
    <t>Outward GST</t>
  </si>
  <si>
    <t xml:space="preserve">Actual Sale </t>
  </si>
  <si>
    <t xml:space="preserve">Sale for caculation </t>
  </si>
  <si>
    <t>GST Rate</t>
  </si>
  <si>
    <t xml:space="preserve">GST </t>
  </si>
  <si>
    <t>Sale of Capital Good Under GST</t>
  </si>
  <si>
    <t xml:space="preserve">Usefull Life of Asset </t>
  </si>
  <si>
    <t>Enter Data Here only</t>
  </si>
  <si>
    <t>But Txable value IN GSTR 1</t>
  </si>
  <si>
    <t>Outward GST = Amount in yeallow colour(Either C22 or C23)</t>
  </si>
  <si>
    <t>2) other all the caculation is done automaticaly</t>
  </si>
  <si>
    <t>3) if any quarry feel free to contact us</t>
  </si>
  <si>
    <t>1) Please Enter the data in Data Enter coloum only</t>
  </si>
  <si>
    <t>4) Reach us @ sarjeetrajani@gmail.com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</si>
</sst>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8"/>
      <color theme="5" tint="0.3999755851924192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Border="1"/>
    <xf numFmtId="9" fontId="0" fillId="0" borderId="0" xfId="1" applyFont="1" applyBorder="1"/>
    <xf numFmtId="0" fontId="0" fillId="0" borderId="1" xfId="0" applyBorder="1" applyAlignment="1">
      <alignment wrapText="1"/>
    </xf>
    <xf numFmtId="0" fontId="2" fillId="3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4" borderId="1" xfId="0" applyFill="1" applyBorder="1"/>
    <xf numFmtId="2" fontId="0" fillId="4" borderId="1" xfId="0" applyNumberFormat="1" applyFill="1" applyBorder="1"/>
    <xf numFmtId="1" fontId="0" fillId="4" borderId="1" xfId="0" applyNumberFormat="1" applyFill="1" applyBorder="1" applyAlignment="1">
      <alignment horizontal="center" vertical="center"/>
    </xf>
    <xf numFmtId="0" fontId="6" fillId="0" borderId="0" xfId="0" applyFont="1"/>
    <xf numFmtId="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/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C22" sqref="C22"/>
    </sheetView>
  </sheetViews>
  <sheetFormatPr defaultRowHeight="15" x14ac:dyDescent="0.25"/>
  <cols>
    <col min="1" max="1" width="25.28515625" customWidth="1"/>
    <col min="2" max="2" width="9.28515625" customWidth="1"/>
    <col min="4" max="4" width="13.140625" bestFit="1" customWidth="1"/>
    <col min="7" max="7" width="26.85546875" bestFit="1" customWidth="1"/>
    <col min="8" max="8" width="7.28515625" customWidth="1"/>
    <col min="10" max="10" width="28.42578125" customWidth="1"/>
    <col min="11" max="11" width="7.5703125" customWidth="1"/>
  </cols>
  <sheetData>
    <row r="1" spans="1:8" x14ac:dyDescent="0.25">
      <c r="A1" s="14" t="s">
        <v>18</v>
      </c>
      <c r="B1" s="14"/>
    </row>
    <row r="2" spans="1:8" x14ac:dyDescent="0.25">
      <c r="A2" s="3" t="s">
        <v>14</v>
      </c>
      <c r="B2" s="20">
        <v>0.28000000000000003</v>
      </c>
    </row>
    <row r="3" spans="1:8" x14ac:dyDescent="0.25">
      <c r="A3" s="3" t="s">
        <v>0</v>
      </c>
      <c r="B3" s="7">
        <v>26954</v>
      </c>
    </row>
    <row r="4" spans="1:8" x14ac:dyDescent="0.25">
      <c r="A4" s="3" t="s">
        <v>3</v>
      </c>
      <c r="B4" s="7">
        <v>26954</v>
      </c>
    </row>
    <row r="5" spans="1:8" x14ac:dyDescent="0.25">
      <c r="A5" s="3" t="s">
        <v>5</v>
      </c>
      <c r="B5" s="21">
        <v>1</v>
      </c>
    </row>
    <row r="6" spans="1:8" x14ac:dyDescent="0.25">
      <c r="A6" s="3" t="s">
        <v>17</v>
      </c>
      <c r="B6" s="21">
        <v>60</v>
      </c>
    </row>
    <row r="7" spans="1:8" ht="45" x14ac:dyDescent="0.25">
      <c r="A7" s="13" t="s">
        <v>20</v>
      </c>
      <c r="B7" s="10">
        <f>C23</f>
        <v>7547.1200000000008</v>
      </c>
    </row>
    <row r="11" spans="1:8" x14ac:dyDescent="0.25">
      <c r="B11" s="9" t="s">
        <v>16</v>
      </c>
      <c r="C11" s="9"/>
      <c r="D11" s="9"/>
      <c r="E11" s="9"/>
      <c r="F11" s="9"/>
      <c r="G11" s="9"/>
    </row>
    <row r="12" spans="1:8" x14ac:dyDescent="0.25">
      <c r="B12" s="9"/>
      <c r="C12" s="9"/>
      <c r="D12" s="9"/>
      <c r="E12" s="9"/>
      <c r="F12" s="9"/>
      <c r="G12" s="9"/>
    </row>
    <row r="13" spans="1:8" x14ac:dyDescent="0.25">
      <c r="A13" s="11"/>
      <c r="B13" s="12"/>
      <c r="C13" s="11"/>
    </row>
    <row r="14" spans="1:8" x14ac:dyDescent="0.25">
      <c r="A14" s="8" t="s">
        <v>7</v>
      </c>
      <c r="B14" s="8"/>
    </row>
    <row r="15" spans="1:8" x14ac:dyDescent="0.25">
      <c r="A15" s="3" t="s">
        <v>0</v>
      </c>
      <c r="B15" s="3">
        <f>B3</f>
        <v>26954</v>
      </c>
      <c r="D15" s="2" t="s">
        <v>13</v>
      </c>
      <c r="E15" s="2"/>
    </row>
    <row r="16" spans="1:8" x14ac:dyDescent="0.25">
      <c r="A16" s="3" t="s">
        <v>1</v>
      </c>
      <c r="B16" s="4">
        <f>B15*B2</f>
        <v>7547.1200000000008</v>
      </c>
      <c r="D16" s="3" t="s">
        <v>3</v>
      </c>
      <c r="E16" s="3">
        <f>B4</f>
        <v>26954</v>
      </c>
      <c r="G16" t="s">
        <v>5</v>
      </c>
      <c r="H16">
        <f>B5</f>
        <v>1</v>
      </c>
    </row>
    <row r="17" spans="1:8" x14ac:dyDescent="0.25">
      <c r="A17" s="3" t="s">
        <v>2</v>
      </c>
      <c r="B17" s="4">
        <f>SUM(B15:B16)</f>
        <v>34501.120000000003</v>
      </c>
      <c r="D17" s="3" t="s">
        <v>15</v>
      </c>
      <c r="E17" s="4">
        <f>E16*B2</f>
        <v>7547.1200000000008</v>
      </c>
      <c r="G17" t="s">
        <v>4</v>
      </c>
      <c r="H17">
        <f>B6</f>
        <v>60</v>
      </c>
    </row>
    <row r="18" spans="1:8" x14ac:dyDescent="0.25">
      <c r="D18" s="3" t="s">
        <v>2</v>
      </c>
      <c r="E18" s="4">
        <f>SUM(E16:E17)</f>
        <v>34501.120000000003</v>
      </c>
      <c r="G18" t="s">
        <v>6</v>
      </c>
      <c r="H18" s="1">
        <f>H17-H16</f>
        <v>59</v>
      </c>
    </row>
    <row r="20" spans="1:8" x14ac:dyDescent="0.25">
      <c r="B20" t="s">
        <v>10</v>
      </c>
    </row>
    <row r="21" spans="1:8" x14ac:dyDescent="0.25">
      <c r="B21" s="5" t="s">
        <v>8</v>
      </c>
    </row>
    <row r="22" spans="1:8" x14ac:dyDescent="0.25">
      <c r="B22" s="5"/>
      <c r="C22" s="10">
        <f>(B16*H18)/H17</f>
        <v>7421.3346666666675</v>
      </c>
      <c r="D22" s="6" t="s">
        <v>9</v>
      </c>
    </row>
    <row r="23" spans="1:8" x14ac:dyDescent="0.25">
      <c r="C23" s="10">
        <f>E17</f>
        <v>7547.1200000000008</v>
      </c>
      <c r="D23" s="6"/>
    </row>
    <row r="24" spans="1:8" x14ac:dyDescent="0.25">
      <c r="A24" s="15" t="s">
        <v>12</v>
      </c>
      <c r="B24" s="15"/>
    </row>
    <row r="25" spans="1:8" x14ac:dyDescent="0.25">
      <c r="A25" s="16" t="s">
        <v>3</v>
      </c>
      <c r="B25" s="16">
        <f>E16</f>
        <v>26954</v>
      </c>
    </row>
    <row r="26" spans="1:8" x14ac:dyDescent="0.25">
      <c r="A26" s="16" t="s">
        <v>11</v>
      </c>
      <c r="B26" s="17">
        <f>B7</f>
        <v>7547.1200000000008</v>
      </c>
    </row>
    <row r="27" spans="1:8" x14ac:dyDescent="0.25">
      <c r="A27" s="16" t="s">
        <v>2</v>
      </c>
      <c r="B27" s="16">
        <f>SUM(B25:B26)</f>
        <v>34501.120000000003</v>
      </c>
      <c r="C27" s="19"/>
    </row>
    <row r="29" spans="1:8" x14ac:dyDescent="0.25">
      <c r="A29" s="16" t="s">
        <v>19</v>
      </c>
      <c r="B29" s="18">
        <f>B26/B2</f>
        <v>26954</v>
      </c>
    </row>
    <row r="33" spans="1:1" x14ac:dyDescent="0.25">
      <c r="A33" s="22" t="s">
        <v>23</v>
      </c>
    </row>
    <row r="34" spans="1:1" x14ac:dyDescent="0.25">
      <c r="A34" s="22" t="s">
        <v>21</v>
      </c>
    </row>
    <row r="35" spans="1:1" x14ac:dyDescent="0.25">
      <c r="A35" s="22" t="s">
        <v>22</v>
      </c>
    </row>
    <row r="36" spans="1:1" x14ac:dyDescent="0.25">
      <c r="A36" s="22" t="s">
        <v>24</v>
      </c>
    </row>
  </sheetData>
  <mergeCells count="6">
    <mergeCell ref="A14:B14"/>
    <mergeCell ref="D22:D23"/>
    <mergeCell ref="A24:B24"/>
    <mergeCell ref="D15:E15"/>
    <mergeCell ref="B11:G12"/>
    <mergeCell ref="A1:B1"/>
  </mergeCells>
  <conditionalFormatting sqref="C22:C23">
    <cfRule type="colorScale" priority="3">
      <colorScale>
        <cfvo type="min"/>
        <cfvo type="max"/>
        <color rgb="FFFF0000"/>
        <color rgb="FFFFFF00"/>
      </colorScale>
    </cfRule>
    <cfRule type="timePeriod" dxfId="1" priority="4" timePeriod="yesterday">
      <formula>FLOOR(C22,1)=TODAY()-1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Sarjeet Rajani</dc:creator>
  <cp:lastModifiedBy>Sarjeet Rajani</cp:lastModifiedBy>
  <dcterms:created xsi:type="dcterms:W3CDTF">2018-03-27T10:09:48Z</dcterms:created>
  <dcterms:modified xsi:type="dcterms:W3CDTF">2018-03-27T11:11:06Z</dcterms:modified>
</cp:coreProperties>
</file>