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  <workbookView xWindow="240" yWindow="75" windowWidth="20055" windowHeight="7935"/>
  </bookViews>
  <sheets>
    <sheet name="Invoice Format" sheetId="3" r:id="rId1"/>
  </sheets>
  <calcPr calcId="124519"/>
</workbook>
</file>

<file path=xl/calcChain.xml><?xml version="1.0" encoding="utf-8"?>
<calcChain xmlns="http://schemas.openxmlformats.org/spreadsheetml/2006/main">
  <c r="P34" i="3"/>
  <c r="P33"/>
  <c r="Q18"/>
  <c r="P26"/>
  <c r="P25"/>
  <c r="P24"/>
  <c r="P23"/>
  <c r="P22"/>
  <c r="P21"/>
  <c r="P20"/>
  <c r="P19"/>
  <c r="P18"/>
  <c r="N26"/>
  <c r="N25"/>
  <c r="N24"/>
  <c r="N23"/>
  <c r="N22"/>
  <c r="N21"/>
  <c r="N20"/>
  <c r="N19"/>
  <c r="N18"/>
  <c r="L26"/>
  <c r="L25"/>
  <c r="L24"/>
  <c r="L23"/>
  <c r="L22"/>
  <c r="L21"/>
  <c r="L20"/>
  <c r="L19"/>
  <c r="L18"/>
  <c r="J26"/>
  <c r="Q26" s="1"/>
  <c r="J24"/>
  <c r="Q24" s="1"/>
  <c r="J23"/>
  <c r="Q23" s="1"/>
  <c r="J22"/>
  <c r="Q22" s="1"/>
  <c r="J20"/>
  <c r="Q20" s="1"/>
  <c r="J19"/>
  <c r="Q19" s="1"/>
  <c r="J18"/>
  <c r="H26"/>
  <c r="H25"/>
  <c r="J25" s="1"/>
  <c r="Q25" s="1"/>
  <c r="H24"/>
  <c r="H23"/>
  <c r="H22"/>
  <c r="H21"/>
  <c r="J21" s="1"/>
  <c r="Q21" s="1"/>
  <c r="H20"/>
  <c r="H19"/>
  <c r="H18"/>
  <c r="H17"/>
  <c r="J17" s="1"/>
  <c r="K36"/>
  <c r="F27"/>
  <c r="J27" l="1"/>
  <c r="P28" s="1"/>
  <c r="N17"/>
  <c r="P17"/>
  <c r="P27" s="1"/>
  <c r="P31" s="1"/>
  <c r="L17"/>
  <c r="L27" s="1"/>
  <c r="P29" s="1"/>
  <c r="H27"/>
  <c r="N27" l="1"/>
  <c r="P30" s="1"/>
  <c r="P32" s="1"/>
  <c r="Q17"/>
  <c r="Q27" s="1"/>
</calcChain>
</file>

<file path=xl/sharedStrings.xml><?xml version="1.0" encoding="utf-8"?>
<sst xmlns="http://schemas.openxmlformats.org/spreadsheetml/2006/main" count="90" uniqueCount="50">
  <si>
    <t>Name</t>
  </si>
  <si>
    <t>Amount</t>
  </si>
  <si>
    <t>Total</t>
  </si>
  <si>
    <t>ABCD &amp; Co.</t>
  </si>
  <si>
    <t>GSTIN</t>
  </si>
  <si>
    <t>Address</t>
  </si>
  <si>
    <t>INVOICE</t>
  </si>
  <si>
    <t>Invoice No.</t>
  </si>
  <si>
    <t>Invoice Date</t>
  </si>
  <si>
    <t>State</t>
  </si>
  <si>
    <t>Transportation Mode</t>
  </si>
  <si>
    <t>Vehicle No.</t>
  </si>
  <si>
    <t>Date of Supply</t>
  </si>
  <si>
    <t>Place of Supply</t>
  </si>
  <si>
    <t>Reverse Charge</t>
  </si>
  <si>
    <t>State Code:</t>
  </si>
  <si>
    <t>Details of Receiver / Billed to</t>
  </si>
  <si>
    <t>Details of Consignee / Shipped to</t>
  </si>
  <si>
    <t>Sl. No.</t>
  </si>
  <si>
    <t>Name of the Product / Service</t>
  </si>
  <si>
    <t>HSN ACS</t>
  </si>
  <si>
    <t>UOM</t>
  </si>
  <si>
    <t>Qty</t>
  </si>
  <si>
    <t>Rate</t>
  </si>
  <si>
    <t>Discount</t>
  </si>
  <si>
    <t>Taxable Value</t>
  </si>
  <si>
    <t>CGST</t>
  </si>
  <si>
    <t>SGST</t>
  </si>
  <si>
    <t>IGST</t>
  </si>
  <si>
    <t>Total Amount Before Tax</t>
  </si>
  <si>
    <t>Add: CGST</t>
  </si>
  <si>
    <t>Add: SGST</t>
  </si>
  <si>
    <t>Add: IGST</t>
  </si>
  <si>
    <t>Tax Amount : GST</t>
  </si>
  <si>
    <t>Total amount After Tax</t>
  </si>
  <si>
    <t>Total invoice amount in words:</t>
  </si>
  <si>
    <t>Bank Account No.</t>
  </si>
  <si>
    <t>Bank Branch IFSC</t>
  </si>
  <si>
    <t>Certified that the particulars given above are true and correct</t>
  </si>
  <si>
    <t>Authorised Signatory</t>
  </si>
  <si>
    <t>:</t>
  </si>
  <si>
    <t>GST Payable under RCM</t>
  </si>
  <si>
    <r>
      <t xml:space="preserve">| </t>
    </r>
    <r>
      <rPr>
        <u/>
        <sz val="11"/>
        <color theme="1"/>
        <rFont val="Calibri"/>
        <family val="2"/>
        <scheme val="minor"/>
      </rPr>
      <t>Bank Details</t>
    </r>
    <r>
      <rPr>
        <sz val="11"/>
        <color theme="1"/>
        <rFont val="Calibri"/>
        <family val="2"/>
        <scheme val="minor"/>
      </rPr>
      <t xml:space="preserve"> |</t>
    </r>
  </si>
  <si>
    <r>
      <t xml:space="preserve">| </t>
    </r>
    <r>
      <rPr>
        <u/>
        <sz val="11"/>
        <color theme="1"/>
        <rFont val="Calibri"/>
        <family val="2"/>
        <scheme val="minor"/>
      </rPr>
      <t>Terms and Conditions</t>
    </r>
    <r>
      <rPr>
        <sz val="11"/>
        <color theme="1"/>
        <rFont val="Calibri"/>
        <family val="2"/>
        <scheme val="minor"/>
      </rPr>
      <t xml:space="preserve"> |</t>
    </r>
  </si>
  <si>
    <t>GSTIN :24ABCPP1234Z1ZX</t>
  </si>
  <si>
    <t xml:space="preserve">
Original/Duplicate/Triplicate</t>
  </si>
  <si>
    <t>ABC Complex, XYZ Road, Bangalore, Karnataka, India - 570063</t>
  </si>
  <si>
    <t>State Code</t>
  </si>
  <si>
    <t>: No</t>
  </si>
  <si>
    <t>: Yes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</si>
</sst>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249977111117893"/>
      </top>
      <bottom/>
      <diagonal/>
    </border>
    <border>
      <left style="double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indexed="64"/>
      </bottom>
      <diagonal/>
    </border>
    <border>
      <left/>
      <right style="double">
        <color indexed="64"/>
      </right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 style="double">
        <color indexed="64"/>
      </right>
      <top style="thin">
        <color indexed="64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double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indexed="64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77111117893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Protection="1"/>
    <xf numFmtId="0" fontId="0" fillId="0" borderId="21" xfId="0" applyBorder="1" applyProtection="1"/>
    <xf numFmtId="0" fontId="0" fillId="0" borderId="15" xfId="0" applyBorder="1" applyProtection="1"/>
    <xf numFmtId="0" fontId="0" fillId="0" borderId="4" xfId="0" applyBorder="1" applyProtection="1"/>
    <xf numFmtId="0" fontId="0" fillId="0" borderId="10" xfId="0" applyBorder="1" applyProtection="1"/>
    <xf numFmtId="0" fontId="0" fillId="0" borderId="7" xfId="0" applyBorder="1" applyProtection="1"/>
    <xf numFmtId="0" fontId="0" fillId="0" borderId="8" xfId="0" applyBorder="1" applyAlignment="1" applyProtection="1">
      <alignment horizontal="right"/>
    </xf>
    <xf numFmtId="0" fontId="0" fillId="0" borderId="2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3" fillId="0" borderId="21" xfId="0" applyFont="1" applyBorder="1" applyProtection="1"/>
    <xf numFmtId="0" fontId="3" fillId="0" borderId="10" xfId="0" applyFont="1" applyBorder="1" applyProtection="1">
      <protection locked="0"/>
    </xf>
    <xf numFmtId="164" fontId="3" fillId="0" borderId="10" xfId="1" applyNumberFormat="1" applyFont="1" applyBorder="1" applyProtection="1">
      <protection locked="0"/>
    </xf>
    <xf numFmtId="164" fontId="3" fillId="0" borderId="10" xfId="1" applyNumberFormat="1" applyFont="1" applyBorder="1" applyProtection="1"/>
    <xf numFmtId="9" fontId="3" fillId="0" borderId="10" xfId="1" applyNumberFormat="1" applyFont="1" applyBorder="1" applyProtection="1">
      <protection locked="0"/>
    </xf>
    <xf numFmtId="164" fontId="3" fillId="0" borderId="24" xfId="1" applyNumberFormat="1" applyFont="1" applyBorder="1" applyProtection="1"/>
    <xf numFmtId="0" fontId="3" fillId="0" borderId="30" xfId="0" applyFont="1" applyBorder="1" applyProtection="1"/>
    <xf numFmtId="0" fontId="3" fillId="0" borderId="31" xfId="0" applyFont="1" applyBorder="1" applyProtection="1">
      <protection locked="0"/>
    </xf>
    <xf numFmtId="164" fontId="3" fillId="0" borderId="31" xfId="1" applyNumberFormat="1" applyFont="1" applyBorder="1" applyProtection="1">
      <protection locked="0"/>
    </xf>
    <xf numFmtId="164" fontId="3" fillId="0" borderId="31" xfId="1" applyNumberFormat="1" applyFont="1" applyBorder="1" applyProtection="1"/>
    <xf numFmtId="9" fontId="3" fillId="0" borderId="31" xfId="1" applyNumberFormat="1" applyFont="1" applyBorder="1" applyProtection="1">
      <protection locked="0"/>
    </xf>
    <xf numFmtId="164" fontId="3" fillId="0" borderId="32" xfId="1" applyNumberFormat="1" applyFont="1" applyBorder="1" applyProtection="1"/>
    <xf numFmtId="0" fontId="3" fillId="0" borderId="33" xfId="0" applyFont="1" applyBorder="1" applyProtection="1"/>
    <xf numFmtId="0" fontId="3" fillId="0" borderId="34" xfId="0" applyFont="1" applyBorder="1" applyProtection="1">
      <protection locked="0"/>
    </xf>
    <xf numFmtId="164" fontId="3" fillId="0" borderId="34" xfId="1" applyNumberFormat="1" applyFont="1" applyBorder="1" applyProtection="1">
      <protection locked="0"/>
    </xf>
    <xf numFmtId="164" fontId="3" fillId="0" borderId="34" xfId="1" applyNumberFormat="1" applyFont="1" applyBorder="1" applyProtection="1"/>
    <xf numFmtId="9" fontId="3" fillId="0" borderId="34" xfId="1" applyNumberFormat="1" applyFont="1" applyBorder="1" applyProtection="1">
      <protection locked="0"/>
    </xf>
    <xf numFmtId="164" fontId="3" fillId="0" borderId="35" xfId="1" applyNumberFormat="1" applyFont="1" applyBorder="1" applyProtection="1"/>
    <xf numFmtId="164" fontId="8" fillId="0" borderId="2" xfId="1" applyNumberFormat="1" applyFont="1" applyBorder="1" applyProtection="1"/>
    <xf numFmtId="164" fontId="8" fillId="0" borderId="23" xfId="1" applyNumberFormat="1" applyFont="1" applyBorder="1" applyProtection="1"/>
    <xf numFmtId="0" fontId="0" fillId="0" borderId="8" xfId="0" applyBorder="1" applyAlignment="1" applyProtection="1"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44" xfId="0" applyFont="1" applyBorder="1" applyAlignment="1" applyProtection="1">
      <alignment horizontal="right"/>
    </xf>
    <xf numFmtId="0" fontId="0" fillId="0" borderId="49" xfId="0" applyFont="1" applyBorder="1" applyAlignment="1" applyProtection="1">
      <alignment horizontal="right"/>
    </xf>
    <xf numFmtId="0" fontId="0" fillId="0" borderId="50" xfId="0" applyFont="1" applyBorder="1" applyAlignment="1" applyProtection="1">
      <alignment horizontal="right"/>
    </xf>
    <xf numFmtId="0" fontId="0" fillId="0" borderId="48" xfId="0" applyFont="1" applyBorder="1" applyAlignment="1" applyProtection="1">
      <alignment horizontal="right"/>
    </xf>
    <xf numFmtId="0" fontId="0" fillId="0" borderId="47" xfId="0" applyBorder="1" applyAlignment="1" applyProtection="1">
      <alignment horizontal="left"/>
      <protection locked="0"/>
    </xf>
    <xf numFmtId="0" fontId="0" fillId="0" borderId="51" xfId="0" applyBorder="1" applyAlignment="1" applyProtection="1">
      <alignment horizontal="left"/>
      <protection locked="0"/>
    </xf>
    <xf numFmtId="0" fontId="0" fillId="0" borderId="0" xfId="0" applyProtection="1"/>
    <xf numFmtId="0" fontId="0" fillId="0" borderId="25" xfId="0" applyBorder="1" applyAlignment="1" applyProtection="1">
      <protection locked="0"/>
    </xf>
    <xf numFmtId="0" fontId="0" fillId="0" borderId="26" xfId="0" applyBorder="1" applyAlignment="1" applyProtection="1">
      <protection locked="0"/>
    </xf>
    <xf numFmtId="0" fontId="0" fillId="0" borderId="27" xfId="0" applyBorder="1" applyAlignment="1" applyProtection="1"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45" xfId="0" applyBorder="1" applyAlignment="1" applyProtection="1">
      <protection locked="0"/>
    </xf>
    <xf numFmtId="0" fontId="0" fillId="0" borderId="46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9" fillId="0" borderId="12" xfId="0" applyFont="1" applyBorder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right"/>
      <protection locked="0"/>
    </xf>
    <xf numFmtId="0" fontId="4" fillId="0" borderId="14" xfId="0" applyFont="1" applyBorder="1" applyAlignment="1" applyProtection="1">
      <alignment horizontal="right"/>
      <protection locked="0"/>
    </xf>
    <xf numFmtId="0" fontId="0" fillId="0" borderId="8" xfId="0" applyFont="1" applyBorder="1" applyAlignment="1" applyProtection="1">
      <alignment horizontal="right"/>
    </xf>
    <xf numFmtId="0" fontId="0" fillId="0" borderId="16" xfId="0" applyFont="1" applyBorder="1" applyAlignment="1" applyProtection="1">
      <alignment horizontal="right"/>
    </xf>
    <xf numFmtId="0" fontId="1" fillId="0" borderId="42" xfId="0" applyFont="1" applyBorder="1" applyAlignment="1" applyProtection="1">
      <alignment horizontal="left"/>
    </xf>
    <xf numFmtId="0" fontId="1" fillId="0" borderId="38" xfId="0" applyFont="1" applyBorder="1" applyAlignment="1" applyProtection="1">
      <alignment horizontal="left"/>
    </xf>
    <xf numFmtId="0" fontId="0" fillId="0" borderId="22" xfId="0" applyBorder="1" applyAlignment="1" applyProtection="1"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45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46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21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15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44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</xf>
    <xf numFmtId="0" fontId="0" fillId="0" borderId="10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0" fillId="0" borderId="52" xfId="0" applyBorder="1" applyAlignment="1" applyProtection="1">
      <alignment horizontal="center"/>
    </xf>
    <xf numFmtId="0" fontId="0" fillId="0" borderId="38" xfId="0" applyBorder="1" applyAlignment="1" applyProtection="1">
      <alignment horizontal="center"/>
    </xf>
    <xf numFmtId="0" fontId="0" fillId="0" borderId="53" xfId="0" applyBorder="1" applyAlignment="1" applyProtection="1">
      <alignment horizontal="center"/>
    </xf>
    <xf numFmtId="0" fontId="5" fillId="0" borderId="17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6" fillId="0" borderId="17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"/>
    </xf>
    <xf numFmtId="0" fontId="0" fillId="0" borderId="2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1" fillId="0" borderId="43" xfId="0" applyFont="1" applyBorder="1" applyAlignment="1" applyProtection="1">
      <alignment horizontal="left"/>
    </xf>
    <xf numFmtId="0" fontId="1" fillId="0" borderId="40" xfId="0" applyFont="1" applyBorder="1" applyAlignment="1" applyProtection="1">
      <alignment horizontal="left"/>
    </xf>
    <xf numFmtId="0" fontId="1" fillId="0" borderId="34" xfId="0" applyFont="1" applyBorder="1" applyAlignment="1" applyProtection="1">
      <alignment horizontal="left"/>
    </xf>
    <xf numFmtId="0" fontId="1" fillId="0" borderId="36" xfId="0" applyFont="1" applyBorder="1" applyAlignment="1" applyProtection="1">
      <alignment horizontal="left"/>
    </xf>
    <xf numFmtId="0" fontId="0" fillId="0" borderId="28" xfId="0" applyBorder="1" applyAlignment="1" applyProtection="1">
      <alignment horizontal="center"/>
    </xf>
    <xf numFmtId="0" fontId="0" fillId="0" borderId="26" xfId="0" applyBorder="1" applyAlignment="1" applyProtection="1">
      <alignment horizontal="center"/>
    </xf>
    <xf numFmtId="0" fontId="0" fillId="0" borderId="29" xfId="0" applyBorder="1" applyAlignment="1" applyProtection="1">
      <alignment horizontal="center"/>
    </xf>
    <xf numFmtId="164" fontId="1" fillId="2" borderId="38" xfId="0" applyNumberFormat="1" applyFont="1" applyFill="1" applyBorder="1" applyAlignment="1" applyProtection="1">
      <alignment horizontal="center"/>
    </xf>
    <xf numFmtId="164" fontId="1" fillId="2" borderId="39" xfId="0" applyNumberFormat="1" applyFont="1" applyFill="1" applyBorder="1" applyAlignment="1" applyProtection="1">
      <alignment horizontal="center"/>
    </xf>
    <xf numFmtId="164" fontId="1" fillId="2" borderId="40" xfId="0" applyNumberFormat="1" applyFont="1" applyFill="1" applyBorder="1" applyAlignment="1" applyProtection="1">
      <alignment horizontal="center"/>
    </xf>
    <xf numFmtId="164" fontId="1" fillId="2" borderId="41" xfId="0" applyNumberFormat="1" applyFont="1" applyFill="1" applyBorder="1" applyAlignment="1" applyProtection="1">
      <alignment horizontal="center"/>
    </xf>
    <xf numFmtId="164" fontId="1" fillId="2" borderId="36" xfId="0" applyNumberFormat="1" applyFont="1" applyFill="1" applyBorder="1" applyAlignment="1" applyProtection="1">
      <alignment horizontal="center"/>
    </xf>
    <xf numFmtId="164" fontId="1" fillId="2" borderId="37" xfId="0" applyNumberFormat="1" applyFont="1" applyFill="1" applyBorder="1" applyAlignment="1" applyProtection="1">
      <alignment horizontal="center"/>
    </xf>
    <xf numFmtId="164" fontId="1" fillId="2" borderId="3" xfId="1" applyNumberFormat="1" applyFont="1" applyFill="1" applyBorder="1" applyAlignment="1" applyProtection="1">
      <alignment horizontal="center"/>
    </xf>
    <xf numFmtId="164" fontId="1" fillId="2" borderId="18" xfId="1" applyNumberFormat="1" applyFont="1" applyFill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2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0" fillId="0" borderId="10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</cellXfs>
  <cellStyles count="2">
    <cellStyle name="Comma" xfId="1" builtinId="3"/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3"/>
  <sheetViews>
    <sheetView showGridLines="0" tabSelected="1" topLeftCell="A28" workbookViewId="0">
      <selection activeCell="B3" sqref="B3:M3"/>
    </sheetView>
    <sheetView tabSelected="1" topLeftCell="A25" workbookViewId="1">
      <selection activeCell="C46" sqref="C46"/>
    </sheetView>
  </sheetViews>
  <sheetFormatPr defaultColWidth="0" defaultRowHeight="15"/>
  <cols>
    <col min="1" max="1" width="3.28515625" style="1" customWidth="1"/>
    <col min="2" max="2" width="7.5703125" style="1" customWidth="1"/>
    <col min="3" max="3" width="17.7109375" style="1" customWidth="1"/>
    <col min="4" max="4" width="7.42578125" style="1" customWidth="1"/>
    <col min="5" max="5" width="5.28515625" style="1" customWidth="1"/>
    <col min="6" max="6" width="8.42578125" style="1" bestFit="1" customWidth="1"/>
    <col min="7" max="7" width="6.5703125" style="1" bestFit="1" customWidth="1"/>
    <col min="8" max="8" width="10.140625" style="1" customWidth="1"/>
    <col min="9" max="9" width="7.28515625" style="1" customWidth="1"/>
    <col min="10" max="10" width="10.140625" style="1" customWidth="1"/>
    <col min="11" max="11" width="5" style="1" customWidth="1"/>
    <col min="12" max="12" width="10.140625" style="1" customWidth="1"/>
    <col min="13" max="13" width="5" style="1" customWidth="1"/>
    <col min="14" max="14" width="10.140625" style="1" customWidth="1"/>
    <col min="15" max="15" width="5" style="1" customWidth="1"/>
    <col min="16" max="16" width="8.28515625" style="1" customWidth="1"/>
    <col min="17" max="17" width="10.42578125" style="1" customWidth="1"/>
    <col min="18" max="18" width="3.42578125" style="1" customWidth="1"/>
    <col min="19" max="16384" width="9.140625" style="1" hidden="1"/>
  </cols>
  <sheetData>
    <row r="1" spans="2:17" ht="15.75" thickBot="1"/>
    <row r="2" spans="2:17" ht="19.5" thickTop="1">
      <c r="B2" s="59" t="s">
        <v>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 t="s">
        <v>44</v>
      </c>
      <c r="O2" s="61"/>
      <c r="P2" s="61"/>
      <c r="Q2" s="62"/>
    </row>
    <row r="3" spans="2:17">
      <c r="B3" s="53" t="s">
        <v>46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63" t="s">
        <v>45</v>
      </c>
      <c r="O3" s="63"/>
      <c r="P3" s="63"/>
      <c r="Q3" s="64"/>
    </row>
    <row r="4" spans="2:17" ht="15.75">
      <c r="B4" s="96" t="s">
        <v>6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8"/>
    </row>
    <row r="5" spans="2:17">
      <c r="B5" s="74" t="s">
        <v>14</v>
      </c>
      <c r="C5" s="75"/>
      <c r="D5" s="68" t="s">
        <v>49</v>
      </c>
      <c r="E5" s="69"/>
      <c r="F5" s="69"/>
      <c r="G5" s="69"/>
      <c r="H5" s="69"/>
      <c r="I5" s="70"/>
      <c r="J5" s="86" t="s">
        <v>10</v>
      </c>
      <c r="K5" s="75"/>
      <c r="L5" s="75"/>
      <c r="M5" s="68" t="s">
        <v>40</v>
      </c>
      <c r="N5" s="69"/>
      <c r="O5" s="69"/>
      <c r="P5" s="69"/>
      <c r="Q5" s="83"/>
    </row>
    <row r="6" spans="2:17">
      <c r="B6" s="76" t="s">
        <v>7</v>
      </c>
      <c r="C6" s="77"/>
      <c r="D6" s="71" t="s">
        <v>40</v>
      </c>
      <c r="E6" s="52"/>
      <c r="F6" s="52"/>
      <c r="G6" s="52"/>
      <c r="H6" s="52"/>
      <c r="I6" s="72"/>
      <c r="J6" s="87" t="s">
        <v>11</v>
      </c>
      <c r="K6" s="77"/>
      <c r="L6" s="77"/>
      <c r="M6" s="71" t="s">
        <v>40</v>
      </c>
      <c r="N6" s="52"/>
      <c r="O6" s="52"/>
      <c r="P6" s="52"/>
      <c r="Q6" s="84"/>
    </row>
    <row r="7" spans="2:17">
      <c r="B7" s="76" t="s">
        <v>8</v>
      </c>
      <c r="C7" s="77"/>
      <c r="D7" s="71" t="s">
        <v>40</v>
      </c>
      <c r="E7" s="52"/>
      <c r="F7" s="52"/>
      <c r="G7" s="52"/>
      <c r="H7" s="52"/>
      <c r="I7" s="72"/>
      <c r="J7" s="87" t="s">
        <v>12</v>
      </c>
      <c r="K7" s="77"/>
      <c r="L7" s="77"/>
      <c r="M7" s="71" t="s">
        <v>40</v>
      </c>
      <c r="N7" s="52"/>
      <c r="O7" s="52"/>
      <c r="P7" s="52"/>
      <c r="Q7" s="84"/>
    </row>
    <row r="8" spans="2:17">
      <c r="B8" s="78" t="s">
        <v>9</v>
      </c>
      <c r="C8" s="79"/>
      <c r="D8" s="73" t="s">
        <v>40</v>
      </c>
      <c r="E8" s="54"/>
      <c r="F8" s="54"/>
      <c r="G8" s="2"/>
      <c r="H8" s="10" t="s">
        <v>47</v>
      </c>
      <c r="I8" s="39" t="s">
        <v>40</v>
      </c>
      <c r="J8" s="88" t="s">
        <v>13</v>
      </c>
      <c r="K8" s="79"/>
      <c r="L8" s="79"/>
      <c r="M8" s="73" t="s">
        <v>40</v>
      </c>
      <c r="N8" s="54"/>
      <c r="O8" s="54"/>
      <c r="P8" s="54"/>
      <c r="Q8" s="85"/>
    </row>
    <row r="9" spans="2:17">
      <c r="B9" s="92" t="s">
        <v>16</v>
      </c>
      <c r="C9" s="93"/>
      <c r="D9" s="93"/>
      <c r="E9" s="93"/>
      <c r="F9" s="93"/>
      <c r="G9" s="93"/>
      <c r="H9" s="93"/>
      <c r="I9" s="93"/>
      <c r="J9" s="94" t="s">
        <v>17</v>
      </c>
      <c r="K9" s="93"/>
      <c r="L9" s="93"/>
      <c r="M9" s="93"/>
      <c r="N9" s="93"/>
      <c r="O9" s="93"/>
      <c r="P9" s="93"/>
      <c r="Q9" s="95"/>
    </row>
    <row r="10" spans="2:17">
      <c r="B10" s="4" t="s">
        <v>0</v>
      </c>
      <c r="C10" s="68" t="s">
        <v>40</v>
      </c>
      <c r="D10" s="69"/>
      <c r="E10" s="69"/>
      <c r="F10" s="69"/>
      <c r="G10" s="69"/>
      <c r="H10" s="69"/>
      <c r="I10" s="70"/>
      <c r="J10" s="7" t="s">
        <v>0</v>
      </c>
      <c r="K10" s="80" t="s">
        <v>40</v>
      </c>
      <c r="L10" s="81"/>
      <c r="M10" s="81"/>
      <c r="N10" s="81"/>
      <c r="O10" s="81"/>
      <c r="P10" s="81"/>
      <c r="Q10" s="82"/>
    </row>
    <row r="11" spans="2:17">
      <c r="B11" s="5" t="s">
        <v>5</v>
      </c>
      <c r="C11" s="71" t="s">
        <v>40</v>
      </c>
      <c r="D11" s="52"/>
      <c r="E11" s="52"/>
      <c r="F11" s="52"/>
      <c r="G11" s="52"/>
      <c r="H11" s="52"/>
      <c r="I11" s="72"/>
      <c r="J11" s="8" t="s">
        <v>5</v>
      </c>
      <c r="K11" s="55" t="s">
        <v>40</v>
      </c>
      <c r="L11" s="49"/>
      <c r="M11" s="49"/>
      <c r="N11" s="49"/>
      <c r="O11" s="49"/>
      <c r="P11" s="49"/>
      <c r="Q11" s="67"/>
    </row>
    <row r="12" spans="2:17">
      <c r="B12" s="5"/>
      <c r="C12" s="71"/>
      <c r="D12" s="52"/>
      <c r="E12" s="52"/>
      <c r="F12" s="52"/>
      <c r="G12" s="52"/>
      <c r="H12" s="52"/>
      <c r="I12" s="72"/>
      <c r="J12" s="8"/>
      <c r="K12" s="55"/>
      <c r="L12" s="49"/>
      <c r="M12" s="49"/>
      <c r="N12" s="49"/>
      <c r="O12" s="49"/>
      <c r="P12" s="49"/>
      <c r="Q12" s="67"/>
    </row>
    <row r="13" spans="2:17">
      <c r="B13" s="5" t="s">
        <v>4</v>
      </c>
      <c r="C13" s="71" t="s">
        <v>40</v>
      </c>
      <c r="D13" s="52"/>
      <c r="E13" s="52"/>
      <c r="F13" s="52"/>
      <c r="G13" s="52"/>
      <c r="H13" s="52"/>
      <c r="I13" s="72"/>
      <c r="J13" s="8" t="s">
        <v>4</v>
      </c>
      <c r="K13" s="55" t="s">
        <v>40</v>
      </c>
      <c r="L13" s="49"/>
      <c r="M13" s="49"/>
      <c r="N13" s="49"/>
      <c r="O13" s="49"/>
      <c r="P13" s="49"/>
      <c r="Q13" s="67"/>
    </row>
    <row r="14" spans="2:17">
      <c r="B14" s="6" t="s">
        <v>9</v>
      </c>
      <c r="C14" s="73" t="s">
        <v>40</v>
      </c>
      <c r="D14" s="54"/>
      <c r="E14" s="54"/>
      <c r="F14" s="54"/>
      <c r="G14" s="2"/>
      <c r="H14" s="10" t="s">
        <v>15</v>
      </c>
      <c r="I14" s="34"/>
      <c r="J14" s="9" t="s">
        <v>9</v>
      </c>
      <c r="K14" s="56" t="s">
        <v>40</v>
      </c>
      <c r="L14" s="57"/>
      <c r="M14" s="57"/>
      <c r="N14" s="57"/>
      <c r="O14" s="33"/>
      <c r="P14" s="10" t="s">
        <v>47</v>
      </c>
      <c r="Q14" s="40" t="s">
        <v>40</v>
      </c>
    </row>
    <row r="15" spans="2:17" s="3" customFormat="1">
      <c r="B15" s="102" t="s">
        <v>18</v>
      </c>
      <c r="C15" s="103" t="s">
        <v>19</v>
      </c>
      <c r="D15" s="103" t="s">
        <v>20</v>
      </c>
      <c r="E15" s="103" t="s">
        <v>21</v>
      </c>
      <c r="F15" s="103" t="s">
        <v>22</v>
      </c>
      <c r="G15" s="103" t="s">
        <v>23</v>
      </c>
      <c r="H15" s="103" t="s">
        <v>1</v>
      </c>
      <c r="I15" s="103" t="s">
        <v>24</v>
      </c>
      <c r="J15" s="103" t="s">
        <v>25</v>
      </c>
      <c r="K15" s="104" t="s">
        <v>26</v>
      </c>
      <c r="L15" s="103"/>
      <c r="M15" s="104" t="s">
        <v>27</v>
      </c>
      <c r="N15" s="103"/>
      <c r="O15" s="104" t="s">
        <v>28</v>
      </c>
      <c r="P15" s="103"/>
      <c r="Q15" s="101" t="s">
        <v>2</v>
      </c>
    </row>
    <row r="16" spans="2:17" s="3" customFormat="1">
      <c r="B16" s="102"/>
      <c r="C16" s="103"/>
      <c r="D16" s="103"/>
      <c r="E16" s="103"/>
      <c r="F16" s="103"/>
      <c r="G16" s="103"/>
      <c r="H16" s="103"/>
      <c r="I16" s="103"/>
      <c r="J16" s="103"/>
      <c r="K16" s="11" t="s">
        <v>23</v>
      </c>
      <c r="L16" s="11" t="s">
        <v>1</v>
      </c>
      <c r="M16" s="12" t="s">
        <v>23</v>
      </c>
      <c r="N16" s="11" t="s">
        <v>1</v>
      </c>
      <c r="O16" s="11" t="s">
        <v>23</v>
      </c>
      <c r="P16" s="11" t="s">
        <v>1</v>
      </c>
      <c r="Q16" s="101"/>
    </row>
    <row r="17" spans="2:17">
      <c r="B17" s="13">
        <v>1</v>
      </c>
      <c r="C17" s="14"/>
      <c r="D17" s="14"/>
      <c r="E17" s="14"/>
      <c r="F17" s="15">
        <v>20</v>
      </c>
      <c r="G17" s="15">
        <v>25</v>
      </c>
      <c r="H17" s="16">
        <f>F17*G17</f>
        <v>500</v>
      </c>
      <c r="I17" s="15"/>
      <c r="J17" s="16">
        <f>H17-I17</f>
        <v>500</v>
      </c>
      <c r="K17" s="17">
        <v>0.05</v>
      </c>
      <c r="L17" s="16">
        <f>$J$17*K17</f>
        <v>25</v>
      </c>
      <c r="M17" s="17">
        <v>0.05</v>
      </c>
      <c r="N17" s="16">
        <f>$J$17*M17</f>
        <v>25</v>
      </c>
      <c r="O17" s="17"/>
      <c r="P17" s="16">
        <f>$J$17*O17</f>
        <v>0</v>
      </c>
      <c r="Q17" s="18">
        <f>J17+L17+N17+P17</f>
        <v>550</v>
      </c>
    </row>
    <row r="18" spans="2:17">
      <c r="B18" s="19">
        <v>2</v>
      </c>
      <c r="C18" s="20"/>
      <c r="D18" s="20"/>
      <c r="E18" s="20"/>
      <c r="F18" s="21"/>
      <c r="G18" s="21"/>
      <c r="H18" s="22">
        <f>F18*G18</f>
        <v>0</v>
      </c>
      <c r="I18" s="21"/>
      <c r="J18" s="22">
        <f>H18-I18</f>
        <v>0</v>
      </c>
      <c r="K18" s="23"/>
      <c r="L18" s="22">
        <f>$J$18*K18</f>
        <v>0</v>
      </c>
      <c r="M18" s="23"/>
      <c r="N18" s="22">
        <f>$J$18*M18</f>
        <v>0</v>
      </c>
      <c r="O18" s="23"/>
      <c r="P18" s="22">
        <f>$J$18*O18</f>
        <v>0</v>
      </c>
      <c r="Q18" s="24">
        <f>J18+L18+N18+P18</f>
        <v>0</v>
      </c>
    </row>
    <row r="19" spans="2:17">
      <c r="B19" s="19">
        <v>3</v>
      </c>
      <c r="C19" s="20"/>
      <c r="D19" s="20"/>
      <c r="E19" s="20"/>
      <c r="F19" s="21"/>
      <c r="G19" s="21"/>
      <c r="H19" s="22">
        <f>F19*G19</f>
        <v>0</v>
      </c>
      <c r="I19" s="21"/>
      <c r="J19" s="22">
        <f t="shared" ref="J19:J26" si="0">H19-I19</f>
        <v>0</v>
      </c>
      <c r="K19" s="23"/>
      <c r="L19" s="22">
        <f t="shared" ref="L19:N26" si="1">$J$18*K19</f>
        <v>0</v>
      </c>
      <c r="M19" s="23"/>
      <c r="N19" s="22">
        <f t="shared" si="1"/>
        <v>0</v>
      </c>
      <c r="O19" s="23"/>
      <c r="P19" s="22">
        <f t="shared" ref="P19" si="2">$J$18*O19</f>
        <v>0</v>
      </c>
      <c r="Q19" s="24">
        <f t="shared" ref="Q19:Q26" si="3">J19+L19+N19+P19</f>
        <v>0</v>
      </c>
    </row>
    <row r="20" spans="2:17">
      <c r="B20" s="19">
        <v>4</v>
      </c>
      <c r="C20" s="20"/>
      <c r="D20" s="20"/>
      <c r="E20" s="20"/>
      <c r="F20" s="21"/>
      <c r="G20" s="21"/>
      <c r="H20" s="22">
        <f t="shared" ref="H20:H26" si="4">F20*G20</f>
        <v>0</v>
      </c>
      <c r="I20" s="21"/>
      <c r="J20" s="22">
        <f t="shared" si="0"/>
        <v>0</v>
      </c>
      <c r="K20" s="23"/>
      <c r="L20" s="22">
        <f t="shared" si="1"/>
        <v>0</v>
      </c>
      <c r="M20" s="23"/>
      <c r="N20" s="22">
        <f t="shared" si="1"/>
        <v>0</v>
      </c>
      <c r="O20" s="23"/>
      <c r="P20" s="22">
        <f t="shared" ref="P20" si="5">$J$18*O20</f>
        <v>0</v>
      </c>
      <c r="Q20" s="24">
        <f t="shared" si="3"/>
        <v>0</v>
      </c>
    </row>
    <row r="21" spans="2:17">
      <c r="B21" s="19">
        <v>5</v>
      </c>
      <c r="C21" s="20"/>
      <c r="D21" s="20"/>
      <c r="E21" s="20"/>
      <c r="F21" s="21"/>
      <c r="G21" s="21"/>
      <c r="H21" s="22">
        <f t="shared" si="4"/>
        <v>0</v>
      </c>
      <c r="I21" s="21"/>
      <c r="J21" s="22">
        <f t="shared" si="0"/>
        <v>0</v>
      </c>
      <c r="K21" s="23"/>
      <c r="L21" s="22">
        <f t="shared" si="1"/>
        <v>0</v>
      </c>
      <c r="M21" s="23"/>
      <c r="N21" s="22">
        <f t="shared" si="1"/>
        <v>0</v>
      </c>
      <c r="O21" s="23"/>
      <c r="P21" s="22">
        <f t="shared" ref="P21" si="6">$J$18*O21</f>
        <v>0</v>
      </c>
      <c r="Q21" s="24">
        <f t="shared" si="3"/>
        <v>0</v>
      </c>
    </row>
    <row r="22" spans="2:17">
      <c r="B22" s="19">
        <v>6</v>
      </c>
      <c r="C22" s="20"/>
      <c r="D22" s="20"/>
      <c r="E22" s="20"/>
      <c r="F22" s="21"/>
      <c r="G22" s="21"/>
      <c r="H22" s="22">
        <f t="shared" si="4"/>
        <v>0</v>
      </c>
      <c r="I22" s="21"/>
      <c r="J22" s="22">
        <f t="shared" si="0"/>
        <v>0</v>
      </c>
      <c r="K22" s="23"/>
      <c r="L22" s="22">
        <f t="shared" si="1"/>
        <v>0</v>
      </c>
      <c r="M22" s="23"/>
      <c r="N22" s="22">
        <f t="shared" si="1"/>
        <v>0</v>
      </c>
      <c r="O22" s="23"/>
      <c r="P22" s="22">
        <f t="shared" ref="P22" si="7">$J$18*O22</f>
        <v>0</v>
      </c>
      <c r="Q22" s="24">
        <f t="shared" si="3"/>
        <v>0</v>
      </c>
    </row>
    <row r="23" spans="2:17">
      <c r="B23" s="19">
        <v>7</v>
      </c>
      <c r="C23" s="20"/>
      <c r="D23" s="20"/>
      <c r="E23" s="20"/>
      <c r="F23" s="21"/>
      <c r="G23" s="21"/>
      <c r="H23" s="22">
        <f t="shared" si="4"/>
        <v>0</v>
      </c>
      <c r="I23" s="21"/>
      <c r="J23" s="22">
        <f t="shared" si="0"/>
        <v>0</v>
      </c>
      <c r="K23" s="23"/>
      <c r="L23" s="22">
        <f t="shared" si="1"/>
        <v>0</v>
      </c>
      <c r="M23" s="23"/>
      <c r="N23" s="22">
        <f t="shared" si="1"/>
        <v>0</v>
      </c>
      <c r="O23" s="23"/>
      <c r="P23" s="22">
        <f t="shared" ref="P23" si="8">$J$18*O23</f>
        <v>0</v>
      </c>
      <c r="Q23" s="24">
        <f t="shared" si="3"/>
        <v>0</v>
      </c>
    </row>
    <row r="24" spans="2:17">
      <c r="B24" s="19">
        <v>8</v>
      </c>
      <c r="C24" s="20"/>
      <c r="D24" s="20"/>
      <c r="E24" s="20"/>
      <c r="F24" s="21"/>
      <c r="G24" s="21"/>
      <c r="H24" s="22">
        <f t="shared" si="4"/>
        <v>0</v>
      </c>
      <c r="I24" s="21"/>
      <c r="J24" s="22">
        <f t="shared" si="0"/>
        <v>0</v>
      </c>
      <c r="K24" s="23"/>
      <c r="L24" s="22">
        <f t="shared" si="1"/>
        <v>0</v>
      </c>
      <c r="M24" s="23"/>
      <c r="N24" s="22">
        <f t="shared" si="1"/>
        <v>0</v>
      </c>
      <c r="O24" s="23"/>
      <c r="P24" s="22">
        <f t="shared" ref="P24" si="9">$J$18*O24</f>
        <v>0</v>
      </c>
      <c r="Q24" s="24">
        <f t="shared" si="3"/>
        <v>0</v>
      </c>
    </row>
    <row r="25" spans="2:17">
      <c r="B25" s="19">
        <v>9</v>
      </c>
      <c r="C25" s="20"/>
      <c r="D25" s="20"/>
      <c r="E25" s="20"/>
      <c r="F25" s="21"/>
      <c r="G25" s="21"/>
      <c r="H25" s="22">
        <f t="shared" si="4"/>
        <v>0</v>
      </c>
      <c r="I25" s="21"/>
      <c r="J25" s="22">
        <f t="shared" si="0"/>
        <v>0</v>
      </c>
      <c r="K25" s="23"/>
      <c r="L25" s="22">
        <f t="shared" si="1"/>
        <v>0</v>
      </c>
      <c r="M25" s="23"/>
      <c r="N25" s="22">
        <f t="shared" si="1"/>
        <v>0</v>
      </c>
      <c r="O25" s="23"/>
      <c r="P25" s="22">
        <f t="shared" ref="P25" si="10">$J$18*O25</f>
        <v>0</v>
      </c>
      <c r="Q25" s="24">
        <f t="shared" si="3"/>
        <v>0</v>
      </c>
    </row>
    <row r="26" spans="2:17">
      <c r="B26" s="25">
        <v>10</v>
      </c>
      <c r="C26" s="26"/>
      <c r="D26" s="26"/>
      <c r="E26" s="26"/>
      <c r="F26" s="27"/>
      <c r="G26" s="27"/>
      <c r="H26" s="28">
        <f t="shared" si="4"/>
        <v>0</v>
      </c>
      <c r="I26" s="27"/>
      <c r="J26" s="28">
        <f t="shared" si="0"/>
        <v>0</v>
      </c>
      <c r="K26" s="29"/>
      <c r="L26" s="28">
        <f t="shared" si="1"/>
        <v>0</v>
      </c>
      <c r="M26" s="29"/>
      <c r="N26" s="28">
        <f t="shared" si="1"/>
        <v>0</v>
      </c>
      <c r="O26" s="29"/>
      <c r="P26" s="28">
        <f t="shared" ref="P26" si="11">$J$18*O26</f>
        <v>0</v>
      </c>
      <c r="Q26" s="30">
        <f t="shared" si="3"/>
        <v>0</v>
      </c>
    </row>
    <row r="27" spans="2:17">
      <c r="B27" s="99" t="s">
        <v>2</v>
      </c>
      <c r="C27" s="100"/>
      <c r="D27" s="100"/>
      <c r="E27" s="100"/>
      <c r="F27" s="31">
        <f>SUM(F17:F26)</f>
        <v>20</v>
      </c>
      <c r="G27" s="31"/>
      <c r="H27" s="31">
        <f t="shared" ref="H27:Q27" si="12">SUM(H17:H26)</f>
        <v>500</v>
      </c>
      <c r="I27" s="31"/>
      <c r="J27" s="31">
        <f t="shared" si="12"/>
        <v>500</v>
      </c>
      <c r="K27" s="31"/>
      <c r="L27" s="31">
        <f t="shared" si="12"/>
        <v>25</v>
      </c>
      <c r="M27" s="31"/>
      <c r="N27" s="31">
        <f t="shared" si="12"/>
        <v>25</v>
      </c>
      <c r="O27" s="31"/>
      <c r="P27" s="31">
        <f t="shared" si="12"/>
        <v>0</v>
      </c>
      <c r="Q27" s="32">
        <f t="shared" si="12"/>
        <v>550</v>
      </c>
    </row>
    <row r="28" spans="2:17" ht="15" customHeight="1">
      <c r="B28" s="89" t="s">
        <v>35</v>
      </c>
      <c r="C28" s="90"/>
      <c r="D28" s="90"/>
      <c r="E28" s="90"/>
      <c r="F28" s="90"/>
      <c r="G28" s="90"/>
      <c r="H28" s="90"/>
      <c r="I28" s="90"/>
      <c r="J28" s="91"/>
      <c r="K28" s="65" t="s">
        <v>29</v>
      </c>
      <c r="L28" s="66"/>
      <c r="M28" s="66"/>
      <c r="N28" s="66"/>
      <c r="O28" s="35" t="s">
        <v>40</v>
      </c>
      <c r="P28" s="112">
        <f>J27</f>
        <v>500</v>
      </c>
      <c r="Q28" s="113"/>
    </row>
    <row r="29" spans="2:17" ht="15" customHeight="1">
      <c r="B29" s="45"/>
      <c r="C29" s="46"/>
      <c r="D29" s="46"/>
      <c r="E29" s="46"/>
      <c r="F29" s="46"/>
      <c r="G29" s="46"/>
      <c r="H29" s="46"/>
      <c r="I29" s="46"/>
      <c r="J29" s="47"/>
      <c r="K29" s="105" t="s">
        <v>30</v>
      </c>
      <c r="L29" s="106"/>
      <c r="M29" s="106"/>
      <c r="N29" s="106"/>
      <c r="O29" s="36" t="s">
        <v>40</v>
      </c>
      <c r="P29" s="114">
        <f>L27</f>
        <v>25</v>
      </c>
      <c r="Q29" s="115"/>
    </row>
    <row r="30" spans="2:17" ht="15" customHeight="1">
      <c r="B30" s="45"/>
      <c r="C30" s="46"/>
      <c r="D30" s="46"/>
      <c r="E30" s="46"/>
      <c r="F30" s="46"/>
      <c r="G30" s="46"/>
      <c r="H30" s="46"/>
      <c r="I30" s="46"/>
      <c r="J30" s="47"/>
      <c r="K30" s="105" t="s">
        <v>31</v>
      </c>
      <c r="L30" s="106"/>
      <c r="M30" s="106"/>
      <c r="N30" s="106"/>
      <c r="O30" s="36" t="s">
        <v>40</v>
      </c>
      <c r="P30" s="114">
        <f>N27</f>
        <v>25</v>
      </c>
      <c r="Q30" s="115"/>
    </row>
    <row r="31" spans="2:17" ht="15" customHeight="1">
      <c r="B31" s="89" t="s">
        <v>42</v>
      </c>
      <c r="C31" s="90"/>
      <c r="D31" s="90"/>
      <c r="E31" s="90"/>
      <c r="F31" s="90"/>
      <c r="G31" s="90"/>
      <c r="H31" s="90"/>
      <c r="I31" s="90"/>
      <c r="J31" s="91"/>
      <c r="K31" s="105" t="s">
        <v>32</v>
      </c>
      <c r="L31" s="106"/>
      <c r="M31" s="106"/>
      <c r="N31" s="106"/>
      <c r="O31" s="36" t="s">
        <v>40</v>
      </c>
      <c r="P31" s="114">
        <f>P27</f>
        <v>0</v>
      </c>
      <c r="Q31" s="115"/>
    </row>
    <row r="32" spans="2:17" ht="15" customHeight="1">
      <c r="B32" s="51" t="s">
        <v>36</v>
      </c>
      <c r="C32" s="52"/>
      <c r="D32" s="55" t="s">
        <v>40</v>
      </c>
      <c r="E32" s="49"/>
      <c r="F32" s="49"/>
      <c r="G32" s="49"/>
      <c r="H32" s="49"/>
      <c r="I32" s="49"/>
      <c r="J32" s="50"/>
      <c r="K32" s="105" t="s">
        <v>33</v>
      </c>
      <c r="L32" s="106"/>
      <c r="M32" s="106"/>
      <c r="N32" s="106"/>
      <c r="O32" s="36" t="s">
        <v>40</v>
      </c>
      <c r="P32" s="114">
        <f>SUM(P29:P31)</f>
        <v>50</v>
      </c>
      <c r="Q32" s="115"/>
    </row>
    <row r="33" spans="2:17" ht="15" customHeight="1">
      <c r="B33" s="53" t="s">
        <v>37</v>
      </c>
      <c r="C33" s="54"/>
      <c r="D33" s="56" t="s">
        <v>40</v>
      </c>
      <c r="E33" s="57"/>
      <c r="F33" s="57"/>
      <c r="G33" s="57"/>
      <c r="H33" s="57"/>
      <c r="I33" s="57"/>
      <c r="J33" s="58"/>
      <c r="K33" s="107" t="s">
        <v>34</v>
      </c>
      <c r="L33" s="108"/>
      <c r="M33" s="108"/>
      <c r="N33" s="108"/>
      <c r="O33" s="37" t="s">
        <v>40</v>
      </c>
      <c r="P33" s="116">
        <f>IF(D5=": No",P28+P32,P28)</f>
        <v>500</v>
      </c>
      <c r="Q33" s="117"/>
    </row>
    <row r="34" spans="2:17" ht="15" customHeight="1">
      <c r="B34" s="89" t="s">
        <v>43</v>
      </c>
      <c r="C34" s="90"/>
      <c r="D34" s="90"/>
      <c r="E34" s="90"/>
      <c r="F34" s="90"/>
      <c r="G34" s="90"/>
      <c r="H34" s="90"/>
      <c r="I34" s="90"/>
      <c r="J34" s="91"/>
      <c r="K34" s="126" t="s">
        <v>41</v>
      </c>
      <c r="L34" s="127"/>
      <c r="M34" s="127"/>
      <c r="N34" s="127"/>
      <c r="O34" s="38" t="s">
        <v>40</v>
      </c>
      <c r="P34" s="118">
        <f>IF(D5=": Yes",P32,0)</f>
        <v>50</v>
      </c>
      <c r="Q34" s="119"/>
    </row>
    <row r="35" spans="2:17">
      <c r="B35" s="48"/>
      <c r="C35" s="49"/>
      <c r="D35" s="49"/>
      <c r="E35" s="49"/>
      <c r="F35" s="49"/>
      <c r="G35" s="49"/>
      <c r="H35" s="49"/>
      <c r="I35" s="49"/>
      <c r="J35" s="50"/>
      <c r="K35" s="120" t="s">
        <v>38</v>
      </c>
      <c r="L35" s="121"/>
      <c r="M35" s="121"/>
      <c r="N35" s="121"/>
      <c r="O35" s="121"/>
      <c r="P35" s="121"/>
      <c r="Q35" s="122"/>
    </row>
    <row r="36" spans="2:17">
      <c r="B36" s="48"/>
      <c r="C36" s="49"/>
      <c r="D36" s="49"/>
      <c r="E36" s="49"/>
      <c r="F36" s="49"/>
      <c r="G36" s="49"/>
      <c r="H36" s="49"/>
      <c r="I36" s="49"/>
      <c r="J36" s="50"/>
      <c r="K36" s="123" t="str">
        <f>CONCATENATE("For ",B2)</f>
        <v>For ABCD &amp; Co.</v>
      </c>
      <c r="L36" s="124"/>
      <c r="M36" s="124"/>
      <c r="N36" s="124"/>
      <c r="O36" s="124"/>
      <c r="P36" s="124"/>
      <c r="Q36" s="125"/>
    </row>
    <row r="37" spans="2:17">
      <c r="B37" s="48"/>
      <c r="C37" s="49"/>
      <c r="D37" s="49"/>
      <c r="E37" s="49"/>
      <c r="F37" s="49"/>
      <c r="G37" s="49"/>
      <c r="H37" s="49"/>
      <c r="I37" s="49"/>
      <c r="J37" s="50"/>
      <c r="K37" s="128"/>
      <c r="L37" s="129"/>
      <c r="M37" s="129"/>
      <c r="N37" s="129"/>
      <c r="O37" s="129"/>
      <c r="P37" s="129"/>
      <c r="Q37" s="130"/>
    </row>
    <row r="38" spans="2:17">
      <c r="B38" s="48"/>
      <c r="C38" s="49"/>
      <c r="D38" s="49"/>
      <c r="E38" s="49"/>
      <c r="F38" s="49"/>
      <c r="G38" s="49"/>
      <c r="H38" s="49"/>
      <c r="I38" s="49"/>
      <c r="J38" s="50"/>
      <c r="K38" s="128"/>
      <c r="L38" s="129"/>
      <c r="M38" s="129"/>
      <c r="N38" s="129"/>
      <c r="O38" s="129"/>
      <c r="P38" s="129"/>
      <c r="Q38" s="130"/>
    </row>
    <row r="39" spans="2:17" ht="15.75" thickBot="1">
      <c r="B39" s="42"/>
      <c r="C39" s="43"/>
      <c r="D39" s="43"/>
      <c r="E39" s="43"/>
      <c r="F39" s="43"/>
      <c r="G39" s="43"/>
      <c r="H39" s="43"/>
      <c r="I39" s="43"/>
      <c r="J39" s="44"/>
      <c r="K39" s="109" t="s">
        <v>39</v>
      </c>
      <c r="L39" s="110"/>
      <c r="M39" s="110"/>
      <c r="N39" s="110"/>
      <c r="O39" s="110"/>
      <c r="P39" s="110"/>
      <c r="Q39" s="111"/>
    </row>
    <row r="40" spans="2:17" ht="15.75" thickTop="1"/>
    <row r="41" spans="2:17" hidden="1">
      <c r="B41" s="41" t="s">
        <v>14</v>
      </c>
    </row>
    <row r="42" spans="2:17" hidden="1">
      <c r="B42" s="41" t="s">
        <v>49</v>
      </c>
    </row>
    <row r="43" spans="2:17" hidden="1">
      <c r="B43" s="41" t="s">
        <v>48</v>
      </c>
    </row>
  </sheetData>
  <sheetProtection password="CF7A" sheet="1" objects="1" scenarios="1" selectLockedCells="1"/>
  <mergeCells count="78">
    <mergeCell ref="K33:N33"/>
    <mergeCell ref="K39:Q39"/>
    <mergeCell ref="P28:Q28"/>
    <mergeCell ref="P29:Q29"/>
    <mergeCell ref="P30:Q30"/>
    <mergeCell ref="P31:Q31"/>
    <mergeCell ref="P32:Q32"/>
    <mergeCell ref="P33:Q33"/>
    <mergeCell ref="P34:Q34"/>
    <mergeCell ref="K35:Q35"/>
    <mergeCell ref="K36:Q36"/>
    <mergeCell ref="K34:N34"/>
    <mergeCell ref="K37:Q38"/>
    <mergeCell ref="B28:J28"/>
    <mergeCell ref="K29:N29"/>
    <mergeCell ref="K30:N30"/>
    <mergeCell ref="K31:N31"/>
    <mergeCell ref="K32:N32"/>
    <mergeCell ref="J9:Q9"/>
    <mergeCell ref="B4:Q4"/>
    <mergeCell ref="B27:E27"/>
    <mergeCell ref="Q15:Q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L15"/>
    <mergeCell ref="M15:N15"/>
    <mergeCell ref="O15:P15"/>
    <mergeCell ref="B7:C7"/>
    <mergeCell ref="B8:C8"/>
    <mergeCell ref="K10:Q10"/>
    <mergeCell ref="D5:I5"/>
    <mergeCell ref="D6:I6"/>
    <mergeCell ref="D7:I7"/>
    <mergeCell ref="D8:F8"/>
    <mergeCell ref="M5:Q5"/>
    <mergeCell ref="M6:Q6"/>
    <mergeCell ref="M7:Q7"/>
    <mergeCell ref="M8:Q8"/>
    <mergeCell ref="J5:L5"/>
    <mergeCell ref="J6:L6"/>
    <mergeCell ref="J7:L7"/>
    <mergeCell ref="J8:L8"/>
    <mergeCell ref="B9:I9"/>
    <mergeCell ref="B2:M2"/>
    <mergeCell ref="B3:M3"/>
    <mergeCell ref="N2:Q2"/>
    <mergeCell ref="N3:Q3"/>
    <mergeCell ref="K28:N28"/>
    <mergeCell ref="K11:Q11"/>
    <mergeCell ref="K12:Q12"/>
    <mergeCell ref="K13:Q13"/>
    <mergeCell ref="K14:N14"/>
    <mergeCell ref="C10:I10"/>
    <mergeCell ref="C11:I11"/>
    <mergeCell ref="C12:I12"/>
    <mergeCell ref="C13:I13"/>
    <mergeCell ref="C14:F14"/>
    <mergeCell ref="B5:C5"/>
    <mergeCell ref="B6:C6"/>
    <mergeCell ref="B39:J39"/>
    <mergeCell ref="B29:J30"/>
    <mergeCell ref="B37:J37"/>
    <mergeCell ref="B36:J36"/>
    <mergeCell ref="B35:J35"/>
    <mergeCell ref="B32:C32"/>
    <mergeCell ref="B33:C33"/>
    <mergeCell ref="D32:J32"/>
    <mergeCell ref="D33:J33"/>
    <mergeCell ref="B38:J38"/>
    <mergeCell ref="B31:J31"/>
    <mergeCell ref="B34:J34"/>
  </mergeCells>
  <conditionalFormatting sqref="B15:Q27">
    <cfRule type="expression" dxfId="0" priority="1">
      <formula>MOD(COLUMN(),2)=0</formula>
    </cfRule>
  </conditionalFormatting>
  <dataValidations count="1">
    <dataValidation type="list" allowBlank="1" showInputMessage="1" showErrorMessage="1" sqref="D5:I5">
      <formula1>$B$42:$B$43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Format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2017-06-22T12:10:34Z</dcterms:modified>
</cp:coreProperties>
</file>