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75" windowWidth="15600" windowHeight="7935"/>
  </bookViews>
  <sheets>
    <sheet name="Original for Buyer" sheetId="1" r:id="rId1"/>
    <sheet name="Sheet2" sheetId="2" r:id="rId2"/>
    <sheet name="Sheet3" sheetId="3" r:id="rId3"/>
  </sheets>
  <definedNames>
    <definedName name="_Abv19" localSheetId="0">'Original for Buyer'!$B$7:$C$14</definedName>
    <definedName name="_Und19" localSheetId="0">'Original for Buyer'!$A$7:$A$26</definedName>
    <definedName name="_xlnm.Print_Area" localSheetId="0">'Original for Buyer'!$A$1:$X$61</definedName>
  </definedNames>
  <calcPr calcId="124519"/>
</workbook>
</file>

<file path=xl/calcChain.xml><?xml version="1.0" encoding="utf-8"?>
<calcChain xmlns="http://schemas.openxmlformats.org/spreadsheetml/2006/main">
  <c r="Y34" i="1"/>
  <c r="U36" l="1"/>
  <c r="U35"/>
  <c r="U34"/>
  <c r="U33"/>
  <c r="U32"/>
  <c r="U31"/>
  <c r="U37" s="1"/>
  <c r="M25"/>
  <c r="M24"/>
  <c r="M23"/>
  <c r="M22"/>
  <c r="M21"/>
  <c r="U40" l="1"/>
  <c r="U39" s="1"/>
  <c r="U41"/>
  <c r="U42" l="1"/>
  <c r="A44"/>
</calcChain>
</file>

<file path=xl/sharedStrings.xml><?xml version="1.0" encoding="utf-8"?>
<sst xmlns="http://schemas.openxmlformats.org/spreadsheetml/2006/main" count="79" uniqueCount="59">
  <si>
    <t>SELLER:</t>
  </si>
  <si>
    <t>INVOICE No.</t>
  </si>
  <si>
    <t>INVOICE Date</t>
  </si>
  <si>
    <t>BUYER's REF. No.</t>
  </si>
  <si>
    <t>TIME &amp; DATE OF PREPARED</t>
  </si>
  <si>
    <t>TIME &amp; DATE OF REMOVAL</t>
  </si>
  <si>
    <t>DISPATCH THROUGH</t>
  </si>
  <si>
    <t>VEHICLE No.</t>
  </si>
  <si>
    <t>TERMS OF PAYMENT</t>
  </si>
  <si>
    <t>:</t>
  </si>
  <si>
    <t>Sr.
No.</t>
  </si>
  <si>
    <t>QTY</t>
  </si>
  <si>
    <t>RATE</t>
  </si>
  <si>
    <t>AMOUNT</t>
  </si>
  <si>
    <t>DECLARATION:</t>
  </si>
  <si>
    <t>Certified that the goods covered under this invoice were</t>
  </si>
  <si>
    <t>(a) Import directly by us or received directly from --------who has import the goods</t>
  </si>
  <si>
    <t>(b) Received directly from Factory / Deport / Consignment Agent / Authorized Premises of M/s:</t>
  </si>
  <si>
    <t>(c) Received from M/s: ----------------------------- who are first stage dealer of M/s</t>
  </si>
  <si>
    <t>TERMS &amp; CONDITIONS</t>
  </si>
  <si>
    <t>E. &amp; O.E.</t>
  </si>
  <si>
    <t>GOODS ONE SOLD WILL NOT BE ACCEPTED</t>
  </si>
  <si>
    <t>OUR BANK DETAILS</t>
  </si>
  <si>
    <t>Authorized Signature</t>
  </si>
  <si>
    <t>SUBJECT OF RAJKOT JURISDICTION ONLY.</t>
  </si>
  <si>
    <t>BY TELEPHONE</t>
  </si>
  <si>
    <t>07 DAYS ONLY</t>
  </si>
  <si>
    <t>Triplicate for Assessee</t>
  </si>
  <si>
    <t>19-04-2017</t>
  </si>
  <si>
    <t>11.30</t>
  </si>
  <si>
    <t>14.30</t>
  </si>
  <si>
    <t>EX-004 / 17-18</t>
  </si>
  <si>
    <t>BILLED TO</t>
  </si>
  <si>
    <t>SHIPPED TO</t>
  </si>
  <si>
    <t>TAX  INVOICE</t>
  </si>
  <si>
    <t>CUSTOMER GSTIN</t>
  </si>
  <si>
    <t>HSN CODE</t>
  </si>
  <si>
    <t>ITEM DESCRIPTION</t>
  </si>
  <si>
    <t>UNIT</t>
  </si>
  <si>
    <t>DISCOUNT</t>
  </si>
  <si>
    <t>SGST</t>
  </si>
  <si>
    <t>CGST</t>
  </si>
  <si>
    <t>IGST</t>
  </si>
  <si>
    <t>TOTAL VALUE</t>
  </si>
  <si>
    <t>TOTAL ASSL. VALUE</t>
  </si>
  <si>
    <t>INVOICE ISSUED UNDER GST RULE 7 AND SECTION 28</t>
  </si>
  <si>
    <t>KGS</t>
  </si>
  <si>
    <t>INTER STATE SUPPLY</t>
  </si>
  <si>
    <t>In words :</t>
  </si>
  <si>
    <t>XYZ</t>
  </si>
  <si>
    <t>ADD…1</t>
  </si>
  <si>
    <t>ADD…2</t>
  </si>
  <si>
    <t>ADD…3</t>
  </si>
  <si>
    <t>INTRA STATE SUPPLY</t>
  </si>
  <si>
    <t>ADD……….1</t>
  </si>
  <si>
    <t>IRON &amp; STEEL</t>
  </si>
  <si>
    <t>For. Xyz…………</t>
  </si>
  <si>
    <t>24 ABCDE1234E 1ZQ</t>
  </si>
  <si>
    <t xml:space="preserve">OUR GSTIN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</si>
</sst>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_);_(* \(#,##0\);_(* &quot;-&quot;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right" vertical="center" indent="1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1"/>
      <protection locked="0"/>
    </xf>
    <xf numFmtId="0" fontId="0" fillId="0" borderId="0" xfId="0" quotePrefix="1" applyBorder="1" applyAlignment="1" applyProtection="1">
      <alignment horizontal="left" vertical="center"/>
      <protection locked="0"/>
    </xf>
    <xf numFmtId="0" fontId="0" fillId="0" borderId="0" xfId="0" quotePrefix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left" vertical="center" indent="1"/>
      <protection locked="0"/>
    </xf>
    <xf numFmtId="0" fontId="0" fillId="0" borderId="9" xfId="0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left" vertical="center" indent="1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7" fillId="0" borderId="4" xfId="0" applyFont="1" applyBorder="1" applyAlignment="1" applyProtection="1">
      <alignment horizontal="left" vertical="center" indent="1"/>
      <protection locked="0"/>
    </xf>
    <xf numFmtId="0" fontId="4" fillId="0" borderId="4" xfId="0" applyFont="1" applyBorder="1" applyAlignment="1" applyProtection="1">
      <alignment horizontal="left" vertical="center" indent="1"/>
      <protection locked="0"/>
    </xf>
    <xf numFmtId="0" fontId="3" fillId="0" borderId="4" xfId="0" applyFont="1" applyBorder="1" applyAlignment="1" applyProtection="1">
      <alignment horizontal="left" vertical="center" indent="1"/>
      <protection locked="0"/>
    </xf>
    <xf numFmtId="0" fontId="8" fillId="0" borderId="19" xfId="0" applyFont="1" applyBorder="1" applyAlignment="1" applyProtection="1">
      <alignment horizontal="left" vertical="center" inden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right" vertical="center" indent="1"/>
      <protection locked="0"/>
    </xf>
    <xf numFmtId="0" fontId="2" fillId="0" borderId="21" xfId="0" applyFont="1" applyBorder="1" applyAlignment="1" applyProtection="1">
      <alignment horizontal="left" vertical="center" indent="1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left" vertical="center" indent="1"/>
      <protection locked="0"/>
    </xf>
    <xf numFmtId="0" fontId="0" fillId="0" borderId="23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 indent="3"/>
      <protection locked="0"/>
    </xf>
    <xf numFmtId="0" fontId="0" fillId="0" borderId="4" xfId="0" applyBorder="1" applyAlignment="1" applyProtection="1">
      <alignment horizontal="left" vertical="center" indent="2"/>
      <protection locked="0"/>
    </xf>
    <xf numFmtId="0" fontId="0" fillId="0" borderId="4" xfId="0" applyBorder="1" applyAlignment="1" applyProtection="1">
      <alignment horizontal="left" vertical="center" indent="3"/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left" vertical="center" indent="1"/>
      <protection locked="0"/>
    </xf>
    <xf numFmtId="0" fontId="6" fillId="0" borderId="0" xfId="0" applyFont="1" applyBorder="1" applyAlignment="1" applyProtection="1">
      <alignment horizontal="left" vertical="center" indent="1"/>
      <protection locked="0"/>
    </xf>
    <xf numFmtId="49" fontId="9" fillId="0" borderId="0" xfId="0" applyNumberFormat="1" applyFont="1" applyBorder="1" applyAlignment="1" applyProtection="1">
      <alignment vertical="center"/>
      <protection locked="0"/>
    </xf>
    <xf numFmtId="49" fontId="0" fillId="0" borderId="0" xfId="0" applyNumberFormat="1" applyBorder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right" vertical="center" indent="1"/>
      <protection locked="0"/>
    </xf>
    <xf numFmtId="0" fontId="0" fillId="0" borderId="12" xfId="0" applyFont="1" applyBorder="1" applyAlignment="1" applyProtection="1">
      <alignment horizontal="left" vertical="center" inden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 indent="1"/>
      <protection locked="0"/>
    </xf>
    <xf numFmtId="43" fontId="11" fillId="0" borderId="10" xfId="1" applyFont="1" applyBorder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12" fillId="0" borderId="10" xfId="0" applyFont="1" applyBorder="1" applyAlignment="1" applyProtection="1">
      <alignment vertical="center"/>
      <protection locked="0"/>
    </xf>
    <xf numFmtId="43" fontId="0" fillId="0" borderId="0" xfId="1" applyFont="1" applyBorder="1" applyAlignment="1" applyProtection="1">
      <alignment horizontal="center" vertical="center"/>
      <protection locked="0"/>
    </xf>
    <xf numFmtId="43" fontId="0" fillId="0" borderId="5" xfId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right" vertical="center" indent="1"/>
      <protection locked="0"/>
    </xf>
    <xf numFmtId="165" fontId="0" fillId="0" borderId="10" xfId="1" applyNumberFormat="1" applyFont="1" applyBorder="1" applyAlignment="1" applyProtection="1">
      <alignment vertical="center"/>
      <protection locked="0"/>
    </xf>
    <xf numFmtId="166" fontId="0" fillId="0" borderId="0" xfId="0" applyNumberFormat="1" applyBorder="1" applyAlignment="1" applyProtection="1">
      <alignment vertical="center"/>
      <protection locked="0"/>
    </xf>
    <xf numFmtId="43" fontId="0" fillId="0" borderId="0" xfId="1" applyFont="1" applyBorder="1" applyAlignment="1" applyProtection="1">
      <alignment vertical="center"/>
      <protection locked="0"/>
    </xf>
    <xf numFmtId="43" fontId="0" fillId="0" borderId="5" xfId="1" applyFont="1" applyBorder="1" applyAlignment="1" applyProtection="1">
      <alignment vertical="center"/>
      <protection locked="0"/>
    </xf>
    <xf numFmtId="166" fontId="0" fillId="0" borderId="15" xfId="0" applyNumberForma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left" vertical="center" indent="1"/>
      <protection hidden="1"/>
    </xf>
    <xf numFmtId="0" fontId="13" fillId="0" borderId="0" xfId="0" applyFont="1" applyAlignment="1" applyProtection="1">
      <alignment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0" borderId="25" xfId="0" applyFont="1" applyBorder="1" applyAlignment="1" applyProtection="1">
      <alignment vertical="center"/>
      <protection locked="0"/>
    </xf>
    <xf numFmtId="0" fontId="13" fillId="0" borderId="25" xfId="0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43" fontId="0" fillId="0" borderId="22" xfId="1" applyFont="1" applyBorder="1" applyAlignment="1" applyProtection="1">
      <alignment horizontal="center" vertical="center"/>
      <protection hidden="1"/>
    </xf>
    <xf numFmtId="43" fontId="0" fillId="0" borderId="17" xfId="1" applyFont="1" applyBorder="1" applyAlignment="1" applyProtection="1">
      <alignment horizontal="center" vertical="center"/>
      <protection hidden="1"/>
    </xf>
    <xf numFmtId="43" fontId="0" fillId="0" borderId="18" xfId="1" applyFont="1" applyBorder="1" applyAlignment="1" applyProtection="1">
      <alignment horizontal="center" vertical="center"/>
      <protection hidden="1"/>
    </xf>
    <xf numFmtId="0" fontId="15" fillId="3" borderId="0" xfId="0" applyFont="1" applyFill="1" applyBorder="1" applyAlignment="1" applyProtection="1">
      <alignment horizontal="left" vertical="center" inden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9" xfId="1" applyNumberFormat="1" applyFont="1" applyBorder="1" applyAlignment="1" applyProtection="1">
      <alignment horizontal="center" vertical="center"/>
      <protection locked="0"/>
    </xf>
    <xf numFmtId="0" fontId="0" fillId="0" borderId="11" xfId="1" applyNumberFormat="1" applyFont="1" applyBorder="1" applyAlignment="1" applyProtection="1">
      <alignment horizontal="center" vertical="center"/>
      <protection locked="0"/>
    </xf>
    <xf numFmtId="0" fontId="0" fillId="0" borderId="12" xfId="0" applyNumberFormat="1" applyBorder="1" applyAlignment="1" applyProtection="1">
      <alignment horizontal="center" vertical="center"/>
      <protection locked="0"/>
    </xf>
    <xf numFmtId="0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NumberFormat="1" applyBorder="1" applyAlignment="1" applyProtection="1">
      <alignment horizontal="center" vertical="center"/>
      <protection locked="0"/>
    </xf>
    <xf numFmtId="0" fontId="0" fillId="0" borderId="16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43" fontId="0" fillId="0" borderId="10" xfId="1" applyFont="1" applyBorder="1" applyAlignment="1" applyProtection="1">
      <alignment horizontal="center" vertical="center"/>
      <protection locked="0"/>
    </xf>
    <xf numFmtId="43" fontId="0" fillId="0" borderId="20" xfId="1" applyFont="1" applyBorder="1" applyAlignment="1" applyProtection="1">
      <alignment horizontal="center" vertical="center"/>
      <protection locked="0"/>
    </xf>
    <xf numFmtId="43" fontId="0" fillId="0" borderId="14" xfId="1" applyFont="1" applyBorder="1" applyAlignment="1" applyProtection="1">
      <alignment horizontal="center" vertical="center"/>
      <protection locked="0"/>
    </xf>
    <xf numFmtId="43" fontId="0" fillId="0" borderId="15" xfId="1" applyFont="1" applyBorder="1" applyAlignment="1" applyProtection="1">
      <alignment horizontal="center" vertical="center"/>
      <protection locked="0"/>
    </xf>
    <xf numFmtId="43" fontId="0" fillId="0" borderId="16" xfId="1" applyFont="1" applyBorder="1" applyAlignment="1" applyProtection="1">
      <alignment horizontal="center" vertical="center"/>
      <protection locked="0"/>
    </xf>
    <xf numFmtId="43" fontId="0" fillId="0" borderId="12" xfId="1" applyFont="1" applyBorder="1" applyAlignment="1" applyProtection="1">
      <alignment horizontal="center" vertical="center"/>
      <protection locked="0"/>
    </xf>
    <xf numFmtId="43" fontId="0" fillId="0" borderId="0" xfId="1" applyFont="1" applyBorder="1" applyAlignment="1" applyProtection="1">
      <alignment horizontal="center" vertical="center"/>
      <protection locked="0"/>
    </xf>
    <xf numFmtId="43" fontId="0" fillId="0" borderId="13" xfId="1" applyFont="1" applyBorder="1" applyAlignment="1" applyProtection="1">
      <alignment horizontal="center" vertical="center"/>
      <protection locked="0"/>
    </xf>
    <xf numFmtId="43" fontId="0" fillId="0" borderId="0" xfId="1" applyFont="1" applyBorder="1" applyProtection="1">
      <protection locked="0"/>
    </xf>
    <xf numFmtId="43" fontId="0" fillId="0" borderId="13" xfId="1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43" fontId="0" fillId="0" borderId="12" xfId="1" applyFont="1" applyBorder="1" applyAlignment="1" applyProtection="1">
      <alignment horizontal="center" vertical="center"/>
      <protection hidden="1"/>
    </xf>
    <xf numFmtId="43" fontId="0" fillId="0" borderId="0" xfId="1" applyFont="1" applyBorder="1" applyAlignment="1" applyProtection="1">
      <alignment horizontal="center" vertical="center"/>
      <protection hidden="1"/>
    </xf>
    <xf numFmtId="43" fontId="0" fillId="0" borderId="5" xfId="1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43" fontId="0" fillId="0" borderId="17" xfId="1" applyFont="1" applyBorder="1" applyAlignment="1" applyProtection="1">
      <alignment horizontal="center" vertical="center"/>
      <protection locked="0"/>
    </xf>
    <xf numFmtId="43" fontId="0" fillId="0" borderId="18" xfId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43" fontId="2" fillId="0" borderId="15" xfId="1" applyFont="1" applyBorder="1" applyAlignment="1" applyProtection="1">
      <alignment horizontal="center" vertical="center"/>
      <protection locked="0"/>
    </xf>
    <xf numFmtId="43" fontId="2" fillId="0" borderId="23" xfId="1" applyFont="1" applyBorder="1" applyAlignment="1" applyProtection="1">
      <alignment horizontal="center" vertical="center"/>
      <protection locked="0"/>
    </xf>
    <xf numFmtId="43" fontId="10" fillId="0" borderId="22" xfId="1" applyFont="1" applyBorder="1" applyAlignment="1" applyProtection="1">
      <alignment horizontal="center" vertical="center"/>
      <protection hidden="1"/>
    </xf>
    <xf numFmtId="43" fontId="10" fillId="0" borderId="17" xfId="1" applyFont="1" applyBorder="1" applyAlignment="1" applyProtection="1">
      <alignment horizontal="center" vertical="center"/>
      <protection hidden="1"/>
    </xf>
    <xf numFmtId="43" fontId="10" fillId="0" borderId="18" xfId="1" applyFont="1" applyBorder="1" applyAlignment="1" applyProtection="1">
      <alignment horizontal="center" vertical="center"/>
      <protection hidden="1"/>
    </xf>
    <xf numFmtId="43" fontId="0" fillId="0" borderId="22" xfId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43" fontId="0" fillId="0" borderId="4" xfId="0" applyNumberForma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43" fontId="0" fillId="0" borderId="9" xfId="1" quotePrefix="1" applyFont="1" applyBorder="1" applyAlignment="1" applyProtection="1">
      <alignment horizontal="center" vertical="center" wrapText="1"/>
      <protection locked="0"/>
    </xf>
    <xf numFmtId="43" fontId="0" fillId="0" borderId="10" xfId="1" applyFont="1" applyBorder="1" applyProtection="1">
      <protection locked="0"/>
    </xf>
    <xf numFmtId="43" fontId="0" fillId="0" borderId="11" xfId="1" applyFont="1" applyBorder="1" applyProtection="1"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2" fontId="0" fillId="0" borderId="10" xfId="0" applyNumberForma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H61"/>
  <sheetViews>
    <sheetView showGridLines="0" tabSelected="1" topLeftCell="A46" workbookViewId="0">
      <selection activeCell="M55" sqref="M55"/>
    </sheetView>
  </sheetViews>
  <sheetFormatPr defaultColWidth="5" defaultRowHeight="15"/>
  <cols>
    <col min="1" max="1" width="5.140625" style="33" bestFit="1" customWidth="1"/>
    <col min="2" max="3" width="5" style="4"/>
    <col min="4" max="4" width="4.140625" style="4" customWidth="1"/>
    <col min="5" max="5" width="8.42578125" style="4" bestFit="1" customWidth="1"/>
    <col min="6" max="6" width="6.85546875" style="4" customWidth="1"/>
    <col min="7" max="7" width="4.42578125" style="4" customWidth="1"/>
    <col min="8" max="8" width="3.42578125" style="4" customWidth="1"/>
    <col min="9" max="10" width="4.42578125" style="4" customWidth="1"/>
    <col min="11" max="12" width="4" style="4" customWidth="1"/>
    <col min="13" max="13" width="3.5703125" style="4" customWidth="1"/>
    <col min="14" max="14" width="3.85546875" style="4" customWidth="1"/>
    <col min="15" max="15" width="4" style="4" customWidth="1"/>
    <col min="16" max="16" width="7.140625" style="4" bestFit="1" customWidth="1"/>
    <col min="17" max="17" width="7.85546875" style="4" customWidth="1"/>
    <col min="18" max="19" width="4.140625" style="4" customWidth="1"/>
    <col min="20" max="20" width="6.5703125" style="4" customWidth="1"/>
    <col min="21" max="21" width="5.5703125" style="4" customWidth="1"/>
    <col min="22" max="24" width="4.42578125" style="4" customWidth="1"/>
    <col min="25" max="26" width="5" style="4"/>
    <col min="27" max="27" width="0" style="75" hidden="1" customWidth="1"/>
    <col min="28" max="28" width="8.42578125" style="75" hidden="1" customWidth="1"/>
    <col min="29" max="29" width="7" style="75" hidden="1" customWidth="1"/>
    <col min="30" max="30" width="7.5703125" style="75" hidden="1" customWidth="1"/>
    <col min="31" max="31" width="6" style="75" hidden="1" customWidth="1"/>
    <col min="32" max="34" width="0" style="75" hidden="1" customWidth="1"/>
    <col min="35" max="16384" width="5" style="4"/>
  </cols>
  <sheetData>
    <row r="1" spans="1:34">
      <c r="A1" s="128" t="s">
        <v>47</v>
      </c>
      <c r="B1" s="129"/>
      <c r="C1" s="129"/>
      <c r="D1" s="129"/>
      <c r="E1" s="1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 t="s">
        <v>27</v>
      </c>
      <c r="Y1" s="3"/>
      <c r="AB1" s="75">
        <v>0</v>
      </c>
      <c r="AC1" s="75">
        <v>0</v>
      </c>
      <c r="AH1" s="76"/>
    </row>
    <row r="2" spans="1:34" ht="18.75">
      <c r="A2" s="131" t="s">
        <v>34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3"/>
      <c r="Y2" s="3"/>
      <c r="AB2" s="75">
        <v>5</v>
      </c>
      <c r="AC2" s="75">
        <v>2.5</v>
      </c>
    </row>
    <row r="3" spans="1:34">
      <c r="A3" s="134" t="s">
        <v>45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135"/>
      <c r="Y3" s="3"/>
      <c r="AB3" s="75">
        <v>12</v>
      </c>
      <c r="AC3" s="75">
        <v>6</v>
      </c>
    </row>
    <row r="4" spans="1:34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1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6"/>
      <c r="Y4" s="3"/>
      <c r="AB4" s="75">
        <v>18</v>
      </c>
      <c r="AC4" s="75">
        <v>9</v>
      </c>
    </row>
    <row r="5" spans="1:34">
      <c r="A5" s="36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139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1"/>
      <c r="Y5" s="3"/>
      <c r="AB5" s="75">
        <v>28</v>
      </c>
      <c r="AC5" s="75">
        <v>14</v>
      </c>
    </row>
    <row r="6" spans="1:34" ht="21">
      <c r="A6" s="45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96"/>
      <c r="N6" s="97"/>
      <c r="O6" s="97"/>
      <c r="P6" s="97"/>
      <c r="Q6" s="97"/>
      <c r="R6" s="97"/>
      <c r="S6" s="97"/>
      <c r="T6" s="97"/>
      <c r="U6" s="97"/>
      <c r="V6" s="97"/>
      <c r="W6" s="97"/>
      <c r="X6" s="135"/>
      <c r="Y6" s="3"/>
    </row>
    <row r="7" spans="1:34">
      <c r="A7" s="22" t="s">
        <v>50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96"/>
      <c r="N7" s="97"/>
      <c r="O7" s="97"/>
      <c r="P7" s="97"/>
      <c r="Q7" s="97"/>
      <c r="R7" s="97"/>
      <c r="S7" s="97"/>
      <c r="T7" s="97"/>
      <c r="U7" s="97"/>
      <c r="V7" s="97"/>
      <c r="W7" s="97"/>
      <c r="X7" s="135"/>
      <c r="Y7" s="3"/>
      <c r="AB7" s="77" t="s">
        <v>53</v>
      </c>
      <c r="AC7" s="77"/>
      <c r="AD7" s="77"/>
      <c r="AE7" s="78" t="s">
        <v>40</v>
      </c>
      <c r="AF7" s="78" t="s">
        <v>41</v>
      </c>
    </row>
    <row r="8" spans="1:34">
      <c r="A8" s="22" t="s">
        <v>51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9"/>
      <c r="N8" s="3"/>
      <c r="O8" s="3"/>
      <c r="P8" s="3"/>
      <c r="Q8" s="3"/>
      <c r="R8" s="3"/>
      <c r="S8" s="3"/>
      <c r="T8" s="3"/>
      <c r="U8" s="3"/>
      <c r="V8" s="3"/>
      <c r="W8" s="3"/>
      <c r="X8" s="6"/>
      <c r="Y8" s="3"/>
      <c r="AB8" s="77" t="s">
        <v>47</v>
      </c>
      <c r="AC8" s="77"/>
      <c r="AD8" s="77"/>
      <c r="AE8" s="78" t="s">
        <v>42</v>
      </c>
      <c r="AF8" s="77"/>
    </row>
    <row r="9" spans="1:34">
      <c r="A9" s="22" t="s">
        <v>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9"/>
      <c r="N9" s="3"/>
      <c r="O9" s="3"/>
      <c r="P9" s="3"/>
      <c r="Q9" s="3"/>
      <c r="R9" s="3"/>
      <c r="S9" s="3"/>
      <c r="T9" s="3"/>
      <c r="U9" s="3"/>
      <c r="V9" s="3"/>
      <c r="W9" s="3"/>
      <c r="X9" s="6"/>
      <c r="Y9" s="3"/>
    </row>
    <row r="10" spans="1:34">
      <c r="A10" s="22" t="s">
        <v>52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96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135"/>
      <c r="Y10" s="3"/>
    </row>
    <row r="11" spans="1:34" ht="15.75">
      <c r="B11" s="3"/>
      <c r="C11" s="3"/>
      <c r="D11" s="3"/>
      <c r="E11" s="12"/>
      <c r="F11" s="3"/>
      <c r="G11" s="3"/>
      <c r="H11" s="3"/>
      <c r="I11" s="3"/>
      <c r="J11" s="3"/>
      <c r="K11" s="3"/>
      <c r="L11" s="3"/>
      <c r="M11" s="15" t="s">
        <v>1</v>
      </c>
      <c r="N11" s="8"/>
      <c r="O11" s="8"/>
      <c r="P11" s="8"/>
      <c r="Q11" s="8"/>
      <c r="R11" s="62" t="s">
        <v>9</v>
      </c>
      <c r="S11" s="44" t="s">
        <v>31</v>
      </c>
      <c r="T11" s="8"/>
      <c r="U11" s="8"/>
      <c r="V11" s="8"/>
      <c r="W11" s="8"/>
      <c r="X11" s="37"/>
      <c r="Y11" s="3"/>
    </row>
    <row r="12" spans="1:34" ht="15.75">
      <c r="A12" s="22"/>
      <c r="B12" s="3"/>
      <c r="C12" s="3"/>
      <c r="D12" s="3"/>
      <c r="E12" s="13"/>
      <c r="F12" s="3"/>
      <c r="G12" s="3"/>
      <c r="H12" s="3"/>
      <c r="I12" s="3"/>
      <c r="J12" s="3"/>
      <c r="K12" s="3"/>
      <c r="L12" s="3"/>
      <c r="M12" s="11" t="s">
        <v>2</v>
      </c>
      <c r="N12" s="3"/>
      <c r="O12" s="3"/>
      <c r="P12" s="3"/>
      <c r="Q12" s="3"/>
      <c r="R12" s="63" t="s">
        <v>9</v>
      </c>
      <c r="S12" s="47" t="s">
        <v>28</v>
      </c>
      <c r="T12" s="3"/>
      <c r="U12" s="3"/>
      <c r="V12" s="3"/>
      <c r="W12" s="3"/>
      <c r="X12" s="6"/>
      <c r="Y12" s="3"/>
    </row>
    <row r="13" spans="1:34">
      <c r="A13" s="2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1" t="s">
        <v>3</v>
      </c>
      <c r="N13" s="3"/>
      <c r="O13" s="3"/>
      <c r="P13" s="3"/>
      <c r="Q13" s="3"/>
      <c r="R13" s="63" t="s">
        <v>9</v>
      </c>
      <c r="S13" s="3" t="s">
        <v>25</v>
      </c>
      <c r="T13" s="3"/>
      <c r="U13" s="3"/>
      <c r="V13" s="3"/>
      <c r="W13" s="3"/>
      <c r="X13" s="6"/>
      <c r="Y13" s="3"/>
    </row>
    <row r="14" spans="1:34" ht="23.25">
      <c r="A14" s="22" t="s">
        <v>58</v>
      </c>
      <c r="B14" s="3"/>
      <c r="C14" s="3"/>
      <c r="D14" s="3"/>
      <c r="E14" s="83" t="s">
        <v>57</v>
      </c>
      <c r="F14" s="83"/>
      <c r="G14" s="83"/>
      <c r="H14" s="83"/>
      <c r="I14" s="83"/>
      <c r="J14" s="83"/>
      <c r="K14" s="3"/>
      <c r="L14" s="3"/>
      <c r="M14" s="11" t="s">
        <v>4</v>
      </c>
      <c r="N14" s="3"/>
      <c r="O14" s="3"/>
      <c r="P14" s="3"/>
      <c r="Q14" s="3"/>
      <c r="R14" s="63" t="s">
        <v>9</v>
      </c>
      <c r="S14" s="47" t="s">
        <v>28</v>
      </c>
      <c r="T14" s="3"/>
      <c r="U14" s="13"/>
      <c r="V14" s="48" t="s">
        <v>29</v>
      </c>
      <c r="W14" s="3"/>
      <c r="X14" s="6"/>
      <c r="Y14" s="3"/>
    </row>
    <row r="15" spans="1:34" ht="15.75">
      <c r="A15" s="2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1" t="s">
        <v>5</v>
      </c>
      <c r="N15" s="3"/>
      <c r="O15" s="3"/>
      <c r="P15" s="3"/>
      <c r="Q15" s="3"/>
      <c r="R15" s="63" t="s">
        <v>9</v>
      </c>
      <c r="S15" s="47" t="s">
        <v>28</v>
      </c>
      <c r="T15" s="3"/>
      <c r="U15" s="13"/>
      <c r="V15" s="48" t="s">
        <v>30</v>
      </c>
      <c r="W15" s="3"/>
      <c r="X15" s="6"/>
      <c r="Y15" s="3"/>
    </row>
    <row r="16" spans="1:34">
      <c r="A16" s="2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1" t="s">
        <v>6</v>
      </c>
      <c r="N16" s="3"/>
      <c r="O16" s="3"/>
      <c r="P16" s="3"/>
      <c r="Q16" s="3"/>
      <c r="R16" s="63" t="s">
        <v>9</v>
      </c>
      <c r="S16" s="3"/>
      <c r="T16" s="3"/>
      <c r="U16" s="3"/>
      <c r="V16" s="3"/>
      <c r="W16" s="3"/>
      <c r="X16" s="6"/>
      <c r="Y16" s="3"/>
    </row>
    <row r="17" spans="1:34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1" t="s">
        <v>7</v>
      </c>
      <c r="N17" s="3"/>
      <c r="O17" s="3"/>
      <c r="P17" s="3"/>
      <c r="Q17" s="3"/>
      <c r="R17" s="63" t="s">
        <v>9</v>
      </c>
      <c r="S17" s="3"/>
      <c r="T17" s="3"/>
      <c r="U17" s="3"/>
      <c r="V17" s="3"/>
      <c r="W17" s="3"/>
      <c r="X17" s="6"/>
      <c r="Y17" s="3"/>
    </row>
    <row r="18" spans="1:34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1" t="s">
        <v>8</v>
      </c>
      <c r="N18" s="3"/>
      <c r="O18" s="3"/>
      <c r="P18" s="3"/>
      <c r="Q18" s="3"/>
      <c r="R18" s="63" t="s">
        <v>9</v>
      </c>
      <c r="S18" s="28" t="s">
        <v>26</v>
      </c>
      <c r="T18" s="3"/>
      <c r="U18" s="3"/>
      <c r="V18" s="3"/>
      <c r="W18" s="3"/>
      <c r="X18" s="6"/>
      <c r="Y18" s="3"/>
    </row>
    <row r="19" spans="1:34">
      <c r="A19" s="36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7"/>
      <c r="N19" s="8"/>
      <c r="O19" s="8"/>
      <c r="P19" s="8"/>
      <c r="Q19" s="8"/>
      <c r="R19" s="8"/>
      <c r="S19" s="8"/>
      <c r="T19" s="8"/>
      <c r="U19" s="8"/>
      <c r="V19" s="8"/>
      <c r="W19" s="8"/>
      <c r="X19" s="37"/>
      <c r="Y19" s="3"/>
    </row>
    <row r="20" spans="1:34">
      <c r="A20" s="42"/>
      <c r="B20" s="28" t="s">
        <v>32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14" t="s">
        <v>33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6"/>
      <c r="Y20" s="3"/>
    </row>
    <row r="21" spans="1:34" ht="18.75">
      <c r="A21" s="40"/>
      <c r="B21" s="46" t="s">
        <v>49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14" t="str">
        <f>B21</f>
        <v>XYZ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6"/>
      <c r="Y21" s="3"/>
    </row>
    <row r="22" spans="1:34">
      <c r="A22" s="42"/>
      <c r="B22" s="43" t="s">
        <v>54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51" t="str">
        <f>B22</f>
        <v>ADD……….1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6"/>
      <c r="Y22" s="3"/>
    </row>
    <row r="23" spans="1:34">
      <c r="A23" s="42"/>
      <c r="B23" s="43" t="s">
        <v>54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51" t="str">
        <f>B23</f>
        <v>ADD……….1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6"/>
      <c r="Y23" s="3"/>
    </row>
    <row r="24" spans="1:34">
      <c r="A24" s="42"/>
      <c r="B24" s="43" t="s">
        <v>54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51" t="str">
        <f>B24</f>
        <v>ADD……….1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6"/>
      <c r="Y24" s="3"/>
    </row>
    <row r="25" spans="1:34">
      <c r="A25" s="41"/>
      <c r="B25" s="43" t="s">
        <v>54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51" t="str">
        <f>B25</f>
        <v>ADD……….1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6"/>
      <c r="Y25" s="3"/>
    </row>
    <row r="26" spans="1:34">
      <c r="A26" s="22"/>
      <c r="B26" s="43" t="s">
        <v>54</v>
      </c>
      <c r="C26" s="3"/>
      <c r="D26" s="3"/>
      <c r="E26" s="12"/>
      <c r="F26" s="3"/>
      <c r="G26" s="3"/>
      <c r="H26" s="3"/>
      <c r="I26" s="3"/>
      <c r="J26" s="3"/>
      <c r="K26" s="3"/>
      <c r="L26" s="10"/>
      <c r="M26" s="9"/>
      <c r="N26" s="3"/>
      <c r="O26" s="3"/>
      <c r="P26" s="3"/>
      <c r="Q26" s="3"/>
      <c r="R26" s="3"/>
      <c r="S26" s="3"/>
      <c r="T26" s="3"/>
      <c r="U26" s="3"/>
      <c r="V26" s="3"/>
      <c r="W26" s="3"/>
      <c r="X26" s="6"/>
      <c r="Y26" s="3"/>
    </row>
    <row r="27" spans="1:34">
      <c r="B27" s="3"/>
      <c r="C27" s="3"/>
      <c r="D27" s="3"/>
      <c r="E27" s="12"/>
      <c r="F27" s="3"/>
      <c r="G27" s="3"/>
      <c r="H27" s="3"/>
      <c r="I27" s="3"/>
      <c r="J27" s="3"/>
      <c r="K27" s="3"/>
      <c r="L27" s="3"/>
      <c r="M27" s="9"/>
      <c r="N27" s="3"/>
      <c r="O27" s="3"/>
      <c r="P27" s="3"/>
      <c r="Q27" s="3"/>
      <c r="R27" s="3"/>
      <c r="S27" s="3"/>
      <c r="T27" s="3"/>
      <c r="U27" s="3"/>
      <c r="V27" s="3"/>
      <c r="W27" s="3"/>
      <c r="X27" s="6"/>
      <c r="Y27" s="3"/>
    </row>
    <row r="28" spans="1:34" ht="23.25">
      <c r="A28" s="22" t="s">
        <v>35</v>
      </c>
      <c r="B28" s="3"/>
      <c r="C28" s="3"/>
      <c r="D28" s="3"/>
      <c r="E28" s="83" t="s">
        <v>57</v>
      </c>
      <c r="F28" s="83"/>
      <c r="G28" s="83"/>
      <c r="H28" s="83"/>
      <c r="I28" s="83"/>
      <c r="J28" s="83"/>
      <c r="K28" s="3"/>
      <c r="L28" s="3"/>
      <c r="M28" s="9"/>
      <c r="N28" s="3"/>
      <c r="O28" s="3"/>
      <c r="P28" s="3"/>
      <c r="Q28" s="3"/>
      <c r="R28" s="3"/>
      <c r="S28" s="3"/>
      <c r="T28" s="3"/>
      <c r="U28" s="3"/>
      <c r="V28" s="3"/>
      <c r="W28" s="3"/>
      <c r="X28" s="6"/>
      <c r="Y28" s="3"/>
    </row>
    <row r="29" spans="1:34">
      <c r="A29" s="20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9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39"/>
      <c r="Y29" s="3"/>
    </row>
    <row r="30" spans="1:34" s="18" customFormat="1" ht="42" customHeight="1">
      <c r="A30" s="52" t="s">
        <v>10</v>
      </c>
      <c r="B30" s="99" t="s">
        <v>36</v>
      </c>
      <c r="C30" s="100"/>
      <c r="D30" s="101"/>
      <c r="E30" s="143" t="s">
        <v>37</v>
      </c>
      <c r="F30" s="143"/>
      <c r="G30" s="143"/>
      <c r="H30" s="143"/>
      <c r="I30" s="143"/>
      <c r="J30" s="143"/>
      <c r="K30" s="143"/>
      <c r="L30" s="143"/>
      <c r="M30" s="143"/>
      <c r="N30" s="143"/>
      <c r="O30" s="116" t="s">
        <v>11</v>
      </c>
      <c r="P30" s="117"/>
      <c r="Q30" s="60" t="s">
        <v>38</v>
      </c>
      <c r="R30" s="99" t="s">
        <v>12</v>
      </c>
      <c r="S30" s="100"/>
      <c r="T30" s="101"/>
      <c r="U30" s="100" t="s">
        <v>13</v>
      </c>
      <c r="V30" s="100"/>
      <c r="W30" s="100"/>
      <c r="X30" s="112"/>
      <c r="Y30" s="17"/>
      <c r="AA30" s="79"/>
      <c r="AB30" s="79"/>
      <c r="AC30" s="79"/>
      <c r="AD30" s="79"/>
      <c r="AE30" s="79"/>
      <c r="AF30" s="79"/>
      <c r="AG30" s="79"/>
      <c r="AH30" s="79"/>
    </row>
    <row r="31" spans="1:34">
      <c r="A31" s="38">
        <v>1</v>
      </c>
      <c r="B31" s="93">
        <v>72202099</v>
      </c>
      <c r="C31" s="94"/>
      <c r="D31" s="95"/>
      <c r="E31" s="65" t="s">
        <v>55</v>
      </c>
      <c r="F31" s="8"/>
      <c r="G31" s="8"/>
      <c r="H31" s="8"/>
      <c r="I31" s="94"/>
      <c r="J31" s="94"/>
      <c r="K31" s="142"/>
      <c r="L31" s="142"/>
      <c r="M31" s="69"/>
      <c r="N31" s="69"/>
      <c r="O31" s="87">
        <v>105</v>
      </c>
      <c r="P31" s="88"/>
      <c r="Q31" s="54" t="s">
        <v>46</v>
      </c>
      <c r="R31" s="136">
        <v>392</v>
      </c>
      <c r="S31" s="137"/>
      <c r="T31" s="138"/>
      <c r="U31" s="113">
        <f t="shared" ref="U31:U36" si="0">ROUND((O31*R31),0)</f>
        <v>41160</v>
      </c>
      <c r="V31" s="114"/>
      <c r="W31" s="114"/>
      <c r="X31" s="115"/>
      <c r="Y31" s="130"/>
      <c r="Z31" s="97"/>
      <c r="AA31" s="97"/>
    </row>
    <row r="32" spans="1:34">
      <c r="A32" s="22"/>
      <c r="B32" s="96"/>
      <c r="C32" s="97"/>
      <c r="D32" s="98"/>
      <c r="E32" s="43"/>
      <c r="F32" s="3"/>
      <c r="G32" s="3"/>
      <c r="H32" s="3"/>
      <c r="I32" s="97"/>
      <c r="J32" s="97"/>
      <c r="K32" s="97"/>
      <c r="L32" s="97"/>
      <c r="M32" s="3"/>
      <c r="N32" s="3"/>
      <c r="O32" s="89"/>
      <c r="P32" s="90"/>
      <c r="Q32" s="63"/>
      <c r="R32" s="107"/>
      <c r="S32" s="110"/>
      <c r="T32" s="111"/>
      <c r="U32" s="113">
        <f t="shared" si="0"/>
        <v>0</v>
      </c>
      <c r="V32" s="114"/>
      <c r="W32" s="114"/>
      <c r="X32" s="115"/>
      <c r="Y32" s="3"/>
    </row>
    <row r="33" spans="1:27">
      <c r="A33" s="22"/>
      <c r="B33" s="96"/>
      <c r="C33" s="97"/>
      <c r="D33" s="98"/>
      <c r="E33" s="43"/>
      <c r="F33" s="3"/>
      <c r="G33" s="3"/>
      <c r="H33" s="3"/>
      <c r="I33" s="97"/>
      <c r="J33" s="97"/>
      <c r="K33" s="97"/>
      <c r="L33" s="97"/>
      <c r="M33" s="3"/>
      <c r="N33" s="3"/>
      <c r="O33" s="89"/>
      <c r="P33" s="90"/>
      <c r="Q33" s="63"/>
      <c r="R33" s="107"/>
      <c r="S33" s="108"/>
      <c r="T33" s="109"/>
      <c r="U33" s="113">
        <f t="shared" si="0"/>
        <v>0</v>
      </c>
      <c r="V33" s="114"/>
      <c r="W33" s="114"/>
      <c r="X33" s="115"/>
      <c r="Y33" s="3"/>
    </row>
    <row r="34" spans="1:27">
      <c r="A34" s="22"/>
      <c r="B34" s="96"/>
      <c r="C34" s="97"/>
      <c r="D34" s="98"/>
      <c r="E34" s="43"/>
      <c r="F34" s="3"/>
      <c r="G34" s="3"/>
      <c r="H34" s="3"/>
      <c r="I34" s="97"/>
      <c r="J34" s="97"/>
      <c r="K34" s="97"/>
      <c r="L34" s="97"/>
      <c r="M34" s="3"/>
      <c r="N34" s="3"/>
      <c r="O34" s="89"/>
      <c r="P34" s="90"/>
      <c r="Q34" s="63"/>
      <c r="R34" s="107"/>
      <c r="S34" s="108"/>
      <c r="T34" s="109"/>
      <c r="U34" s="113">
        <f t="shared" si="0"/>
        <v>0</v>
      </c>
      <c r="V34" s="114"/>
      <c r="W34" s="114"/>
      <c r="X34" s="115"/>
      <c r="Y34" s="130">
        <f>I34*Q34</f>
        <v>0</v>
      </c>
      <c r="Z34" s="97"/>
      <c r="AA34" s="97"/>
    </row>
    <row r="35" spans="1:27">
      <c r="A35" s="22"/>
      <c r="B35" s="96"/>
      <c r="C35" s="97"/>
      <c r="D35" s="98"/>
      <c r="E35" s="43"/>
      <c r="F35" s="3"/>
      <c r="G35" s="3"/>
      <c r="H35" s="3"/>
      <c r="I35" s="97"/>
      <c r="J35" s="97"/>
      <c r="K35" s="97"/>
      <c r="L35" s="97"/>
      <c r="M35" s="3"/>
      <c r="N35" s="3"/>
      <c r="O35" s="89"/>
      <c r="P35" s="90"/>
      <c r="Q35" s="63"/>
      <c r="R35" s="107"/>
      <c r="S35" s="110"/>
      <c r="T35" s="111"/>
      <c r="U35" s="113">
        <f t="shared" si="0"/>
        <v>0</v>
      </c>
      <c r="V35" s="114"/>
      <c r="W35" s="114"/>
      <c r="X35" s="115"/>
      <c r="Y35" s="3"/>
    </row>
    <row r="36" spans="1:27">
      <c r="A36" s="20"/>
      <c r="B36" s="84"/>
      <c r="C36" s="85"/>
      <c r="D36" s="86"/>
      <c r="E36" s="66"/>
      <c r="F36" s="16"/>
      <c r="G36" s="16"/>
      <c r="H36" s="16"/>
      <c r="I36" s="16"/>
      <c r="J36" s="16"/>
      <c r="K36" s="16"/>
      <c r="L36" s="16"/>
      <c r="M36" s="16"/>
      <c r="N36" s="16"/>
      <c r="O36" s="91"/>
      <c r="P36" s="92"/>
      <c r="Q36" s="16"/>
      <c r="R36" s="104"/>
      <c r="S36" s="105"/>
      <c r="T36" s="106"/>
      <c r="U36" s="113">
        <f t="shared" si="0"/>
        <v>0</v>
      </c>
      <c r="V36" s="114"/>
      <c r="W36" s="114"/>
      <c r="X36" s="115"/>
      <c r="Y36" s="3"/>
    </row>
    <row r="37" spans="1:27">
      <c r="A37" s="22"/>
      <c r="B37" s="3"/>
      <c r="C37" s="3"/>
      <c r="D37" s="13"/>
      <c r="E37" s="3"/>
      <c r="F37" s="3"/>
      <c r="G37" s="3"/>
      <c r="H37" s="3"/>
      <c r="I37" s="63"/>
      <c r="J37" s="63"/>
      <c r="K37" s="63"/>
      <c r="L37" s="63"/>
      <c r="M37" s="3"/>
      <c r="N37" s="3"/>
      <c r="O37" s="3"/>
      <c r="P37" s="3"/>
      <c r="Q37" s="3"/>
      <c r="R37" s="63"/>
      <c r="S37" s="63"/>
      <c r="T37" s="53" t="s">
        <v>44</v>
      </c>
      <c r="U37" s="80">
        <f>SUM(U31:X36)</f>
        <v>41160</v>
      </c>
      <c r="V37" s="81"/>
      <c r="W37" s="81"/>
      <c r="X37" s="82"/>
      <c r="Y37" s="3"/>
    </row>
    <row r="38" spans="1:27">
      <c r="A38" s="22"/>
      <c r="B38" s="3"/>
      <c r="C38" s="3"/>
      <c r="D38" s="13"/>
      <c r="E38" s="3"/>
      <c r="F38" s="3"/>
      <c r="G38" s="3"/>
      <c r="H38" s="3"/>
      <c r="I38" s="63"/>
      <c r="J38" s="63"/>
      <c r="K38" s="63"/>
      <c r="L38" s="63"/>
      <c r="M38" s="3"/>
      <c r="N38" s="3"/>
      <c r="O38" s="3"/>
      <c r="P38" s="3"/>
      <c r="Q38" s="3"/>
      <c r="R38" s="63"/>
      <c r="S38" s="63"/>
      <c r="T38" s="50" t="s">
        <v>39</v>
      </c>
      <c r="U38" s="127">
        <v>568</v>
      </c>
      <c r="V38" s="118"/>
      <c r="W38" s="118"/>
      <c r="X38" s="119"/>
      <c r="Y38" s="3"/>
    </row>
    <row r="39" spans="1:27">
      <c r="A39" s="22"/>
      <c r="B39" s="3"/>
      <c r="C39" s="3"/>
      <c r="D39" s="13"/>
      <c r="E39" s="3"/>
      <c r="F39" s="3"/>
      <c r="G39" s="3"/>
      <c r="H39" s="3"/>
      <c r="I39" s="63"/>
      <c r="J39" s="63"/>
      <c r="K39" s="63"/>
      <c r="L39" s="63"/>
      <c r="M39" s="3"/>
      <c r="N39" s="3"/>
      <c r="O39" s="3"/>
      <c r="P39" s="3"/>
      <c r="Q39" s="3"/>
      <c r="R39" s="63"/>
      <c r="S39" s="50" t="s">
        <v>40</v>
      </c>
      <c r="T39" s="55">
        <v>9</v>
      </c>
      <c r="U39" s="80">
        <f>ROUND(((U37-U38)*T39%),0)</f>
        <v>3653</v>
      </c>
      <c r="V39" s="81"/>
      <c r="W39" s="81"/>
      <c r="X39" s="82"/>
      <c r="Y39" s="3"/>
    </row>
    <row r="40" spans="1:27">
      <c r="A40" s="22"/>
      <c r="B40" s="3"/>
      <c r="C40" s="3"/>
      <c r="D40" s="13"/>
      <c r="E40" s="3"/>
      <c r="F40" s="3"/>
      <c r="G40" s="3"/>
      <c r="H40" s="3"/>
      <c r="I40" s="63"/>
      <c r="J40" s="63"/>
      <c r="K40" s="63"/>
      <c r="L40" s="63"/>
      <c r="M40" s="3"/>
      <c r="N40" s="3"/>
      <c r="O40" s="3"/>
      <c r="P40" s="3"/>
      <c r="Q40" s="3"/>
      <c r="R40" s="63"/>
      <c r="S40" s="50" t="s">
        <v>41</v>
      </c>
      <c r="T40" s="55">
        <v>9</v>
      </c>
      <c r="U40" s="80">
        <f>ROUND(((U37-U38)*T40%),0)</f>
        <v>3653</v>
      </c>
      <c r="V40" s="81"/>
      <c r="W40" s="81"/>
      <c r="X40" s="82"/>
      <c r="Y40" s="3"/>
    </row>
    <row r="41" spans="1:27">
      <c r="A41" s="22"/>
      <c r="B41" s="3"/>
      <c r="C41" s="3"/>
      <c r="D41" s="13"/>
      <c r="E41" s="3"/>
      <c r="F41" s="3"/>
      <c r="G41" s="3"/>
      <c r="H41" s="3"/>
      <c r="I41" s="63"/>
      <c r="J41" s="63"/>
      <c r="K41" s="63"/>
      <c r="L41" s="63"/>
      <c r="M41" s="3"/>
      <c r="N41" s="3"/>
      <c r="O41" s="3"/>
      <c r="P41" s="3"/>
      <c r="Q41" s="3"/>
      <c r="R41" s="63"/>
      <c r="S41" s="50" t="s">
        <v>42</v>
      </c>
      <c r="T41" s="55">
        <v>0</v>
      </c>
      <c r="U41" s="80">
        <f>ROUND(((U37-U38)*T41%),0)</f>
        <v>0</v>
      </c>
      <c r="V41" s="81"/>
      <c r="W41" s="81"/>
      <c r="X41" s="82"/>
      <c r="Y41" s="3"/>
    </row>
    <row r="42" spans="1:27" ht="21">
      <c r="A42" s="22"/>
      <c r="B42" s="3"/>
      <c r="C42" s="3"/>
      <c r="D42" s="13"/>
      <c r="E42" s="3"/>
      <c r="F42" s="3"/>
      <c r="G42" s="3"/>
      <c r="H42" s="3"/>
      <c r="I42" s="63"/>
      <c r="J42" s="63"/>
      <c r="K42" s="63"/>
      <c r="L42" s="63"/>
      <c r="M42" s="3"/>
      <c r="N42" s="3"/>
      <c r="O42" s="3"/>
      <c r="P42" s="3"/>
      <c r="Q42" s="3"/>
      <c r="R42" s="67"/>
      <c r="S42" s="67"/>
      <c r="T42" s="68" t="s">
        <v>43</v>
      </c>
      <c r="U42" s="124">
        <f>(U37-U38)+U39+U40+U41</f>
        <v>47898</v>
      </c>
      <c r="V42" s="125"/>
      <c r="W42" s="125"/>
      <c r="X42" s="126"/>
      <c r="Y42" s="3"/>
    </row>
    <row r="43" spans="1:27">
      <c r="A43" s="56" t="s">
        <v>48</v>
      </c>
      <c r="B43" s="57"/>
      <c r="C43" s="8"/>
      <c r="D43" s="8"/>
      <c r="E43" s="8"/>
      <c r="F43" s="8"/>
      <c r="G43" s="8"/>
      <c r="H43" s="8"/>
      <c r="I43" s="94"/>
      <c r="J43" s="94"/>
      <c r="K43" s="94"/>
      <c r="L43" s="94"/>
      <c r="M43" s="94"/>
      <c r="N43" s="94"/>
      <c r="O43" s="94"/>
      <c r="P43" s="8"/>
      <c r="Q43" s="8"/>
      <c r="R43" s="8"/>
      <c r="S43" s="8"/>
      <c r="T43" s="8"/>
      <c r="U43" s="62"/>
      <c r="V43" s="102"/>
      <c r="W43" s="102"/>
      <c r="X43" s="103"/>
      <c r="Y43" s="3"/>
    </row>
    <row r="44" spans="1:27" ht="21">
      <c r="A44" s="74" t="str">
        <f>SpellNumber(U42)</f>
        <v xml:space="preserve">Rupees FourtySeven Thousand Eight Hundred NinetyEight Only </v>
      </c>
      <c r="B44" s="3"/>
      <c r="C44" s="3"/>
      <c r="D44" s="3"/>
      <c r="E44" s="3"/>
      <c r="F44" s="3"/>
      <c r="G44" s="3"/>
      <c r="H44" s="3"/>
      <c r="I44" s="70"/>
      <c r="J44" s="70"/>
      <c r="K44" s="3"/>
      <c r="L44" s="3"/>
      <c r="M44" s="28"/>
      <c r="N44" s="28"/>
      <c r="O44" s="28"/>
      <c r="P44" s="28"/>
      <c r="Q44" s="28"/>
      <c r="R44" s="3"/>
      <c r="S44" s="3"/>
      <c r="T44" s="49"/>
      <c r="U44" s="63"/>
      <c r="V44" s="71"/>
      <c r="W44" s="71"/>
      <c r="X44" s="72"/>
      <c r="Y44" s="3"/>
    </row>
    <row r="45" spans="1:27">
      <c r="A45" s="20"/>
      <c r="B45" s="16"/>
      <c r="C45" s="16"/>
      <c r="D45" s="16"/>
      <c r="E45" s="16"/>
      <c r="F45" s="16"/>
      <c r="G45" s="16"/>
      <c r="H45" s="16"/>
      <c r="I45" s="73"/>
      <c r="J45" s="73"/>
      <c r="K45" s="16"/>
      <c r="L45" s="16"/>
      <c r="M45" s="16"/>
      <c r="N45" s="16"/>
      <c r="O45" s="16"/>
      <c r="P45" s="16"/>
      <c r="Q45" s="16"/>
      <c r="R45" s="120"/>
      <c r="S45" s="120"/>
      <c r="T45" s="120"/>
      <c r="U45" s="61"/>
      <c r="V45" s="122"/>
      <c r="W45" s="122"/>
      <c r="X45" s="123"/>
      <c r="Y45" s="3"/>
    </row>
    <row r="46" spans="1:27" ht="18" customHeight="1">
      <c r="A46" s="3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21"/>
      <c r="N46" s="21"/>
      <c r="O46" s="21"/>
      <c r="P46" s="21"/>
      <c r="Q46" s="21"/>
      <c r="R46" s="121"/>
      <c r="S46" s="121"/>
      <c r="T46" s="121"/>
      <c r="U46" s="64"/>
      <c r="V46" s="118"/>
      <c r="W46" s="118"/>
      <c r="X46" s="119"/>
      <c r="Y46" s="3"/>
    </row>
    <row r="47" spans="1:27">
      <c r="A47" s="2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63"/>
      <c r="V47" s="58"/>
      <c r="W47" s="58"/>
      <c r="X47" s="59"/>
      <c r="Y47" s="3"/>
    </row>
    <row r="48" spans="1:27">
      <c r="A48" s="2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63"/>
      <c r="V48" s="58"/>
      <c r="W48" s="58"/>
      <c r="X48" s="59"/>
      <c r="Y48" s="3"/>
    </row>
    <row r="49" spans="1:25">
      <c r="A49" s="23" t="s">
        <v>14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63"/>
      <c r="V49" s="3"/>
      <c r="W49" s="3"/>
      <c r="X49" s="6"/>
      <c r="Y49" s="3"/>
    </row>
    <row r="50" spans="1:25">
      <c r="A50" s="24" t="s">
        <v>15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63"/>
      <c r="V50" s="3"/>
      <c r="W50" s="3"/>
      <c r="X50" s="6"/>
      <c r="Y50" s="3"/>
    </row>
    <row r="51" spans="1:25">
      <c r="A51" s="25" t="s">
        <v>16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6"/>
      <c r="Y51" s="3"/>
    </row>
    <row r="52" spans="1:25">
      <c r="A52" s="25" t="s">
        <v>17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6"/>
      <c r="Y52" s="3"/>
    </row>
    <row r="53" spans="1:25">
      <c r="A53" s="25" t="s">
        <v>18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6"/>
      <c r="Y53" s="3"/>
    </row>
    <row r="54" spans="1:25">
      <c r="A54" s="2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6"/>
      <c r="Y54" s="3"/>
    </row>
    <row r="55" spans="1:25">
      <c r="A55" s="26" t="s">
        <v>19</v>
      </c>
      <c r="B55" s="8"/>
      <c r="C55" s="8"/>
      <c r="D55" s="8"/>
      <c r="E55" s="8"/>
      <c r="F55" s="8"/>
      <c r="G55" s="8"/>
      <c r="H55" s="8"/>
      <c r="I55" s="8"/>
      <c r="J55" s="8"/>
      <c r="K55" s="8" t="s">
        <v>22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37"/>
      <c r="Y55" s="3"/>
    </row>
    <row r="56" spans="1:25" ht="15.75">
      <c r="A56" s="25">
        <v>1</v>
      </c>
      <c r="B56" s="27" t="s">
        <v>21</v>
      </c>
      <c r="C56" s="27"/>
      <c r="D56" s="27"/>
      <c r="E56" s="3"/>
      <c r="F56" s="3"/>
      <c r="G56" s="3"/>
      <c r="H56" s="3"/>
      <c r="I56" s="3"/>
      <c r="J56" s="3"/>
      <c r="K56" s="28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4" t="s">
        <v>56</v>
      </c>
      <c r="Y56" s="3"/>
    </row>
    <row r="57" spans="1:25">
      <c r="A57" s="25">
        <v>2</v>
      </c>
      <c r="B57" s="27" t="s">
        <v>24</v>
      </c>
      <c r="C57" s="27"/>
      <c r="D57" s="27"/>
      <c r="E57" s="3"/>
      <c r="F57" s="3"/>
      <c r="G57" s="3"/>
      <c r="H57" s="3"/>
      <c r="I57" s="3"/>
      <c r="J57" s="3"/>
      <c r="K57" s="2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6"/>
      <c r="Y57" s="3"/>
    </row>
    <row r="58" spans="1:25">
      <c r="A58" s="25">
        <v>3</v>
      </c>
      <c r="B58" s="27" t="s">
        <v>20</v>
      </c>
      <c r="C58" s="27"/>
      <c r="D58" s="27"/>
      <c r="E58" s="3"/>
      <c r="F58" s="3"/>
      <c r="G58" s="3"/>
      <c r="H58" s="3"/>
      <c r="I58" s="3"/>
      <c r="J58" s="3"/>
      <c r="K58" s="2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29"/>
      <c r="Y58" s="3"/>
    </row>
    <row r="59" spans="1:25">
      <c r="A59" s="22"/>
      <c r="B59" s="3"/>
      <c r="C59" s="3"/>
      <c r="D59" s="3"/>
      <c r="E59" s="3"/>
      <c r="F59" s="3"/>
      <c r="G59" s="3"/>
      <c r="H59" s="3"/>
      <c r="I59" s="3"/>
      <c r="J59" s="3"/>
      <c r="K59" s="2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6"/>
    </row>
    <row r="60" spans="1:25">
      <c r="A60" s="22"/>
      <c r="B60" s="3"/>
      <c r="C60" s="3"/>
      <c r="D60" s="3"/>
      <c r="E60" s="3"/>
      <c r="F60" s="3"/>
      <c r="G60" s="3"/>
      <c r="H60" s="3"/>
      <c r="I60" s="3"/>
      <c r="J60" s="3"/>
      <c r="K60" s="28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29" t="s">
        <v>23</v>
      </c>
    </row>
    <row r="61" spans="1:25" ht="15.75" thickBot="1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2"/>
    </row>
  </sheetData>
  <sheetProtection password="9931" sheet="1" objects="1" scenarios="1" selectLockedCells="1"/>
  <mergeCells count="64">
    <mergeCell ref="A1:E1"/>
    <mergeCell ref="Y31:AA31"/>
    <mergeCell ref="Y34:AA34"/>
    <mergeCell ref="A2:X2"/>
    <mergeCell ref="A3:X3"/>
    <mergeCell ref="M6:X6"/>
    <mergeCell ref="M7:X7"/>
    <mergeCell ref="M10:X10"/>
    <mergeCell ref="R31:T31"/>
    <mergeCell ref="R32:T32"/>
    <mergeCell ref="R33:T33"/>
    <mergeCell ref="M5:X5"/>
    <mergeCell ref="K31:L31"/>
    <mergeCell ref="K32:L32"/>
    <mergeCell ref="K33:L33"/>
    <mergeCell ref="E30:N30"/>
    <mergeCell ref="O30:P30"/>
    <mergeCell ref="V46:X46"/>
    <mergeCell ref="R45:T45"/>
    <mergeCell ref="R46:T46"/>
    <mergeCell ref="V45:X45"/>
    <mergeCell ref="M43:O43"/>
    <mergeCell ref="U34:X34"/>
    <mergeCell ref="R30:T30"/>
    <mergeCell ref="U31:X31"/>
    <mergeCell ref="U33:X33"/>
    <mergeCell ref="U35:X35"/>
    <mergeCell ref="U36:X36"/>
    <mergeCell ref="U42:X42"/>
    <mergeCell ref="U37:X37"/>
    <mergeCell ref="U38:X38"/>
    <mergeCell ref="U39:X39"/>
    <mergeCell ref="B30:D30"/>
    <mergeCell ref="V43:X43"/>
    <mergeCell ref="I43:J43"/>
    <mergeCell ref="R36:T36"/>
    <mergeCell ref="R34:T34"/>
    <mergeCell ref="R35:T35"/>
    <mergeCell ref="I34:J34"/>
    <mergeCell ref="I35:J35"/>
    <mergeCell ref="K43:L43"/>
    <mergeCell ref="K34:L34"/>
    <mergeCell ref="K35:L35"/>
    <mergeCell ref="I31:J31"/>
    <mergeCell ref="I32:J32"/>
    <mergeCell ref="I33:J33"/>
    <mergeCell ref="U30:X30"/>
    <mergeCell ref="U32:X32"/>
    <mergeCell ref="U40:X40"/>
    <mergeCell ref="U41:X41"/>
    <mergeCell ref="E28:J28"/>
    <mergeCell ref="E14:J14"/>
    <mergeCell ref="B36:D36"/>
    <mergeCell ref="O31:P31"/>
    <mergeCell ref="O32:P32"/>
    <mergeCell ref="O33:P33"/>
    <mergeCell ref="O34:P34"/>
    <mergeCell ref="O35:P35"/>
    <mergeCell ref="O36:P36"/>
    <mergeCell ref="B31:D31"/>
    <mergeCell ref="B32:D32"/>
    <mergeCell ref="B33:D33"/>
    <mergeCell ref="B34:D34"/>
    <mergeCell ref="B35:D35"/>
  </mergeCells>
  <dataValidations count="3">
    <dataValidation type="list" allowBlank="1" showInputMessage="1" showErrorMessage="1" sqref="A1">
      <formula1>$AB$7:$AB$8</formula1>
    </dataValidation>
    <dataValidation type="list" allowBlank="1" showInputMessage="1" showErrorMessage="1" sqref="T41">
      <formula1>$AB$1:$AB$5</formula1>
    </dataValidation>
    <dataValidation type="list" allowBlank="1" showInputMessage="1" showErrorMessage="1" sqref="T39:T40">
      <formula1>$AC$1:$AC$5</formula1>
    </dataValidation>
  </dataValidations>
  <printOptions horizontalCentered="1"/>
  <pageMargins left="0.31" right="0.2" top="0.4" bottom="0.31" header="0.3" footer="0.24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Original for Buyer</vt:lpstr>
      <vt:lpstr>Sheet2</vt:lpstr>
      <vt:lpstr>Sheet3</vt:lpstr>
      <vt:lpstr>'Original for Buyer'!_Abv19</vt:lpstr>
      <vt:lpstr>'Original for Buyer'!_Und19</vt:lpstr>
      <vt:lpstr>'Original for Buyer'!Print_Area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SMART</cp:lastModifiedBy>
  <cp:lastPrinted>2017-06-22T07:11:00Z</cp:lastPrinted>
  <dcterms:created xsi:type="dcterms:W3CDTF">2015-06-17T10:59:22Z</dcterms:created>
  <dcterms:modified xsi:type="dcterms:W3CDTF">2017-06-22T07:12:55Z</dcterms:modified>
</cp:coreProperties>
</file>