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927"/>
  <workbookPr defaultThemeVersion="124226"/>
  <mc:AlternateContent xmlns:mc="http://schemas.openxmlformats.org/markup-compatibility/2006">
    <mc:Choice Requires="x15">
      <x15ac:absPath xmlns:x15ac="http://schemas.microsoft.com/office/spreadsheetml/2010/11/ac" url="D:\GST\160517\"/>
    </mc:Choice>
  </mc:AlternateContent>
  <bookViews>
    <workbookView xWindow="0" yWindow="0" windowWidth="15345" windowHeight="6735"/>
  </bookViews>
  <sheets>
    <sheet name="HSN Code Finder" sheetId="3" r:id="rId1"/>
    <sheet name="INFORMATION" sheetId="8" r:id="rId2"/>
  </sheets>
  <definedNames>
    <definedName name="_xlnm._FilterDatabase" localSheetId="0" hidden="1">'HSN Code Finder'!$AG$1585:$AI$14189</definedName>
  </definedNames>
  <calcPr calcId="162913"/>
</workbook>
</file>

<file path=xl/calcChain.xml><?xml version="1.0" encoding="utf-8"?>
<calcChain xmlns="http://schemas.openxmlformats.org/spreadsheetml/2006/main">
  <c r="J11" i="3" l="1"/>
  <c r="V223" i="3"/>
  <c r="Y223" i="3" s="1"/>
  <c r="X223" i="3" s="1"/>
  <c r="V224" i="3"/>
  <c r="Y224" i="3" s="1"/>
  <c r="V225" i="3" l="1"/>
  <c r="V226" i="3" s="1"/>
  <c r="V227" i="3" s="1"/>
  <c r="V228" i="3" s="1"/>
  <c r="V229" i="3" s="1"/>
  <c r="V230" i="3" s="1"/>
  <c r="V231" i="3" s="1"/>
  <c r="V232" i="3" s="1"/>
  <c r="V233" i="3" s="1"/>
  <c r="V234" i="3" s="1"/>
  <c r="V235" i="3" s="1"/>
  <c r="V236" i="3" s="1"/>
  <c r="V237" i="3" s="1"/>
  <c r="V238" i="3" s="1"/>
  <c r="V239" i="3" s="1"/>
  <c r="V240" i="3" s="1"/>
  <c r="V241" i="3" s="1"/>
  <c r="V242" i="3" s="1"/>
  <c r="V243" i="3" s="1"/>
  <c r="Y243" i="3" s="1"/>
  <c r="X243" i="3" s="1"/>
  <c r="Y231" i="3"/>
  <c r="X231" i="3" s="1"/>
  <c r="Y227" i="3"/>
  <c r="X227" i="3" s="1"/>
  <c r="Y234" i="3"/>
  <c r="X234" i="3" s="1"/>
  <c r="Y230" i="3"/>
  <c r="X230" i="3" s="1"/>
  <c r="X224" i="3"/>
  <c r="Y241" i="3"/>
  <c r="X241" i="3" s="1"/>
  <c r="Y237" i="3"/>
  <c r="X237" i="3" s="1"/>
  <c r="Y229" i="3"/>
  <c r="X229" i="3" s="1"/>
  <c r="Y225" i="3"/>
  <c r="X225" i="3" s="1"/>
  <c r="Y240" i="3"/>
  <c r="X240" i="3" s="1"/>
  <c r="Y232" i="3"/>
  <c r="X232" i="3" s="1"/>
  <c r="Y228" i="3"/>
  <c r="X228" i="3" s="1"/>
  <c r="Y238" i="3" l="1"/>
  <c r="X238" i="3" s="1"/>
  <c r="Y235" i="3"/>
  <c r="X235" i="3" s="1"/>
  <c r="Y236" i="3"/>
  <c r="X236" i="3" s="1"/>
  <c r="Y233" i="3"/>
  <c r="X233" i="3" s="1"/>
  <c r="Y226" i="3"/>
  <c r="X226" i="3" s="1"/>
  <c r="Y242" i="3"/>
  <c r="X242" i="3" s="1"/>
  <c r="Y239" i="3"/>
  <c r="X239" i="3" s="1"/>
  <c r="J13" i="3" l="1"/>
  <c r="F6" i="3"/>
  <c r="F5" i="3"/>
  <c r="F4" i="3"/>
  <c r="F3" i="3"/>
  <c r="E3" i="3"/>
  <c r="AF1583" i="3"/>
  <c r="AG1587" i="3"/>
  <c r="AG1588" i="3"/>
  <c r="AG1589" i="3"/>
  <c r="AG1590" i="3"/>
  <c r="AG1591" i="3"/>
  <c r="AG1592" i="3"/>
  <c r="AG1593" i="3"/>
  <c r="AG1594" i="3"/>
  <c r="AG1595" i="3"/>
  <c r="AG1596" i="3"/>
  <c r="AG1597" i="3"/>
  <c r="AG1598" i="3"/>
  <c r="AG1599" i="3"/>
  <c r="AG1600" i="3"/>
  <c r="AG1601" i="3"/>
  <c r="AG1602" i="3"/>
  <c r="AG1603" i="3"/>
  <c r="AG1604" i="3"/>
  <c r="AG1605" i="3"/>
  <c r="AG1606" i="3"/>
  <c r="AG1607" i="3"/>
  <c r="AG1608" i="3"/>
  <c r="AG1609" i="3"/>
  <c r="AG1610" i="3"/>
  <c r="AG1611" i="3"/>
  <c r="AG1612" i="3"/>
  <c r="AG1613" i="3"/>
  <c r="AG1614" i="3"/>
  <c r="AG1615" i="3"/>
  <c r="AG1616" i="3"/>
  <c r="AG1617" i="3"/>
  <c r="AG1618" i="3"/>
  <c r="AG1619" i="3"/>
  <c r="AG1620" i="3"/>
  <c r="AG1621" i="3"/>
  <c r="AG1622" i="3"/>
  <c r="AG1623" i="3"/>
  <c r="AG1624" i="3"/>
  <c r="AG1625" i="3"/>
  <c r="AG1626" i="3"/>
  <c r="AG1627" i="3"/>
  <c r="AG1628" i="3"/>
  <c r="AG1629" i="3"/>
  <c r="AG1630" i="3"/>
  <c r="AG1631" i="3"/>
  <c r="AG1632" i="3"/>
  <c r="AG1633" i="3"/>
  <c r="AG1634" i="3"/>
  <c r="AG1635" i="3"/>
  <c r="AG1636" i="3"/>
  <c r="AG1637" i="3"/>
  <c r="AG1638" i="3"/>
  <c r="AG1639" i="3"/>
  <c r="AG1640" i="3"/>
  <c r="AG1641" i="3"/>
  <c r="AG1642" i="3"/>
  <c r="AG1643" i="3"/>
  <c r="AG1644" i="3"/>
  <c r="AG1645" i="3"/>
  <c r="AG1646" i="3"/>
  <c r="AG1647" i="3"/>
  <c r="AG1648" i="3"/>
  <c r="AG1649" i="3"/>
  <c r="AG1650" i="3"/>
  <c r="AG1651" i="3"/>
  <c r="AG1652" i="3"/>
  <c r="AG1653" i="3"/>
  <c r="AG1654" i="3"/>
  <c r="AG1655" i="3"/>
  <c r="AG1656" i="3"/>
  <c r="AG1657" i="3"/>
  <c r="AG1658" i="3"/>
  <c r="AG1659" i="3"/>
  <c r="AG1660" i="3"/>
  <c r="AG1661" i="3"/>
  <c r="AG1662" i="3"/>
  <c r="AG1663" i="3"/>
  <c r="AG1664" i="3"/>
  <c r="AG1665" i="3"/>
  <c r="AG1666" i="3"/>
  <c r="AG1667" i="3"/>
  <c r="AG1668" i="3"/>
  <c r="AG1669" i="3"/>
  <c r="AG1670" i="3"/>
  <c r="AG1671" i="3"/>
  <c r="AG1672" i="3"/>
  <c r="AG1673" i="3"/>
  <c r="AG1674" i="3"/>
  <c r="AG1675" i="3"/>
  <c r="AG1676" i="3"/>
  <c r="AG1677" i="3"/>
  <c r="AG1678" i="3"/>
  <c r="AG1679" i="3"/>
  <c r="AG1680" i="3"/>
  <c r="AG1681" i="3"/>
  <c r="AG1682" i="3"/>
  <c r="AG1683" i="3"/>
  <c r="AG1684" i="3"/>
  <c r="AG1685" i="3"/>
  <c r="AG1686" i="3"/>
  <c r="AG1687" i="3"/>
  <c r="AG1688" i="3"/>
  <c r="AG1689" i="3"/>
  <c r="AG1690" i="3"/>
  <c r="AG1691" i="3"/>
  <c r="AG1692" i="3"/>
  <c r="AG1693" i="3"/>
  <c r="AG1694" i="3"/>
  <c r="AG1695" i="3"/>
  <c r="AG1696" i="3"/>
  <c r="AG1697" i="3"/>
  <c r="AG1698" i="3"/>
  <c r="AG1699" i="3"/>
  <c r="AG1700" i="3"/>
  <c r="AG1701" i="3"/>
  <c r="AG1702" i="3"/>
  <c r="AG1703" i="3"/>
  <c r="AG1704" i="3"/>
  <c r="AG1705" i="3"/>
  <c r="AG1706" i="3"/>
  <c r="AG1707" i="3"/>
  <c r="AG1708" i="3"/>
  <c r="AG1709" i="3"/>
  <c r="AG1710" i="3"/>
  <c r="AG1711" i="3"/>
  <c r="AG1712" i="3"/>
  <c r="AG1713" i="3"/>
  <c r="AG1714" i="3"/>
  <c r="AG1715" i="3"/>
  <c r="AG1716" i="3"/>
  <c r="AG1717" i="3"/>
  <c r="AG1718" i="3"/>
  <c r="AG1719" i="3"/>
  <c r="AG1720" i="3"/>
  <c r="AG1721" i="3"/>
  <c r="AG1722" i="3"/>
  <c r="AG1723" i="3"/>
  <c r="AG1724" i="3"/>
  <c r="AG1725" i="3"/>
  <c r="AG1726" i="3"/>
  <c r="AG1727" i="3"/>
  <c r="AG1728" i="3"/>
  <c r="AG1729" i="3"/>
  <c r="AG1730" i="3"/>
  <c r="AG1731" i="3"/>
  <c r="AG1732" i="3"/>
  <c r="AG1733" i="3"/>
  <c r="AG1734" i="3"/>
  <c r="AG1735" i="3"/>
  <c r="AG1736" i="3"/>
  <c r="AG1737" i="3"/>
  <c r="AG1738" i="3"/>
  <c r="AG1739" i="3"/>
  <c r="AG1740" i="3"/>
  <c r="AG1741" i="3"/>
  <c r="AG1742" i="3"/>
  <c r="AG1743" i="3"/>
  <c r="AG1744" i="3"/>
  <c r="AG1745" i="3"/>
  <c r="AG1746" i="3"/>
  <c r="AG1747" i="3"/>
  <c r="AG1748" i="3"/>
  <c r="AG1749" i="3"/>
  <c r="AG1750" i="3"/>
  <c r="AG1751" i="3"/>
  <c r="AG1752" i="3"/>
  <c r="AG1753" i="3"/>
  <c r="AG1754" i="3"/>
  <c r="AG1755" i="3"/>
  <c r="AG1756" i="3"/>
  <c r="AG1757" i="3"/>
  <c r="AG1758" i="3"/>
  <c r="AG1759" i="3"/>
  <c r="AG1760" i="3"/>
  <c r="AG1761" i="3"/>
  <c r="AG1762" i="3"/>
  <c r="AG1763" i="3"/>
  <c r="AG1764" i="3"/>
  <c r="AG1765" i="3"/>
  <c r="AG1766" i="3"/>
  <c r="AG1767" i="3"/>
  <c r="AG1768" i="3"/>
  <c r="AG1769" i="3"/>
  <c r="AG1770" i="3"/>
  <c r="AG1771" i="3"/>
  <c r="AG1772" i="3"/>
  <c r="AG1773" i="3"/>
  <c r="AG1774" i="3"/>
  <c r="AG1775" i="3"/>
  <c r="AG1776" i="3"/>
  <c r="AG1777" i="3"/>
  <c r="AG1778" i="3"/>
  <c r="AG1779" i="3"/>
  <c r="AG1780" i="3"/>
  <c r="AG1781" i="3"/>
  <c r="AG1782" i="3"/>
  <c r="AG1783" i="3"/>
  <c r="AG1784" i="3"/>
  <c r="AG1785" i="3"/>
  <c r="AG1786" i="3"/>
  <c r="AG1787" i="3"/>
  <c r="AG1788" i="3"/>
  <c r="AG1789" i="3"/>
  <c r="AG1790" i="3"/>
  <c r="AG1791" i="3"/>
  <c r="AG1792" i="3"/>
  <c r="AG1793" i="3"/>
  <c r="AG1794" i="3"/>
  <c r="AG1795" i="3"/>
  <c r="AG1796" i="3"/>
  <c r="AG1797" i="3"/>
  <c r="AG1798" i="3"/>
  <c r="AG1799" i="3"/>
  <c r="AG1800" i="3"/>
  <c r="AG1801" i="3"/>
  <c r="AG1802" i="3"/>
  <c r="AG1803" i="3"/>
  <c r="AG1804" i="3"/>
  <c r="AG1805" i="3"/>
  <c r="AG1806" i="3"/>
  <c r="AG1807" i="3"/>
  <c r="AG1808" i="3"/>
  <c r="AG1809" i="3"/>
  <c r="AG1810" i="3"/>
  <c r="AG1811" i="3"/>
  <c r="AG1812" i="3"/>
  <c r="AG1813" i="3"/>
  <c r="AG1814" i="3"/>
  <c r="AG1815" i="3"/>
  <c r="AG1816" i="3"/>
  <c r="AG1817" i="3"/>
  <c r="AG1818" i="3"/>
  <c r="AG1819" i="3"/>
  <c r="AG1820" i="3"/>
  <c r="AG1821" i="3"/>
  <c r="AG1822" i="3"/>
  <c r="AG1823" i="3"/>
  <c r="AG1824" i="3"/>
  <c r="AG1825" i="3"/>
  <c r="AG1826" i="3"/>
  <c r="AG1827" i="3"/>
  <c r="AG1828" i="3"/>
  <c r="AG1829" i="3"/>
  <c r="AG1830" i="3"/>
  <c r="AG1831" i="3"/>
  <c r="AG1832" i="3"/>
  <c r="AG1833" i="3"/>
  <c r="AG1834" i="3"/>
  <c r="AG1835" i="3"/>
  <c r="AG1836" i="3"/>
  <c r="AG1837" i="3"/>
  <c r="AG1838" i="3"/>
  <c r="AG1839" i="3"/>
  <c r="AG1840" i="3"/>
  <c r="AG1841" i="3"/>
  <c r="AG1842" i="3"/>
  <c r="AG1843" i="3"/>
  <c r="AG1844" i="3"/>
  <c r="AG1845" i="3"/>
  <c r="AG1846" i="3"/>
  <c r="AG1847" i="3"/>
  <c r="AG1848" i="3"/>
  <c r="AG1849" i="3"/>
  <c r="AG1850" i="3"/>
  <c r="AG1851" i="3"/>
  <c r="AG1852" i="3"/>
  <c r="AG1853" i="3"/>
  <c r="AG1854" i="3"/>
  <c r="AG1855" i="3"/>
  <c r="AG1856" i="3"/>
  <c r="AG1857" i="3"/>
  <c r="AG1858" i="3"/>
  <c r="AG1859" i="3"/>
  <c r="AG1860" i="3"/>
  <c r="AG1861" i="3"/>
  <c r="AG1862" i="3"/>
  <c r="AG1863" i="3"/>
  <c r="AG1864" i="3"/>
  <c r="AG1865" i="3"/>
  <c r="AG1866" i="3"/>
  <c r="AG1867" i="3"/>
  <c r="AG1868" i="3"/>
  <c r="AG1869" i="3"/>
  <c r="AG1870" i="3"/>
  <c r="AG1871" i="3"/>
  <c r="AG1872" i="3"/>
  <c r="AG1873" i="3"/>
  <c r="AG1874" i="3"/>
  <c r="AG1875" i="3"/>
  <c r="AG1876" i="3"/>
  <c r="AG1877" i="3"/>
  <c r="AG1878" i="3"/>
  <c r="AG1879" i="3"/>
  <c r="AG1880" i="3"/>
  <c r="AG1881" i="3"/>
  <c r="AG1882" i="3"/>
  <c r="AG1883" i="3"/>
  <c r="AG1884" i="3"/>
  <c r="AG1885" i="3"/>
  <c r="AG1886" i="3"/>
  <c r="AG1887" i="3"/>
  <c r="AG1888" i="3"/>
  <c r="AG1889" i="3"/>
  <c r="AG1890" i="3"/>
  <c r="AG1891" i="3"/>
  <c r="AG1892" i="3"/>
  <c r="AG1893" i="3"/>
  <c r="AG1894" i="3"/>
  <c r="AG1895" i="3"/>
  <c r="AG1896" i="3"/>
  <c r="AG1897" i="3"/>
  <c r="AG1898" i="3"/>
  <c r="AG1899" i="3"/>
  <c r="AG1900" i="3"/>
  <c r="AG1901" i="3"/>
  <c r="AG1902" i="3"/>
  <c r="AG1903" i="3"/>
  <c r="AG1904" i="3"/>
  <c r="AG1905" i="3"/>
  <c r="AG1906" i="3"/>
  <c r="AG1907" i="3"/>
  <c r="AG1908" i="3"/>
  <c r="AG1909" i="3"/>
  <c r="AG1910" i="3"/>
  <c r="AG1911" i="3"/>
  <c r="AG1912" i="3"/>
  <c r="AG1913" i="3"/>
  <c r="AG1914" i="3"/>
  <c r="AG1915" i="3"/>
  <c r="AG1916" i="3"/>
  <c r="AG1917" i="3"/>
  <c r="AG1918" i="3"/>
  <c r="AG1919" i="3"/>
  <c r="AG1920" i="3"/>
  <c r="AG1921" i="3"/>
  <c r="AG1922" i="3"/>
  <c r="AG1923" i="3"/>
  <c r="AG1924" i="3"/>
  <c r="AG1925" i="3"/>
  <c r="AG1926" i="3"/>
  <c r="AG1927" i="3"/>
  <c r="AG1928" i="3"/>
  <c r="AG1929" i="3"/>
  <c r="AG1930" i="3"/>
  <c r="AG1931" i="3"/>
  <c r="AG1932" i="3"/>
  <c r="AG1933" i="3"/>
  <c r="AG1934" i="3"/>
  <c r="AG1935" i="3"/>
  <c r="AG1936" i="3"/>
  <c r="AG1937" i="3"/>
  <c r="AG1938" i="3"/>
  <c r="AG1939" i="3"/>
  <c r="AG1940" i="3"/>
  <c r="AG1941" i="3"/>
  <c r="AG1942" i="3"/>
  <c r="AG1943" i="3"/>
  <c r="AG1944" i="3"/>
  <c r="AG1945" i="3"/>
  <c r="AG1946" i="3"/>
  <c r="AG1947" i="3"/>
  <c r="AG1948" i="3"/>
  <c r="AG1949" i="3"/>
  <c r="AG1950" i="3"/>
  <c r="AG1951" i="3"/>
  <c r="AG1952" i="3"/>
  <c r="AG1953" i="3"/>
  <c r="AG1954" i="3"/>
  <c r="AG1955" i="3"/>
  <c r="AG1956" i="3"/>
  <c r="AG1957" i="3"/>
  <c r="AG1958" i="3"/>
  <c r="AG1959" i="3"/>
  <c r="AG1960" i="3"/>
  <c r="AG1961" i="3"/>
  <c r="AG1962" i="3"/>
  <c r="AG1963" i="3"/>
  <c r="AG1964" i="3"/>
  <c r="AG1965" i="3"/>
  <c r="AG1966" i="3"/>
  <c r="AG1967" i="3"/>
  <c r="AG1968" i="3"/>
  <c r="AG1969" i="3"/>
  <c r="AG1970" i="3"/>
  <c r="AG1971" i="3"/>
  <c r="AG1972" i="3"/>
  <c r="AG1973" i="3"/>
  <c r="AG1974" i="3"/>
  <c r="AG1975" i="3"/>
  <c r="AG1976" i="3"/>
  <c r="AG1977" i="3"/>
  <c r="AG1978" i="3"/>
  <c r="AG1979" i="3"/>
  <c r="AG1980" i="3"/>
  <c r="AG1981" i="3"/>
  <c r="AG1982" i="3"/>
  <c r="AG1983" i="3"/>
  <c r="AG1984" i="3"/>
  <c r="AG1985" i="3"/>
  <c r="AG1986" i="3"/>
  <c r="AG1987" i="3"/>
  <c r="AG1988" i="3"/>
  <c r="AG1989" i="3"/>
  <c r="AG1990" i="3"/>
  <c r="AG1991" i="3"/>
  <c r="AG1992" i="3"/>
  <c r="AG1993" i="3"/>
  <c r="AG1994" i="3"/>
  <c r="AG1995" i="3"/>
  <c r="AG1996" i="3"/>
  <c r="AG1997" i="3"/>
  <c r="AG1998" i="3"/>
  <c r="AG1999" i="3"/>
  <c r="AG2000" i="3"/>
  <c r="AG2001" i="3"/>
  <c r="AG2002" i="3"/>
  <c r="AG2003" i="3"/>
  <c r="AG2004" i="3"/>
  <c r="AG2005" i="3"/>
  <c r="AG2006" i="3"/>
  <c r="AG2007" i="3"/>
  <c r="AG2008" i="3"/>
  <c r="AG2009" i="3"/>
  <c r="AG2010" i="3"/>
  <c r="AG2011" i="3"/>
  <c r="AG2012" i="3"/>
  <c r="AG2013" i="3"/>
  <c r="AG2014" i="3"/>
  <c r="AG2015" i="3"/>
  <c r="AG2016" i="3"/>
  <c r="AG2017" i="3"/>
  <c r="AG2018" i="3"/>
  <c r="AG2019" i="3"/>
  <c r="AG2020" i="3"/>
  <c r="AG2021" i="3"/>
  <c r="AG2022" i="3"/>
  <c r="AG2023" i="3"/>
  <c r="AG2024" i="3"/>
  <c r="AG2025" i="3"/>
  <c r="AG2026" i="3"/>
  <c r="AG2027" i="3"/>
  <c r="AG2028" i="3"/>
  <c r="AG2029" i="3"/>
  <c r="AG2030" i="3"/>
  <c r="AG2031" i="3"/>
  <c r="AG2032" i="3"/>
  <c r="AG2033" i="3"/>
  <c r="AG2034" i="3"/>
  <c r="AG2035" i="3"/>
  <c r="AG2036" i="3"/>
  <c r="AG2037" i="3"/>
  <c r="AG2038" i="3"/>
  <c r="AG2039" i="3"/>
  <c r="AG2040" i="3"/>
  <c r="AG2041" i="3"/>
  <c r="AG2042" i="3"/>
  <c r="AG2043" i="3"/>
  <c r="AG2044" i="3"/>
  <c r="AG2045" i="3"/>
  <c r="AG2046" i="3"/>
  <c r="AG2047" i="3"/>
  <c r="AG2048" i="3"/>
  <c r="AG2049" i="3"/>
  <c r="AG2050" i="3"/>
  <c r="AG2051" i="3"/>
  <c r="AG2052" i="3"/>
  <c r="AG2053" i="3"/>
  <c r="AG2054" i="3"/>
  <c r="AG2055" i="3"/>
  <c r="AG2056" i="3"/>
  <c r="AG2057" i="3"/>
  <c r="AG2058" i="3"/>
  <c r="AG2059" i="3"/>
  <c r="AG2060" i="3"/>
  <c r="AG2061" i="3"/>
  <c r="AG2062" i="3"/>
  <c r="AG2063" i="3"/>
  <c r="AG2064" i="3"/>
  <c r="AG2065" i="3"/>
  <c r="AG2066" i="3"/>
  <c r="AG2067" i="3"/>
  <c r="AG2068" i="3"/>
  <c r="AG2069" i="3"/>
  <c r="AG2070" i="3"/>
  <c r="AG2071" i="3"/>
  <c r="AG2072" i="3"/>
  <c r="AG2073" i="3"/>
  <c r="AG2074" i="3"/>
  <c r="AG2075" i="3"/>
  <c r="AG2076" i="3"/>
  <c r="AG2077" i="3"/>
  <c r="AG2078" i="3"/>
  <c r="AG2079" i="3"/>
  <c r="AG2080" i="3"/>
  <c r="AG2081" i="3"/>
  <c r="AG2082" i="3"/>
  <c r="AG2083" i="3"/>
  <c r="AG2084" i="3"/>
  <c r="AG2085" i="3"/>
  <c r="AG2086" i="3"/>
  <c r="AG2087" i="3"/>
  <c r="AG2088" i="3"/>
  <c r="AG2089" i="3"/>
  <c r="AG2090" i="3"/>
  <c r="AG2091" i="3"/>
  <c r="AG2092" i="3"/>
  <c r="AG2093" i="3"/>
  <c r="AG2094" i="3"/>
  <c r="AG2095" i="3"/>
  <c r="AG2096" i="3"/>
  <c r="AG2097" i="3"/>
  <c r="AG2098" i="3"/>
  <c r="AG2099" i="3"/>
  <c r="AG2100" i="3"/>
  <c r="AG2101" i="3"/>
  <c r="AG2102" i="3"/>
  <c r="AG2103" i="3"/>
  <c r="AG2104" i="3"/>
  <c r="AG2105" i="3"/>
  <c r="AG2106" i="3"/>
  <c r="AG2107" i="3"/>
  <c r="AG2108" i="3"/>
  <c r="AG2109" i="3"/>
  <c r="AG2110" i="3"/>
  <c r="AG2111" i="3"/>
  <c r="AG2112" i="3"/>
  <c r="AG2113" i="3"/>
  <c r="AG2114" i="3"/>
  <c r="AG2115" i="3"/>
  <c r="AG2116" i="3"/>
  <c r="AG2117" i="3"/>
  <c r="AG2118" i="3"/>
  <c r="AG2119" i="3"/>
  <c r="AG2120" i="3"/>
  <c r="AG2121" i="3"/>
  <c r="AG2122" i="3"/>
  <c r="AG2123" i="3"/>
  <c r="AG2124" i="3"/>
  <c r="AG2125" i="3"/>
  <c r="AG2126" i="3"/>
  <c r="AG2127" i="3"/>
  <c r="AG2128" i="3"/>
  <c r="AG2129" i="3"/>
  <c r="AG2130" i="3"/>
  <c r="AG2131" i="3"/>
  <c r="AG2132" i="3"/>
  <c r="AG2133" i="3"/>
  <c r="AG2134" i="3"/>
  <c r="AG2135" i="3"/>
  <c r="AG2136" i="3"/>
  <c r="AG2137" i="3"/>
  <c r="AG2138" i="3"/>
  <c r="AG2139" i="3"/>
  <c r="AG2140" i="3"/>
  <c r="AG2141" i="3"/>
  <c r="AG2142" i="3"/>
  <c r="AG2143" i="3"/>
  <c r="AG2144" i="3"/>
  <c r="AG2145" i="3"/>
  <c r="AG2146" i="3"/>
  <c r="AG2147" i="3"/>
  <c r="AG2148" i="3"/>
  <c r="AG2149" i="3"/>
  <c r="AG2150" i="3"/>
  <c r="AG2151" i="3"/>
  <c r="AG2152" i="3"/>
  <c r="AG2153" i="3"/>
  <c r="AG2154" i="3"/>
  <c r="AG2155" i="3"/>
  <c r="AG2156" i="3"/>
  <c r="AG2157" i="3"/>
  <c r="AG2158" i="3"/>
  <c r="AG2159" i="3"/>
  <c r="AG2160" i="3"/>
  <c r="AG2161" i="3"/>
  <c r="AG2162" i="3"/>
  <c r="AG2163" i="3"/>
  <c r="AG2164" i="3"/>
  <c r="AG2165" i="3"/>
  <c r="AG2166" i="3"/>
  <c r="AG2167" i="3"/>
  <c r="AG2168" i="3"/>
  <c r="AG2169" i="3"/>
  <c r="AG2170" i="3"/>
  <c r="AG2171" i="3"/>
  <c r="AG2172" i="3"/>
  <c r="AG2173" i="3"/>
  <c r="AG2174" i="3"/>
  <c r="AG2175" i="3"/>
  <c r="AG2176" i="3"/>
  <c r="AG2177" i="3"/>
  <c r="AG2178" i="3"/>
  <c r="AG2179" i="3"/>
  <c r="AG2180" i="3"/>
  <c r="AG2181" i="3"/>
  <c r="AG2182" i="3"/>
  <c r="AG2183" i="3"/>
  <c r="AG2184" i="3"/>
  <c r="AG2185" i="3"/>
  <c r="AG2186" i="3"/>
  <c r="AG2187" i="3"/>
  <c r="AG2188" i="3"/>
  <c r="AG2189" i="3"/>
  <c r="AG2190" i="3"/>
  <c r="AG2191" i="3"/>
  <c r="AG2192" i="3"/>
  <c r="AG2193" i="3"/>
  <c r="AG2194" i="3"/>
  <c r="AG2195" i="3"/>
  <c r="AG2196" i="3"/>
  <c r="AG2197" i="3"/>
  <c r="AG2198" i="3"/>
  <c r="AG2199" i="3"/>
  <c r="AG2200" i="3"/>
  <c r="AG2201" i="3"/>
  <c r="AG2202" i="3"/>
  <c r="AG2203" i="3"/>
  <c r="AG2204" i="3"/>
  <c r="AG2205" i="3"/>
  <c r="AG2206" i="3"/>
  <c r="AG2207" i="3"/>
  <c r="AG2208" i="3"/>
  <c r="AG2209" i="3"/>
  <c r="AG2210" i="3"/>
  <c r="AG2211" i="3"/>
  <c r="AG2212" i="3"/>
  <c r="AG2213" i="3"/>
  <c r="AG2214" i="3"/>
  <c r="AG2215" i="3"/>
  <c r="AG2216" i="3"/>
  <c r="AG2217" i="3"/>
  <c r="AG2218" i="3"/>
  <c r="AG2219" i="3"/>
  <c r="AG2220" i="3"/>
  <c r="AG2221" i="3"/>
  <c r="AG2222" i="3"/>
  <c r="AG2223" i="3"/>
  <c r="AG2224" i="3"/>
  <c r="AG2225" i="3"/>
  <c r="AG2226" i="3"/>
  <c r="AG2227" i="3"/>
  <c r="AG2228" i="3"/>
  <c r="AG2229" i="3"/>
  <c r="AG2230" i="3"/>
  <c r="AG2231" i="3"/>
  <c r="AG2232" i="3"/>
  <c r="AG2233" i="3"/>
  <c r="AG2234" i="3"/>
  <c r="AG2235" i="3"/>
  <c r="AG2236" i="3"/>
  <c r="AG2237" i="3"/>
  <c r="AG2238" i="3"/>
  <c r="AG2239" i="3"/>
  <c r="AG2240" i="3"/>
  <c r="AG2241" i="3"/>
  <c r="AG2242" i="3"/>
  <c r="AG2243" i="3"/>
  <c r="AG2244" i="3"/>
  <c r="AG2245" i="3"/>
  <c r="AG2246" i="3"/>
  <c r="AG2247" i="3"/>
  <c r="AG2248" i="3"/>
  <c r="AG2249" i="3"/>
  <c r="AG2250" i="3"/>
  <c r="AG2251" i="3"/>
  <c r="AG2252" i="3"/>
  <c r="AG2253" i="3"/>
  <c r="AG2254" i="3"/>
  <c r="AG2255" i="3"/>
  <c r="AG2256" i="3"/>
  <c r="AG2257" i="3"/>
  <c r="AG2258" i="3"/>
  <c r="AG2259" i="3"/>
  <c r="AG2260" i="3"/>
  <c r="AG2261" i="3"/>
  <c r="AG2262" i="3"/>
  <c r="AG2263" i="3"/>
  <c r="AG2264" i="3"/>
  <c r="AG2265" i="3"/>
  <c r="AG2266" i="3"/>
  <c r="AG2267" i="3"/>
  <c r="AG2268" i="3"/>
  <c r="AG2269" i="3"/>
  <c r="AG2270" i="3"/>
  <c r="AG2271" i="3"/>
  <c r="AG2272" i="3"/>
  <c r="AG2273" i="3"/>
  <c r="AG2274" i="3"/>
  <c r="AG2275" i="3"/>
  <c r="AG2276" i="3"/>
  <c r="AG2277" i="3"/>
  <c r="AG2278" i="3"/>
  <c r="AG2279" i="3"/>
  <c r="AG2280" i="3"/>
  <c r="AG2281" i="3"/>
  <c r="AG2282" i="3"/>
  <c r="AG2283" i="3"/>
  <c r="AG2284" i="3"/>
  <c r="AG2285" i="3"/>
  <c r="AG2286" i="3"/>
  <c r="AG2287" i="3"/>
  <c r="AG2288" i="3"/>
  <c r="AG2289" i="3"/>
  <c r="AG2290" i="3"/>
  <c r="AG2291" i="3"/>
  <c r="AG2292" i="3"/>
  <c r="AG2293" i="3"/>
  <c r="AG2294" i="3"/>
  <c r="AG2295" i="3"/>
  <c r="AG2296" i="3"/>
  <c r="AG2297" i="3"/>
  <c r="AG2298" i="3"/>
  <c r="AG2299" i="3"/>
  <c r="AG2300" i="3"/>
  <c r="AG2301" i="3"/>
  <c r="AG2302" i="3"/>
  <c r="AG2303" i="3"/>
  <c r="AG2304" i="3"/>
  <c r="AG2305" i="3"/>
  <c r="AG2306" i="3"/>
  <c r="AG2307" i="3"/>
  <c r="AG2308" i="3"/>
  <c r="AG2309" i="3"/>
  <c r="AG2310" i="3"/>
  <c r="AG2311" i="3"/>
  <c r="AG2312" i="3"/>
  <c r="AG2313" i="3"/>
  <c r="AG2314" i="3"/>
  <c r="AG2315" i="3"/>
  <c r="AG2316" i="3"/>
  <c r="AG2317" i="3"/>
  <c r="AG2318" i="3"/>
  <c r="AG2319" i="3"/>
  <c r="AG2320" i="3"/>
  <c r="AG2321" i="3"/>
  <c r="AG2322" i="3"/>
  <c r="AG2323" i="3"/>
  <c r="AG2324" i="3"/>
  <c r="AG2325" i="3"/>
  <c r="AG2326" i="3"/>
  <c r="AG2327" i="3"/>
  <c r="AG2328" i="3"/>
  <c r="AG2329" i="3"/>
  <c r="AG2330" i="3"/>
  <c r="AG2331" i="3"/>
  <c r="AG2332" i="3"/>
  <c r="AG2333" i="3"/>
  <c r="AG2334" i="3"/>
  <c r="AG2335" i="3"/>
  <c r="AG2336" i="3"/>
  <c r="AG2337" i="3"/>
  <c r="AG2338" i="3"/>
  <c r="AG2339" i="3"/>
  <c r="AG2340" i="3"/>
  <c r="AG2341" i="3"/>
  <c r="AG2342" i="3"/>
  <c r="AG2343" i="3"/>
  <c r="AG2344" i="3"/>
  <c r="AG2345" i="3"/>
  <c r="AG2346" i="3"/>
  <c r="AG2347" i="3"/>
  <c r="AG2348" i="3"/>
  <c r="AG2349" i="3"/>
  <c r="AG2350" i="3"/>
  <c r="AG2351" i="3"/>
  <c r="AG2352" i="3"/>
  <c r="AG2353" i="3"/>
  <c r="AG2354" i="3"/>
  <c r="AG2355" i="3"/>
  <c r="AG2356" i="3"/>
  <c r="AG2357" i="3"/>
  <c r="AG2358" i="3"/>
  <c r="AG2359" i="3"/>
  <c r="AG2360" i="3"/>
  <c r="AG2361" i="3"/>
  <c r="AG2362" i="3"/>
  <c r="AG2363" i="3"/>
  <c r="AG2364" i="3"/>
  <c r="AG2365" i="3"/>
  <c r="AG2366" i="3"/>
  <c r="AG2367" i="3"/>
  <c r="AG2368" i="3"/>
  <c r="AG2369" i="3"/>
  <c r="AG2370" i="3"/>
  <c r="AG2371" i="3"/>
  <c r="AG2372" i="3"/>
  <c r="AG2373" i="3"/>
  <c r="AG2374" i="3"/>
  <c r="AG2375" i="3"/>
  <c r="AG2376" i="3"/>
  <c r="AG2377" i="3"/>
  <c r="AG2378" i="3"/>
  <c r="AG2379" i="3"/>
  <c r="AG2380" i="3"/>
  <c r="AG2381" i="3"/>
  <c r="AG2382" i="3"/>
  <c r="AG2383" i="3"/>
  <c r="AG2384" i="3"/>
  <c r="AG2385" i="3"/>
  <c r="AG2386" i="3"/>
  <c r="AG2387" i="3"/>
  <c r="AG2388" i="3"/>
  <c r="AG2389" i="3"/>
  <c r="AG2390" i="3"/>
  <c r="AG2391" i="3"/>
  <c r="AG2392" i="3"/>
  <c r="AG2393" i="3"/>
  <c r="AG2394" i="3"/>
  <c r="AG2395" i="3"/>
  <c r="AG2396" i="3"/>
  <c r="AG2397" i="3"/>
  <c r="AG2398" i="3"/>
  <c r="AG2399" i="3"/>
  <c r="AG2400" i="3"/>
  <c r="AG2401" i="3"/>
  <c r="AG2402" i="3"/>
  <c r="AG2403" i="3"/>
  <c r="AG2404" i="3"/>
  <c r="AG2405" i="3"/>
  <c r="AG2406" i="3"/>
  <c r="AG2407" i="3"/>
  <c r="AG2408" i="3"/>
  <c r="AG2409" i="3"/>
  <c r="AG2410" i="3"/>
  <c r="AG2411" i="3"/>
  <c r="AG2412" i="3"/>
  <c r="AG2413" i="3"/>
  <c r="AG2414" i="3"/>
  <c r="AG2415" i="3"/>
  <c r="AG2416" i="3"/>
  <c r="AG2417" i="3"/>
  <c r="AG2418" i="3"/>
  <c r="AG2419" i="3"/>
  <c r="AG2420" i="3"/>
  <c r="AG2421" i="3"/>
  <c r="AG2422" i="3"/>
  <c r="AG2423" i="3"/>
  <c r="AG2424" i="3"/>
  <c r="AG2425" i="3"/>
  <c r="AG2426" i="3"/>
  <c r="AG2427" i="3"/>
  <c r="AG2428" i="3"/>
  <c r="AG2429" i="3"/>
  <c r="AG2430" i="3"/>
  <c r="AG2431" i="3"/>
  <c r="AG2432" i="3"/>
  <c r="AG2433" i="3"/>
  <c r="AG2434" i="3"/>
  <c r="AG2435" i="3"/>
  <c r="AG2436" i="3"/>
  <c r="AG2437" i="3"/>
  <c r="AG2438" i="3"/>
  <c r="AG2439" i="3"/>
  <c r="AG2440" i="3"/>
  <c r="AG2441" i="3"/>
  <c r="AG2442" i="3"/>
  <c r="AG2443" i="3"/>
  <c r="AG2444" i="3"/>
  <c r="AG2445" i="3"/>
  <c r="AG2446" i="3"/>
  <c r="AG2447" i="3"/>
  <c r="AG2448" i="3"/>
  <c r="AG2449" i="3"/>
  <c r="AG2450" i="3"/>
  <c r="AG2451" i="3"/>
  <c r="AG2452" i="3"/>
  <c r="AG2453" i="3"/>
  <c r="AG2454" i="3"/>
  <c r="AG2455" i="3"/>
  <c r="AG2456" i="3"/>
  <c r="AG2457" i="3"/>
  <c r="AG2458" i="3"/>
  <c r="AG2459" i="3"/>
  <c r="AG2460" i="3"/>
  <c r="AG2461" i="3"/>
  <c r="AG2462" i="3"/>
  <c r="AG2463" i="3"/>
  <c r="AG2464" i="3"/>
  <c r="AG2465" i="3"/>
  <c r="AG2466" i="3"/>
  <c r="AG2467" i="3"/>
  <c r="AG2468" i="3"/>
  <c r="AG2469" i="3"/>
  <c r="AG2470" i="3"/>
  <c r="AG2471" i="3"/>
  <c r="AG2472" i="3"/>
  <c r="AG2473" i="3"/>
  <c r="AG2474" i="3"/>
  <c r="AG2475" i="3"/>
  <c r="AG2476" i="3"/>
  <c r="AG2477" i="3"/>
  <c r="AG2478" i="3"/>
  <c r="AG2479" i="3"/>
  <c r="AG2480" i="3"/>
  <c r="AG2481" i="3"/>
  <c r="AG2482" i="3"/>
  <c r="AG2483" i="3"/>
  <c r="AG2484" i="3"/>
  <c r="AG2485" i="3"/>
  <c r="AG2486" i="3"/>
  <c r="AG2487" i="3"/>
  <c r="AG2488" i="3"/>
  <c r="AG2489" i="3"/>
  <c r="AG2490" i="3"/>
  <c r="AG2491" i="3"/>
  <c r="AG2492" i="3"/>
  <c r="AG2493" i="3"/>
  <c r="AG2494" i="3"/>
  <c r="AG2495" i="3"/>
  <c r="AG2496" i="3"/>
  <c r="AG2497" i="3"/>
  <c r="AG2498" i="3"/>
  <c r="AG2499" i="3"/>
  <c r="AG2500" i="3"/>
  <c r="AG2501" i="3"/>
  <c r="AG2502" i="3"/>
  <c r="AG2503" i="3"/>
  <c r="AG2504" i="3"/>
  <c r="AG2505" i="3"/>
  <c r="AG2506" i="3"/>
  <c r="AG2507" i="3"/>
  <c r="AG2508" i="3"/>
  <c r="AG2509" i="3"/>
  <c r="AG2510" i="3"/>
  <c r="AG2511" i="3"/>
  <c r="AG2512" i="3"/>
  <c r="AG2513" i="3"/>
  <c r="AG2514" i="3"/>
  <c r="AG2515" i="3"/>
  <c r="AG2516" i="3"/>
  <c r="AG2517" i="3"/>
  <c r="AG2518" i="3"/>
  <c r="AG2519" i="3"/>
  <c r="AG2520" i="3"/>
  <c r="AG2521" i="3"/>
  <c r="AG2522" i="3"/>
  <c r="AG2523" i="3"/>
  <c r="AG2524" i="3"/>
  <c r="AG2525" i="3"/>
  <c r="AG2526" i="3"/>
  <c r="AG2527" i="3"/>
  <c r="AG2528" i="3"/>
  <c r="AG2529" i="3"/>
  <c r="AG2530" i="3"/>
  <c r="AG2531" i="3"/>
  <c r="AG2532" i="3"/>
  <c r="AG2533" i="3"/>
  <c r="AG2534" i="3"/>
  <c r="AG2535" i="3"/>
  <c r="AG2536" i="3"/>
  <c r="AG2537" i="3"/>
  <c r="AG2538" i="3"/>
  <c r="AG2539" i="3"/>
  <c r="AG2540" i="3"/>
  <c r="AG2541" i="3"/>
  <c r="AG2542" i="3"/>
  <c r="AG2543" i="3"/>
  <c r="AG2544" i="3"/>
  <c r="AG2545" i="3"/>
  <c r="AG2546" i="3"/>
  <c r="AG2547" i="3"/>
  <c r="AG2548" i="3"/>
  <c r="AG2549" i="3"/>
  <c r="AG2550" i="3"/>
  <c r="AG2551" i="3"/>
  <c r="AG2552" i="3"/>
  <c r="AG2553" i="3"/>
  <c r="AG2554" i="3"/>
  <c r="AG2555" i="3"/>
  <c r="AG2556" i="3"/>
  <c r="AG2557" i="3"/>
  <c r="AG2558" i="3"/>
  <c r="AG2559" i="3"/>
  <c r="AG2560" i="3"/>
  <c r="AG2561" i="3"/>
  <c r="AG2562" i="3"/>
  <c r="AG2563" i="3"/>
  <c r="AG2564" i="3"/>
  <c r="AG2565" i="3"/>
  <c r="AG2566" i="3"/>
  <c r="AG2567" i="3"/>
  <c r="AG2568" i="3"/>
  <c r="AG2569" i="3"/>
  <c r="AG2570" i="3"/>
  <c r="AG2571" i="3"/>
  <c r="AG2572" i="3"/>
  <c r="AG2573" i="3"/>
  <c r="AG2574" i="3"/>
  <c r="AG2575" i="3"/>
  <c r="AG2576" i="3"/>
  <c r="AG2577" i="3"/>
  <c r="AG2578" i="3"/>
  <c r="AG2579" i="3"/>
  <c r="AG2580" i="3"/>
  <c r="AG2581" i="3"/>
  <c r="AG2582" i="3"/>
  <c r="AG2583" i="3"/>
  <c r="AG2584" i="3"/>
  <c r="AG2585" i="3"/>
  <c r="AG2586" i="3"/>
  <c r="AG2587" i="3"/>
  <c r="AG2588" i="3"/>
  <c r="AG2589" i="3"/>
  <c r="AG2590" i="3"/>
  <c r="AG2591" i="3"/>
  <c r="AG2592" i="3"/>
  <c r="AG2593" i="3"/>
  <c r="AG2594" i="3"/>
  <c r="AG2595" i="3"/>
  <c r="AG2596" i="3"/>
  <c r="AG2597" i="3"/>
  <c r="AG2598" i="3"/>
  <c r="AG2599" i="3"/>
  <c r="AG2600" i="3"/>
  <c r="AG2601" i="3"/>
  <c r="AG2602" i="3"/>
  <c r="AG2603" i="3"/>
  <c r="AG2604" i="3"/>
  <c r="AG2605" i="3"/>
  <c r="AG2606" i="3"/>
  <c r="AG2607" i="3"/>
  <c r="AG2608" i="3"/>
  <c r="AG2609" i="3"/>
  <c r="AG2610" i="3"/>
  <c r="AG2611" i="3"/>
  <c r="AG2612" i="3"/>
  <c r="AG2613" i="3"/>
  <c r="AG2614" i="3"/>
  <c r="AG2615" i="3"/>
  <c r="AG2616" i="3"/>
  <c r="AG2617" i="3"/>
  <c r="AG2618" i="3"/>
  <c r="AG2619" i="3"/>
  <c r="AG2620" i="3"/>
  <c r="AG2621" i="3"/>
  <c r="AG2622" i="3"/>
  <c r="AG2623" i="3"/>
  <c r="AG2624" i="3"/>
  <c r="AG2625" i="3"/>
  <c r="AG2626" i="3"/>
  <c r="AG2627" i="3"/>
  <c r="AG2628" i="3"/>
  <c r="AG2629" i="3"/>
  <c r="AG2630" i="3"/>
  <c r="AG2631" i="3"/>
  <c r="AG2632" i="3"/>
  <c r="AG2633" i="3"/>
  <c r="AG2634" i="3"/>
  <c r="AG2635" i="3"/>
  <c r="AG2636" i="3"/>
  <c r="AG2637" i="3"/>
  <c r="AG2638" i="3"/>
  <c r="AG2639" i="3"/>
  <c r="AG2640" i="3"/>
  <c r="AG2641" i="3"/>
  <c r="AG2642" i="3"/>
  <c r="AG2643" i="3"/>
  <c r="AG2644" i="3"/>
  <c r="AG2645" i="3"/>
  <c r="AG2646" i="3"/>
  <c r="AG2647" i="3"/>
  <c r="AG2648" i="3"/>
  <c r="AG2649" i="3"/>
  <c r="AG2650" i="3"/>
  <c r="AG2651" i="3"/>
  <c r="AG2652" i="3"/>
  <c r="AG2653" i="3"/>
  <c r="AG2654" i="3"/>
  <c r="AG2655" i="3"/>
  <c r="AG2656" i="3"/>
  <c r="AG2657" i="3"/>
  <c r="AG2658" i="3"/>
  <c r="AG2659" i="3"/>
  <c r="AG2660" i="3"/>
  <c r="AG2661" i="3"/>
  <c r="AG2662" i="3"/>
  <c r="AG2663" i="3"/>
  <c r="AG2664" i="3"/>
  <c r="AG2665" i="3"/>
  <c r="AG2666" i="3"/>
  <c r="AG2667" i="3"/>
  <c r="AG2668" i="3"/>
  <c r="AG2669" i="3"/>
  <c r="AG2670" i="3"/>
  <c r="AG2671" i="3"/>
  <c r="AG2672" i="3"/>
  <c r="AG2673" i="3"/>
  <c r="AG2674" i="3"/>
  <c r="AG2675" i="3"/>
  <c r="AG2676" i="3"/>
  <c r="AG2677" i="3"/>
  <c r="AG2678" i="3"/>
  <c r="AG2679" i="3"/>
  <c r="AG2680" i="3"/>
  <c r="AG2681" i="3"/>
  <c r="AG2682" i="3"/>
  <c r="AG2683" i="3"/>
  <c r="AG2684" i="3"/>
  <c r="AG2685" i="3"/>
  <c r="AG2686" i="3"/>
  <c r="AG2687" i="3"/>
  <c r="AG2688" i="3"/>
  <c r="AG2689" i="3"/>
  <c r="AG2690" i="3"/>
  <c r="AG2691" i="3"/>
  <c r="AG2692" i="3"/>
  <c r="AG2693" i="3"/>
  <c r="AG2694" i="3"/>
  <c r="AG2695" i="3"/>
  <c r="AG2696" i="3"/>
  <c r="AG2697" i="3"/>
  <c r="AG2698" i="3"/>
  <c r="AG2699" i="3"/>
  <c r="AG2700" i="3"/>
  <c r="AG2701" i="3"/>
  <c r="AG2702" i="3"/>
  <c r="AG2703" i="3"/>
  <c r="AG2704" i="3"/>
  <c r="AG2705" i="3"/>
  <c r="AG2706" i="3"/>
  <c r="AG2707" i="3"/>
  <c r="AG2708" i="3"/>
  <c r="AG2709" i="3"/>
  <c r="AG2710" i="3"/>
  <c r="AG2711" i="3"/>
  <c r="AG2712" i="3"/>
  <c r="AG2713" i="3"/>
  <c r="AG2714" i="3"/>
  <c r="AG2715" i="3"/>
  <c r="AG2716" i="3"/>
  <c r="AG2717" i="3"/>
  <c r="AG2718" i="3"/>
  <c r="AG2719" i="3"/>
  <c r="AG2720" i="3"/>
  <c r="AG2721" i="3"/>
  <c r="AG2722" i="3"/>
  <c r="AG2723" i="3"/>
  <c r="AG2724" i="3"/>
  <c r="AG2725" i="3"/>
  <c r="AG2726" i="3"/>
  <c r="AG2727" i="3"/>
  <c r="AG2728" i="3"/>
  <c r="AG2729" i="3"/>
  <c r="AG2730" i="3"/>
  <c r="AG2731" i="3"/>
  <c r="AG2732" i="3"/>
  <c r="AG2733" i="3"/>
  <c r="AG2734" i="3"/>
  <c r="AG2735" i="3"/>
  <c r="AG2736" i="3"/>
  <c r="AG2737" i="3"/>
  <c r="AG2738" i="3"/>
  <c r="AG2739" i="3"/>
  <c r="AG2740" i="3"/>
  <c r="AG2741" i="3"/>
  <c r="AG2742" i="3"/>
  <c r="AG2743" i="3"/>
  <c r="AG2744" i="3"/>
  <c r="AG2745" i="3"/>
  <c r="AG2746" i="3"/>
  <c r="AG2747" i="3"/>
  <c r="AG2748" i="3"/>
  <c r="AG2749" i="3"/>
  <c r="AG2750" i="3"/>
  <c r="AG2751" i="3"/>
  <c r="AG2752" i="3"/>
  <c r="AG2753" i="3"/>
  <c r="AG2754" i="3"/>
  <c r="AG2755" i="3"/>
  <c r="AG2756" i="3"/>
  <c r="AG2757" i="3"/>
  <c r="AG2758" i="3"/>
  <c r="AG2759" i="3"/>
  <c r="AG2760" i="3"/>
  <c r="AG2761" i="3"/>
  <c r="AG2762" i="3"/>
  <c r="AG2763" i="3"/>
  <c r="AG2764" i="3"/>
  <c r="AG2765" i="3"/>
  <c r="AG2766" i="3"/>
  <c r="AG2767" i="3"/>
  <c r="AG2768" i="3"/>
  <c r="AG2769" i="3"/>
  <c r="AG2770" i="3"/>
  <c r="AG2771" i="3"/>
  <c r="AG2772" i="3"/>
  <c r="AG2773" i="3"/>
  <c r="AG2774" i="3"/>
  <c r="AG2775" i="3"/>
  <c r="AG2776" i="3"/>
  <c r="AG2777" i="3"/>
  <c r="AG2778" i="3"/>
  <c r="AG2779" i="3"/>
  <c r="AG2780" i="3"/>
  <c r="AG2781" i="3"/>
  <c r="AG2782" i="3"/>
  <c r="AG2783" i="3"/>
  <c r="AG2784" i="3"/>
  <c r="AG2785" i="3"/>
  <c r="AG2786" i="3"/>
  <c r="AG2787" i="3"/>
  <c r="AG2788" i="3"/>
  <c r="AG2789" i="3"/>
  <c r="AG2790" i="3"/>
  <c r="AG2791" i="3"/>
  <c r="AG2792" i="3"/>
  <c r="AG2793" i="3"/>
  <c r="AG2794" i="3"/>
  <c r="AG2795" i="3"/>
  <c r="AG2796" i="3"/>
  <c r="AG2797" i="3"/>
  <c r="AG2798" i="3"/>
  <c r="AG2799" i="3"/>
  <c r="AG2800" i="3"/>
  <c r="AG2801" i="3"/>
  <c r="AG2802" i="3"/>
  <c r="AG2803" i="3"/>
  <c r="AG2804" i="3"/>
  <c r="AG2805" i="3"/>
  <c r="AG2806" i="3"/>
  <c r="AG2807" i="3"/>
  <c r="AG2808" i="3"/>
  <c r="AG2809" i="3"/>
  <c r="AG2810" i="3"/>
  <c r="AG2811" i="3"/>
  <c r="AG2812" i="3"/>
  <c r="AG2813" i="3"/>
  <c r="AG2814" i="3"/>
  <c r="AG2815" i="3"/>
  <c r="AG2816" i="3"/>
  <c r="AG2817" i="3"/>
  <c r="AG2818" i="3"/>
  <c r="AG2819" i="3"/>
  <c r="AG2820" i="3"/>
  <c r="AG2821" i="3"/>
  <c r="AG2822" i="3"/>
  <c r="AG2823" i="3"/>
  <c r="AG2824" i="3"/>
  <c r="AG2825" i="3"/>
  <c r="AG2826" i="3"/>
  <c r="AG2827" i="3"/>
  <c r="AG2828" i="3"/>
  <c r="AG2829" i="3"/>
  <c r="AG2830" i="3"/>
  <c r="AG2831" i="3"/>
  <c r="AG2832" i="3"/>
  <c r="AG2833" i="3"/>
  <c r="AG2834" i="3"/>
  <c r="AG2835" i="3"/>
  <c r="AG2836" i="3"/>
  <c r="AG2837" i="3"/>
  <c r="AG2838" i="3"/>
  <c r="AG2839" i="3"/>
  <c r="AG2840" i="3"/>
  <c r="AG2841" i="3"/>
  <c r="AG2842" i="3"/>
  <c r="AG2843" i="3"/>
  <c r="AG2844" i="3"/>
  <c r="AG2845" i="3"/>
  <c r="AG2846" i="3"/>
  <c r="AG2847" i="3"/>
  <c r="AG2848" i="3"/>
  <c r="AG2849" i="3"/>
  <c r="AG2850" i="3"/>
  <c r="AG2851" i="3"/>
  <c r="AG2852" i="3"/>
  <c r="AG2853" i="3"/>
  <c r="AG2854" i="3"/>
  <c r="AG2855" i="3"/>
  <c r="AG2856" i="3"/>
  <c r="AG2857" i="3"/>
  <c r="AG2858" i="3"/>
  <c r="AG2859" i="3"/>
  <c r="AG2860" i="3"/>
  <c r="AG2861" i="3"/>
  <c r="AG2862" i="3"/>
  <c r="AG2863" i="3"/>
  <c r="AG2864" i="3"/>
  <c r="AG2865" i="3"/>
  <c r="AG2866" i="3"/>
  <c r="AG2867" i="3"/>
  <c r="AG2868" i="3"/>
  <c r="AG2869" i="3"/>
  <c r="AG2870" i="3"/>
  <c r="AG2871" i="3"/>
  <c r="AG2872" i="3"/>
  <c r="AG2873" i="3"/>
  <c r="AG2874" i="3"/>
  <c r="AG2875" i="3"/>
  <c r="AG2876" i="3"/>
  <c r="AG2877" i="3"/>
  <c r="AG2878" i="3"/>
  <c r="AG2879" i="3"/>
  <c r="AG2880" i="3"/>
  <c r="AG2881" i="3"/>
  <c r="AG2882" i="3"/>
  <c r="AG2883" i="3"/>
  <c r="AG2884" i="3"/>
  <c r="AG2885" i="3"/>
  <c r="AG2886" i="3"/>
  <c r="AG2887" i="3"/>
  <c r="AG2888" i="3"/>
  <c r="AG2889" i="3"/>
  <c r="AG2890" i="3"/>
  <c r="AG2891" i="3"/>
  <c r="AG2892" i="3"/>
  <c r="AG2893" i="3"/>
  <c r="AG2894" i="3"/>
  <c r="AG2895" i="3"/>
  <c r="AG2896" i="3"/>
  <c r="AG2897" i="3"/>
  <c r="AG2898" i="3"/>
  <c r="AG2899" i="3"/>
  <c r="AG2900" i="3"/>
  <c r="AG2901" i="3"/>
  <c r="AG2902" i="3"/>
  <c r="AG2903" i="3"/>
  <c r="AG2904" i="3"/>
  <c r="AG2905" i="3"/>
  <c r="AG2906" i="3"/>
  <c r="AG2907" i="3"/>
  <c r="AG2908" i="3"/>
  <c r="AG2909" i="3"/>
  <c r="AG2910" i="3"/>
  <c r="AG2911" i="3"/>
  <c r="AG2912" i="3"/>
  <c r="AG2913" i="3"/>
  <c r="AG2914" i="3"/>
  <c r="AG2915" i="3"/>
  <c r="AG2916" i="3"/>
  <c r="AG2917" i="3"/>
  <c r="AG2918" i="3"/>
  <c r="AG2919" i="3"/>
  <c r="AG2920" i="3"/>
  <c r="AG2921" i="3"/>
  <c r="AG2922" i="3"/>
  <c r="AG2923" i="3"/>
  <c r="AG2924" i="3"/>
  <c r="AG2925" i="3"/>
  <c r="AG2926" i="3"/>
  <c r="AG2927" i="3"/>
  <c r="AG2928" i="3"/>
  <c r="AG2929" i="3"/>
  <c r="AG2930" i="3"/>
  <c r="AG2931" i="3"/>
  <c r="AG2932" i="3"/>
  <c r="AG2933" i="3"/>
  <c r="AG2934" i="3"/>
  <c r="AG2935" i="3"/>
  <c r="AG2936" i="3"/>
  <c r="AG2937" i="3"/>
  <c r="AG2938" i="3"/>
  <c r="AG2939" i="3"/>
  <c r="AG2940" i="3"/>
  <c r="AG2941" i="3"/>
  <c r="AG2942" i="3"/>
  <c r="AG2943" i="3"/>
  <c r="AG2944" i="3"/>
  <c r="AG2945" i="3"/>
  <c r="AG2946" i="3"/>
  <c r="AG2947" i="3"/>
  <c r="AG2948" i="3"/>
  <c r="AG2949" i="3"/>
  <c r="AG2950" i="3"/>
  <c r="AG2951" i="3"/>
  <c r="AG2952" i="3"/>
  <c r="AG2953" i="3"/>
  <c r="AG2954" i="3"/>
  <c r="AG2955" i="3"/>
  <c r="AG2956" i="3"/>
  <c r="AG2957" i="3"/>
  <c r="AG2958" i="3"/>
  <c r="AG2959" i="3"/>
  <c r="AG2960" i="3"/>
  <c r="AG2961" i="3"/>
  <c r="AG2962" i="3"/>
  <c r="AG2963" i="3"/>
  <c r="AG2964" i="3"/>
  <c r="AG2965" i="3"/>
  <c r="AG2966" i="3"/>
  <c r="AG2967" i="3"/>
  <c r="AG2968" i="3"/>
  <c r="AG2969" i="3"/>
  <c r="AG2970" i="3"/>
  <c r="AG2971" i="3"/>
  <c r="AG2972" i="3"/>
  <c r="AG2973" i="3"/>
  <c r="AG2974" i="3"/>
  <c r="AG2975" i="3"/>
  <c r="AG2976" i="3"/>
  <c r="AG2977" i="3"/>
  <c r="AG2978" i="3"/>
  <c r="AG2979" i="3"/>
  <c r="AG2980" i="3"/>
  <c r="AG2981" i="3"/>
  <c r="AG2982" i="3"/>
  <c r="AG2983" i="3"/>
  <c r="AG2984" i="3"/>
  <c r="AG2985" i="3"/>
  <c r="AG2986" i="3"/>
  <c r="AG2987" i="3"/>
  <c r="AG2988" i="3"/>
  <c r="AG2989" i="3"/>
  <c r="AG2990" i="3"/>
  <c r="AG2991" i="3"/>
  <c r="AG2992" i="3"/>
  <c r="AG2993" i="3"/>
  <c r="AG2994" i="3"/>
  <c r="AG2995" i="3"/>
  <c r="AG2996" i="3"/>
  <c r="AG2997" i="3"/>
  <c r="AG2998" i="3"/>
  <c r="AG2999" i="3"/>
  <c r="AG3000" i="3"/>
  <c r="AG3001" i="3"/>
  <c r="AG3002" i="3"/>
  <c r="AG3003" i="3"/>
  <c r="AG3004" i="3"/>
  <c r="AG3005" i="3"/>
  <c r="AG3006" i="3"/>
  <c r="AG3007" i="3"/>
  <c r="AG3008" i="3"/>
  <c r="AG3009" i="3"/>
  <c r="AG3010" i="3"/>
  <c r="AG3011" i="3"/>
  <c r="AG3012" i="3"/>
  <c r="AG3013" i="3"/>
  <c r="AG3014" i="3"/>
  <c r="AG3015" i="3"/>
  <c r="AG3016" i="3"/>
  <c r="AG3017" i="3"/>
  <c r="AG3018" i="3"/>
  <c r="AG3019" i="3"/>
  <c r="AG3020" i="3"/>
  <c r="AG3021" i="3"/>
  <c r="AG3022" i="3"/>
  <c r="AG3023" i="3"/>
  <c r="AG3024" i="3"/>
  <c r="AG3025" i="3"/>
  <c r="AG3026" i="3"/>
  <c r="AG3027" i="3"/>
  <c r="AG3028" i="3"/>
  <c r="AG3029" i="3"/>
  <c r="AG3030" i="3"/>
  <c r="AG3031" i="3"/>
  <c r="AG3032" i="3"/>
  <c r="AG3033" i="3"/>
  <c r="AG3034" i="3"/>
  <c r="AG3035" i="3"/>
  <c r="AG3036" i="3"/>
  <c r="AG3037" i="3"/>
  <c r="AG3038" i="3"/>
  <c r="AG3039" i="3"/>
  <c r="AG3040" i="3"/>
  <c r="AG3041" i="3"/>
  <c r="AG3042" i="3"/>
  <c r="AG3043" i="3"/>
  <c r="AG3044" i="3"/>
  <c r="AG3045" i="3"/>
  <c r="AG3046" i="3"/>
  <c r="AG3047" i="3"/>
  <c r="AG3048" i="3"/>
  <c r="AG3049" i="3"/>
  <c r="AG3050" i="3"/>
  <c r="AG3051" i="3"/>
  <c r="AG3052" i="3"/>
  <c r="AG3053" i="3"/>
  <c r="AG3054" i="3"/>
  <c r="AG3055" i="3"/>
  <c r="AG3056" i="3"/>
  <c r="AG3057" i="3"/>
  <c r="AG3058" i="3"/>
  <c r="AG3059" i="3"/>
  <c r="AG3060" i="3"/>
  <c r="AG3061" i="3"/>
  <c r="AG3062" i="3"/>
  <c r="AG3063" i="3"/>
  <c r="AG3064" i="3"/>
  <c r="AG3065" i="3"/>
  <c r="AG3066" i="3"/>
  <c r="AG3067" i="3"/>
  <c r="AG3068" i="3"/>
  <c r="AG3069" i="3"/>
  <c r="AG3070" i="3"/>
  <c r="AG3071" i="3"/>
  <c r="AG3072" i="3"/>
  <c r="AG3073" i="3"/>
  <c r="AG3074" i="3"/>
  <c r="AG3075" i="3"/>
  <c r="AG3076" i="3"/>
  <c r="AG3077" i="3"/>
  <c r="AG3078" i="3"/>
  <c r="AG3079" i="3"/>
  <c r="AG3080" i="3"/>
  <c r="AG3081" i="3"/>
  <c r="AG3082" i="3"/>
  <c r="AG3083" i="3"/>
  <c r="AG3084" i="3"/>
  <c r="AG3085" i="3"/>
  <c r="AG3086" i="3"/>
  <c r="AG3087" i="3"/>
  <c r="AG3088" i="3"/>
  <c r="AG3089" i="3"/>
  <c r="AG3090" i="3"/>
  <c r="AG3091" i="3"/>
  <c r="AG3092" i="3"/>
  <c r="AG3093" i="3"/>
  <c r="AG3094" i="3"/>
  <c r="AG3095" i="3"/>
  <c r="AG3096" i="3"/>
  <c r="AG3097" i="3"/>
  <c r="AG3098" i="3"/>
  <c r="AG3099" i="3"/>
  <c r="AG3100" i="3"/>
  <c r="AG3101" i="3"/>
  <c r="AG3102" i="3"/>
  <c r="AG3103" i="3"/>
  <c r="AG3104" i="3"/>
  <c r="AG3105" i="3"/>
  <c r="AG3106" i="3"/>
  <c r="AG3107" i="3"/>
  <c r="AG3108" i="3"/>
  <c r="AG3109" i="3"/>
  <c r="AG3110" i="3"/>
  <c r="AG3111" i="3"/>
  <c r="AG3112" i="3"/>
  <c r="AG3113" i="3"/>
  <c r="AG3114" i="3"/>
  <c r="AG3115" i="3"/>
  <c r="AG3116" i="3"/>
  <c r="AG3117" i="3"/>
  <c r="AG3118" i="3"/>
  <c r="AG3119" i="3"/>
  <c r="AG3120" i="3"/>
  <c r="AG3121" i="3"/>
  <c r="AG3122" i="3"/>
  <c r="AG3123" i="3"/>
  <c r="AG3124" i="3"/>
  <c r="AG3125" i="3"/>
  <c r="AG3126" i="3"/>
  <c r="AG3127" i="3"/>
  <c r="AG3128" i="3"/>
  <c r="AG3129" i="3"/>
  <c r="AG3130" i="3"/>
  <c r="AG3131" i="3"/>
  <c r="AG3132" i="3"/>
  <c r="AG3133" i="3"/>
  <c r="AG3134" i="3"/>
  <c r="AG3135" i="3"/>
  <c r="AG3136" i="3"/>
  <c r="AG3137" i="3"/>
  <c r="AG3138" i="3"/>
  <c r="AG3139" i="3"/>
  <c r="AG3140" i="3"/>
  <c r="AG3141" i="3"/>
  <c r="AG3142" i="3"/>
  <c r="AG3143" i="3"/>
  <c r="AG3144" i="3"/>
  <c r="AG3145" i="3"/>
  <c r="AG3146" i="3"/>
  <c r="AG3147" i="3"/>
  <c r="AG3148" i="3"/>
  <c r="AG3149" i="3"/>
  <c r="AG3150" i="3"/>
  <c r="AG3151" i="3"/>
  <c r="AG3152" i="3"/>
  <c r="AG3153" i="3"/>
  <c r="AG3154" i="3"/>
  <c r="AG3155" i="3"/>
  <c r="AG3156" i="3"/>
  <c r="AG3157" i="3"/>
  <c r="AG3158" i="3"/>
  <c r="AG3159" i="3"/>
  <c r="AG3160" i="3"/>
  <c r="AG3161" i="3"/>
  <c r="AG3162" i="3"/>
  <c r="AG3163" i="3"/>
  <c r="AG3164" i="3"/>
  <c r="AG3165" i="3"/>
  <c r="AG3166" i="3"/>
  <c r="AG3167" i="3"/>
  <c r="AG3168" i="3"/>
  <c r="AG3169" i="3"/>
  <c r="AG3170" i="3"/>
  <c r="AG3171" i="3"/>
  <c r="AG3172" i="3"/>
  <c r="AG3173" i="3"/>
  <c r="AG3174" i="3"/>
  <c r="AG3175" i="3"/>
  <c r="AG3176" i="3"/>
  <c r="AG3177" i="3"/>
  <c r="AG3178" i="3"/>
  <c r="AG3179" i="3"/>
  <c r="AG3180" i="3"/>
  <c r="AG3181" i="3"/>
  <c r="AG3182" i="3"/>
  <c r="AG3183" i="3"/>
  <c r="AG3184" i="3"/>
  <c r="AG3185" i="3"/>
  <c r="AG3186" i="3"/>
  <c r="AG3187" i="3"/>
  <c r="AG3188" i="3"/>
  <c r="AG3189" i="3"/>
  <c r="AG3190" i="3"/>
  <c r="AG3191" i="3"/>
  <c r="AG3192" i="3"/>
  <c r="AG3193" i="3"/>
  <c r="AG3194" i="3"/>
  <c r="AG3195" i="3"/>
  <c r="AG3196" i="3"/>
  <c r="AG3197" i="3"/>
  <c r="AG3198" i="3"/>
  <c r="AG3199" i="3"/>
  <c r="AG3200" i="3"/>
  <c r="AG3201" i="3"/>
  <c r="AG3202" i="3"/>
  <c r="AG3203" i="3"/>
  <c r="AG3204" i="3"/>
  <c r="AG3205" i="3"/>
  <c r="AG3206" i="3"/>
  <c r="AG3207" i="3"/>
  <c r="AG3208" i="3"/>
  <c r="AG3209" i="3"/>
  <c r="AG3210" i="3"/>
  <c r="AG3211" i="3"/>
  <c r="AG3212" i="3"/>
  <c r="AG3213" i="3"/>
  <c r="AG3214" i="3"/>
  <c r="AG3215" i="3"/>
  <c r="AG3216" i="3"/>
  <c r="AG3217" i="3"/>
  <c r="AG3218" i="3"/>
  <c r="AG3219" i="3"/>
  <c r="AG3220" i="3"/>
  <c r="AG3221" i="3"/>
  <c r="AG3222" i="3"/>
  <c r="AG3223" i="3"/>
  <c r="AG3224" i="3"/>
  <c r="AG3225" i="3"/>
  <c r="AG3226" i="3"/>
  <c r="AG3227" i="3"/>
  <c r="AG3228" i="3"/>
  <c r="AG3229" i="3"/>
  <c r="AG3230" i="3"/>
  <c r="AG3231" i="3"/>
  <c r="AG3232" i="3"/>
  <c r="AG3233" i="3"/>
  <c r="AG3234" i="3"/>
  <c r="AG3235" i="3"/>
  <c r="AG3236" i="3"/>
  <c r="AG3237" i="3"/>
  <c r="AG3238" i="3"/>
  <c r="AG3239" i="3"/>
  <c r="AG3240" i="3"/>
  <c r="AG3241" i="3"/>
  <c r="AG3242" i="3"/>
  <c r="AG3243" i="3"/>
  <c r="AG3244" i="3"/>
  <c r="AG3245" i="3"/>
  <c r="AG3246" i="3"/>
  <c r="AG3247" i="3"/>
  <c r="AG3248" i="3"/>
  <c r="AG3249" i="3"/>
  <c r="AG3250" i="3"/>
  <c r="AG3251" i="3"/>
  <c r="AG3252" i="3"/>
  <c r="AG3253" i="3"/>
  <c r="AG3254" i="3"/>
  <c r="AG3255" i="3"/>
  <c r="AG3256" i="3"/>
  <c r="AG3257" i="3"/>
  <c r="AG3258" i="3"/>
  <c r="AG3259" i="3"/>
  <c r="AG3260" i="3"/>
  <c r="AG3261" i="3"/>
  <c r="AG3262" i="3"/>
  <c r="AG3263" i="3"/>
  <c r="AG3264" i="3"/>
  <c r="AG3265" i="3"/>
  <c r="AG3266" i="3"/>
  <c r="AG3267" i="3"/>
  <c r="AG3268" i="3"/>
  <c r="AG3269" i="3"/>
  <c r="AG3270" i="3"/>
  <c r="AG3271" i="3"/>
  <c r="AG3272" i="3"/>
  <c r="AG3273" i="3"/>
  <c r="AG3274" i="3"/>
  <c r="AG3275" i="3"/>
  <c r="AG3276" i="3"/>
  <c r="AG3277" i="3"/>
  <c r="AG3278" i="3"/>
  <c r="AG3279" i="3"/>
  <c r="AG3280" i="3"/>
  <c r="AG3281" i="3"/>
  <c r="AG3282" i="3"/>
  <c r="AG3283" i="3"/>
  <c r="AG3284" i="3"/>
  <c r="AG3285" i="3"/>
  <c r="AG3286" i="3"/>
  <c r="AG3287" i="3"/>
  <c r="AG3288" i="3"/>
  <c r="AG3289" i="3"/>
  <c r="AG3290" i="3"/>
  <c r="AG3291" i="3"/>
  <c r="AG3292" i="3"/>
  <c r="AG3293" i="3"/>
  <c r="AG3294" i="3"/>
  <c r="AG3295" i="3"/>
  <c r="AG3296" i="3"/>
  <c r="AG3297" i="3"/>
  <c r="AG3298" i="3"/>
  <c r="AG3299" i="3"/>
  <c r="AG3300" i="3"/>
  <c r="AG3301" i="3"/>
  <c r="AG3302" i="3"/>
  <c r="AG3303" i="3"/>
  <c r="AG3304" i="3"/>
  <c r="AG3305" i="3"/>
  <c r="AG3306" i="3"/>
  <c r="AG3307" i="3"/>
  <c r="AG3308" i="3"/>
  <c r="AG3309" i="3"/>
  <c r="AG3310" i="3"/>
  <c r="AG3311" i="3"/>
  <c r="AG3312" i="3"/>
  <c r="AG3313" i="3"/>
  <c r="AG3314" i="3"/>
  <c r="AG3315" i="3"/>
  <c r="AG3316" i="3"/>
  <c r="AG3317" i="3"/>
  <c r="AG3318" i="3"/>
  <c r="AG3319" i="3"/>
  <c r="AG3320" i="3"/>
  <c r="AG3321" i="3"/>
  <c r="AG3322" i="3"/>
  <c r="AG3323" i="3"/>
  <c r="AG3324" i="3"/>
  <c r="AG3325" i="3"/>
  <c r="AG3326" i="3"/>
  <c r="AG3327" i="3"/>
  <c r="AG3328" i="3"/>
  <c r="AG3329" i="3"/>
  <c r="AG3330" i="3"/>
  <c r="AG3331" i="3"/>
  <c r="AG3332" i="3"/>
  <c r="AG3333" i="3"/>
  <c r="AG3334" i="3"/>
  <c r="AG3335" i="3"/>
  <c r="AG3336" i="3"/>
  <c r="AG3337" i="3"/>
  <c r="AG3338" i="3"/>
  <c r="AG3339" i="3"/>
  <c r="AG3340" i="3"/>
  <c r="AG3341" i="3"/>
  <c r="AG3342" i="3"/>
  <c r="AG3343" i="3"/>
  <c r="AG3344" i="3"/>
  <c r="AG3345" i="3"/>
  <c r="AG3346" i="3"/>
  <c r="AG3347" i="3"/>
  <c r="AG3348" i="3"/>
  <c r="AG3349" i="3"/>
  <c r="AG3350" i="3"/>
  <c r="AG3351" i="3"/>
  <c r="AG3352" i="3"/>
  <c r="AG3353" i="3"/>
  <c r="AG3354" i="3"/>
  <c r="AG3355" i="3"/>
  <c r="AG3356" i="3"/>
  <c r="AG3357" i="3"/>
  <c r="AG3358" i="3"/>
  <c r="AG3359" i="3"/>
  <c r="AG3360" i="3"/>
  <c r="AG3361" i="3"/>
  <c r="AG3362" i="3"/>
  <c r="AG3363" i="3"/>
  <c r="AG3364" i="3"/>
  <c r="AG3365" i="3"/>
  <c r="AG3366" i="3"/>
  <c r="AG3367" i="3"/>
  <c r="AG3368" i="3"/>
  <c r="AG3369" i="3"/>
  <c r="AG3370" i="3"/>
  <c r="AG3371" i="3"/>
  <c r="AG3372" i="3"/>
  <c r="AG3373" i="3"/>
  <c r="AG3374" i="3"/>
  <c r="AG3375" i="3"/>
  <c r="AG3376" i="3"/>
  <c r="AG3377" i="3"/>
  <c r="AG3378" i="3"/>
  <c r="AG3379" i="3"/>
  <c r="AG3380" i="3"/>
  <c r="AG3381" i="3"/>
  <c r="AG3382" i="3"/>
  <c r="AG3383" i="3"/>
  <c r="AG3384" i="3"/>
  <c r="AG3385" i="3"/>
  <c r="AG3386" i="3"/>
  <c r="AG3387" i="3"/>
  <c r="AG3388" i="3"/>
  <c r="AG3389" i="3"/>
  <c r="AG3390" i="3"/>
  <c r="AG3391" i="3"/>
  <c r="AG3392" i="3"/>
  <c r="AG3393" i="3"/>
  <c r="AG3394" i="3"/>
  <c r="AG3395" i="3"/>
  <c r="AG3396" i="3"/>
  <c r="AG3397" i="3"/>
  <c r="AG3398" i="3"/>
  <c r="AG3399" i="3"/>
  <c r="AG3400" i="3"/>
  <c r="AG3401" i="3"/>
  <c r="AG3402" i="3"/>
  <c r="AG3403" i="3"/>
  <c r="AG3404" i="3"/>
  <c r="AG3405" i="3"/>
  <c r="AG3406" i="3"/>
  <c r="AG3407" i="3"/>
  <c r="AG3408" i="3"/>
  <c r="AG3409" i="3"/>
  <c r="AG3410" i="3"/>
  <c r="AG3411" i="3"/>
  <c r="AG3412" i="3"/>
  <c r="AG3413" i="3"/>
  <c r="AG3414" i="3"/>
  <c r="AG3415" i="3"/>
  <c r="AG3416" i="3"/>
  <c r="AG3417" i="3"/>
  <c r="AG3418" i="3"/>
  <c r="AG3419" i="3"/>
  <c r="AG3420" i="3"/>
  <c r="AG3421" i="3"/>
  <c r="AG3422" i="3"/>
  <c r="AG3423" i="3"/>
  <c r="AG3424" i="3"/>
  <c r="AG3425" i="3"/>
  <c r="AG3426" i="3"/>
  <c r="AG3427" i="3"/>
  <c r="AG3428" i="3"/>
  <c r="AG3429" i="3"/>
  <c r="AG3430" i="3"/>
  <c r="AG3431" i="3"/>
  <c r="AG3432" i="3"/>
  <c r="AG3433" i="3"/>
  <c r="AG3434" i="3"/>
  <c r="AG3435" i="3"/>
  <c r="AG3436" i="3"/>
  <c r="AG3437" i="3"/>
  <c r="AG3438" i="3"/>
  <c r="AG3439" i="3"/>
  <c r="AG3440" i="3"/>
  <c r="AG3441" i="3"/>
  <c r="AG3442" i="3"/>
  <c r="AG3443" i="3"/>
  <c r="AG3444" i="3"/>
  <c r="AG3445" i="3"/>
  <c r="AG3446" i="3"/>
  <c r="AG3447" i="3"/>
  <c r="AG3448" i="3"/>
  <c r="AG3449" i="3"/>
  <c r="AG3450" i="3"/>
  <c r="AG3451" i="3"/>
  <c r="AG3452" i="3"/>
  <c r="AG3453" i="3"/>
  <c r="AG3454" i="3"/>
  <c r="AG3455" i="3"/>
  <c r="AG3456" i="3"/>
  <c r="AG3457" i="3"/>
  <c r="AG3458" i="3"/>
  <c r="AG3459" i="3"/>
  <c r="AG3460" i="3"/>
  <c r="AG3461" i="3"/>
  <c r="AG3462" i="3"/>
  <c r="AG3463" i="3"/>
  <c r="AG3464" i="3"/>
  <c r="AG3465" i="3"/>
  <c r="AG3466" i="3"/>
  <c r="AG3467" i="3"/>
  <c r="AG3468" i="3"/>
  <c r="AG3469" i="3"/>
  <c r="AG3470" i="3"/>
  <c r="AG3471" i="3"/>
  <c r="AG3472" i="3"/>
  <c r="AG3473" i="3"/>
  <c r="AG3474" i="3"/>
  <c r="AG3475" i="3"/>
  <c r="AG3476" i="3"/>
  <c r="AG3477" i="3"/>
  <c r="AG3478" i="3"/>
  <c r="AG3479" i="3"/>
  <c r="AG3480" i="3"/>
  <c r="AG3481" i="3"/>
  <c r="AG3482" i="3"/>
  <c r="AG3483" i="3"/>
  <c r="AG3484" i="3"/>
  <c r="AG3485" i="3"/>
  <c r="AG3486" i="3"/>
  <c r="AG3487" i="3"/>
  <c r="AG3488" i="3"/>
  <c r="AG3489" i="3"/>
  <c r="AG3490" i="3"/>
  <c r="AG3491" i="3"/>
  <c r="AG3492" i="3"/>
  <c r="AG3493" i="3"/>
  <c r="AG3494" i="3"/>
  <c r="AG3495" i="3"/>
  <c r="AG3496" i="3"/>
  <c r="AG3497" i="3"/>
  <c r="AG3498" i="3"/>
  <c r="AG3499" i="3"/>
  <c r="AG3500" i="3"/>
  <c r="AG3501" i="3"/>
  <c r="AG3502" i="3"/>
  <c r="AG3503" i="3"/>
  <c r="AG3504" i="3"/>
  <c r="AG3505" i="3"/>
  <c r="AG3506" i="3"/>
  <c r="AG3507" i="3"/>
  <c r="AG3508" i="3"/>
  <c r="AG3509" i="3"/>
  <c r="AG3510" i="3"/>
  <c r="AG3511" i="3"/>
  <c r="AG3512" i="3"/>
  <c r="AG3513" i="3"/>
  <c r="AG3514" i="3"/>
  <c r="AG3515" i="3"/>
  <c r="AG3516" i="3"/>
  <c r="AG3517" i="3"/>
  <c r="AG3518" i="3"/>
  <c r="AG3519" i="3"/>
  <c r="AG3520" i="3"/>
  <c r="AG3521" i="3"/>
  <c r="AG3522" i="3"/>
  <c r="AG3523" i="3"/>
  <c r="AG3524" i="3"/>
  <c r="AG3525" i="3"/>
  <c r="AG3526" i="3"/>
  <c r="AG3527" i="3"/>
  <c r="AG3528" i="3"/>
  <c r="AG3529" i="3"/>
  <c r="AG3530" i="3"/>
  <c r="AG3531" i="3"/>
  <c r="AG3532" i="3"/>
  <c r="AG3533" i="3"/>
  <c r="AG3534" i="3"/>
  <c r="AG3535" i="3"/>
  <c r="AG3536" i="3"/>
  <c r="AG3537" i="3"/>
  <c r="AG3538" i="3"/>
  <c r="AG3539" i="3"/>
  <c r="AG3540" i="3"/>
  <c r="AG3541" i="3"/>
  <c r="AG3542" i="3"/>
  <c r="AG3543" i="3"/>
  <c r="AG3544" i="3"/>
  <c r="AG3545" i="3"/>
  <c r="AG3546" i="3"/>
  <c r="AG3547" i="3"/>
  <c r="AG3548" i="3"/>
  <c r="AG3549" i="3"/>
  <c r="AG3550" i="3"/>
  <c r="AG3551" i="3"/>
  <c r="AG3552" i="3"/>
  <c r="AG3553" i="3"/>
  <c r="AG3554" i="3"/>
  <c r="AG3555" i="3"/>
  <c r="AG3556" i="3"/>
  <c r="AG3557" i="3"/>
  <c r="AG3558" i="3"/>
  <c r="AG3559" i="3"/>
  <c r="AG3560" i="3"/>
  <c r="AG3561" i="3"/>
  <c r="AG3562" i="3"/>
  <c r="AG3563" i="3"/>
  <c r="AG3564" i="3"/>
  <c r="AG3565" i="3"/>
  <c r="AG3566" i="3"/>
  <c r="AG3567" i="3"/>
  <c r="AG3568" i="3"/>
  <c r="AG3569" i="3"/>
  <c r="AG3570" i="3"/>
  <c r="AG3571" i="3"/>
  <c r="AG3572" i="3"/>
  <c r="AG3573" i="3"/>
  <c r="AG3574" i="3"/>
  <c r="AG3575" i="3"/>
  <c r="AG3576" i="3"/>
  <c r="AG3577" i="3"/>
  <c r="AG3578" i="3"/>
  <c r="AG3579" i="3"/>
  <c r="AG3580" i="3"/>
  <c r="AG3581" i="3"/>
  <c r="AG3582" i="3"/>
  <c r="AG3583" i="3"/>
  <c r="AG3584" i="3"/>
  <c r="AG3585" i="3"/>
  <c r="AG3586" i="3"/>
  <c r="AG3587" i="3"/>
  <c r="AG3588" i="3"/>
  <c r="AG3589" i="3"/>
  <c r="AG3590" i="3"/>
  <c r="AG3591" i="3"/>
  <c r="AG3592" i="3"/>
  <c r="AG3593" i="3"/>
  <c r="AG3594" i="3"/>
  <c r="AG3595" i="3"/>
  <c r="AG3596" i="3"/>
  <c r="AG3597" i="3"/>
  <c r="AG3598" i="3"/>
  <c r="AG3599" i="3"/>
  <c r="AG3600" i="3"/>
  <c r="AG3601" i="3"/>
  <c r="AG3602" i="3"/>
  <c r="AG3603" i="3"/>
  <c r="AG3604" i="3"/>
  <c r="AG3605" i="3"/>
  <c r="AG3606" i="3"/>
  <c r="AG3607" i="3"/>
  <c r="AG3608" i="3"/>
  <c r="AG3609" i="3"/>
  <c r="AG3610" i="3"/>
  <c r="AG3611" i="3"/>
  <c r="AG3612" i="3"/>
  <c r="AG3613" i="3"/>
  <c r="AG3614" i="3"/>
  <c r="AG3615" i="3"/>
  <c r="AG3616" i="3"/>
  <c r="AG3617" i="3"/>
  <c r="AG3618" i="3"/>
  <c r="AG3619" i="3"/>
  <c r="AG3620" i="3"/>
  <c r="AG3621" i="3"/>
  <c r="AG3622" i="3"/>
  <c r="AG3623" i="3"/>
  <c r="AG3624" i="3"/>
  <c r="AG3625" i="3"/>
  <c r="AG3626" i="3"/>
  <c r="AG3627" i="3"/>
  <c r="AG3628" i="3"/>
  <c r="AG3629" i="3"/>
  <c r="AG3630" i="3"/>
  <c r="AG3631" i="3"/>
  <c r="AG3632" i="3"/>
  <c r="AG3633" i="3"/>
  <c r="AG3634" i="3"/>
  <c r="AG3635" i="3"/>
  <c r="AG3636" i="3"/>
  <c r="AG3637" i="3"/>
  <c r="AG3638" i="3"/>
  <c r="AG3639" i="3"/>
  <c r="AG3640" i="3"/>
  <c r="AG3641" i="3"/>
  <c r="AG3642" i="3"/>
  <c r="AG3643" i="3"/>
  <c r="AG3644" i="3"/>
  <c r="AG3645" i="3"/>
  <c r="AG3646" i="3"/>
  <c r="AG3647" i="3"/>
  <c r="AG3648" i="3"/>
  <c r="AG3649" i="3"/>
  <c r="AG3650" i="3"/>
  <c r="AG3651" i="3"/>
  <c r="AG3652" i="3"/>
  <c r="AG3653" i="3"/>
  <c r="AG3654" i="3"/>
  <c r="AG3655" i="3"/>
  <c r="AG3656" i="3"/>
  <c r="AG3657" i="3"/>
  <c r="AG3658" i="3"/>
  <c r="AG3659" i="3"/>
  <c r="AG3660" i="3"/>
  <c r="AG3661" i="3"/>
  <c r="AG3662" i="3"/>
  <c r="AG3663" i="3"/>
  <c r="AG3664" i="3"/>
  <c r="AG3665" i="3"/>
  <c r="AG3666" i="3"/>
  <c r="AG3667" i="3"/>
  <c r="AG3668" i="3"/>
  <c r="AG3669" i="3"/>
  <c r="AG3670" i="3"/>
  <c r="AG3671" i="3"/>
  <c r="AG3672" i="3"/>
  <c r="AG3673" i="3"/>
  <c r="AG3674" i="3"/>
  <c r="AG3675" i="3"/>
  <c r="AG3676" i="3"/>
  <c r="AG3677" i="3"/>
  <c r="AG3678" i="3"/>
  <c r="AG3679" i="3"/>
  <c r="AG3680" i="3"/>
  <c r="AG3681" i="3"/>
  <c r="AG3682" i="3"/>
  <c r="AG3683" i="3"/>
  <c r="AG3684" i="3"/>
  <c r="AG3685" i="3"/>
  <c r="AG3686" i="3"/>
  <c r="AG3687" i="3"/>
  <c r="AG3688" i="3"/>
  <c r="AG3689" i="3"/>
  <c r="AG3690" i="3"/>
  <c r="AG3691" i="3"/>
  <c r="AG3692" i="3"/>
  <c r="AG3693" i="3"/>
  <c r="AG3694" i="3"/>
  <c r="AG3695" i="3"/>
  <c r="AG3696" i="3"/>
  <c r="AG3697" i="3"/>
  <c r="AG3698" i="3"/>
  <c r="AG3699" i="3"/>
  <c r="AG3700" i="3"/>
  <c r="AG3701" i="3"/>
  <c r="AG3702" i="3"/>
  <c r="AG3703" i="3"/>
  <c r="AG3704" i="3"/>
  <c r="AG3705" i="3"/>
  <c r="AG3706" i="3"/>
  <c r="AG3707" i="3"/>
  <c r="AG3708" i="3"/>
  <c r="AG3709" i="3"/>
  <c r="AG3710" i="3"/>
  <c r="AG3711" i="3"/>
  <c r="AG3712" i="3"/>
  <c r="AG3713" i="3"/>
  <c r="AG3714" i="3"/>
  <c r="AG3715" i="3"/>
  <c r="AG3716" i="3"/>
  <c r="AG3717" i="3"/>
  <c r="AG3718" i="3"/>
  <c r="AG3719" i="3"/>
  <c r="AG3720" i="3"/>
  <c r="AG3721" i="3"/>
  <c r="AG3722" i="3"/>
  <c r="AG3723" i="3"/>
  <c r="AG3724" i="3"/>
  <c r="AG3725" i="3"/>
  <c r="AG3726" i="3"/>
  <c r="AG3727" i="3"/>
  <c r="AG3728" i="3"/>
  <c r="AG3729" i="3"/>
  <c r="AG3730" i="3"/>
  <c r="AG3731" i="3"/>
  <c r="AG3732" i="3"/>
  <c r="AG3733" i="3"/>
  <c r="AG3734" i="3"/>
  <c r="AG3735" i="3"/>
  <c r="AG3736" i="3"/>
  <c r="AG3737" i="3"/>
  <c r="AG3738" i="3"/>
  <c r="AG3739" i="3"/>
  <c r="AG3740" i="3"/>
  <c r="AG3741" i="3"/>
  <c r="AG3742" i="3"/>
  <c r="AG3743" i="3"/>
  <c r="AG3744" i="3"/>
  <c r="AG3745" i="3"/>
  <c r="AG3746" i="3"/>
  <c r="AG3747" i="3"/>
  <c r="AG3748" i="3"/>
  <c r="AG3749" i="3"/>
  <c r="AG3750" i="3"/>
  <c r="AG3751" i="3"/>
  <c r="AG3752" i="3"/>
  <c r="AG3753" i="3"/>
  <c r="AG3754" i="3"/>
  <c r="AG3755" i="3"/>
  <c r="AG3756" i="3"/>
  <c r="AG3757" i="3"/>
  <c r="AG3758" i="3"/>
  <c r="AG3759" i="3"/>
  <c r="AG3760" i="3"/>
  <c r="AG3761" i="3"/>
  <c r="AG3762" i="3"/>
  <c r="AG3763" i="3"/>
  <c r="AG3764" i="3"/>
  <c r="AG3765" i="3"/>
  <c r="AG3766" i="3"/>
  <c r="AG3767" i="3"/>
  <c r="AG3768" i="3"/>
  <c r="AG3769" i="3"/>
  <c r="AG3770" i="3"/>
  <c r="AG3771" i="3"/>
  <c r="AG3772" i="3"/>
  <c r="AG3773" i="3"/>
  <c r="AG3774" i="3"/>
  <c r="AG3775" i="3"/>
  <c r="AG3776" i="3"/>
  <c r="AG3777" i="3"/>
  <c r="AG3778" i="3"/>
  <c r="AG3779" i="3"/>
  <c r="AG3780" i="3"/>
  <c r="AG3781" i="3"/>
  <c r="AG3782" i="3"/>
  <c r="AG3783" i="3"/>
  <c r="AG3784" i="3"/>
  <c r="AG3785" i="3"/>
  <c r="AG3786" i="3"/>
  <c r="AG3787" i="3"/>
  <c r="AG3788" i="3"/>
  <c r="AG3789" i="3"/>
  <c r="AG3790" i="3"/>
  <c r="AG3791" i="3"/>
  <c r="AG3792" i="3"/>
  <c r="AG3793" i="3"/>
  <c r="AG3794" i="3"/>
  <c r="AG3795" i="3"/>
  <c r="AG3796" i="3"/>
  <c r="AG3797" i="3"/>
  <c r="AG3798" i="3"/>
  <c r="AG3799" i="3"/>
  <c r="AG3800" i="3"/>
  <c r="AG3801" i="3"/>
  <c r="AG3802" i="3"/>
  <c r="AG3803" i="3"/>
  <c r="AG3804" i="3"/>
  <c r="AG3805" i="3"/>
  <c r="AG3806" i="3"/>
  <c r="AG3807" i="3"/>
  <c r="AG3808" i="3"/>
  <c r="AG3809" i="3"/>
  <c r="AG3810" i="3"/>
  <c r="AG3811" i="3"/>
  <c r="AG3812" i="3"/>
  <c r="AG3813" i="3"/>
  <c r="AG3814" i="3"/>
  <c r="AG3815" i="3"/>
  <c r="AG3816" i="3"/>
  <c r="AG3817" i="3"/>
  <c r="AG3818" i="3"/>
  <c r="AG3819" i="3"/>
  <c r="AG3820" i="3"/>
  <c r="AG3821" i="3"/>
  <c r="AG3822" i="3"/>
  <c r="AG3823" i="3"/>
  <c r="AG3824" i="3"/>
  <c r="AG3825" i="3"/>
  <c r="AG3826" i="3"/>
  <c r="AG3827" i="3"/>
  <c r="AG3828" i="3"/>
  <c r="AG3829" i="3"/>
  <c r="AG3830" i="3"/>
  <c r="AG3831" i="3"/>
  <c r="AG3832" i="3"/>
  <c r="AG3833" i="3"/>
  <c r="AG3834" i="3"/>
  <c r="AG3835" i="3"/>
  <c r="AG3836" i="3"/>
  <c r="AG3837" i="3"/>
  <c r="AG3838" i="3"/>
  <c r="AG3839" i="3"/>
  <c r="AG3840" i="3"/>
  <c r="AG3841" i="3"/>
  <c r="AG3842" i="3"/>
  <c r="AG3843" i="3"/>
  <c r="AG3844" i="3"/>
  <c r="AG3845" i="3"/>
  <c r="AG3846" i="3"/>
  <c r="AG3847" i="3"/>
  <c r="AG3848" i="3"/>
  <c r="AG3849" i="3"/>
  <c r="AG3850" i="3"/>
  <c r="AG3851" i="3"/>
  <c r="AG3852" i="3"/>
  <c r="AG3853" i="3"/>
  <c r="AG3854" i="3"/>
  <c r="AG3855" i="3"/>
  <c r="AG3856" i="3"/>
  <c r="AG3857" i="3"/>
  <c r="AG3858" i="3"/>
  <c r="AG3859" i="3"/>
  <c r="AG3860" i="3"/>
  <c r="AG3861" i="3"/>
  <c r="AG3862" i="3"/>
  <c r="AG3863" i="3"/>
  <c r="AG3864" i="3"/>
  <c r="AG3865" i="3"/>
  <c r="AG3866" i="3"/>
  <c r="AG3867" i="3"/>
  <c r="AG3868" i="3"/>
  <c r="AG3869" i="3"/>
  <c r="AG3870" i="3"/>
  <c r="AG3871" i="3"/>
  <c r="AG3872" i="3"/>
  <c r="AG3873" i="3"/>
  <c r="AG3874" i="3"/>
  <c r="AG3875" i="3"/>
  <c r="AG3876" i="3"/>
  <c r="AG3877" i="3"/>
  <c r="AG3878" i="3"/>
  <c r="AG3879" i="3"/>
  <c r="AG3880" i="3"/>
  <c r="AG3881" i="3"/>
  <c r="AG3882" i="3"/>
  <c r="AG3883" i="3"/>
  <c r="AG3884" i="3"/>
  <c r="AG3885" i="3"/>
  <c r="AG3886" i="3"/>
  <c r="AG3887" i="3"/>
  <c r="AG3888" i="3"/>
  <c r="AG3889" i="3"/>
  <c r="AG3890" i="3"/>
  <c r="AG3891" i="3"/>
  <c r="AG3892" i="3"/>
  <c r="AG3893" i="3"/>
  <c r="AG3894" i="3"/>
  <c r="AG3895" i="3"/>
  <c r="AG3896" i="3"/>
  <c r="AG3897" i="3"/>
  <c r="AG3898" i="3"/>
  <c r="AG3899" i="3"/>
  <c r="AG3900" i="3"/>
  <c r="AG3901" i="3"/>
  <c r="AG3902" i="3"/>
  <c r="AG3903" i="3"/>
  <c r="AG3904" i="3"/>
  <c r="AG3905" i="3"/>
  <c r="AG3906" i="3"/>
  <c r="AG3907" i="3"/>
  <c r="AG3908" i="3"/>
  <c r="AG3909" i="3"/>
  <c r="AG3910" i="3"/>
  <c r="AG3911" i="3"/>
  <c r="AG3912" i="3"/>
  <c r="AG3913" i="3"/>
  <c r="AG3914" i="3"/>
  <c r="AG3915" i="3"/>
  <c r="AG3916" i="3"/>
  <c r="AG3917" i="3"/>
  <c r="AG3918" i="3"/>
  <c r="AG3919" i="3"/>
  <c r="AG3920" i="3"/>
  <c r="AG3921" i="3"/>
  <c r="AG3922" i="3"/>
  <c r="AG3923" i="3"/>
  <c r="AG3924" i="3"/>
  <c r="AG3925" i="3"/>
  <c r="AG3926" i="3"/>
  <c r="AG3927" i="3"/>
  <c r="AG3928" i="3"/>
  <c r="AG3929" i="3"/>
  <c r="AG3930" i="3"/>
  <c r="AG3931" i="3"/>
  <c r="AG3932" i="3"/>
  <c r="AG3933" i="3"/>
  <c r="AG3934" i="3"/>
  <c r="AG3935" i="3"/>
  <c r="AG3936" i="3"/>
  <c r="AG3937" i="3"/>
  <c r="AG3938" i="3"/>
  <c r="AG3939" i="3"/>
  <c r="AG3940" i="3"/>
  <c r="AG3941" i="3"/>
  <c r="AG3942" i="3"/>
  <c r="AG3943" i="3"/>
  <c r="AG3944" i="3"/>
  <c r="AG3945" i="3"/>
  <c r="AG3946" i="3"/>
  <c r="AG3947" i="3"/>
  <c r="AG3948" i="3"/>
  <c r="AG3949" i="3"/>
  <c r="AG3950" i="3"/>
  <c r="AG3951" i="3"/>
  <c r="AG3952" i="3"/>
  <c r="AG3953" i="3"/>
  <c r="AG3954" i="3"/>
  <c r="AG3955" i="3"/>
  <c r="AG3956" i="3"/>
  <c r="AG3957" i="3"/>
  <c r="AG3958" i="3"/>
  <c r="AG3959" i="3"/>
  <c r="AG3960" i="3"/>
  <c r="AG3961" i="3"/>
  <c r="AG3962" i="3"/>
  <c r="AG3963" i="3"/>
  <c r="AG3964" i="3"/>
  <c r="AG3965" i="3"/>
  <c r="AG3966" i="3"/>
  <c r="AG3967" i="3"/>
  <c r="AG3968" i="3"/>
  <c r="AG3969" i="3"/>
  <c r="AG3970" i="3"/>
  <c r="AG3971" i="3"/>
  <c r="AG3972" i="3"/>
  <c r="AG3973" i="3"/>
  <c r="AG3974" i="3"/>
  <c r="AG3975" i="3"/>
  <c r="AG3976" i="3"/>
  <c r="AG3977" i="3"/>
  <c r="AG3978" i="3"/>
  <c r="AG3979" i="3"/>
  <c r="AG3980" i="3"/>
  <c r="AG3981" i="3"/>
  <c r="AG3982" i="3"/>
  <c r="AG3983" i="3"/>
  <c r="AG3984" i="3"/>
  <c r="AG3985" i="3"/>
  <c r="AG3986" i="3"/>
  <c r="AG3987" i="3"/>
  <c r="AG3988" i="3"/>
  <c r="AG3989" i="3"/>
  <c r="AG3990" i="3"/>
  <c r="AG3991" i="3"/>
  <c r="AG3992" i="3"/>
  <c r="AG3993" i="3"/>
  <c r="AG3994" i="3"/>
  <c r="AG3995" i="3"/>
  <c r="AG3996" i="3"/>
  <c r="AG3997" i="3"/>
  <c r="AG3998" i="3"/>
  <c r="AG3999" i="3"/>
  <c r="AG4000" i="3"/>
  <c r="AG4001" i="3"/>
  <c r="AG4002" i="3"/>
  <c r="AG4003" i="3"/>
  <c r="AG4004" i="3"/>
  <c r="AG4005" i="3"/>
  <c r="AG4006" i="3"/>
  <c r="AG4007" i="3"/>
  <c r="AG4008" i="3"/>
  <c r="AG4009" i="3"/>
  <c r="AG4010" i="3"/>
  <c r="AG4011" i="3"/>
  <c r="AG4012" i="3"/>
  <c r="AG4013" i="3"/>
  <c r="AG4014" i="3"/>
  <c r="AG4015" i="3"/>
  <c r="AG4016" i="3"/>
  <c r="AG4017" i="3"/>
  <c r="AG4018" i="3"/>
  <c r="AG4019" i="3"/>
  <c r="AG4020" i="3"/>
  <c r="AG4021" i="3"/>
  <c r="AG4022" i="3"/>
  <c r="AG4023" i="3"/>
  <c r="AG4024" i="3"/>
  <c r="AG4025" i="3"/>
  <c r="AG4026" i="3"/>
  <c r="AG4027" i="3"/>
  <c r="AG4028" i="3"/>
  <c r="AG4029" i="3"/>
  <c r="AG4030" i="3"/>
  <c r="AG4031" i="3"/>
  <c r="AG4032" i="3"/>
  <c r="AG4033" i="3"/>
  <c r="AG4034" i="3"/>
  <c r="AG4035" i="3"/>
  <c r="AG4036" i="3"/>
  <c r="AG4037" i="3"/>
  <c r="AG4038" i="3"/>
  <c r="AG4039" i="3"/>
  <c r="AG4040" i="3"/>
  <c r="AG4041" i="3"/>
  <c r="AG4042" i="3"/>
  <c r="AG4043" i="3"/>
  <c r="AG4044" i="3"/>
  <c r="AG4045" i="3"/>
  <c r="AG4046" i="3"/>
  <c r="AG4047" i="3"/>
  <c r="AG4048" i="3"/>
  <c r="AG4049" i="3"/>
  <c r="AG4050" i="3"/>
  <c r="AG4051" i="3"/>
  <c r="AG4052" i="3"/>
  <c r="AG4053" i="3"/>
  <c r="AG4054" i="3"/>
  <c r="AG4055" i="3"/>
  <c r="AG4056" i="3"/>
  <c r="AG4057" i="3"/>
  <c r="AG4058" i="3"/>
  <c r="AG4059" i="3"/>
  <c r="AG4060" i="3"/>
  <c r="AG4061" i="3"/>
  <c r="AG4062" i="3"/>
  <c r="AG4063" i="3"/>
  <c r="AG4064" i="3"/>
  <c r="AG4065" i="3"/>
  <c r="AG4066" i="3"/>
  <c r="AG4067" i="3"/>
  <c r="AG4068" i="3"/>
  <c r="AG4069" i="3"/>
  <c r="AG4070" i="3"/>
  <c r="AG4071" i="3"/>
  <c r="AG4072" i="3"/>
  <c r="AG4073" i="3"/>
  <c r="AG4074" i="3"/>
  <c r="AG4075" i="3"/>
  <c r="AG4076" i="3"/>
  <c r="AG4077" i="3"/>
  <c r="AG4078" i="3"/>
  <c r="AG4079" i="3"/>
  <c r="AG4080" i="3"/>
  <c r="AG4081" i="3"/>
  <c r="AG4082" i="3"/>
  <c r="AG4083" i="3"/>
  <c r="AG4084" i="3"/>
  <c r="AG4085" i="3"/>
  <c r="AG4086" i="3"/>
  <c r="AG4087" i="3"/>
  <c r="AG4088" i="3"/>
  <c r="AG4089" i="3"/>
  <c r="AG4090" i="3"/>
  <c r="AG4091" i="3"/>
  <c r="AG4092" i="3"/>
  <c r="AG4093" i="3"/>
  <c r="AG4094" i="3"/>
  <c r="AG4095" i="3"/>
  <c r="AG4096" i="3"/>
  <c r="AG4097" i="3"/>
  <c r="AG4098" i="3"/>
  <c r="AG4099" i="3"/>
  <c r="AG4100" i="3"/>
  <c r="AG4101" i="3"/>
  <c r="AG4102" i="3"/>
  <c r="AG4103" i="3"/>
  <c r="AG4104" i="3"/>
  <c r="AG4105" i="3"/>
  <c r="AG4106" i="3"/>
  <c r="AG4107" i="3"/>
  <c r="AG4108" i="3"/>
  <c r="AG4109" i="3"/>
  <c r="AG4110" i="3"/>
  <c r="AG4111" i="3"/>
  <c r="AG4112" i="3"/>
  <c r="AG4113" i="3"/>
  <c r="AG4114" i="3"/>
  <c r="AG4115" i="3"/>
  <c r="AG4116" i="3"/>
  <c r="AG4117" i="3"/>
  <c r="AG4118" i="3"/>
  <c r="AG4119" i="3"/>
  <c r="AG4120" i="3"/>
  <c r="AG4121" i="3"/>
  <c r="AG4122" i="3"/>
  <c r="AG4123" i="3"/>
  <c r="AG4124" i="3"/>
  <c r="AG4125" i="3"/>
  <c r="AG4126" i="3"/>
  <c r="AG4127" i="3"/>
  <c r="AG4128" i="3"/>
  <c r="AG4129" i="3"/>
  <c r="AG4130" i="3"/>
  <c r="AG4131" i="3"/>
  <c r="AG4132" i="3"/>
  <c r="AG4133" i="3"/>
  <c r="AG4134" i="3"/>
  <c r="AG4135" i="3"/>
  <c r="AG4136" i="3"/>
  <c r="AG4137" i="3"/>
  <c r="AG4138" i="3"/>
  <c r="AG4139" i="3"/>
  <c r="AG4140" i="3"/>
  <c r="AG4141" i="3"/>
  <c r="AG4142" i="3"/>
  <c r="AG4143" i="3"/>
  <c r="AG4144" i="3"/>
  <c r="AG4145" i="3"/>
  <c r="AG4146" i="3"/>
  <c r="AG4147" i="3"/>
  <c r="AG4148" i="3"/>
  <c r="AG4149" i="3"/>
  <c r="AG4150" i="3"/>
  <c r="AG4151" i="3"/>
  <c r="AG4152" i="3"/>
  <c r="AG4153" i="3"/>
  <c r="AG4154" i="3"/>
  <c r="AG4155" i="3"/>
  <c r="AG4156" i="3"/>
  <c r="AG4157" i="3"/>
  <c r="AG4158" i="3"/>
  <c r="AG4159" i="3"/>
  <c r="AG4160" i="3"/>
  <c r="AG4161" i="3"/>
  <c r="AG4162" i="3"/>
  <c r="AG4163" i="3"/>
  <c r="AG4164" i="3"/>
  <c r="AG4165" i="3"/>
  <c r="AG4166" i="3"/>
  <c r="AG4167" i="3"/>
  <c r="AG4168" i="3"/>
  <c r="AG4169" i="3"/>
  <c r="AG4170" i="3"/>
  <c r="AG4171" i="3"/>
  <c r="AG4172" i="3"/>
  <c r="AG4173" i="3"/>
  <c r="AG4174" i="3"/>
  <c r="AG4175" i="3"/>
  <c r="AG4176" i="3"/>
  <c r="AG4177" i="3"/>
  <c r="AG4178" i="3"/>
  <c r="AG4179" i="3"/>
  <c r="AG4180" i="3"/>
  <c r="AG4181" i="3"/>
  <c r="AG4182" i="3"/>
  <c r="AG4183" i="3"/>
  <c r="AG4184" i="3"/>
  <c r="AG4185" i="3"/>
  <c r="AG4186" i="3"/>
  <c r="AG4187" i="3"/>
  <c r="AG4188" i="3"/>
  <c r="AG4189" i="3"/>
  <c r="AG4190" i="3"/>
  <c r="AG4191" i="3"/>
  <c r="AG4192" i="3"/>
  <c r="AG4193" i="3"/>
  <c r="AG4194" i="3"/>
  <c r="AG4195" i="3"/>
  <c r="AG4196" i="3"/>
  <c r="AG4197" i="3"/>
  <c r="AG4198" i="3"/>
  <c r="AG4199" i="3"/>
  <c r="AG4200" i="3"/>
  <c r="AG4201" i="3"/>
  <c r="AG4202" i="3"/>
  <c r="AG4203" i="3"/>
  <c r="AG4204" i="3"/>
  <c r="AG4205" i="3"/>
  <c r="AG4206" i="3"/>
  <c r="AG4207" i="3"/>
  <c r="AG4208" i="3"/>
  <c r="AG4209" i="3"/>
  <c r="AG4210" i="3"/>
  <c r="AG4211" i="3"/>
  <c r="AG4212" i="3"/>
  <c r="AG4213" i="3"/>
  <c r="AG4214" i="3"/>
  <c r="AG4215" i="3"/>
  <c r="AG4216" i="3"/>
  <c r="AG4217" i="3"/>
  <c r="AG4218" i="3"/>
  <c r="AG4219" i="3"/>
  <c r="AG4220" i="3"/>
  <c r="AG4221" i="3"/>
  <c r="AG4222" i="3"/>
  <c r="AG4223" i="3"/>
  <c r="AG4224" i="3"/>
  <c r="AG4225" i="3"/>
  <c r="AG4226" i="3"/>
  <c r="AG4227" i="3"/>
  <c r="AG4228" i="3"/>
  <c r="AG4229" i="3"/>
  <c r="AG4230" i="3"/>
  <c r="AG4231" i="3"/>
  <c r="AG4232" i="3"/>
  <c r="AG4233" i="3"/>
  <c r="AG4234" i="3"/>
  <c r="AG4235" i="3"/>
  <c r="AG4236" i="3"/>
  <c r="AG4237" i="3"/>
  <c r="AG4238" i="3"/>
  <c r="AG4239" i="3"/>
  <c r="AG4240" i="3"/>
  <c r="AG4241" i="3"/>
  <c r="AG4242" i="3"/>
  <c r="AG4243" i="3"/>
  <c r="AG4244" i="3"/>
  <c r="AG4245" i="3"/>
  <c r="AG4246" i="3"/>
  <c r="AG4247" i="3"/>
  <c r="AG4248" i="3"/>
  <c r="AG4249" i="3"/>
  <c r="AG4250" i="3"/>
  <c r="AG4251" i="3"/>
  <c r="AG4252" i="3"/>
  <c r="AG4253" i="3"/>
  <c r="AG4254" i="3"/>
  <c r="AG4255" i="3"/>
  <c r="AG4256" i="3"/>
  <c r="AG4257" i="3"/>
  <c r="AG4258" i="3"/>
  <c r="AG4259" i="3"/>
  <c r="AG4260" i="3"/>
  <c r="AG4261" i="3"/>
  <c r="AG4262" i="3"/>
  <c r="AG4263" i="3"/>
  <c r="AG4264" i="3"/>
  <c r="AG4265" i="3"/>
  <c r="AG4266" i="3"/>
  <c r="AG4267" i="3"/>
  <c r="AG4268" i="3"/>
  <c r="AG4269" i="3"/>
  <c r="AG4270" i="3"/>
  <c r="AG4271" i="3"/>
  <c r="AG4272" i="3"/>
  <c r="AG4273" i="3"/>
  <c r="AG4274" i="3"/>
  <c r="AG4275" i="3"/>
  <c r="AG4276" i="3"/>
  <c r="AG4277" i="3"/>
  <c r="AG4278" i="3"/>
  <c r="AG4279" i="3"/>
  <c r="AG4280" i="3"/>
  <c r="AG4281" i="3"/>
  <c r="AG4282" i="3"/>
  <c r="AG4283" i="3"/>
  <c r="AG4284" i="3"/>
  <c r="AG4285" i="3"/>
  <c r="AG4286" i="3"/>
  <c r="AG4287" i="3"/>
  <c r="AG4288" i="3"/>
  <c r="AG4289" i="3"/>
  <c r="AG4290" i="3"/>
  <c r="AG4291" i="3"/>
  <c r="AG4292" i="3"/>
  <c r="AG4293" i="3"/>
  <c r="AG4294" i="3"/>
  <c r="AG4295" i="3"/>
  <c r="AG4296" i="3"/>
  <c r="AG4297" i="3"/>
  <c r="AG4298" i="3"/>
  <c r="AG4299" i="3"/>
  <c r="AG4300" i="3"/>
  <c r="AG4301" i="3"/>
  <c r="AG4302" i="3"/>
  <c r="AG4303" i="3"/>
  <c r="AG4304" i="3"/>
  <c r="AG4305" i="3"/>
  <c r="AG4306" i="3"/>
  <c r="AG4307" i="3"/>
  <c r="AG4308" i="3"/>
  <c r="AG4309" i="3"/>
  <c r="AG4310" i="3"/>
  <c r="AG4311" i="3"/>
  <c r="AG4312" i="3"/>
  <c r="AG4313" i="3"/>
  <c r="AG4314" i="3"/>
  <c r="AG4315" i="3"/>
  <c r="AG4316" i="3"/>
  <c r="AG4317" i="3"/>
  <c r="AG4318" i="3"/>
  <c r="AG4319" i="3"/>
  <c r="AG4320" i="3"/>
  <c r="AG4321" i="3"/>
  <c r="AG4322" i="3"/>
  <c r="AG4323" i="3"/>
  <c r="AG4324" i="3"/>
  <c r="AG4325" i="3"/>
  <c r="AG4326" i="3"/>
  <c r="AG4327" i="3"/>
  <c r="AG4328" i="3"/>
  <c r="AG4329" i="3"/>
  <c r="AG4330" i="3"/>
  <c r="AG4331" i="3"/>
  <c r="AG4332" i="3"/>
  <c r="AG4333" i="3"/>
  <c r="AG4334" i="3"/>
  <c r="AG4335" i="3"/>
  <c r="AG4336" i="3"/>
  <c r="AG4337" i="3"/>
  <c r="AG4338" i="3"/>
  <c r="AG4339" i="3"/>
  <c r="AG4340" i="3"/>
  <c r="AG4341" i="3"/>
  <c r="AG4342" i="3"/>
  <c r="AG4343" i="3"/>
  <c r="AG4344" i="3"/>
  <c r="AG4345" i="3"/>
  <c r="AG4346" i="3"/>
  <c r="AG4347" i="3"/>
  <c r="AG4348" i="3"/>
  <c r="AG4349" i="3"/>
  <c r="AG4350" i="3"/>
  <c r="AG4351" i="3"/>
  <c r="AG4352" i="3"/>
  <c r="AG4353" i="3"/>
  <c r="AG4354" i="3"/>
  <c r="AG4355" i="3"/>
  <c r="AG4356" i="3"/>
  <c r="AG4357" i="3"/>
  <c r="AG4358" i="3"/>
  <c r="AG4359" i="3"/>
  <c r="AG4360" i="3"/>
  <c r="AG4361" i="3"/>
  <c r="AG4362" i="3"/>
  <c r="AG4363" i="3"/>
  <c r="AG4364" i="3"/>
  <c r="AG4365" i="3"/>
  <c r="AG4366" i="3"/>
  <c r="AG4367" i="3"/>
  <c r="AG4368" i="3"/>
  <c r="AG4369" i="3"/>
  <c r="AG4370" i="3"/>
  <c r="AG4371" i="3"/>
  <c r="AG4372" i="3"/>
  <c r="AG4373" i="3"/>
  <c r="AG4374" i="3"/>
  <c r="AG4375" i="3"/>
  <c r="AG4376" i="3"/>
  <c r="AG4377" i="3"/>
  <c r="AG4378" i="3"/>
  <c r="AG4379" i="3"/>
  <c r="AG4380" i="3"/>
  <c r="AG4381" i="3"/>
  <c r="AG4382" i="3"/>
  <c r="AG4383" i="3"/>
  <c r="AG4384" i="3"/>
  <c r="AG4385" i="3"/>
  <c r="AG4386" i="3"/>
  <c r="AG4387" i="3"/>
  <c r="AG4388" i="3"/>
  <c r="AG4389" i="3"/>
  <c r="AG4390" i="3"/>
  <c r="AG4391" i="3"/>
  <c r="AG4392" i="3"/>
  <c r="AG4393" i="3"/>
  <c r="AG4394" i="3"/>
  <c r="AG4395" i="3"/>
  <c r="AG4396" i="3"/>
  <c r="AG4397" i="3"/>
  <c r="AG4398" i="3"/>
  <c r="AG4399" i="3"/>
  <c r="AG4400" i="3"/>
  <c r="AG4401" i="3"/>
  <c r="AG4402" i="3"/>
  <c r="AG4403" i="3"/>
  <c r="AG4404" i="3"/>
  <c r="AG4405" i="3"/>
  <c r="AG4406" i="3"/>
  <c r="AG4407" i="3"/>
  <c r="AG4408" i="3"/>
  <c r="AG4409" i="3"/>
  <c r="AG4410" i="3"/>
  <c r="AG4411" i="3"/>
  <c r="AG4412" i="3"/>
  <c r="AG4413" i="3"/>
  <c r="AG4414" i="3"/>
  <c r="AG4415" i="3"/>
  <c r="AG4416" i="3"/>
  <c r="AG4417" i="3"/>
  <c r="AG4418" i="3"/>
  <c r="AG4419" i="3"/>
  <c r="AG4420" i="3"/>
  <c r="AG4421" i="3"/>
  <c r="AG4422" i="3"/>
  <c r="AG4423" i="3"/>
  <c r="AG4424" i="3"/>
  <c r="AG4425" i="3"/>
  <c r="AG4426" i="3"/>
  <c r="AG4427" i="3"/>
  <c r="AG4428" i="3"/>
  <c r="AG4429" i="3"/>
  <c r="AG4430" i="3"/>
  <c r="AG4431" i="3"/>
  <c r="AG4432" i="3"/>
  <c r="AG4433" i="3"/>
  <c r="AG4434" i="3"/>
  <c r="AG4435" i="3"/>
  <c r="AG4436" i="3"/>
  <c r="AG4437" i="3"/>
  <c r="AG4438" i="3"/>
  <c r="AG4439" i="3"/>
  <c r="AG4440" i="3"/>
  <c r="AG4441" i="3"/>
  <c r="AG4442" i="3"/>
  <c r="AG4443" i="3"/>
  <c r="AG4444" i="3"/>
  <c r="AG4445" i="3"/>
  <c r="AG4446" i="3"/>
  <c r="AG4447" i="3"/>
  <c r="AG4448" i="3"/>
  <c r="AG4449" i="3"/>
  <c r="AG4450" i="3"/>
  <c r="AG4451" i="3"/>
  <c r="AG4452" i="3"/>
  <c r="AG4453" i="3"/>
  <c r="AG4454" i="3"/>
  <c r="AG4455" i="3"/>
  <c r="AG4456" i="3"/>
  <c r="AG4457" i="3"/>
  <c r="AG4458" i="3"/>
  <c r="AG4459" i="3"/>
  <c r="AG4460" i="3"/>
  <c r="AG4461" i="3"/>
  <c r="AG4462" i="3"/>
  <c r="AG4463" i="3"/>
  <c r="AG4464" i="3"/>
  <c r="AG4465" i="3"/>
  <c r="AG4466" i="3"/>
  <c r="AG4467" i="3"/>
  <c r="AG4468" i="3"/>
  <c r="AG4469" i="3"/>
  <c r="AG4470" i="3"/>
  <c r="AG4471" i="3"/>
  <c r="AG4472" i="3"/>
  <c r="AG4473" i="3"/>
  <c r="AG4474" i="3"/>
  <c r="AG4475" i="3"/>
  <c r="AG4476" i="3"/>
  <c r="AG4477" i="3"/>
  <c r="AG4478" i="3"/>
  <c r="AG4479" i="3"/>
  <c r="AG4480" i="3"/>
  <c r="AG4481" i="3"/>
  <c r="AG4482" i="3"/>
  <c r="AG4483" i="3"/>
  <c r="AG4484" i="3"/>
  <c r="AG4485" i="3"/>
  <c r="AG4486" i="3"/>
  <c r="AG4487" i="3"/>
  <c r="AG4488" i="3"/>
  <c r="AG4489" i="3"/>
  <c r="AG4490" i="3"/>
  <c r="AG4491" i="3"/>
  <c r="AG4492" i="3"/>
  <c r="AG4493" i="3"/>
  <c r="AG4494" i="3"/>
  <c r="AG4495" i="3"/>
  <c r="AG4496" i="3"/>
  <c r="AG4497" i="3"/>
  <c r="AG4498" i="3"/>
  <c r="AG4499" i="3"/>
  <c r="AG4500" i="3"/>
  <c r="AG4501" i="3"/>
  <c r="AG4502" i="3"/>
  <c r="AG4503" i="3"/>
  <c r="AG4504" i="3"/>
  <c r="AG4505" i="3"/>
  <c r="AG4506" i="3"/>
  <c r="AG4507" i="3"/>
  <c r="AG4508" i="3"/>
  <c r="AG4509" i="3"/>
  <c r="AG4510" i="3"/>
  <c r="AG4511" i="3"/>
  <c r="AG4512" i="3"/>
  <c r="AG4513" i="3"/>
  <c r="AG4514" i="3"/>
  <c r="AG4515" i="3"/>
  <c r="AG4516" i="3"/>
  <c r="AG4517" i="3"/>
  <c r="AG4518" i="3"/>
  <c r="AG4519" i="3"/>
  <c r="AG4520" i="3"/>
  <c r="AG4521" i="3"/>
  <c r="AG4522" i="3"/>
  <c r="AG4523" i="3"/>
  <c r="AG4524" i="3"/>
  <c r="AG4525" i="3"/>
  <c r="AG4526" i="3"/>
  <c r="AG4527" i="3"/>
  <c r="AG4528" i="3"/>
  <c r="AG4529" i="3"/>
  <c r="AG4530" i="3"/>
  <c r="AG4531" i="3"/>
  <c r="AG4532" i="3"/>
  <c r="AG4533" i="3"/>
  <c r="AG4534" i="3"/>
  <c r="AG4535" i="3"/>
  <c r="AG4536" i="3"/>
  <c r="AG4537" i="3"/>
  <c r="AG4538" i="3"/>
  <c r="AG4539" i="3"/>
  <c r="AG4540" i="3"/>
  <c r="AG4541" i="3"/>
  <c r="AG4542" i="3"/>
  <c r="AG4543" i="3"/>
  <c r="AG4544" i="3"/>
  <c r="AG4545" i="3"/>
  <c r="AG4546" i="3"/>
  <c r="AG4547" i="3"/>
  <c r="AG4548" i="3"/>
  <c r="AG4549" i="3"/>
  <c r="AG4550" i="3"/>
  <c r="AG4551" i="3"/>
  <c r="AG4552" i="3"/>
  <c r="AG4553" i="3"/>
  <c r="AG4554" i="3"/>
  <c r="AG4555" i="3"/>
  <c r="AG4556" i="3"/>
  <c r="AG4557" i="3"/>
  <c r="AG4558" i="3"/>
  <c r="AG4559" i="3"/>
  <c r="AG4560" i="3"/>
  <c r="AG4561" i="3"/>
  <c r="AG4562" i="3"/>
  <c r="AG4563" i="3"/>
  <c r="AG4564" i="3"/>
  <c r="AG4565" i="3"/>
  <c r="AG4566" i="3"/>
  <c r="AG4567" i="3"/>
  <c r="AG4568" i="3"/>
  <c r="AG4569" i="3"/>
  <c r="AG4570" i="3"/>
  <c r="AG4571" i="3"/>
  <c r="AG4572" i="3"/>
  <c r="AG4573" i="3"/>
  <c r="AG4574" i="3"/>
  <c r="AG4575" i="3"/>
  <c r="AG4576" i="3"/>
  <c r="AG4577" i="3"/>
  <c r="AG4578" i="3"/>
  <c r="AG4579" i="3"/>
  <c r="AG4580" i="3"/>
  <c r="AG4581" i="3"/>
  <c r="AG4582" i="3"/>
  <c r="AG4583" i="3"/>
  <c r="AG4584" i="3"/>
  <c r="AG4585" i="3"/>
  <c r="AG4586" i="3"/>
  <c r="AG4587" i="3"/>
  <c r="AG4588" i="3"/>
  <c r="AG4589" i="3"/>
  <c r="AG4590" i="3"/>
  <c r="AG4591" i="3"/>
  <c r="AG4592" i="3"/>
  <c r="AG4593" i="3"/>
  <c r="AG4594" i="3"/>
  <c r="AG4595" i="3"/>
  <c r="AG4596" i="3"/>
  <c r="AG4597" i="3"/>
  <c r="AG4598" i="3"/>
  <c r="AG4599" i="3"/>
  <c r="AG4600" i="3"/>
  <c r="AG4601" i="3"/>
  <c r="AG4602" i="3"/>
  <c r="AG4603" i="3"/>
  <c r="AG4604" i="3"/>
  <c r="AG4605" i="3"/>
  <c r="AG4606" i="3"/>
  <c r="AG4607" i="3"/>
  <c r="AG4608" i="3"/>
  <c r="AG4609" i="3"/>
  <c r="AG4610" i="3"/>
  <c r="AG4611" i="3"/>
  <c r="AG4612" i="3"/>
  <c r="AG4613" i="3"/>
  <c r="AG4614" i="3"/>
  <c r="AG4615" i="3"/>
  <c r="AG4616" i="3"/>
  <c r="AG4617" i="3"/>
  <c r="AG4618" i="3"/>
  <c r="AG4619" i="3"/>
  <c r="AG4620" i="3"/>
  <c r="AG4621" i="3"/>
  <c r="AG4622" i="3"/>
  <c r="AG4623" i="3"/>
  <c r="AG4624" i="3"/>
  <c r="AG4625" i="3"/>
  <c r="AG4626" i="3"/>
  <c r="AG4627" i="3"/>
  <c r="AG4628" i="3"/>
  <c r="AG4629" i="3"/>
  <c r="AG4630" i="3"/>
  <c r="AG4631" i="3"/>
  <c r="AG4632" i="3"/>
  <c r="AG4633" i="3"/>
  <c r="AG4634" i="3"/>
  <c r="AG4635" i="3"/>
  <c r="AG4636" i="3"/>
  <c r="AG4637" i="3"/>
  <c r="AG4638" i="3"/>
  <c r="AG4639" i="3"/>
  <c r="AG4640" i="3"/>
  <c r="AG4641" i="3"/>
  <c r="AG4642" i="3"/>
  <c r="AG4643" i="3"/>
  <c r="AG4644" i="3"/>
  <c r="AG4645" i="3"/>
  <c r="AG4646" i="3"/>
  <c r="AG4647" i="3"/>
  <c r="AG4648" i="3"/>
  <c r="AG4649" i="3"/>
  <c r="AG4650" i="3"/>
  <c r="AG4651" i="3"/>
  <c r="AG4652" i="3"/>
  <c r="AG4653" i="3"/>
  <c r="AG4654" i="3"/>
  <c r="AG4655" i="3"/>
  <c r="AG4656" i="3"/>
  <c r="AG4657" i="3"/>
  <c r="AG4658" i="3"/>
  <c r="AG4659" i="3"/>
  <c r="AG4660" i="3"/>
  <c r="AG4661" i="3"/>
  <c r="AG4662" i="3"/>
  <c r="AG4663" i="3"/>
  <c r="AG4664" i="3"/>
  <c r="AG4665" i="3"/>
  <c r="AG4666" i="3"/>
  <c r="AG4667" i="3"/>
  <c r="AG4668" i="3"/>
  <c r="AG4669" i="3"/>
  <c r="AG4670" i="3"/>
  <c r="AG4671" i="3"/>
  <c r="AG4672" i="3"/>
  <c r="AG4673" i="3"/>
  <c r="AG4674" i="3"/>
  <c r="AG4675" i="3"/>
  <c r="AG4676" i="3"/>
  <c r="AG4677" i="3"/>
  <c r="AG4678" i="3"/>
  <c r="AG4679" i="3"/>
  <c r="AG4680" i="3"/>
  <c r="AG4681" i="3"/>
  <c r="AG4682" i="3"/>
  <c r="AG4683" i="3"/>
  <c r="AG4684" i="3"/>
  <c r="AG4685" i="3"/>
  <c r="AG4686" i="3"/>
  <c r="AG4687" i="3"/>
  <c r="AG4688" i="3"/>
  <c r="AG4689" i="3"/>
  <c r="AG4690" i="3"/>
  <c r="AG4691" i="3"/>
  <c r="AG4692" i="3"/>
  <c r="AG4693" i="3"/>
  <c r="AG4694" i="3"/>
  <c r="AG4695" i="3"/>
  <c r="AG4696" i="3"/>
  <c r="AG4697" i="3"/>
  <c r="AG4698" i="3"/>
  <c r="AG4699" i="3"/>
  <c r="AG4700" i="3"/>
  <c r="AG4701" i="3"/>
  <c r="AG4702" i="3"/>
  <c r="AG4703" i="3"/>
  <c r="AG4704" i="3"/>
  <c r="AG4705" i="3"/>
  <c r="AG4706" i="3"/>
  <c r="AG4707" i="3"/>
  <c r="AG4708" i="3"/>
  <c r="AG4709" i="3"/>
  <c r="AG4710" i="3"/>
  <c r="AG4711" i="3"/>
  <c r="AG4712" i="3"/>
  <c r="AG4713" i="3"/>
  <c r="AG4714" i="3"/>
  <c r="AG4715" i="3"/>
  <c r="AG4716" i="3"/>
  <c r="AG4717" i="3"/>
  <c r="AG4718" i="3"/>
  <c r="AG4719" i="3"/>
  <c r="AG4720" i="3"/>
  <c r="AG4721" i="3"/>
  <c r="AG4722" i="3"/>
  <c r="AG4723" i="3"/>
  <c r="AG4724" i="3"/>
  <c r="AG4725" i="3"/>
  <c r="AG4726" i="3"/>
  <c r="AG4727" i="3"/>
  <c r="AG4728" i="3"/>
  <c r="AG4729" i="3"/>
  <c r="AG4730" i="3"/>
  <c r="AG4731" i="3"/>
  <c r="AG4732" i="3"/>
  <c r="AG4733" i="3"/>
  <c r="AG4734" i="3"/>
  <c r="AG4735" i="3"/>
  <c r="AG4736" i="3"/>
  <c r="AG4737" i="3"/>
  <c r="AG4738" i="3"/>
  <c r="AG4739" i="3"/>
  <c r="AG4740" i="3"/>
  <c r="AG4741" i="3"/>
  <c r="AG4742" i="3"/>
  <c r="AG4743" i="3"/>
  <c r="AG4744" i="3"/>
  <c r="AG4745" i="3"/>
  <c r="AG4746" i="3"/>
  <c r="AG4747" i="3"/>
  <c r="AG4748" i="3"/>
  <c r="AG4749" i="3"/>
  <c r="AG4750" i="3"/>
  <c r="AG4751" i="3"/>
  <c r="AG4752" i="3"/>
  <c r="AG4753" i="3"/>
  <c r="AG4754" i="3"/>
  <c r="AG4755" i="3"/>
  <c r="AG4756" i="3"/>
  <c r="AG4757" i="3"/>
  <c r="AG4758" i="3"/>
  <c r="AG4759" i="3"/>
  <c r="AG4760" i="3"/>
  <c r="AG4761" i="3"/>
  <c r="AG4762" i="3"/>
  <c r="AG4763" i="3"/>
  <c r="AG4764" i="3"/>
  <c r="AG4765" i="3"/>
  <c r="AG4766" i="3"/>
  <c r="AG4767" i="3"/>
  <c r="AG4768" i="3"/>
  <c r="AG4769" i="3"/>
  <c r="AG4770" i="3"/>
  <c r="AG4771" i="3"/>
  <c r="AG4772" i="3"/>
  <c r="AG4773" i="3"/>
  <c r="AG4774" i="3"/>
  <c r="AG4775" i="3"/>
  <c r="AG4776" i="3"/>
  <c r="AG4777" i="3"/>
  <c r="AG4778" i="3"/>
  <c r="AG4779" i="3"/>
  <c r="AG4780" i="3"/>
  <c r="AG4781" i="3"/>
  <c r="AG4782" i="3"/>
  <c r="AG4783" i="3"/>
  <c r="AG4784" i="3"/>
  <c r="AG4785" i="3"/>
  <c r="AG4786" i="3"/>
  <c r="AG4787" i="3"/>
  <c r="AG4788" i="3"/>
  <c r="AG4789" i="3"/>
  <c r="AG4790" i="3"/>
  <c r="AG4791" i="3"/>
  <c r="AG4792" i="3"/>
  <c r="AG4793" i="3"/>
  <c r="AG4794" i="3"/>
  <c r="AG4795" i="3"/>
  <c r="AG4796" i="3"/>
  <c r="AG4797" i="3"/>
  <c r="AG4798" i="3"/>
  <c r="AG4799" i="3"/>
  <c r="AG4800" i="3"/>
  <c r="AG4801" i="3"/>
  <c r="AG4802" i="3"/>
  <c r="AG4803" i="3"/>
  <c r="AG4804" i="3"/>
  <c r="AG4805" i="3"/>
  <c r="AG4806" i="3"/>
  <c r="AG4807" i="3"/>
  <c r="AG4808" i="3"/>
  <c r="AG4809" i="3"/>
  <c r="AG4810" i="3"/>
  <c r="AG4811" i="3"/>
  <c r="AG4812" i="3"/>
  <c r="AG4813" i="3"/>
  <c r="AG4814" i="3"/>
  <c r="AG4815" i="3"/>
  <c r="AG4816" i="3"/>
  <c r="AG4817" i="3"/>
  <c r="AG4818" i="3"/>
  <c r="AG4819" i="3"/>
  <c r="AG4820" i="3"/>
  <c r="AG4821" i="3"/>
  <c r="AG4822" i="3"/>
  <c r="AG4823" i="3"/>
  <c r="AG4824" i="3"/>
  <c r="AG4825" i="3"/>
  <c r="AG4826" i="3"/>
  <c r="AG4827" i="3"/>
  <c r="AG4828" i="3"/>
  <c r="AG4829" i="3"/>
  <c r="AG4830" i="3"/>
  <c r="AG4831" i="3"/>
  <c r="AG4832" i="3"/>
  <c r="AG4833" i="3"/>
  <c r="AG4834" i="3"/>
  <c r="AG4835" i="3"/>
  <c r="AG4836" i="3"/>
  <c r="AG4837" i="3"/>
  <c r="AG4838" i="3"/>
  <c r="AG4839" i="3"/>
  <c r="AG4840" i="3"/>
  <c r="AG4841" i="3"/>
  <c r="AG4842" i="3"/>
  <c r="AG4843" i="3"/>
  <c r="AG4844" i="3"/>
  <c r="AG4845" i="3"/>
  <c r="AG4846" i="3"/>
  <c r="AG4847" i="3"/>
  <c r="AG4848" i="3"/>
  <c r="AG4849" i="3"/>
  <c r="AG4850" i="3"/>
  <c r="AG4851" i="3"/>
  <c r="AG4852" i="3"/>
  <c r="AG4853" i="3"/>
  <c r="AG4854" i="3"/>
  <c r="AG4855" i="3"/>
  <c r="AG4856" i="3"/>
  <c r="AG4857" i="3"/>
  <c r="AG4858" i="3"/>
  <c r="AG4859" i="3"/>
  <c r="AG4860" i="3"/>
  <c r="AG4861" i="3"/>
  <c r="AG4862" i="3"/>
  <c r="AG4863" i="3"/>
  <c r="AG4864" i="3"/>
  <c r="AG4865" i="3"/>
  <c r="AG4866" i="3"/>
  <c r="AG4867" i="3"/>
  <c r="AG4868" i="3"/>
  <c r="AG4869" i="3"/>
  <c r="AG4870" i="3"/>
  <c r="AG4871" i="3"/>
  <c r="AG4872" i="3"/>
  <c r="AG4873" i="3"/>
  <c r="AG4874" i="3"/>
  <c r="AG4875" i="3"/>
  <c r="AG4876" i="3"/>
  <c r="AG4877" i="3"/>
  <c r="AG4878" i="3"/>
  <c r="AG4879" i="3"/>
  <c r="AG4880" i="3"/>
  <c r="AG4881" i="3"/>
  <c r="AG4882" i="3"/>
  <c r="AG4883" i="3"/>
  <c r="AG4884" i="3"/>
  <c r="AG4885" i="3"/>
  <c r="AG4886" i="3"/>
  <c r="AG4887" i="3"/>
  <c r="AG4888" i="3"/>
  <c r="AG4889" i="3"/>
  <c r="AG4890" i="3"/>
  <c r="AG4891" i="3"/>
  <c r="AG4892" i="3"/>
  <c r="AG4893" i="3"/>
  <c r="AG4894" i="3"/>
  <c r="AG4895" i="3"/>
  <c r="AG4896" i="3"/>
  <c r="AG4897" i="3"/>
  <c r="AG4898" i="3"/>
  <c r="AG4899" i="3"/>
  <c r="AG4900" i="3"/>
  <c r="AG4901" i="3"/>
  <c r="AG4902" i="3"/>
  <c r="AG4903" i="3"/>
  <c r="AG4904" i="3"/>
  <c r="AG4905" i="3"/>
  <c r="AG4906" i="3"/>
  <c r="AG4907" i="3"/>
  <c r="AG4908" i="3"/>
  <c r="AG4909" i="3"/>
  <c r="AG4910" i="3"/>
  <c r="AG4911" i="3"/>
  <c r="AG4912" i="3"/>
  <c r="AG4913" i="3"/>
  <c r="AG4914" i="3"/>
  <c r="AG4915" i="3"/>
  <c r="AG4916" i="3"/>
  <c r="AG4917" i="3"/>
  <c r="AG4918" i="3"/>
  <c r="AG4919" i="3"/>
  <c r="AG4920" i="3"/>
  <c r="AG4921" i="3"/>
  <c r="AG4922" i="3"/>
  <c r="AG4923" i="3"/>
  <c r="AG4924" i="3"/>
  <c r="AG4925" i="3"/>
  <c r="AG4926" i="3"/>
  <c r="AG4927" i="3"/>
  <c r="AG4928" i="3"/>
  <c r="AG4929" i="3"/>
  <c r="AG4930" i="3"/>
  <c r="AG4931" i="3"/>
  <c r="AG4932" i="3"/>
  <c r="AG4933" i="3"/>
  <c r="AG4934" i="3"/>
  <c r="AG4935" i="3"/>
  <c r="AG4936" i="3"/>
  <c r="AG4937" i="3"/>
  <c r="AG4938" i="3"/>
  <c r="AG4939" i="3"/>
  <c r="AG4940" i="3"/>
  <c r="AG4941" i="3"/>
  <c r="AG4942" i="3"/>
  <c r="AG4943" i="3"/>
  <c r="AG4944" i="3"/>
  <c r="AG4945" i="3"/>
  <c r="AG4946" i="3"/>
  <c r="AG4947" i="3"/>
  <c r="AG4948" i="3"/>
  <c r="AG4949" i="3"/>
  <c r="AG4950" i="3"/>
  <c r="AG4951" i="3"/>
  <c r="AG4952" i="3"/>
  <c r="AG4953" i="3"/>
  <c r="AG4954" i="3"/>
  <c r="AG4955" i="3"/>
  <c r="AG4956" i="3"/>
  <c r="AG4957" i="3"/>
  <c r="AG4958" i="3"/>
  <c r="AG4959" i="3"/>
  <c r="AG4960" i="3"/>
  <c r="AG4961" i="3"/>
  <c r="AG4962" i="3"/>
  <c r="AG4963" i="3"/>
  <c r="AG4964" i="3"/>
  <c r="AG4965" i="3"/>
  <c r="AG4966" i="3"/>
  <c r="AG4967" i="3"/>
  <c r="AG4968" i="3"/>
  <c r="AG4969" i="3"/>
  <c r="AG4970" i="3"/>
  <c r="AG4971" i="3"/>
  <c r="AG4972" i="3"/>
  <c r="AG4973" i="3"/>
  <c r="AG4974" i="3"/>
  <c r="AG4975" i="3"/>
  <c r="AG4976" i="3"/>
  <c r="AG4977" i="3"/>
  <c r="AG4978" i="3"/>
  <c r="AG4979" i="3"/>
  <c r="AG4980" i="3"/>
  <c r="AG4981" i="3"/>
  <c r="AG4982" i="3"/>
  <c r="AG4983" i="3"/>
  <c r="AG4984" i="3"/>
  <c r="AG4985" i="3"/>
  <c r="AG4986" i="3"/>
  <c r="AG4987" i="3"/>
  <c r="AG4988" i="3"/>
  <c r="AG4989" i="3"/>
  <c r="AG4990" i="3"/>
  <c r="AG4991" i="3"/>
  <c r="AG4992" i="3"/>
  <c r="AG4993" i="3"/>
  <c r="AG4994" i="3"/>
  <c r="AG4995" i="3"/>
  <c r="AG4996" i="3"/>
  <c r="AG4997" i="3"/>
  <c r="AG4998" i="3"/>
  <c r="AG4999" i="3"/>
  <c r="AG5000" i="3"/>
  <c r="AG5001" i="3"/>
  <c r="AG5002" i="3"/>
  <c r="AG5003" i="3"/>
  <c r="AG5004" i="3"/>
  <c r="AG5005" i="3"/>
  <c r="AG5006" i="3"/>
  <c r="AG5007" i="3"/>
  <c r="AG5008" i="3"/>
  <c r="AG5009" i="3"/>
  <c r="AG5010" i="3"/>
  <c r="AG5011" i="3"/>
  <c r="AG5012" i="3"/>
  <c r="AG5013" i="3"/>
  <c r="AG5014" i="3"/>
  <c r="AG5015" i="3"/>
  <c r="AG5016" i="3"/>
  <c r="AG5017" i="3"/>
  <c r="AG5018" i="3"/>
  <c r="AG5019" i="3"/>
  <c r="AG5020" i="3"/>
  <c r="AG5021" i="3"/>
  <c r="AG5022" i="3"/>
  <c r="AG5023" i="3"/>
  <c r="AG5024" i="3"/>
  <c r="AG5025" i="3"/>
  <c r="AG5026" i="3"/>
  <c r="AG5027" i="3"/>
  <c r="AG5028" i="3"/>
  <c r="AG5029" i="3"/>
  <c r="AG5030" i="3"/>
  <c r="AG5031" i="3"/>
  <c r="AG5032" i="3"/>
  <c r="AG5033" i="3"/>
  <c r="AG5034" i="3"/>
  <c r="AG5035" i="3"/>
  <c r="AG5036" i="3"/>
  <c r="AG5037" i="3"/>
  <c r="AG5038" i="3"/>
  <c r="AG5039" i="3"/>
  <c r="AG5040" i="3"/>
  <c r="AG5041" i="3"/>
  <c r="AG5042" i="3"/>
  <c r="AG5043" i="3"/>
  <c r="AG5044" i="3"/>
  <c r="AG5045" i="3"/>
  <c r="AG5046" i="3"/>
  <c r="AG5047" i="3"/>
  <c r="AG5048" i="3"/>
  <c r="AG5049" i="3"/>
  <c r="AG5050" i="3"/>
  <c r="AG5051" i="3"/>
  <c r="AG5052" i="3"/>
  <c r="AG5053" i="3"/>
  <c r="AG5054" i="3"/>
  <c r="AG5055" i="3"/>
  <c r="AG5056" i="3"/>
  <c r="AG5057" i="3"/>
  <c r="AG5058" i="3"/>
  <c r="AG5059" i="3"/>
  <c r="AG5060" i="3"/>
  <c r="AG5061" i="3"/>
  <c r="AG5062" i="3"/>
  <c r="AG5063" i="3"/>
  <c r="AG5064" i="3"/>
  <c r="AG5065" i="3"/>
  <c r="AG5066" i="3"/>
  <c r="AG5067" i="3"/>
  <c r="AG5068" i="3"/>
  <c r="AG5069" i="3"/>
  <c r="AG5070" i="3"/>
  <c r="AG5071" i="3"/>
  <c r="AG5072" i="3"/>
  <c r="AG5073" i="3"/>
  <c r="AG5074" i="3"/>
  <c r="AG5075" i="3"/>
  <c r="AG5076" i="3"/>
  <c r="AG5077" i="3"/>
  <c r="AG5078" i="3"/>
  <c r="AG5079" i="3"/>
  <c r="AG5080" i="3"/>
  <c r="AG5081" i="3"/>
  <c r="AG5082" i="3"/>
  <c r="AG5083" i="3"/>
  <c r="AG5084" i="3"/>
  <c r="AG5085" i="3"/>
  <c r="AG5086" i="3"/>
  <c r="AG5087" i="3"/>
  <c r="AG5088" i="3"/>
  <c r="AG5089" i="3"/>
  <c r="AG5090" i="3"/>
  <c r="AG5091" i="3"/>
  <c r="AG5092" i="3"/>
  <c r="AG5093" i="3"/>
  <c r="AG5094" i="3"/>
  <c r="AG5095" i="3"/>
  <c r="AG5096" i="3"/>
  <c r="AG5097" i="3"/>
  <c r="AG5098" i="3"/>
  <c r="AG5099" i="3"/>
  <c r="AG5100" i="3"/>
  <c r="AG5101" i="3"/>
  <c r="AG5102" i="3"/>
  <c r="AG5103" i="3"/>
  <c r="AG5104" i="3"/>
  <c r="AG5105" i="3"/>
  <c r="AG5106" i="3"/>
  <c r="AG5107" i="3"/>
  <c r="AG5108" i="3"/>
  <c r="AG5109" i="3"/>
  <c r="AG5110" i="3"/>
  <c r="AG5111" i="3"/>
  <c r="AG5112" i="3"/>
  <c r="AG5113" i="3"/>
  <c r="AG5114" i="3"/>
  <c r="AG5115" i="3"/>
  <c r="AG5116" i="3"/>
  <c r="AG5117" i="3"/>
  <c r="AG5118" i="3"/>
  <c r="AG5119" i="3"/>
  <c r="AG5120" i="3"/>
  <c r="AG5121" i="3"/>
  <c r="AG5122" i="3"/>
  <c r="AG5123" i="3"/>
  <c r="AG5124" i="3"/>
  <c r="AG5125" i="3"/>
  <c r="AG5126" i="3"/>
  <c r="AG5127" i="3"/>
  <c r="AG5128" i="3"/>
  <c r="AG5129" i="3"/>
  <c r="AG5130" i="3"/>
  <c r="AG5131" i="3"/>
  <c r="AG5132" i="3"/>
  <c r="AG5133" i="3"/>
  <c r="AG5134" i="3"/>
  <c r="AG5135" i="3"/>
  <c r="AG5136" i="3"/>
  <c r="AG5137" i="3"/>
  <c r="AG5138" i="3"/>
  <c r="AG5139" i="3"/>
  <c r="AG5140" i="3"/>
  <c r="AG5141" i="3"/>
  <c r="AG5142" i="3"/>
  <c r="AG5143" i="3"/>
  <c r="AG5144" i="3"/>
  <c r="AG5145" i="3"/>
  <c r="AG5146" i="3"/>
  <c r="AG5147" i="3"/>
  <c r="AG5148" i="3"/>
  <c r="AG5149" i="3"/>
  <c r="AG5150" i="3"/>
  <c r="AG5151" i="3"/>
  <c r="AG5152" i="3"/>
  <c r="AG5153" i="3"/>
  <c r="AG5154" i="3"/>
  <c r="AG5155" i="3"/>
  <c r="AG5156" i="3"/>
  <c r="AG5157" i="3"/>
  <c r="AG5158" i="3"/>
  <c r="AG5159" i="3"/>
  <c r="AG5160" i="3"/>
  <c r="AG5161" i="3"/>
  <c r="AG5162" i="3"/>
  <c r="AG5163" i="3"/>
  <c r="AG5164" i="3"/>
  <c r="AG5165" i="3"/>
  <c r="AG5166" i="3"/>
  <c r="AG5167" i="3"/>
  <c r="AG5168" i="3"/>
  <c r="AG5169" i="3"/>
  <c r="AG5170" i="3"/>
  <c r="AG5171" i="3"/>
  <c r="AG5172" i="3"/>
  <c r="AG5173" i="3"/>
  <c r="AG5174" i="3"/>
  <c r="AG5175" i="3"/>
  <c r="AG5176" i="3"/>
  <c r="AG5177" i="3"/>
  <c r="AG5178" i="3"/>
  <c r="AG5179" i="3"/>
  <c r="AG5180" i="3"/>
  <c r="AG5181" i="3"/>
  <c r="AG5182" i="3"/>
  <c r="AG5183" i="3"/>
  <c r="AG5184" i="3"/>
  <c r="AG5185" i="3"/>
  <c r="AG5186" i="3"/>
  <c r="AG5187" i="3"/>
  <c r="AG5188" i="3"/>
  <c r="AG5189" i="3"/>
  <c r="AG5190" i="3"/>
  <c r="AG5191" i="3"/>
  <c r="AG5192" i="3"/>
  <c r="AG5193" i="3"/>
  <c r="AG5194" i="3"/>
  <c r="AG5195" i="3"/>
  <c r="AG5196" i="3"/>
  <c r="AG5197" i="3"/>
  <c r="AG5198" i="3"/>
  <c r="AG5199" i="3"/>
  <c r="AG5200" i="3"/>
  <c r="AG5201" i="3"/>
  <c r="AG5202" i="3"/>
  <c r="AG5203" i="3"/>
  <c r="AG5204" i="3"/>
  <c r="AG5205" i="3"/>
  <c r="AG5206" i="3"/>
  <c r="AG5207" i="3"/>
  <c r="AG5208" i="3"/>
  <c r="AG5209" i="3"/>
  <c r="AG5210" i="3"/>
  <c r="AG5211" i="3"/>
  <c r="AG5212" i="3"/>
  <c r="AG5213" i="3"/>
  <c r="AG5214" i="3"/>
  <c r="AG5215" i="3"/>
  <c r="AG5216" i="3"/>
  <c r="AG5217" i="3"/>
  <c r="AG5218" i="3"/>
  <c r="AG5219" i="3"/>
  <c r="AG5220" i="3"/>
  <c r="AG5221" i="3"/>
  <c r="AG5222" i="3"/>
  <c r="AG5223" i="3"/>
  <c r="AG5224" i="3"/>
  <c r="AG5225" i="3"/>
  <c r="AG5226" i="3"/>
  <c r="AG5227" i="3"/>
  <c r="AG5228" i="3"/>
  <c r="AG5229" i="3"/>
  <c r="AG5230" i="3"/>
  <c r="AG5231" i="3"/>
  <c r="AG5232" i="3"/>
  <c r="AG5233" i="3"/>
  <c r="AG5234" i="3"/>
  <c r="AG5235" i="3"/>
  <c r="AG5236" i="3"/>
  <c r="AG5237" i="3"/>
  <c r="AG5238" i="3"/>
  <c r="AG5239" i="3"/>
  <c r="AG5240" i="3"/>
  <c r="AG5241" i="3"/>
  <c r="AG5242" i="3"/>
  <c r="AG5243" i="3"/>
  <c r="AG5244" i="3"/>
  <c r="AG5245" i="3"/>
  <c r="AG5246" i="3"/>
  <c r="AG5247" i="3"/>
  <c r="AG5248" i="3"/>
  <c r="AG5249" i="3"/>
  <c r="AG5250" i="3"/>
  <c r="AG5251" i="3"/>
  <c r="AG5252" i="3"/>
  <c r="AG5253" i="3"/>
  <c r="AG5254" i="3"/>
  <c r="AG5255" i="3"/>
  <c r="AG5256" i="3"/>
  <c r="AG5257" i="3"/>
  <c r="AG5258" i="3"/>
  <c r="AG5259" i="3"/>
  <c r="AG5260" i="3"/>
  <c r="AG5261" i="3"/>
  <c r="AG5262" i="3"/>
  <c r="AG5263" i="3"/>
  <c r="AG5264" i="3"/>
  <c r="AG5265" i="3"/>
  <c r="AG5266" i="3"/>
  <c r="AG5267" i="3"/>
  <c r="AG5268" i="3"/>
  <c r="AG5269" i="3"/>
  <c r="AG5270" i="3"/>
  <c r="AG5271" i="3"/>
  <c r="AG5272" i="3"/>
  <c r="AG5273" i="3"/>
  <c r="AG5274" i="3"/>
  <c r="AG5275" i="3"/>
  <c r="AG5276" i="3"/>
  <c r="AG5277" i="3"/>
  <c r="AG5278" i="3"/>
  <c r="AG5279" i="3"/>
  <c r="AG5280" i="3"/>
  <c r="AG5281" i="3"/>
  <c r="AG5282" i="3"/>
  <c r="AG5283" i="3"/>
  <c r="AG5284" i="3"/>
  <c r="AG5285" i="3"/>
  <c r="AG5286" i="3"/>
  <c r="AG5287" i="3"/>
  <c r="AG5288" i="3"/>
  <c r="AG5289" i="3"/>
  <c r="AG5290" i="3"/>
  <c r="AG5291" i="3"/>
  <c r="AG5292" i="3"/>
  <c r="AG5293" i="3"/>
  <c r="AG5294" i="3"/>
  <c r="AG5295" i="3"/>
  <c r="AG5296" i="3"/>
  <c r="AG5297" i="3"/>
  <c r="AG5298" i="3"/>
  <c r="AG5299" i="3"/>
  <c r="AG5300" i="3"/>
  <c r="AG5301" i="3"/>
  <c r="AG5302" i="3"/>
  <c r="AG5303" i="3"/>
  <c r="AG5304" i="3"/>
  <c r="AG5305" i="3"/>
  <c r="AG5306" i="3"/>
  <c r="AG5307" i="3"/>
  <c r="AG5308" i="3"/>
  <c r="AG5309" i="3"/>
  <c r="AG5310" i="3"/>
  <c r="AG5311" i="3"/>
  <c r="AG5312" i="3"/>
  <c r="AG5313" i="3"/>
  <c r="AG5314" i="3"/>
  <c r="AG5315" i="3"/>
  <c r="AG5316" i="3"/>
  <c r="AG5317" i="3"/>
  <c r="AG5318" i="3"/>
  <c r="AG5319" i="3"/>
  <c r="AG5320" i="3"/>
  <c r="AG5321" i="3"/>
  <c r="AG5322" i="3"/>
  <c r="AG5323" i="3"/>
  <c r="AG5324" i="3"/>
  <c r="AG5325" i="3"/>
  <c r="AG5326" i="3"/>
  <c r="AG5327" i="3"/>
  <c r="AG5328" i="3"/>
  <c r="AG5329" i="3"/>
  <c r="AG5330" i="3"/>
  <c r="AG5331" i="3"/>
  <c r="AG5332" i="3"/>
  <c r="AG5333" i="3"/>
  <c r="AG5334" i="3"/>
  <c r="AG5335" i="3"/>
  <c r="AG5336" i="3"/>
  <c r="AG5337" i="3"/>
  <c r="AG5338" i="3"/>
  <c r="AG5339" i="3"/>
  <c r="AG5340" i="3"/>
  <c r="AG5341" i="3"/>
  <c r="AG5342" i="3"/>
  <c r="AG5343" i="3"/>
  <c r="AG5344" i="3"/>
  <c r="AG5345" i="3"/>
  <c r="AG5346" i="3"/>
  <c r="AG5347" i="3"/>
  <c r="AG5348" i="3"/>
  <c r="AG5349" i="3"/>
  <c r="AG5350" i="3"/>
  <c r="AG5351" i="3"/>
  <c r="AG5352" i="3"/>
  <c r="AG5353" i="3"/>
  <c r="AG5354" i="3"/>
  <c r="AG5355" i="3"/>
  <c r="AG5356" i="3"/>
  <c r="AG5357" i="3"/>
  <c r="AG5358" i="3"/>
  <c r="AG5359" i="3"/>
  <c r="AG5360" i="3"/>
  <c r="AG5361" i="3"/>
  <c r="AG5362" i="3"/>
  <c r="AG5363" i="3"/>
  <c r="AG5364" i="3"/>
  <c r="AG5365" i="3"/>
  <c r="AG5366" i="3"/>
  <c r="AG5367" i="3"/>
  <c r="AG5368" i="3"/>
  <c r="AG5369" i="3"/>
  <c r="AG5370" i="3"/>
  <c r="AG5371" i="3"/>
  <c r="AG5372" i="3"/>
  <c r="AG5373" i="3"/>
  <c r="AG5374" i="3"/>
  <c r="AG5375" i="3"/>
  <c r="AG5376" i="3"/>
  <c r="AG5377" i="3"/>
  <c r="AG5378" i="3"/>
  <c r="AG5379" i="3"/>
  <c r="AG5380" i="3"/>
  <c r="AG5381" i="3"/>
  <c r="AG5382" i="3"/>
  <c r="AG5383" i="3"/>
  <c r="AG5384" i="3"/>
  <c r="AG5385" i="3"/>
  <c r="AG5386" i="3"/>
  <c r="AG5387" i="3"/>
  <c r="AG5388" i="3"/>
  <c r="AG5389" i="3"/>
  <c r="AG5390" i="3"/>
  <c r="AG5391" i="3"/>
  <c r="AG5392" i="3"/>
  <c r="AG5393" i="3"/>
  <c r="AG5394" i="3"/>
  <c r="AG5395" i="3"/>
  <c r="AG5396" i="3"/>
  <c r="AG5397" i="3"/>
  <c r="AG5398" i="3"/>
  <c r="AG5399" i="3"/>
  <c r="AG5400" i="3"/>
  <c r="AG5401" i="3"/>
  <c r="AG5402" i="3"/>
  <c r="AG5403" i="3"/>
  <c r="AG5404" i="3"/>
  <c r="AG5405" i="3"/>
  <c r="AG5406" i="3"/>
  <c r="AG5407" i="3"/>
  <c r="AG5408" i="3"/>
  <c r="AG5409" i="3"/>
  <c r="AG5410" i="3"/>
  <c r="AG5411" i="3"/>
  <c r="AG5412" i="3"/>
  <c r="AG5413" i="3"/>
  <c r="AG5414" i="3"/>
  <c r="AG5415" i="3"/>
  <c r="AG5416" i="3"/>
  <c r="AG5417" i="3"/>
  <c r="AG5418" i="3"/>
  <c r="AG5419" i="3"/>
  <c r="AG5420" i="3"/>
  <c r="AG5421" i="3"/>
  <c r="AG5422" i="3"/>
  <c r="AG5423" i="3"/>
  <c r="AG5424" i="3"/>
  <c r="AG5425" i="3"/>
  <c r="AG5426" i="3"/>
  <c r="AG5427" i="3"/>
  <c r="AG5428" i="3"/>
  <c r="AG5429" i="3"/>
  <c r="AG5430" i="3"/>
  <c r="AG5431" i="3"/>
  <c r="AG5432" i="3"/>
  <c r="AG5433" i="3"/>
  <c r="AG5434" i="3"/>
  <c r="AG5435" i="3"/>
  <c r="AG5436" i="3"/>
  <c r="AG5437" i="3"/>
  <c r="AG5438" i="3"/>
  <c r="AG5439" i="3"/>
  <c r="AG5440" i="3"/>
  <c r="AG5441" i="3"/>
  <c r="AG5442" i="3"/>
  <c r="AG5443" i="3"/>
  <c r="AG5444" i="3"/>
  <c r="AG5445" i="3"/>
  <c r="AG5446" i="3"/>
  <c r="AG5447" i="3"/>
  <c r="AG5448" i="3"/>
  <c r="AG5449" i="3"/>
  <c r="AG5450" i="3"/>
  <c r="AG5451" i="3"/>
  <c r="AG5452" i="3"/>
  <c r="AG5453" i="3"/>
  <c r="AG5454" i="3"/>
  <c r="AG5455" i="3"/>
  <c r="AG5456" i="3"/>
  <c r="AG5457" i="3"/>
  <c r="AG5458" i="3"/>
  <c r="AG5459" i="3"/>
  <c r="AG5460" i="3"/>
  <c r="AG5461" i="3"/>
  <c r="AG5462" i="3"/>
  <c r="AG5463" i="3"/>
  <c r="AG5464" i="3"/>
  <c r="AG5465" i="3"/>
  <c r="AG5466" i="3"/>
  <c r="AG5467" i="3"/>
  <c r="AG5468" i="3"/>
  <c r="AG5469" i="3"/>
  <c r="AG5470" i="3"/>
  <c r="AG5471" i="3"/>
  <c r="AG5472" i="3"/>
  <c r="AG5473" i="3"/>
  <c r="AG5474" i="3"/>
  <c r="AG5475" i="3"/>
  <c r="AG5476" i="3"/>
  <c r="AG5477" i="3"/>
  <c r="AG5478" i="3"/>
  <c r="AG5479" i="3"/>
  <c r="AG5480" i="3"/>
  <c r="AG5481" i="3"/>
  <c r="AG5482" i="3"/>
  <c r="AG5483" i="3"/>
  <c r="AG5484" i="3"/>
  <c r="AG5485" i="3"/>
  <c r="AG5486" i="3"/>
  <c r="AG5487" i="3"/>
  <c r="AG5488" i="3"/>
  <c r="AG5489" i="3"/>
  <c r="AG5490" i="3"/>
  <c r="AG5491" i="3"/>
  <c r="AG5492" i="3"/>
  <c r="AG5493" i="3"/>
  <c r="AG5494" i="3"/>
  <c r="AG5495" i="3"/>
  <c r="AG5496" i="3"/>
  <c r="AG5497" i="3"/>
  <c r="AG5498" i="3"/>
  <c r="AG5499" i="3"/>
  <c r="AG5500" i="3"/>
  <c r="AG5501" i="3"/>
  <c r="AG5502" i="3"/>
  <c r="AG5503" i="3"/>
  <c r="AG5504" i="3"/>
  <c r="AG5505" i="3"/>
  <c r="AG5506" i="3"/>
  <c r="AG5507" i="3"/>
  <c r="AG5508" i="3"/>
  <c r="AG5509" i="3"/>
  <c r="AG5510" i="3"/>
  <c r="AG5511" i="3"/>
  <c r="AG5512" i="3"/>
  <c r="AG5513" i="3"/>
  <c r="AG5514" i="3"/>
  <c r="AG5515" i="3"/>
  <c r="AG5516" i="3"/>
  <c r="AG5517" i="3"/>
  <c r="AG5518" i="3"/>
  <c r="AG5519" i="3"/>
  <c r="AG5520" i="3"/>
  <c r="AG5521" i="3"/>
  <c r="AG5522" i="3"/>
  <c r="AG5523" i="3"/>
  <c r="AG5524" i="3"/>
  <c r="AG5525" i="3"/>
  <c r="AG5526" i="3"/>
  <c r="AG5527" i="3"/>
  <c r="AG5528" i="3"/>
  <c r="AG5529" i="3"/>
  <c r="AG5530" i="3"/>
  <c r="AG5531" i="3"/>
  <c r="AG5532" i="3"/>
  <c r="AG5533" i="3"/>
  <c r="AG5534" i="3"/>
  <c r="AG5535" i="3"/>
  <c r="AG5536" i="3"/>
  <c r="AG5537" i="3"/>
  <c r="AG5538" i="3"/>
  <c r="AG5539" i="3"/>
  <c r="AG5540" i="3"/>
  <c r="AG5541" i="3"/>
  <c r="AG5542" i="3"/>
  <c r="AG5543" i="3"/>
  <c r="AG5544" i="3"/>
  <c r="AG5545" i="3"/>
  <c r="AG5546" i="3"/>
  <c r="AG5547" i="3"/>
  <c r="AG5548" i="3"/>
  <c r="AG5549" i="3"/>
  <c r="AG5550" i="3"/>
  <c r="AG5551" i="3"/>
  <c r="AG5552" i="3"/>
  <c r="AG5553" i="3"/>
  <c r="AG5554" i="3"/>
  <c r="AG5555" i="3"/>
  <c r="AG5556" i="3"/>
  <c r="AG5557" i="3"/>
  <c r="AG5558" i="3"/>
  <c r="AG5559" i="3"/>
  <c r="AG5560" i="3"/>
  <c r="AG5561" i="3"/>
  <c r="AG5562" i="3"/>
  <c r="AG5563" i="3"/>
  <c r="AG5564" i="3"/>
  <c r="AG5565" i="3"/>
  <c r="AG5566" i="3"/>
  <c r="AG5567" i="3"/>
  <c r="AG5568" i="3"/>
  <c r="AG5569" i="3"/>
  <c r="AG5570" i="3"/>
  <c r="AG5571" i="3"/>
  <c r="AG5572" i="3"/>
  <c r="AG5573" i="3"/>
  <c r="AG5574" i="3"/>
  <c r="AG5575" i="3"/>
  <c r="AG5576" i="3"/>
  <c r="AG5577" i="3"/>
  <c r="AG5578" i="3"/>
  <c r="AG5579" i="3"/>
  <c r="AG5580" i="3"/>
  <c r="AG5581" i="3"/>
  <c r="AG5582" i="3"/>
  <c r="AG5583" i="3"/>
  <c r="AG5584" i="3"/>
  <c r="AG5585" i="3"/>
  <c r="AG5586" i="3"/>
  <c r="AG5587" i="3"/>
  <c r="AG5588" i="3"/>
  <c r="AG5589" i="3"/>
  <c r="AG5590" i="3"/>
  <c r="AG5591" i="3"/>
  <c r="AG5592" i="3"/>
  <c r="AG5593" i="3"/>
  <c r="AG5594" i="3"/>
  <c r="AG5595" i="3"/>
  <c r="AG5596" i="3"/>
  <c r="AG5597" i="3"/>
  <c r="AG5598" i="3"/>
  <c r="AG5599" i="3"/>
  <c r="AG5600" i="3"/>
  <c r="AG5601" i="3"/>
  <c r="AG5602" i="3"/>
  <c r="AG5603" i="3"/>
  <c r="AG5604" i="3"/>
  <c r="AG5605" i="3"/>
  <c r="AG5606" i="3"/>
  <c r="AG5607" i="3"/>
  <c r="AG5608" i="3"/>
  <c r="AG5609" i="3"/>
  <c r="AG5610" i="3"/>
  <c r="AG5611" i="3"/>
  <c r="AG5612" i="3"/>
  <c r="AG5613" i="3"/>
  <c r="AG5614" i="3"/>
  <c r="AG5615" i="3"/>
  <c r="AG5616" i="3"/>
  <c r="AG5617" i="3"/>
  <c r="AG5618" i="3"/>
  <c r="AG5619" i="3"/>
  <c r="AG5620" i="3"/>
  <c r="AG5621" i="3"/>
  <c r="AG5622" i="3"/>
  <c r="AG5623" i="3"/>
  <c r="AG5624" i="3"/>
  <c r="AG5625" i="3"/>
  <c r="AG5626" i="3"/>
  <c r="AG5627" i="3"/>
  <c r="AG5628" i="3"/>
  <c r="AG5629" i="3"/>
  <c r="AG5630" i="3"/>
  <c r="AG5631" i="3"/>
  <c r="AG5632" i="3"/>
  <c r="AG5633" i="3"/>
  <c r="AG5634" i="3"/>
  <c r="AG5635" i="3"/>
  <c r="AG5636" i="3"/>
  <c r="AG5637" i="3"/>
  <c r="AG5638" i="3"/>
  <c r="AG5639" i="3"/>
  <c r="AG5640" i="3"/>
  <c r="AG5641" i="3"/>
  <c r="AG5642" i="3"/>
  <c r="AG5643" i="3"/>
  <c r="AG5644" i="3"/>
  <c r="AG5645" i="3"/>
  <c r="AG5646" i="3"/>
  <c r="AG5647" i="3"/>
  <c r="AG5648" i="3"/>
  <c r="AG5649" i="3"/>
  <c r="AG5650" i="3"/>
  <c r="AG5651" i="3"/>
  <c r="AG5652" i="3"/>
  <c r="AG5653" i="3"/>
  <c r="AG5654" i="3"/>
  <c r="AG5655" i="3"/>
  <c r="AG5656" i="3"/>
  <c r="AG5657" i="3"/>
  <c r="AG5658" i="3"/>
  <c r="AG5659" i="3"/>
  <c r="AG5660" i="3"/>
  <c r="AG5661" i="3"/>
  <c r="AG5662" i="3"/>
  <c r="AG5663" i="3"/>
  <c r="AG5664" i="3"/>
  <c r="AG5665" i="3"/>
  <c r="AG5666" i="3"/>
  <c r="AG5667" i="3"/>
  <c r="AG5668" i="3"/>
  <c r="AG5669" i="3"/>
  <c r="AG5670" i="3"/>
  <c r="AG5671" i="3"/>
  <c r="AG5672" i="3"/>
  <c r="AG5673" i="3"/>
  <c r="AG5674" i="3"/>
  <c r="AG5675" i="3"/>
  <c r="AG5676" i="3"/>
  <c r="AG5677" i="3"/>
  <c r="AG5678" i="3"/>
  <c r="AG5679" i="3"/>
  <c r="AG5680" i="3"/>
  <c r="AG5681" i="3"/>
  <c r="AG5682" i="3"/>
  <c r="AG5683" i="3"/>
  <c r="AG5684" i="3"/>
  <c r="AG5685" i="3"/>
  <c r="AG5686" i="3"/>
  <c r="AG5687" i="3"/>
  <c r="AG5688" i="3"/>
  <c r="AG5689" i="3"/>
  <c r="AG5690" i="3"/>
  <c r="AG5691" i="3"/>
  <c r="AG5692" i="3"/>
  <c r="AG5693" i="3"/>
  <c r="AG5694" i="3"/>
  <c r="AG5695" i="3"/>
  <c r="AG5696" i="3"/>
  <c r="AG5697" i="3"/>
  <c r="AG5698" i="3"/>
  <c r="AG5699" i="3"/>
  <c r="AG5700" i="3"/>
  <c r="AG5701" i="3"/>
  <c r="AG5702" i="3"/>
  <c r="AG5703" i="3"/>
  <c r="AG5704" i="3"/>
  <c r="AG5705" i="3"/>
  <c r="AG5706" i="3"/>
  <c r="AG5707" i="3"/>
  <c r="AG5708" i="3"/>
  <c r="AG5709" i="3"/>
  <c r="AG5710" i="3"/>
  <c r="AG5711" i="3"/>
  <c r="AG5712" i="3"/>
  <c r="AG5713" i="3"/>
  <c r="AG5714" i="3"/>
  <c r="AG5715" i="3"/>
  <c r="AG5716" i="3"/>
  <c r="AG5717" i="3"/>
  <c r="AG5718" i="3"/>
  <c r="AG5719" i="3"/>
  <c r="AG5720" i="3"/>
  <c r="AG5721" i="3"/>
  <c r="AG5722" i="3"/>
  <c r="AG5723" i="3"/>
  <c r="AG5724" i="3"/>
  <c r="AG5725" i="3"/>
  <c r="AG5726" i="3"/>
  <c r="AG5727" i="3"/>
  <c r="AG5728" i="3"/>
  <c r="AG5729" i="3"/>
  <c r="AG5730" i="3"/>
  <c r="AG5731" i="3"/>
  <c r="AG5732" i="3"/>
  <c r="AG5733" i="3"/>
  <c r="AG5734" i="3"/>
  <c r="AG5735" i="3"/>
  <c r="AG5736" i="3"/>
  <c r="AG5737" i="3"/>
  <c r="AG5738" i="3"/>
  <c r="AG5739" i="3"/>
  <c r="AG5740" i="3"/>
  <c r="AG5741" i="3"/>
  <c r="AG5742" i="3"/>
  <c r="AG5743" i="3"/>
  <c r="AG5744" i="3"/>
  <c r="AG5745" i="3"/>
  <c r="AG5746" i="3"/>
  <c r="AG5747" i="3"/>
  <c r="AG5748" i="3"/>
  <c r="AG5749" i="3"/>
  <c r="AG5750" i="3"/>
  <c r="AG5751" i="3"/>
  <c r="AG5752" i="3"/>
  <c r="AG5753" i="3"/>
  <c r="AG5754" i="3"/>
  <c r="AG5755" i="3"/>
  <c r="AG5756" i="3"/>
  <c r="AG5757" i="3"/>
  <c r="AG5758" i="3"/>
  <c r="AG5759" i="3"/>
  <c r="AG5760" i="3"/>
  <c r="AG5761" i="3"/>
  <c r="AG5762" i="3"/>
  <c r="AG5763" i="3"/>
  <c r="AG5764" i="3"/>
  <c r="AG5765" i="3"/>
  <c r="AG5766" i="3"/>
  <c r="AG5767" i="3"/>
  <c r="AG5768" i="3"/>
  <c r="AG5769" i="3"/>
  <c r="AG5770" i="3"/>
  <c r="AG5771" i="3"/>
  <c r="AG5772" i="3"/>
  <c r="AG5773" i="3"/>
  <c r="AG5774" i="3"/>
  <c r="AG5775" i="3"/>
  <c r="AG5776" i="3"/>
  <c r="AG5777" i="3"/>
  <c r="AG5778" i="3"/>
  <c r="AG5779" i="3"/>
  <c r="AG5780" i="3"/>
  <c r="AG5781" i="3"/>
  <c r="AG5782" i="3"/>
  <c r="AG5783" i="3"/>
  <c r="AG5784" i="3"/>
  <c r="AG5785" i="3"/>
  <c r="AG5786" i="3"/>
  <c r="AG5787" i="3"/>
  <c r="AG5788" i="3"/>
  <c r="AG5789" i="3"/>
  <c r="AG5790" i="3"/>
  <c r="AG5791" i="3"/>
  <c r="AG5792" i="3"/>
  <c r="AG5793" i="3"/>
  <c r="AG5794" i="3"/>
  <c r="AG5795" i="3"/>
  <c r="AG5796" i="3"/>
  <c r="AG5797" i="3"/>
  <c r="AG5798" i="3"/>
  <c r="AG5799" i="3"/>
  <c r="AG5800" i="3"/>
  <c r="AG5801" i="3"/>
  <c r="AG5802" i="3"/>
  <c r="AG5803" i="3"/>
  <c r="AG5804" i="3"/>
  <c r="AG5805" i="3"/>
  <c r="AG5806" i="3"/>
  <c r="AG5807" i="3"/>
  <c r="AG5808" i="3"/>
  <c r="AG5809" i="3"/>
  <c r="AG5810" i="3"/>
  <c r="AG5811" i="3"/>
  <c r="AG5812" i="3"/>
  <c r="AG5813" i="3"/>
  <c r="AG5814" i="3"/>
  <c r="AG5815" i="3"/>
  <c r="AG5816" i="3"/>
  <c r="AG5817" i="3"/>
  <c r="AG5818" i="3"/>
  <c r="AG5819" i="3"/>
  <c r="AG5820" i="3"/>
  <c r="AG5821" i="3"/>
  <c r="AG5822" i="3"/>
  <c r="AG5823" i="3"/>
  <c r="AG5824" i="3"/>
  <c r="AG5825" i="3"/>
  <c r="AG5826" i="3"/>
  <c r="AG5827" i="3"/>
  <c r="AG5828" i="3"/>
  <c r="AG5829" i="3"/>
  <c r="AG5830" i="3"/>
  <c r="AG5831" i="3"/>
  <c r="AG5832" i="3"/>
  <c r="AG5833" i="3"/>
  <c r="AG5834" i="3"/>
  <c r="AG5835" i="3"/>
  <c r="AG5836" i="3"/>
  <c r="AG5837" i="3"/>
  <c r="AG5838" i="3"/>
  <c r="AG5839" i="3"/>
  <c r="AG5840" i="3"/>
  <c r="AG5841" i="3"/>
  <c r="AG5842" i="3"/>
  <c r="AG5843" i="3"/>
  <c r="AG5844" i="3"/>
  <c r="AG5845" i="3"/>
  <c r="AG5846" i="3"/>
  <c r="AG5847" i="3"/>
  <c r="AG5848" i="3"/>
  <c r="AG5849" i="3"/>
  <c r="AG5850" i="3"/>
  <c r="AG5851" i="3"/>
  <c r="AG5852" i="3"/>
  <c r="AG5853" i="3"/>
  <c r="AG5854" i="3"/>
  <c r="AG5855" i="3"/>
  <c r="AG5856" i="3"/>
  <c r="AG5857" i="3"/>
  <c r="AG5858" i="3"/>
  <c r="AG5859" i="3"/>
  <c r="AG5860" i="3"/>
  <c r="AG5861" i="3"/>
  <c r="AG5862" i="3"/>
  <c r="AG5863" i="3"/>
  <c r="AG5864" i="3"/>
  <c r="AG5865" i="3"/>
  <c r="AG5866" i="3"/>
  <c r="AG5867" i="3"/>
  <c r="AG5868" i="3"/>
  <c r="AG5869" i="3"/>
  <c r="AG5870" i="3"/>
  <c r="AG5871" i="3"/>
  <c r="AG5872" i="3"/>
  <c r="AG5873" i="3"/>
  <c r="AG5874" i="3"/>
  <c r="AG5875" i="3"/>
  <c r="AG5876" i="3"/>
  <c r="AG5877" i="3"/>
  <c r="AG5878" i="3"/>
  <c r="AG5879" i="3"/>
  <c r="AG5880" i="3"/>
  <c r="AG5881" i="3"/>
  <c r="AG5882" i="3"/>
  <c r="AG5883" i="3"/>
  <c r="AG5884" i="3"/>
  <c r="AG5885" i="3"/>
  <c r="AG5886" i="3"/>
  <c r="AG5887" i="3"/>
  <c r="AG5888" i="3"/>
  <c r="AG5889" i="3"/>
  <c r="AG5890" i="3"/>
  <c r="AG5891" i="3"/>
  <c r="AG5892" i="3"/>
  <c r="AG5893" i="3"/>
  <c r="AG5894" i="3"/>
  <c r="AG5895" i="3"/>
  <c r="AG5896" i="3"/>
  <c r="AG5897" i="3"/>
  <c r="AG5898" i="3"/>
  <c r="AG5899" i="3"/>
  <c r="AG5900" i="3"/>
  <c r="AG5901" i="3"/>
  <c r="AG5902" i="3"/>
  <c r="AG5903" i="3"/>
  <c r="AG5904" i="3"/>
  <c r="AG5905" i="3"/>
  <c r="AG5906" i="3"/>
  <c r="AG5907" i="3"/>
  <c r="AG5908" i="3"/>
  <c r="AG5909" i="3"/>
  <c r="AG5910" i="3"/>
  <c r="AG5911" i="3"/>
  <c r="AG5912" i="3"/>
  <c r="AG5913" i="3"/>
  <c r="AG5914" i="3"/>
  <c r="AG5915" i="3"/>
  <c r="AG5916" i="3"/>
  <c r="AG5917" i="3"/>
  <c r="AG5918" i="3"/>
  <c r="AG5919" i="3"/>
  <c r="AG5920" i="3"/>
  <c r="AG5921" i="3"/>
  <c r="AG5922" i="3"/>
  <c r="AG5923" i="3"/>
  <c r="AG5924" i="3"/>
  <c r="AG5925" i="3"/>
  <c r="AG5926" i="3"/>
  <c r="AG5927" i="3"/>
  <c r="AG5928" i="3"/>
  <c r="AG5929" i="3"/>
  <c r="AG5930" i="3"/>
  <c r="AG5931" i="3"/>
  <c r="AG5932" i="3"/>
  <c r="AG5933" i="3"/>
  <c r="AG5934" i="3"/>
  <c r="AG5935" i="3"/>
  <c r="AG5936" i="3"/>
  <c r="AG5937" i="3"/>
  <c r="AG5938" i="3"/>
  <c r="AG5939" i="3"/>
  <c r="AG5940" i="3"/>
  <c r="AG5941" i="3"/>
  <c r="AG5942" i="3"/>
  <c r="AG5943" i="3"/>
  <c r="AG5944" i="3"/>
  <c r="AG5945" i="3"/>
  <c r="AG5946" i="3"/>
  <c r="AG5947" i="3"/>
  <c r="AG5948" i="3"/>
  <c r="AG5949" i="3"/>
  <c r="AG5950" i="3"/>
  <c r="AG5951" i="3"/>
  <c r="AG5952" i="3"/>
  <c r="AG5953" i="3"/>
  <c r="AG5954" i="3"/>
  <c r="AG5955" i="3"/>
  <c r="AG5956" i="3"/>
  <c r="AG5957" i="3"/>
  <c r="AG5958" i="3"/>
  <c r="AG5959" i="3"/>
  <c r="AG5960" i="3"/>
  <c r="AG5961" i="3"/>
  <c r="AG5962" i="3"/>
  <c r="AG5963" i="3"/>
  <c r="AG5964" i="3"/>
  <c r="AG5965" i="3"/>
  <c r="AG5966" i="3"/>
  <c r="AG5967" i="3"/>
  <c r="AG5968" i="3"/>
  <c r="AG5969" i="3"/>
  <c r="AG5970" i="3"/>
  <c r="AG5971" i="3"/>
  <c r="AG5972" i="3"/>
  <c r="AG5973" i="3"/>
  <c r="AG5974" i="3"/>
  <c r="AG5975" i="3"/>
  <c r="AG5976" i="3"/>
  <c r="AG5977" i="3"/>
  <c r="AG5978" i="3"/>
  <c r="AG5979" i="3"/>
  <c r="AG5980" i="3"/>
  <c r="AG5981" i="3"/>
  <c r="AG5982" i="3"/>
  <c r="AG5983" i="3"/>
  <c r="AG5984" i="3"/>
  <c r="AG5985" i="3"/>
  <c r="AG5986" i="3"/>
  <c r="AG5987" i="3"/>
  <c r="AG5988" i="3"/>
  <c r="AG5989" i="3"/>
  <c r="AG5990" i="3"/>
  <c r="AG5991" i="3"/>
  <c r="AG5992" i="3"/>
  <c r="AG5993" i="3"/>
  <c r="AG5994" i="3"/>
  <c r="AG5995" i="3"/>
  <c r="AG5996" i="3"/>
  <c r="AG5997" i="3"/>
  <c r="AG5998" i="3"/>
  <c r="AG5999" i="3"/>
  <c r="AG6000" i="3"/>
  <c r="AG6001" i="3"/>
  <c r="AG6002" i="3"/>
  <c r="AG6003" i="3"/>
  <c r="AG6004" i="3"/>
  <c r="AG6005" i="3"/>
  <c r="AG6006" i="3"/>
  <c r="AG6007" i="3"/>
  <c r="AG6008" i="3"/>
  <c r="AG6009" i="3"/>
  <c r="AG6010" i="3"/>
  <c r="AG6011" i="3"/>
  <c r="AG6012" i="3"/>
  <c r="AG6013" i="3"/>
  <c r="AG6014" i="3"/>
  <c r="AG6015" i="3"/>
  <c r="AG6016" i="3"/>
  <c r="AG6017" i="3"/>
  <c r="AG6018" i="3"/>
  <c r="AG6019" i="3"/>
  <c r="AG6020" i="3"/>
  <c r="AG6021" i="3"/>
  <c r="AG6022" i="3"/>
  <c r="AG6023" i="3"/>
  <c r="AG6024" i="3"/>
  <c r="AG6025" i="3"/>
  <c r="AG6026" i="3"/>
  <c r="AG6027" i="3"/>
  <c r="AG6028" i="3"/>
  <c r="AG6029" i="3"/>
  <c r="AG6030" i="3"/>
  <c r="AG6031" i="3"/>
  <c r="AG6032" i="3"/>
  <c r="AG6033" i="3"/>
  <c r="AG6034" i="3"/>
  <c r="AG6035" i="3"/>
  <c r="AG6036" i="3"/>
  <c r="AG6037" i="3"/>
  <c r="AG6038" i="3"/>
  <c r="AG6039" i="3"/>
  <c r="AG6040" i="3"/>
  <c r="AG6041" i="3"/>
  <c r="AG6042" i="3"/>
  <c r="AG6043" i="3"/>
  <c r="AG6044" i="3"/>
  <c r="AG6045" i="3"/>
  <c r="AG6046" i="3"/>
  <c r="AG6047" i="3"/>
  <c r="AG6048" i="3"/>
  <c r="AG6049" i="3"/>
  <c r="AG6050" i="3"/>
  <c r="AG6051" i="3"/>
  <c r="AG6052" i="3"/>
  <c r="AG6053" i="3"/>
  <c r="AG6054" i="3"/>
  <c r="AG6055" i="3"/>
  <c r="AG6056" i="3"/>
  <c r="AG6057" i="3"/>
  <c r="AG6058" i="3"/>
  <c r="AG6059" i="3"/>
  <c r="AG6060" i="3"/>
  <c r="AG6061" i="3"/>
  <c r="AG6062" i="3"/>
  <c r="AG6063" i="3"/>
  <c r="AG6064" i="3"/>
  <c r="AG6065" i="3"/>
  <c r="AG6066" i="3"/>
  <c r="AG6067" i="3"/>
  <c r="AG6068" i="3"/>
  <c r="AG6069" i="3"/>
  <c r="AG6070" i="3"/>
  <c r="AG6071" i="3"/>
  <c r="AG6072" i="3"/>
  <c r="AG6073" i="3"/>
  <c r="AG6074" i="3"/>
  <c r="AG6075" i="3"/>
  <c r="AG6076" i="3"/>
  <c r="AG6077" i="3"/>
  <c r="AG6078" i="3"/>
  <c r="AG6079" i="3"/>
  <c r="AG6080" i="3"/>
  <c r="AG6081" i="3"/>
  <c r="AG6082" i="3"/>
  <c r="AG6083" i="3"/>
  <c r="AG6084" i="3"/>
  <c r="AG6085" i="3"/>
  <c r="AG6086" i="3"/>
  <c r="AG6087" i="3"/>
  <c r="AG6088" i="3"/>
  <c r="AG6089" i="3"/>
  <c r="AG6090" i="3"/>
  <c r="AG6091" i="3"/>
  <c r="AG6092" i="3"/>
  <c r="AG6093" i="3"/>
  <c r="AG6094" i="3"/>
  <c r="AG6095" i="3"/>
  <c r="AG6096" i="3"/>
  <c r="AG6097" i="3"/>
  <c r="AG6098" i="3"/>
  <c r="AG6099" i="3"/>
  <c r="AG6100" i="3"/>
  <c r="AG6101" i="3"/>
  <c r="AG6102" i="3"/>
  <c r="AG6103" i="3"/>
  <c r="AG6104" i="3"/>
  <c r="AG6105" i="3"/>
  <c r="AG6106" i="3"/>
  <c r="AG6107" i="3"/>
  <c r="AG6108" i="3"/>
  <c r="AG6109" i="3"/>
  <c r="AG6110" i="3"/>
  <c r="AG6111" i="3"/>
  <c r="AG6112" i="3"/>
  <c r="AG6113" i="3"/>
  <c r="AG6114" i="3"/>
  <c r="AG6115" i="3"/>
  <c r="AG6116" i="3"/>
  <c r="AG6117" i="3"/>
  <c r="AG6118" i="3"/>
  <c r="AG6119" i="3"/>
  <c r="AG6120" i="3"/>
  <c r="AG6121" i="3"/>
  <c r="AG6122" i="3"/>
  <c r="AG6123" i="3"/>
  <c r="AG6124" i="3"/>
  <c r="AG6125" i="3"/>
  <c r="AG6126" i="3"/>
  <c r="AG6127" i="3"/>
  <c r="AG6128" i="3"/>
  <c r="AG6129" i="3"/>
  <c r="AG6130" i="3"/>
  <c r="AG6131" i="3"/>
  <c r="AG6132" i="3"/>
  <c r="AG6133" i="3"/>
  <c r="AG6134" i="3"/>
  <c r="AG6135" i="3"/>
  <c r="AG6136" i="3"/>
  <c r="AG6137" i="3"/>
  <c r="AG6138" i="3"/>
  <c r="AG6139" i="3"/>
  <c r="AG6140" i="3"/>
  <c r="AG6141" i="3"/>
  <c r="AG6142" i="3"/>
  <c r="AG6143" i="3"/>
  <c r="AG6144" i="3"/>
  <c r="AG6145" i="3"/>
  <c r="AG6146" i="3"/>
  <c r="AG6147" i="3"/>
  <c r="AG6148" i="3"/>
  <c r="AG6149" i="3"/>
  <c r="AG6150" i="3"/>
  <c r="AG6151" i="3"/>
  <c r="AG6152" i="3"/>
  <c r="AG6153" i="3"/>
  <c r="AG6154" i="3"/>
  <c r="AG6155" i="3"/>
  <c r="AG6156" i="3"/>
  <c r="AG6157" i="3"/>
  <c r="AG6158" i="3"/>
  <c r="AG6159" i="3"/>
  <c r="AG6160" i="3"/>
  <c r="AG6161" i="3"/>
  <c r="AG6162" i="3"/>
  <c r="AG6163" i="3"/>
  <c r="AG6164" i="3"/>
  <c r="AG6165" i="3"/>
  <c r="AG6166" i="3"/>
  <c r="AG6167" i="3"/>
  <c r="AG6168" i="3"/>
  <c r="AG6169" i="3"/>
  <c r="AG6170" i="3"/>
  <c r="AG6171" i="3"/>
  <c r="AG6172" i="3"/>
  <c r="AG6173" i="3"/>
  <c r="AG6174" i="3"/>
  <c r="AG6175" i="3"/>
  <c r="AG6176" i="3"/>
  <c r="AG6177" i="3"/>
  <c r="AG6178" i="3"/>
  <c r="AG6179" i="3"/>
  <c r="AG6180" i="3"/>
  <c r="AG6181" i="3"/>
  <c r="AG6182" i="3"/>
  <c r="AG6183" i="3"/>
  <c r="AG6184" i="3"/>
  <c r="AG6185" i="3"/>
  <c r="AG6186" i="3"/>
  <c r="AG6187" i="3"/>
  <c r="AG6188" i="3"/>
  <c r="AG6189" i="3"/>
  <c r="AG6190" i="3"/>
  <c r="AG6191" i="3"/>
  <c r="AG6192" i="3"/>
  <c r="AG6193" i="3"/>
  <c r="AG6194" i="3"/>
  <c r="AG6195" i="3"/>
  <c r="AG6196" i="3"/>
  <c r="AG6197" i="3"/>
  <c r="AG6198" i="3"/>
  <c r="AG6199" i="3"/>
  <c r="AG6200" i="3"/>
  <c r="AG6201" i="3"/>
  <c r="AG6202" i="3"/>
  <c r="AG6203" i="3"/>
  <c r="AG6204" i="3"/>
  <c r="AG6205" i="3"/>
  <c r="AG6206" i="3"/>
  <c r="AG6207" i="3"/>
  <c r="AG6208" i="3"/>
  <c r="AG6209" i="3"/>
  <c r="AG6210" i="3"/>
  <c r="AG6211" i="3"/>
  <c r="AG6212" i="3"/>
  <c r="AG6213" i="3"/>
  <c r="AG6214" i="3"/>
  <c r="AG6215" i="3"/>
  <c r="AG6216" i="3"/>
  <c r="AG6217" i="3"/>
  <c r="AG6218" i="3"/>
  <c r="AG6219" i="3"/>
  <c r="AG6220" i="3"/>
  <c r="AG6221" i="3"/>
  <c r="AG6222" i="3"/>
  <c r="AG6223" i="3"/>
  <c r="AG6224" i="3"/>
  <c r="AG6225" i="3"/>
  <c r="AG6226" i="3"/>
  <c r="AG6227" i="3"/>
  <c r="AG6228" i="3"/>
  <c r="AG6229" i="3"/>
  <c r="AG6230" i="3"/>
  <c r="AG6231" i="3"/>
  <c r="AG6232" i="3"/>
  <c r="AG6233" i="3"/>
  <c r="AG6234" i="3"/>
  <c r="AG6235" i="3"/>
  <c r="AG6236" i="3"/>
  <c r="AG6237" i="3"/>
  <c r="AG6238" i="3"/>
  <c r="AG6239" i="3"/>
  <c r="AG6240" i="3"/>
  <c r="AG6241" i="3"/>
  <c r="AG6242" i="3"/>
  <c r="AG6243" i="3"/>
  <c r="AG6244" i="3"/>
  <c r="AG6245" i="3"/>
  <c r="AG6246" i="3"/>
  <c r="AG6247" i="3"/>
  <c r="AG6248" i="3"/>
  <c r="AG6249" i="3"/>
  <c r="AG6250" i="3"/>
  <c r="AG6251" i="3"/>
  <c r="AG6252" i="3"/>
  <c r="AG6253" i="3"/>
  <c r="AG6254" i="3"/>
  <c r="AG6255" i="3"/>
  <c r="AG6256" i="3"/>
  <c r="AG6257" i="3"/>
  <c r="AG6258" i="3"/>
  <c r="AG6259" i="3"/>
  <c r="AG6260" i="3"/>
  <c r="AG6261" i="3"/>
  <c r="AG6262" i="3"/>
  <c r="AG6263" i="3"/>
  <c r="AG6264" i="3"/>
  <c r="AG6265" i="3"/>
  <c r="AG6266" i="3"/>
  <c r="AG6267" i="3"/>
  <c r="AG6268" i="3"/>
  <c r="AG6269" i="3"/>
  <c r="AG6270" i="3"/>
  <c r="AG6271" i="3"/>
  <c r="AG6272" i="3"/>
  <c r="AG6273" i="3"/>
  <c r="AG6274" i="3"/>
  <c r="AG6275" i="3"/>
  <c r="AG6276" i="3"/>
  <c r="AG6277" i="3"/>
  <c r="AG6278" i="3"/>
  <c r="AG6279" i="3"/>
  <c r="AG6280" i="3"/>
  <c r="AG6281" i="3"/>
  <c r="AG6282" i="3"/>
  <c r="AG6283" i="3"/>
  <c r="AG6284" i="3"/>
  <c r="AG6285" i="3"/>
  <c r="AG6286" i="3"/>
  <c r="AG6287" i="3"/>
  <c r="AG6288" i="3"/>
  <c r="AG6289" i="3"/>
  <c r="AG6290" i="3"/>
  <c r="AG6291" i="3"/>
  <c r="AG6292" i="3"/>
  <c r="AG6293" i="3"/>
  <c r="AG6294" i="3"/>
  <c r="AG6295" i="3"/>
  <c r="AG6296" i="3"/>
  <c r="AG6297" i="3"/>
  <c r="AG6298" i="3"/>
  <c r="AG6299" i="3"/>
  <c r="AG6300" i="3"/>
  <c r="AG6301" i="3"/>
  <c r="AG6302" i="3"/>
  <c r="AG6303" i="3"/>
  <c r="AG6304" i="3"/>
  <c r="AG6305" i="3"/>
  <c r="AG6306" i="3"/>
  <c r="AG6307" i="3"/>
  <c r="AG6308" i="3"/>
  <c r="AG6309" i="3"/>
  <c r="AG6310" i="3"/>
  <c r="AG6311" i="3"/>
  <c r="AG6312" i="3"/>
  <c r="AG6313" i="3"/>
  <c r="AG6314" i="3"/>
  <c r="AG6315" i="3"/>
  <c r="AG6316" i="3"/>
  <c r="AG6317" i="3"/>
  <c r="AG6318" i="3"/>
  <c r="AG6319" i="3"/>
  <c r="AG6320" i="3"/>
  <c r="AG6321" i="3"/>
  <c r="AG6322" i="3"/>
  <c r="AG6323" i="3"/>
  <c r="AG6324" i="3"/>
  <c r="AG6325" i="3"/>
  <c r="AG6326" i="3"/>
  <c r="AG6327" i="3"/>
  <c r="AG6328" i="3"/>
  <c r="AG6329" i="3"/>
  <c r="AG6330" i="3"/>
  <c r="AG6331" i="3"/>
  <c r="AG6332" i="3"/>
  <c r="AG6333" i="3"/>
  <c r="AG6334" i="3"/>
  <c r="AG6335" i="3"/>
  <c r="AG6336" i="3"/>
  <c r="AG6337" i="3"/>
  <c r="AG6338" i="3"/>
  <c r="AG6339" i="3"/>
  <c r="AG6340" i="3"/>
  <c r="AG6341" i="3"/>
  <c r="AG6342" i="3"/>
  <c r="AG6343" i="3"/>
  <c r="AG6344" i="3"/>
  <c r="AG6345" i="3"/>
  <c r="AG6346" i="3"/>
  <c r="AG6347" i="3"/>
  <c r="AG6348" i="3"/>
  <c r="AG6349" i="3"/>
  <c r="AG6350" i="3"/>
  <c r="AG6351" i="3"/>
  <c r="AG6352" i="3"/>
  <c r="AG6353" i="3"/>
  <c r="AG6354" i="3"/>
  <c r="AG6355" i="3"/>
  <c r="AG6356" i="3"/>
  <c r="AG6357" i="3"/>
  <c r="AG6358" i="3"/>
  <c r="AG6359" i="3"/>
  <c r="AG6360" i="3"/>
  <c r="AG6361" i="3"/>
  <c r="AG6362" i="3"/>
  <c r="AG6363" i="3"/>
  <c r="AG6364" i="3"/>
  <c r="AG6365" i="3"/>
  <c r="AG6366" i="3"/>
  <c r="AG6367" i="3"/>
  <c r="AG6368" i="3"/>
  <c r="AG6369" i="3"/>
  <c r="AG6370" i="3"/>
  <c r="AG6371" i="3"/>
  <c r="AG6372" i="3"/>
  <c r="AG6373" i="3"/>
  <c r="AG6374" i="3"/>
  <c r="AG6375" i="3"/>
  <c r="AG6376" i="3"/>
  <c r="AG6377" i="3"/>
  <c r="AG6378" i="3"/>
  <c r="AG6379" i="3"/>
  <c r="AG6380" i="3"/>
  <c r="AG6381" i="3"/>
  <c r="AG6382" i="3"/>
  <c r="AG6383" i="3"/>
  <c r="AG6384" i="3"/>
  <c r="AG6385" i="3"/>
  <c r="AG6386" i="3"/>
  <c r="AG6387" i="3"/>
  <c r="AG6388" i="3"/>
  <c r="AG6389" i="3"/>
  <c r="AG6390" i="3"/>
  <c r="AG6391" i="3"/>
  <c r="AG6392" i="3"/>
  <c r="AG6393" i="3"/>
  <c r="AG6394" i="3"/>
  <c r="AG6395" i="3"/>
  <c r="AG6396" i="3"/>
  <c r="AG6397" i="3"/>
  <c r="AG6398" i="3"/>
  <c r="AG6399" i="3"/>
  <c r="AG6400" i="3"/>
  <c r="AG6401" i="3"/>
  <c r="AG6402" i="3"/>
  <c r="AG6403" i="3"/>
  <c r="AG6404" i="3"/>
  <c r="AG6405" i="3"/>
  <c r="AG6406" i="3"/>
  <c r="AG6407" i="3"/>
  <c r="AG6408" i="3"/>
  <c r="AG6409" i="3"/>
  <c r="AG6410" i="3"/>
  <c r="AG6411" i="3"/>
  <c r="AG6412" i="3"/>
  <c r="AG6413" i="3"/>
  <c r="AG6414" i="3"/>
  <c r="AG6415" i="3"/>
  <c r="AG6416" i="3"/>
  <c r="AG6417" i="3"/>
  <c r="AG6418" i="3"/>
  <c r="AG6419" i="3"/>
  <c r="AG6420" i="3"/>
  <c r="AG6421" i="3"/>
  <c r="AG6422" i="3"/>
  <c r="AG6423" i="3"/>
  <c r="AG6424" i="3"/>
  <c r="AG6425" i="3"/>
  <c r="AG6426" i="3"/>
  <c r="AG6427" i="3"/>
  <c r="AG6428" i="3"/>
  <c r="AG6429" i="3"/>
  <c r="AG6430" i="3"/>
  <c r="AG6431" i="3"/>
  <c r="AG6432" i="3"/>
  <c r="AG6433" i="3"/>
  <c r="AG6434" i="3"/>
  <c r="AG6435" i="3"/>
  <c r="AG6436" i="3"/>
  <c r="AG6437" i="3"/>
  <c r="AG6438" i="3"/>
  <c r="AG6439" i="3"/>
  <c r="AG6440" i="3"/>
  <c r="AG6441" i="3"/>
  <c r="AG6442" i="3"/>
  <c r="AG6443" i="3"/>
  <c r="AG6444" i="3"/>
  <c r="AG6445" i="3"/>
  <c r="AG6446" i="3"/>
  <c r="AG6447" i="3"/>
  <c r="AG6448" i="3"/>
  <c r="AG6449" i="3"/>
  <c r="AG6450" i="3"/>
  <c r="AG6451" i="3"/>
  <c r="AG6452" i="3"/>
  <c r="AG6453" i="3"/>
  <c r="AG6454" i="3"/>
  <c r="AG6455" i="3"/>
  <c r="AG6456" i="3"/>
  <c r="AG6457" i="3"/>
  <c r="AG6458" i="3"/>
  <c r="AG6459" i="3"/>
  <c r="AG6460" i="3"/>
  <c r="AG6461" i="3"/>
  <c r="AG6462" i="3"/>
  <c r="AG6463" i="3"/>
  <c r="AG6464" i="3"/>
  <c r="AG6465" i="3"/>
  <c r="AG6466" i="3"/>
  <c r="AG6467" i="3"/>
  <c r="AG6468" i="3"/>
  <c r="AG6469" i="3"/>
  <c r="AG6470" i="3"/>
  <c r="AG6471" i="3"/>
  <c r="AG6472" i="3"/>
  <c r="AG6473" i="3"/>
  <c r="AG6474" i="3"/>
  <c r="AG6475" i="3"/>
  <c r="AG6476" i="3"/>
  <c r="AG6477" i="3"/>
  <c r="AG6478" i="3"/>
  <c r="AG6479" i="3"/>
  <c r="AG6480" i="3"/>
  <c r="AG6481" i="3"/>
  <c r="AG6482" i="3"/>
  <c r="AG6483" i="3"/>
  <c r="AG6484" i="3"/>
  <c r="AG6485" i="3"/>
  <c r="AG6486" i="3"/>
  <c r="AG6487" i="3"/>
  <c r="AG6488" i="3"/>
  <c r="AG6489" i="3"/>
  <c r="AG6490" i="3"/>
  <c r="AG6491" i="3"/>
  <c r="AG6492" i="3"/>
  <c r="AG6493" i="3"/>
  <c r="AG6494" i="3"/>
  <c r="AG6495" i="3"/>
  <c r="AG6496" i="3"/>
  <c r="AG6497" i="3"/>
  <c r="AG6498" i="3"/>
  <c r="AG6499" i="3"/>
  <c r="AG6500" i="3"/>
  <c r="AG6501" i="3"/>
  <c r="AG6502" i="3"/>
  <c r="AG6503" i="3"/>
  <c r="AG6504" i="3"/>
  <c r="AG6505" i="3"/>
  <c r="AG6506" i="3"/>
  <c r="AG6507" i="3"/>
  <c r="AG6508" i="3"/>
  <c r="AG6509" i="3"/>
  <c r="AG6510" i="3"/>
  <c r="AG6511" i="3"/>
  <c r="AG6512" i="3"/>
  <c r="AG6513" i="3"/>
  <c r="AG6514" i="3"/>
  <c r="AG6515" i="3"/>
  <c r="AG6516" i="3"/>
  <c r="AG6517" i="3"/>
  <c r="AG6518" i="3"/>
  <c r="AG6519" i="3"/>
  <c r="AG6520" i="3"/>
  <c r="AG6521" i="3"/>
  <c r="AG6522" i="3"/>
  <c r="AG6523" i="3"/>
  <c r="AG6524" i="3"/>
  <c r="AG6525" i="3"/>
  <c r="AG6526" i="3"/>
  <c r="AG6527" i="3"/>
  <c r="AG6528" i="3"/>
  <c r="AG6529" i="3"/>
  <c r="AG6530" i="3"/>
  <c r="AG6531" i="3"/>
  <c r="AG6532" i="3"/>
  <c r="AG6533" i="3"/>
  <c r="AG6534" i="3"/>
  <c r="AG6535" i="3"/>
  <c r="AG6536" i="3"/>
  <c r="AG6537" i="3"/>
  <c r="AG6538" i="3"/>
  <c r="AG6539" i="3"/>
  <c r="AG6540" i="3"/>
  <c r="AG6541" i="3"/>
  <c r="AG6542" i="3"/>
  <c r="AG6543" i="3"/>
  <c r="AG6544" i="3"/>
  <c r="AG6545" i="3"/>
  <c r="AG6546" i="3"/>
  <c r="AG6547" i="3"/>
  <c r="AG6548" i="3"/>
  <c r="AG6549" i="3"/>
  <c r="AG6550" i="3"/>
  <c r="AG6551" i="3"/>
  <c r="AG6552" i="3"/>
  <c r="AG6553" i="3"/>
  <c r="AG6554" i="3"/>
  <c r="AG6555" i="3"/>
  <c r="AG6556" i="3"/>
  <c r="AG6557" i="3"/>
  <c r="AG6558" i="3"/>
  <c r="AG6559" i="3"/>
  <c r="AG6560" i="3"/>
  <c r="AG6561" i="3"/>
  <c r="AG6562" i="3"/>
  <c r="AG6563" i="3"/>
  <c r="AG6564" i="3"/>
  <c r="AG6565" i="3"/>
  <c r="AG6566" i="3"/>
  <c r="AG6567" i="3"/>
  <c r="AG6568" i="3"/>
  <c r="AG6569" i="3"/>
  <c r="AG6570" i="3"/>
  <c r="AG6571" i="3"/>
  <c r="AG6572" i="3"/>
  <c r="AG6573" i="3"/>
  <c r="AG6574" i="3"/>
  <c r="AG6575" i="3"/>
  <c r="AG6576" i="3"/>
  <c r="AG6577" i="3"/>
  <c r="AG6578" i="3"/>
  <c r="AG6579" i="3"/>
  <c r="AG6580" i="3"/>
  <c r="AG6581" i="3"/>
  <c r="AG6582" i="3"/>
  <c r="AG6583" i="3"/>
  <c r="AG6584" i="3"/>
  <c r="AG6585" i="3"/>
  <c r="AG6586" i="3"/>
  <c r="AG6587" i="3"/>
  <c r="AG6588" i="3"/>
  <c r="AG6589" i="3"/>
  <c r="AG6590" i="3"/>
  <c r="AG6591" i="3"/>
  <c r="AG6592" i="3"/>
  <c r="AG6593" i="3"/>
  <c r="AG6594" i="3"/>
  <c r="AG6595" i="3"/>
  <c r="AG6596" i="3"/>
  <c r="AG6597" i="3"/>
  <c r="AG6598" i="3"/>
  <c r="AG6599" i="3"/>
  <c r="AG6600" i="3"/>
  <c r="AG6601" i="3"/>
  <c r="AG6602" i="3"/>
  <c r="AG6603" i="3"/>
  <c r="AG6604" i="3"/>
  <c r="AG6605" i="3"/>
  <c r="AG6606" i="3"/>
  <c r="AG6607" i="3"/>
  <c r="AG6608" i="3"/>
  <c r="AG6609" i="3"/>
  <c r="AG6610" i="3"/>
  <c r="AG6611" i="3"/>
  <c r="AG6612" i="3"/>
  <c r="AG6613" i="3"/>
  <c r="AG6614" i="3"/>
  <c r="AG6615" i="3"/>
  <c r="AG6616" i="3"/>
  <c r="AG6617" i="3"/>
  <c r="AG6618" i="3"/>
  <c r="AG6619" i="3"/>
  <c r="AG6620" i="3"/>
  <c r="AG6621" i="3"/>
  <c r="AG6622" i="3"/>
  <c r="AG6623" i="3"/>
  <c r="AG6624" i="3"/>
  <c r="AG6625" i="3"/>
  <c r="AG6626" i="3"/>
  <c r="AG6627" i="3"/>
  <c r="AG6628" i="3"/>
  <c r="AG6629" i="3"/>
  <c r="AG6630" i="3"/>
  <c r="AG6631" i="3"/>
  <c r="AG6632" i="3"/>
  <c r="AG6633" i="3"/>
  <c r="AG6634" i="3"/>
  <c r="AG6635" i="3"/>
  <c r="AG6636" i="3"/>
  <c r="AG6637" i="3"/>
  <c r="AG6638" i="3"/>
  <c r="AG6639" i="3"/>
  <c r="AG6640" i="3"/>
  <c r="AG6641" i="3"/>
  <c r="AG6642" i="3"/>
  <c r="AG6643" i="3"/>
  <c r="AG6644" i="3"/>
  <c r="AG6645" i="3"/>
  <c r="AG6646" i="3"/>
  <c r="AG6647" i="3"/>
  <c r="AG6648" i="3"/>
  <c r="AG6649" i="3"/>
  <c r="AG6650" i="3"/>
  <c r="AG6651" i="3"/>
  <c r="AG6652" i="3"/>
  <c r="AG6653" i="3"/>
  <c r="AG6654" i="3"/>
  <c r="AG6655" i="3"/>
  <c r="AG6656" i="3"/>
  <c r="AG6657" i="3"/>
  <c r="AG6658" i="3"/>
  <c r="AG6659" i="3"/>
  <c r="AG6660" i="3"/>
  <c r="AG6661" i="3"/>
  <c r="AG6662" i="3"/>
  <c r="AG6663" i="3"/>
  <c r="AG6664" i="3"/>
  <c r="AG6665" i="3"/>
  <c r="AG6666" i="3"/>
  <c r="AG6667" i="3"/>
  <c r="AG6668" i="3"/>
  <c r="AG6669" i="3"/>
  <c r="AG6670" i="3"/>
  <c r="AG6671" i="3"/>
  <c r="AG6672" i="3"/>
  <c r="AG6673" i="3"/>
  <c r="AG6674" i="3"/>
  <c r="AG6675" i="3"/>
  <c r="AG6676" i="3"/>
  <c r="AG6677" i="3"/>
  <c r="AG6678" i="3"/>
  <c r="AG6679" i="3"/>
  <c r="AG6680" i="3"/>
  <c r="AG6681" i="3"/>
  <c r="AG6682" i="3"/>
  <c r="AG6683" i="3"/>
  <c r="AG6684" i="3"/>
  <c r="AG6685" i="3"/>
  <c r="AG6686" i="3"/>
  <c r="AG6687" i="3"/>
  <c r="AG6688" i="3"/>
  <c r="AG6689" i="3"/>
  <c r="AG6690" i="3"/>
  <c r="AG6691" i="3"/>
  <c r="AG6692" i="3"/>
  <c r="AG6693" i="3"/>
  <c r="AG6694" i="3"/>
  <c r="AG6695" i="3"/>
  <c r="AG6696" i="3"/>
  <c r="AG6697" i="3"/>
  <c r="AG6698" i="3"/>
  <c r="AG6699" i="3"/>
  <c r="AG6700" i="3"/>
  <c r="AG6701" i="3"/>
  <c r="AG6702" i="3"/>
  <c r="AG6703" i="3"/>
  <c r="AG6704" i="3"/>
  <c r="AG6705" i="3"/>
  <c r="AG6706" i="3"/>
  <c r="AG6707" i="3"/>
  <c r="AG6708" i="3"/>
  <c r="AG6709" i="3"/>
  <c r="AG6710" i="3"/>
  <c r="AG6711" i="3"/>
  <c r="AG6712" i="3"/>
  <c r="AG6713" i="3"/>
  <c r="AG6714" i="3"/>
  <c r="AG6715" i="3"/>
  <c r="AG6716" i="3"/>
  <c r="AG6717" i="3"/>
  <c r="AG6718" i="3"/>
  <c r="AG6719" i="3"/>
  <c r="AG6720" i="3"/>
  <c r="AG6721" i="3"/>
  <c r="AG6722" i="3"/>
  <c r="AG6723" i="3"/>
  <c r="AG6724" i="3"/>
  <c r="AG6725" i="3"/>
  <c r="AG6726" i="3"/>
  <c r="AG6727" i="3"/>
  <c r="AG6728" i="3"/>
  <c r="AG6729" i="3"/>
  <c r="AG6730" i="3"/>
  <c r="AG6731" i="3"/>
  <c r="AG6732" i="3"/>
  <c r="AG6733" i="3"/>
  <c r="AG6734" i="3"/>
  <c r="AG6735" i="3"/>
  <c r="AG6736" i="3"/>
  <c r="AG6737" i="3"/>
  <c r="AG6738" i="3"/>
  <c r="AG6739" i="3"/>
  <c r="AG6740" i="3"/>
  <c r="AG6741" i="3"/>
  <c r="AG6742" i="3"/>
  <c r="AG6743" i="3"/>
  <c r="AG6744" i="3"/>
  <c r="AG6745" i="3"/>
  <c r="AG6746" i="3"/>
  <c r="AG6747" i="3"/>
  <c r="AG6748" i="3"/>
  <c r="AG6749" i="3"/>
  <c r="AG6750" i="3"/>
  <c r="AG6751" i="3"/>
  <c r="AG6752" i="3"/>
  <c r="AG6753" i="3"/>
  <c r="AG6754" i="3"/>
  <c r="AG6755" i="3"/>
  <c r="AG6756" i="3"/>
  <c r="AG6757" i="3"/>
  <c r="AG6758" i="3"/>
  <c r="AG6759" i="3"/>
  <c r="AG6760" i="3"/>
  <c r="AG6761" i="3"/>
  <c r="AG6762" i="3"/>
  <c r="AG6763" i="3"/>
  <c r="AG6764" i="3"/>
  <c r="AG6765" i="3"/>
  <c r="AG6766" i="3"/>
  <c r="AG6767" i="3"/>
  <c r="AG6768" i="3"/>
  <c r="AG6769" i="3"/>
  <c r="AG6770" i="3"/>
  <c r="AG6771" i="3"/>
  <c r="AG6772" i="3"/>
  <c r="AG6773" i="3"/>
  <c r="AG6774" i="3"/>
  <c r="AG6775" i="3"/>
  <c r="AG6776" i="3"/>
  <c r="AG6777" i="3"/>
  <c r="AG6778" i="3"/>
  <c r="AG6779" i="3"/>
  <c r="AG6780" i="3"/>
  <c r="AG6781" i="3"/>
  <c r="AG6782" i="3"/>
  <c r="AG6783" i="3"/>
  <c r="AG6784" i="3"/>
  <c r="AG6785" i="3"/>
  <c r="AG6786" i="3"/>
  <c r="AG6787" i="3"/>
  <c r="AG6788" i="3"/>
  <c r="AG6789" i="3"/>
  <c r="AG6790" i="3"/>
  <c r="AG6791" i="3"/>
  <c r="AG6792" i="3"/>
  <c r="AG6793" i="3"/>
  <c r="AG6794" i="3"/>
  <c r="AG6795" i="3"/>
  <c r="AG6796" i="3"/>
  <c r="AG6797" i="3"/>
  <c r="AG6798" i="3"/>
  <c r="AG6799" i="3"/>
  <c r="AG6800" i="3"/>
  <c r="AG6801" i="3"/>
  <c r="AG6802" i="3"/>
  <c r="AG6803" i="3"/>
  <c r="AG6804" i="3"/>
  <c r="AG6805" i="3"/>
  <c r="AG6806" i="3"/>
  <c r="AG6807" i="3"/>
  <c r="AG6808" i="3"/>
  <c r="AG6809" i="3"/>
  <c r="AG6810" i="3"/>
  <c r="AG6811" i="3"/>
  <c r="AG6812" i="3"/>
  <c r="AG6813" i="3"/>
  <c r="AG6814" i="3"/>
  <c r="AG6815" i="3"/>
  <c r="AG6816" i="3"/>
  <c r="AG6817" i="3"/>
  <c r="AG6818" i="3"/>
  <c r="AG6819" i="3"/>
  <c r="AG6820" i="3"/>
  <c r="AG6821" i="3"/>
  <c r="AG6822" i="3"/>
  <c r="AG6823" i="3"/>
  <c r="AG6824" i="3"/>
  <c r="AG6825" i="3"/>
  <c r="AG6826" i="3"/>
  <c r="AG6827" i="3"/>
  <c r="AG6828" i="3"/>
  <c r="AG6829" i="3"/>
  <c r="AG6830" i="3"/>
  <c r="AG6831" i="3"/>
  <c r="AG6832" i="3"/>
  <c r="AG6833" i="3"/>
  <c r="AG6834" i="3"/>
  <c r="AG6835" i="3"/>
  <c r="AG6836" i="3"/>
  <c r="AG6837" i="3"/>
  <c r="AG6838" i="3"/>
  <c r="AG6839" i="3"/>
  <c r="AG6840" i="3"/>
  <c r="AG6841" i="3"/>
  <c r="AG6842" i="3"/>
  <c r="AG6843" i="3"/>
  <c r="AG6844" i="3"/>
  <c r="AG6845" i="3"/>
  <c r="AG6846" i="3"/>
  <c r="AG6847" i="3"/>
  <c r="AG6848" i="3"/>
  <c r="AG6849" i="3"/>
  <c r="AG6850" i="3"/>
  <c r="AG6851" i="3"/>
  <c r="AG6852" i="3"/>
  <c r="AG6853" i="3"/>
  <c r="AG6854" i="3"/>
  <c r="AG6855" i="3"/>
  <c r="AG6856" i="3"/>
  <c r="AG6857" i="3"/>
  <c r="AG6858" i="3"/>
  <c r="AG6859" i="3"/>
  <c r="AG6860" i="3"/>
  <c r="AG6861" i="3"/>
  <c r="AG6862" i="3"/>
  <c r="AG6863" i="3"/>
  <c r="AG6864" i="3"/>
  <c r="AG6865" i="3"/>
  <c r="AG6866" i="3"/>
  <c r="AG6867" i="3"/>
  <c r="AG6868" i="3"/>
  <c r="AG6869" i="3"/>
  <c r="AG6870" i="3"/>
  <c r="AG6871" i="3"/>
  <c r="AG6872" i="3"/>
  <c r="AG6873" i="3"/>
  <c r="AG6874" i="3"/>
  <c r="AG6875" i="3"/>
  <c r="AG6876" i="3"/>
  <c r="AG6877" i="3"/>
  <c r="AG6878" i="3"/>
  <c r="AG6879" i="3"/>
  <c r="AG6880" i="3"/>
  <c r="AG6881" i="3"/>
  <c r="AG6882" i="3"/>
  <c r="AG6883" i="3"/>
  <c r="AG6884" i="3"/>
  <c r="AG6885" i="3"/>
  <c r="AG6886" i="3"/>
  <c r="AG6887" i="3"/>
  <c r="AG6888" i="3"/>
  <c r="AG6889" i="3"/>
  <c r="AG6890" i="3"/>
  <c r="AG6891" i="3"/>
  <c r="AG6892" i="3"/>
  <c r="AG6893" i="3"/>
  <c r="AG6894" i="3"/>
  <c r="AG6895" i="3"/>
  <c r="AG6896" i="3"/>
  <c r="AG6897" i="3"/>
  <c r="AG6898" i="3"/>
  <c r="AG6899" i="3"/>
  <c r="AG6900" i="3"/>
  <c r="AG6901" i="3"/>
  <c r="AG6902" i="3"/>
  <c r="AG6903" i="3"/>
  <c r="AG6904" i="3"/>
  <c r="AG6905" i="3"/>
  <c r="AG6906" i="3"/>
  <c r="AG6907" i="3"/>
  <c r="AG6908" i="3"/>
  <c r="AG6909" i="3"/>
  <c r="AG6910" i="3"/>
  <c r="AG6911" i="3"/>
  <c r="AG6912" i="3"/>
  <c r="AG6913" i="3"/>
  <c r="AG6914" i="3"/>
  <c r="AG6915" i="3"/>
  <c r="AG6916" i="3"/>
  <c r="AG6917" i="3"/>
  <c r="AG6918" i="3"/>
  <c r="AG6919" i="3"/>
  <c r="AG6920" i="3"/>
  <c r="AG6921" i="3"/>
  <c r="AG6922" i="3"/>
  <c r="AG6923" i="3"/>
  <c r="AG6924" i="3"/>
  <c r="AG6925" i="3"/>
  <c r="AG6926" i="3"/>
  <c r="AG6927" i="3"/>
  <c r="AG6928" i="3"/>
  <c r="AG6929" i="3"/>
  <c r="AG6930" i="3"/>
  <c r="AG6931" i="3"/>
  <c r="AG6932" i="3"/>
  <c r="AG6933" i="3"/>
  <c r="AG6934" i="3"/>
  <c r="AG6935" i="3"/>
  <c r="AG6936" i="3"/>
  <c r="AG6937" i="3"/>
  <c r="AG6938" i="3"/>
  <c r="AG6939" i="3"/>
  <c r="AG6940" i="3"/>
  <c r="AG6941" i="3"/>
  <c r="AG6942" i="3"/>
  <c r="AG6943" i="3"/>
  <c r="AG6944" i="3"/>
  <c r="AG6945" i="3"/>
  <c r="AG6946" i="3"/>
  <c r="AG6947" i="3"/>
  <c r="AG6948" i="3"/>
  <c r="AG6949" i="3"/>
  <c r="AG6950" i="3"/>
  <c r="AG6951" i="3"/>
  <c r="AG6952" i="3"/>
  <c r="AG6953" i="3"/>
  <c r="AG6954" i="3"/>
  <c r="AG6955" i="3"/>
  <c r="AG6956" i="3"/>
  <c r="AG6957" i="3"/>
  <c r="AG6958" i="3"/>
  <c r="AG6959" i="3"/>
  <c r="AG6960" i="3"/>
  <c r="AG6961" i="3"/>
  <c r="AG6962" i="3"/>
  <c r="AG6963" i="3"/>
  <c r="AG6964" i="3"/>
  <c r="AG6965" i="3"/>
  <c r="AG6966" i="3"/>
  <c r="AG6967" i="3"/>
  <c r="AG6968" i="3"/>
  <c r="AG6969" i="3"/>
  <c r="AG6970" i="3"/>
  <c r="AG6971" i="3"/>
  <c r="AG6972" i="3"/>
  <c r="AG6973" i="3"/>
  <c r="AG6974" i="3"/>
  <c r="AG6975" i="3"/>
  <c r="AG6976" i="3"/>
  <c r="AG6977" i="3"/>
  <c r="AG6978" i="3"/>
  <c r="AG6979" i="3"/>
  <c r="AG6980" i="3"/>
  <c r="AG6981" i="3"/>
  <c r="AG6982" i="3"/>
  <c r="AG6983" i="3"/>
  <c r="AG6984" i="3"/>
  <c r="AG6985" i="3"/>
  <c r="AG6986" i="3"/>
  <c r="AG6987" i="3"/>
  <c r="AG6988" i="3"/>
  <c r="AG6989" i="3"/>
  <c r="AG6990" i="3"/>
  <c r="AG6991" i="3"/>
  <c r="AG6992" i="3"/>
  <c r="AG6993" i="3"/>
  <c r="AG6994" i="3"/>
  <c r="AG6995" i="3"/>
  <c r="AG6996" i="3"/>
  <c r="AG6997" i="3"/>
  <c r="AG6998" i="3"/>
  <c r="AG6999" i="3"/>
  <c r="AG7000" i="3"/>
  <c r="AG7001" i="3"/>
  <c r="AG7002" i="3"/>
  <c r="AG7003" i="3"/>
  <c r="AG7004" i="3"/>
  <c r="AG7005" i="3"/>
  <c r="AG7006" i="3"/>
  <c r="AG7007" i="3"/>
  <c r="AG7008" i="3"/>
  <c r="AG7009" i="3"/>
  <c r="AG7010" i="3"/>
  <c r="AG7011" i="3"/>
  <c r="AG7012" i="3"/>
  <c r="AG7013" i="3"/>
  <c r="AG7014" i="3"/>
  <c r="AG7015" i="3"/>
  <c r="AG7016" i="3"/>
  <c r="AG7017" i="3"/>
  <c r="AG7018" i="3"/>
  <c r="AG7019" i="3"/>
  <c r="AG7020" i="3"/>
  <c r="AG7021" i="3"/>
  <c r="AG7022" i="3"/>
  <c r="AG7023" i="3"/>
  <c r="AG7024" i="3"/>
  <c r="AG7025" i="3"/>
  <c r="AG7026" i="3"/>
  <c r="AG7027" i="3"/>
  <c r="AG7028" i="3"/>
  <c r="AG7029" i="3"/>
  <c r="AG7030" i="3"/>
  <c r="AG7031" i="3"/>
  <c r="AG7032" i="3"/>
  <c r="AG7033" i="3"/>
  <c r="AG7034" i="3"/>
  <c r="AG7035" i="3"/>
  <c r="AG7036" i="3"/>
  <c r="AG7037" i="3"/>
  <c r="AG7038" i="3"/>
  <c r="AG7039" i="3"/>
  <c r="AG7040" i="3"/>
  <c r="AG7041" i="3"/>
  <c r="AG7042" i="3"/>
  <c r="AG7043" i="3"/>
  <c r="AG7044" i="3"/>
  <c r="AG7045" i="3"/>
  <c r="AG7046" i="3"/>
  <c r="AG7047" i="3"/>
  <c r="AG7048" i="3"/>
  <c r="AG7049" i="3"/>
  <c r="AG7050" i="3"/>
  <c r="AG7051" i="3"/>
  <c r="AG7052" i="3"/>
  <c r="AG7053" i="3"/>
  <c r="AG7054" i="3"/>
  <c r="AG7055" i="3"/>
  <c r="AG7056" i="3"/>
  <c r="AG7057" i="3"/>
  <c r="AG7058" i="3"/>
  <c r="AG7059" i="3"/>
  <c r="AG7060" i="3"/>
  <c r="AG7061" i="3"/>
  <c r="AG7062" i="3"/>
  <c r="AG7063" i="3"/>
  <c r="AG7064" i="3"/>
  <c r="AG7065" i="3"/>
  <c r="AG7066" i="3"/>
  <c r="AG7067" i="3"/>
  <c r="AG7068" i="3"/>
  <c r="AG7069" i="3"/>
  <c r="AG7070" i="3"/>
  <c r="AG7071" i="3"/>
  <c r="AG7072" i="3"/>
  <c r="AG7073" i="3"/>
  <c r="AG7074" i="3"/>
  <c r="AG7075" i="3"/>
  <c r="AG7076" i="3"/>
  <c r="AG7077" i="3"/>
  <c r="AG7078" i="3"/>
  <c r="AG7079" i="3"/>
  <c r="AG7080" i="3"/>
  <c r="AG7081" i="3"/>
  <c r="AG7082" i="3"/>
  <c r="AG7083" i="3"/>
  <c r="AG7084" i="3"/>
  <c r="AG7085" i="3"/>
  <c r="AG7086" i="3"/>
  <c r="AG7087" i="3"/>
  <c r="AG7088" i="3"/>
  <c r="AG7089" i="3"/>
  <c r="AG7090" i="3"/>
  <c r="AG7091" i="3"/>
  <c r="AG7092" i="3"/>
  <c r="AG7093" i="3"/>
  <c r="AG7094" i="3"/>
  <c r="AG7095" i="3"/>
  <c r="AG7096" i="3"/>
  <c r="AG7097" i="3"/>
  <c r="AG7098" i="3"/>
  <c r="AG7099" i="3"/>
  <c r="AG7100" i="3"/>
  <c r="AG7101" i="3"/>
  <c r="AG7102" i="3"/>
  <c r="AG7103" i="3"/>
  <c r="AG7104" i="3"/>
  <c r="AG7105" i="3"/>
  <c r="AG7106" i="3"/>
  <c r="AG7107" i="3"/>
  <c r="AG7108" i="3"/>
  <c r="AG7109" i="3"/>
  <c r="AG7110" i="3"/>
  <c r="AG7111" i="3"/>
  <c r="AG7112" i="3"/>
  <c r="AG7113" i="3"/>
  <c r="AG7114" i="3"/>
  <c r="AG7115" i="3"/>
  <c r="AG7116" i="3"/>
  <c r="AG7117" i="3"/>
  <c r="AG7118" i="3"/>
  <c r="AG7119" i="3"/>
  <c r="AG7120" i="3"/>
  <c r="AG7121" i="3"/>
  <c r="AG7122" i="3"/>
  <c r="AG7123" i="3"/>
  <c r="AG7124" i="3"/>
  <c r="AG7125" i="3"/>
  <c r="AG7126" i="3"/>
  <c r="AG7127" i="3"/>
  <c r="AG7128" i="3"/>
  <c r="AG7129" i="3"/>
  <c r="AG7130" i="3"/>
  <c r="AG7131" i="3"/>
  <c r="AG7132" i="3"/>
  <c r="AG7133" i="3"/>
  <c r="AG7134" i="3"/>
  <c r="AG7135" i="3"/>
  <c r="AG7136" i="3"/>
  <c r="AG7137" i="3"/>
  <c r="AG7138" i="3"/>
  <c r="AG7139" i="3"/>
  <c r="AG7140" i="3"/>
  <c r="AG7141" i="3"/>
  <c r="AG7142" i="3"/>
  <c r="AG7143" i="3"/>
  <c r="AG7144" i="3"/>
  <c r="AG7145" i="3"/>
  <c r="AG7146" i="3"/>
  <c r="AG7147" i="3"/>
  <c r="AG7148" i="3"/>
  <c r="AG7149" i="3"/>
  <c r="AG7150" i="3"/>
  <c r="AG7151" i="3"/>
  <c r="AG7152" i="3"/>
  <c r="AG7153" i="3"/>
  <c r="AG7154" i="3"/>
  <c r="AG7155" i="3"/>
  <c r="AG7156" i="3"/>
  <c r="AG7157" i="3"/>
  <c r="AG7158" i="3"/>
  <c r="AG7159" i="3"/>
  <c r="AG7160" i="3"/>
  <c r="AG7161" i="3"/>
  <c r="AG7162" i="3"/>
  <c r="AG7163" i="3"/>
  <c r="AG7164" i="3"/>
  <c r="AG7165" i="3"/>
  <c r="AG7166" i="3"/>
  <c r="AG7167" i="3"/>
  <c r="AG7168" i="3"/>
  <c r="AG7169" i="3"/>
  <c r="AG7170" i="3"/>
  <c r="AG7171" i="3"/>
  <c r="AG7172" i="3"/>
  <c r="AG7173" i="3"/>
  <c r="AG7174" i="3"/>
  <c r="AG7175" i="3"/>
  <c r="AG7176" i="3"/>
  <c r="AG7177" i="3"/>
  <c r="AG7178" i="3"/>
  <c r="AG7179" i="3"/>
  <c r="AG7180" i="3"/>
  <c r="AG7181" i="3"/>
  <c r="AG7182" i="3"/>
  <c r="AG7183" i="3"/>
  <c r="AG7184" i="3"/>
  <c r="AG7185" i="3"/>
  <c r="AG7186" i="3"/>
  <c r="AG7187" i="3"/>
  <c r="AG7188" i="3"/>
  <c r="AG7189" i="3"/>
  <c r="AG7190" i="3"/>
  <c r="AG7191" i="3"/>
  <c r="AG7192" i="3"/>
  <c r="AG7193" i="3"/>
  <c r="AG7194" i="3"/>
  <c r="AG7195" i="3"/>
  <c r="AG7196" i="3"/>
  <c r="AG7197" i="3"/>
  <c r="AG7198" i="3"/>
  <c r="AG7199" i="3"/>
  <c r="AG7200" i="3"/>
  <c r="AG7201" i="3"/>
  <c r="AG7202" i="3"/>
  <c r="AG7203" i="3"/>
  <c r="AG7204" i="3"/>
  <c r="AG7205" i="3"/>
  <c r="AG7206" i="3"/>
  <c r="AG7207" i="3"/>
  <c r="AG7208" i="3"/>
  <c r="AG7209" i="3"/>
  <c r="AG7210" i="3"/>
  <c r="AG7211" i="3"/>
  <c r="AG7212" i="3"/>
  <c r="AG7213" i="3"/>
  <c r="AG7214" i="3"/>
  <c r="AG7215" i="3"/>
  <c r="AG7216" i="3"/>
  <c r="AG7217" i="3"/>
  <c r="AG7218" i="3"/>
  <c r="AG7219" i="3"/>
  <c r="AG7220" i="3"/>
  <c r="AG7221" i="3"/>
  <c r="AG7222" i="3"/>
  <c r="AG7223" i="3"/>
  <c r="AG7224" i="3"/>
  <c r="AG7225" i="3"/>
  <c r="AG7226" i="3"/>
  <c r="AG7227" i="3"/>
  <c r="AG7228" i="3"/>
  <c r="AG7229" i="3"/>
  <c r="AG7230" i="3"/>
  <c r="AG7231" i="3"/>
  <c r="AG7232" i="3"/>
  <c r="AG7233" i="3"/>
  <c r="AG7234" i="3"/>
  <c r="AG7235" i="3"/>
  <c r="AG7236" i="3"/>
  <c r="AG7237" i="3"/>
  <c r="AG7238" i="3"/>
  <c r="AG7239" i="3"/>
  <c r="AG7240" i="3"/>
  <c r="AG7241" i="3"/>
  <c r="AG7242" i="3"/>
  <c r="AG7243" i="3"/>
  <c r="AG7244" i="3"/>
  <c r="AG7245" i="3"/>
  <c r="AG7246" i="3"/>
  <c r="AG7247" i="3"/>
  <c r="AG7248" i="3"/>
  <c r="AG7249" i="3"/>
  <c r="AG7250" i="3"/>
  <c r="AG7251" i="3"/>
  <c r="AG7252" i="3"/>
  <c r="AG7253" i="3"/>
  <c r="AG7254" i="3"/>
  <c r="AG7255" i="3"/>
  <c r="AG7256" i="3"/>
  <c r="AG7257" i="3"/>
  <c r="AG7258" i="3"/>
  <c r="AG7259" i="3"/>
  <c r="AG7260" i="3"/>
  <c r="AG7261" i="3"/>
  <c r="AG7262" i="3"/>
  <c r="AG7263" i="3"/>
  <c r="AG7264" i="3"/>
  <c r="AG7265" i="3"/>
  <c r="AG7266" i="3"/>
  <c r="AG7267" i="3"/>
  <c r="AG7268" i="3"/>
  <c r="AG7269" i="3"/>
  <c r="AG7270" i="3"/>
  <c r="AG7271" i="3"/>
  <c r="AG7272" i="3"/>
  <c r="AG7273" i="3"/>
  <c r="AG7274" i="3"/>
  <c r="AG7275" i="3"/>
  <c r="AG7276" i="3"/>
  <c r="AG7277" i="3"/>
  <c r="AG7278" i="3"/>
  <c r="AG7279" i="3"/>
  <c r="AG7280" i="3"/>
  <c r="AG7281" i="3"/>
  <c r="AG7282" i="3"/>
  <c r="AG7283" i="3"/>
  <c r="AG7284" i="3"/>
  <c r="AG7285" i="3"/>
  <c r="AG7286" i="3"/>
  <c r="AG7287" i="3"/>
  <c r="AG7288" i="3"/>
  <c r="AG7289" i="3"/>
  <c r="AG7290" i="3"/>
  <c r="AG7291" i="3"/>
  <c r="AG7292" i="3"/>
  <c r="AG7293" i="3"/>
  <c r="AG7294" i="3"/>
  <c r="AG7295" i="3"/>
  <c r="AG7296" i="3"/>
  <c r="AG7297" i="3"/>
  <c r="AG7298" i="3"/>
  <c r="AG7299" i="3"/>
  <c r="AG7300" i="3"/>
  <c r="AG7301" i="3"/>
  <c r="AG7302" i="3"/>
  <c r="AG7303" i="3"/>
  <c r="AG7304" i="3"/>
  <c r="AG7305" i="3"/>
  <c r="AG7306" i="3"/>
  <c r="AG7307" i="3"/>
  <c r="AG7308" i="3"/>
  <c r="AG7309" i="3"/>
  <c r="AG7310" i="3"/>
  <c r="AG7311" i="3"/>
  <c r="AG7312" i="3"/>
  <c r="AG7313" i="3"/>
  <c r="AG7314" i="3"/>
  <c r="AG7315" i="3"/>
  <c r="AG7316" i="3"/>
  <c r="AG7317" i="3"/>
  <c r="AG7318" i="3"/>
  <c r="AG7319" i="3"/>
  <c r="AG7320" i="3"/>
  <c r="AG7321" i="3"/>
  <c r="AG7322" i="3"/>
  <c r="AG7323" i="3"/>
  <c r="AG7324" i="3"/>
  <c r="AG7325" i="3"/>
  <c r="AG7326" i="3"/>
  <c r="AG7327" i="3"/>
  <c r="AG7328" i="3"/>
  <c r="AG7329" i="3"/>
  <c r="AG7330" i="3"/>
  <c r="AG7331" i="3"/>
  <c r="AG7332" i="3"/>
  <c r="AG7333" i="3"/>
  <c r="AG7334" i="3"/>
  <c r="AG7335" i="3"/>
  <c r="AG7336" i="3"/>
  <c r="AG7337" i="3"/>
  <c r="AG7338" i="3"/>
  <c r="AG7339" i="3"/>
  <c r="AG7340" i="3"/>
  <c r="AG7341" i="3"/>
  <c r="AG7342" i="3"/>
  <c r="AG7343" i="3"/>
  <c r="AG7344" i="3"/>
  <c r="AG7345" i="3"/>
  <c r="AG7346" i="3"/>
  <c r="AG7347" i="3"/>
  <c r="AG7348" i="3"/>
  <c r="AG7349" i="3"/>
  <c r="AG7350" i="3"/>
  <c r="AG7351" i="3"/>
  <c r="AG7352" i="3"/>
  <c r="AG7353" i="3"/>
  <c r="AG7354" i="3"/>
  <c r="AG7355" i="3"/>
  <c r="AG7356" i="3"/>
  <c r="AG7357" i="3"/>
  <c r="AG7358" i="3"/>
  <c r="AG7359" i="3"/>
  <c r="AG7360" i="3"/>
  <c r="AG7361" i="3"/>
  <c r="AG7362" i="3"/>
  <c r="AG7363" i="3"/>
  <c r="AG7364" i="3"/>
  <c r="AG7365" i="3"/>
  <c r="AG7366" i="3"/>
  <c r="AG7367" i="3"/>
  <c r="AG7368" i="3"/>
  <c r="AG7369" i="3"/>
  <c r="AG7370" i="3"/>
  <c r="AG7371" i="3"/>
  <c r="AG7372" i="3"/>
  <c r="AG7373" i="3"/>
  <c r="AG7374" i="3"/>
  <c r="AG7375" i="3"/>
  <c r="AG7376" i="3"/>
  <c r="AG7377" i="3"/>
  <c r="AG7378" i="3"/>
  <c r="AG7379" i="3"/>
  <c r="AG7380" i="3"/>
  <c r="AG7381" i="3"/>
  <c r="AG7382" i="3"/>
  <c r="AG7383" i="3"/>
  <c r="AG7384" i="3"/>
  <c r="AG7385" i="3"/>
  <c r="AG7386" i="3"/>
  <c r="AG7387" i="3"/>
  <c r="AG7388" i="3"/>
  <c r="AG7389" i="3"/>
  <c r="AG7390" i="3"/>
  <c r="AG7391" i="3"/>
  <c r="AG7392" i="3"/>
  <c r="AG7393" i="3"/>
  <c r="AG7394" i="3"/>
  <c r="AG7395" i="3"/>
  <c r="AG7396" i="3"/>
  <c r="AG7397" i="3"/>
  <c r="AG7398" i="3"/>
  <c r="AG7399" i="3"/>
  <c r="AG7400" i="3"/>
  <c r="AG7401" i="3"/>
  <c r="AG7402" i="3"/>
  <c r="AG7403" i="3"/>
  <c r="AG7404" i="3"/>
  <c r="AG7405" i="3"/>
  <c r="AG7406" i="3"/>
  <c r="AG7407" i="3"/>
  <c r="AG7408" i="3"/>
  <c r="AG7409" i="3"/>
  <c r="AG7410" i="3"/>
  <c r="AG7411" i="3"/>
  <c r="AG7412" i="3"/>
  <c r="AG7413" i="3"/>
  <c r="AG7414" i="3"/>
  <c r="AG7415" i="3"/>
  <c r="AG7416" i="3"/>
  <c r="AG7417" i="3"/>
  <c r="AG7418" i="3"/>
  <c r="AG7419" i="3"/>
  <c r="AG7420" i="3"/>
  <c r="AG7421" i="3"/>
  <c r="AG7422" i="3"/>
  <c r="AG7423" i="3"/>
  <c r="AG7424" i="3"/>
  <c r="AG7425" i="3"/>
  <c r="AG7426" i="3"/>
  <c r="AG7427" i="3"/>
  <c r="AG7428" i="3"/>
  <c r="AG7429" i="3"/>
  <c r="AG7430" i="3"/>
  <c r="AG7431" i="3"/>
  <c r="AG7432" i="3"/>
  <c r="AG7433" i="3"/>
  <c r="AG7434" i="3"/>
  <c r="AG7435" i="3"/>
  <c r="AG7436" i="3"/>
  <c r="AG7437" i="3"/>
  <c r="AG7438" i="3"/>
  <c r="AG7439" i="3"/>
  <c r="AG7440" i="3"/>
  <c r="AG7441" i="3"/>
  <c r="AG7442" i="3"/>
  <c r="AG7443" i="3"/>
  <c r="AG7444" i="3"/>
  <c r="AG7445" i="3"/>
  <c r="AG7446" i="3"/>
  <c r="AG7447" i="3"/>
  <c r="AG7448" i="3"/>
  <c r="AG7449" i="3"/>
  <c r="AG7450" i="3"/>
  <c r="AG7451" i="3"/>
  <c r="AG7452" i="3"/>
  <c r="AG7453" i="3"/>
  <c r="AG7454" i="3"/>
  <c r="AG7455" i="3"/>
  <c r="AG7456" i="3"/>
  <c r="AG7457" i="3"/>
  <c r="AG7458" i="3"/>
  <c r="AG7459" i="3"/>
  <c r="AG7460" i="3"/>
  <c r="AG7461" i="3"/>
  <c r="AG7462" i="3"/>
  <c r="AG7463" i="3"/>
  <c r="AG7464" i="3"/>
  <c r="AG7465" i="3"/>
  <c r="AG7466" i="3"/>
  <c r="AG7467" i="3"/>
  <c r="AG7468" i="3"/>
  <c r="AG7469" i="3"/>
  <c r="AG7470" i="3"/>
  <c r="AG7471" i="3"/>
  <c r="AG7472" i="3"/>
  <c r="AG7473" i="3"/>
  <c r="AG7474" i="3"/>
  <c r="AG7475" i="3"/>
  <c r="AG7476" i="3"/>
  <c r="AG7477" i="3"/>
  <c r="AG7478" i="3"/>
  <c r="AG7479" i="3"/>
  <c r="AG7480" i="3"/>
  <c r="AG7481" i="3"/>
  <c r="AG7482" i="3"/>
  <c r="AG7483" i="3"/>
  <c r="AG7484" i="3"/>
  <c r="AG7485" i="3"/>
  <c r="AG7486" i="3"/>
  <c r="AG7487" i="3"/>
  <c r="AG7488" i="3"/>
  <c r="AG7489" i="3"/>
  <c r="AG7490" i="3"/>
  <c r="AG7491" i="3"/>
  <c r="AG7492" i="3"/>
  <c r="AG7493" i="3"/>
  <c r="AG7494" i="3"/>
  <c r="AG7495" i="3"/>
  <c r="AG7496" i="3"/>
  <c r="AG7497" i="3"/>
  <c r="AG7498" i="3"/>
  <c r="AG7499" i="3"/>
  <c r="AG7500" i="3"/>
  <c r="AG7501" i="3"/>
  <c r="AG7502" i="3"/>
  <c r="AG7503" i="3"/>
  <c r="AG7504" i="3"/>
  <c r="AG7505" i="3"/>
  <c r="AG7506" i="3"/>
  <c r="AG7507" i="3"/>
  <c r="AG7508" i="3"/>
  <c r="AG7509" i="3"/>
  <c r="AG7510" i="3"/>
  <c r="AG7511" i="3"/>
  <c r="AG7512" i="3"/>
  <c r="AG7513" i="3"/>
  <c r="AG7514" i="3"/>
  <c r="AG7515" i="3"/>
  <c r="AG7516" i="3"/>
  <c r="AG7517" i="3"/>
  <c r="AG7518" i="3"/>
  <c r="AG7519" i="3"/>
  <c r="AG7520" i="3"/>
  <c r="AG7521" i="3"/>
  <c r="AG7522" i="3"/>
  <c r="AG7523" i="3"/>
  <c r="AG7524" i="3"/>
  <c r="AG7525" i="3"/>
  <c r="AG7526" i="3"/>
  <c r="AG7527" i="3"/>
  <c r="AG7528" i="3"/>
  <c r="AG7529" i="3"/>
  <c r="AG7530" i="3"/>
  <c r="AG7531" i="3"/>
  <c r="AG7532" i="3"/>
  <c r="AG7533" i="3"/>
  <c r="AG7534" i="3"/>
  <c r="AG7535" i="3"/>
  <c r="AG7536" i="3"/>
  <c r="AG7537" i="3"/>
  <c r="AG7538" i="3"/>
  <c r="AG7539" i="3"/>
  <c r="AG7540" i="3"/>
  <c r="AG7541" i="3"/>
  <c r="AG7542" i="3"/>
  <c r="AG7543" i="3"/>
  <c r="AG7544" i="3"/>
  <c r="AG7545" i="3"/>
  <c r="AG7546" i="3"/>
  <c r="AG7547" i="3"/>
  <c r="AG7548" i="3"/>
  <c r="AG7549" i="3"/>
  <c r="AG7550" i="3"/>
  <c r="AG7551" i="3"/>
  <c r="AG7552" i="3"/>
  <c r="AG7553" i="3"/>
  <c r="AG7554" i="3"/>
  <c r="AG7555" i="3"/>
  <c r="AG7556" i="3"/>
  <c r="AG7557" i="3"/>
  <c r="AG7558" i="3"/>
  <c r="AG7559" i="3"/>
  <c r="AG7560" i="3"/>
  <c r="AG7561" i="3"/>
  <c r="AG7562" i="3"/>
  <c r="AG7563" i="3"/>
  <c r="AG7564" i="3"/>
  <c r="AG7565" i="3"/>
  <c r="AG7566" i="3"/>
  <c r="AG7567" i="3"/>
  <c r="AG7568" i="3"/>
  <c r="AG7569" i="3"/>
  <c r="AG7570" i="3"/>
  <c r="AG7571" i="3"/>
  <c r="AG7572" i="3"/>
  <c r="AG7573" i="3"/>
  <c r="AG7574" i="3"/>
  <c r="AG7575" i="3"/>
  <c r="AG7576" i="3"/>
  <c r="AG7577" i="3"/>
  <c r="AG7578" i="3"/>
  <c r="AG7579" i="3"/>
  <c r="AG7580" i="3"/>
  <c r="AG7581" i="3"/>
  <c r="AG7582" i="3"/>
  <c r="AG7583" i="3"/>
  <c r="AG7584" i="3"/>
  <c r="AG7585" i="3"/>
  <c r="AG7586" i="3"/>
  <c r="AG7587" i="3"/>
  <c r="AG7588" i="3"/>
  <c r="AG7589" i="3"/>
  <c r="AG7590" i="3"/>
  <c r="AG7591" i="3"/>
  <c r="AG7592" i="3"/>
  <c r="AG7593" i="3"/>
  <c r="AG7594" i="3"/>
  <c r="AG7595" i="3"/>
  <c r="AG7596" i="3"/>
  <c r="AG7597" i="3"/>
  <c r="AG7598" i="3"/>
  <c r="AG7599" i="3"/>
  <c r="AG7600" i="3"/>
  <c r="AG7601" i="3"/>
  <c r="AG7602" i="3"/>
  <c r="AG7603" i="3"/>
  <c r="AG7604" i="3"/>
  <c r="AG7605" i="3"/>
  <c r="AG7606" i="3"/>
  <c r="AG7607" i="3"/>
  <c r="AG7608" i="3"/>
  <c r="AG7609" i="3"/>
  <c r="AG7610" i="3"/>
  <c r="AG7611" i="3"/>
  <c r="AG7612" i="3"/>
  <c r="AG7613" i="3"/>
  <c r="AG7614" i="3"/>
  <c r="AG7615" i="3"/>
  <c r="AG7616" i="3"/>
  <c r="AG7617" i="3"/>
  <c r="AG7618" i="3"/>
  <c r="AG7619" i="3"/>
  <c r="AG7620" i="3"/>
  <c r="AG7621" i="3"/>
  <c r="AG7622" i="3"/>
  <c r="AG7623" i="3"/>
  <c r="AG7624" i="3"/>
  <c r="AG7625" i="3"/>
  <c r="AG7626" i="3"/>
  <c r="AG7627" i="3"/>
  <c r="AG7628" i="3"/>
  <c r="AG7629" i="3"/>
  <c r="AG7630" i="3"/>
  <c r="AG7631" i="3"/>
  <c r="AG7632" i="3"/>
  <c r="AG7633" i="3"/>
  <c r="AG7634" i="3"/>
  <c r="AG7635" i="3"/>
  <c r="AG7636" i="3"/>
  <c r="AG7637" i="3"/>
  <c r="AG7638" i="3"/>
  <c r="AG7639" i="3"/>
  <c r="AG7640" i="3"/>
  <c r="AG7641" i="3"/>
  <c r="AG7642" i="3"/>
  <c r="AG7643" i="3"/>
  <c r="AG7644" i="3"/>
  <c r="AG7645" i="3"/>
  <c r="AG7646" i="3"/>
  <c r="AG7647" i="3"/>
  <c r="AG7648" i="3"/>
  <c r="AG7649" i="3"/>
  <c r="AG7650" i="3"/>
  <c r="AG7651" i="3"/>
  <c r="AG7652" i="3"/>
  <c r="AG7653" i="3"/>
  <c r="AG7654" i="3"/>
  <c r="AG7655" i="3"/>
  <c r="AG7656" i="3"/>
  <c r="AG7657" i="3"/>
  <c r="AG7658" i="3"/>
  <c r="AG7659" i="3"/>
  <c r="AG7660" i="3"/>
  <c r="AG7661" i="3"/>
  <c r="AG7662" i="3"/>
  <c r="AG7663" i="3"/>
  <c r="AG7664" i="3"/>
  <c r="AG7665" i="3"/>
  <c r="AG7666" i="3"/>
  <c r="AG7667" i="3"/>
  <c r="AG7668" i="3"/>
  <c r="AG7669" i="3"/>
  <c r="AG7670" i="3"/>
  <c r="AG7671" i="3"/>
  <c r="AG7672" i="3"/>
  <c r="AG7673" i="3"/>
  <c r="AG7674" i="3"/>
  <c r="AG7675" i="3"/>
  <c r="AG7676" i="3"/>
  <c r="AG7677" i="3"/>
  <c r="AG7678" i="3"/>
  <c r="AG7679" i="3"/>
  <c r="AG7680" i="3"/>
  <c r="AG7681" i="3"/>
  <c r="AG7682" i="3"/>
  <c r="AG7683" i="3"/>
  <c r="AG7684" i="3"/>
  <c r="AG7685" i="3"/>
  <c r="AG7686" i="3"/>
  <c r="AG7687" i="3"/>
  <c r="AG7688" i="3"/>
  <c r="AG7689" i="3"/>
  <c r="AG7690" i="3"/>
  <c r="AG7691" i="3"/>
  <c r="AG7692" i="3"/>
  <c r="AG7693" i="3"/>
  <c r="AG7694" i="3"/>
  <c r="AG7695" i="3"/>
  <c r="AG7696" i="3"/>
  <c r="AG7697" i="3"/>
  <c r="AG7698" i="3"/>
  <c r="AG7699" i="3"/>
  <c r="AG7700" i="3"/>
  <c r="AG7701" i="3"/>
  <c r="AG7702" i="3"/>
  <c r="AG7703" i="3"/>
  <c r="AG7704" i="3"/>
  <c r="AG7705" i="3"/>
  <c r="AG7706" i="3"/>
  <c r="AG7707" i="3"/>
  <c r="AG7708" i="3"/>
  <c r="AG7709" i="3"/>
  <c r="AG7710" i="3"/>
  <c r="AG7711" i="3"/>
  <c r="AG7712" i="3"/>
  <c r="AG7713" i="3"/>
  <c r="AG7714" i="3"/>
  <c r="AG7715" i="3"/>
  <c r="AG7716" i="3"/>
  <c r="AG7717" i="3"/>
  <c r="AG7718" i="3"/>
  <c r="AG7719" i="3"/>
  <c r="AG7720" i="3"/>
  <c r="AG7721" i="3"/>
  <c r="AG7722" i="3"/>
  <c r="AG7723" i="3"/>
  <c r="AG7724" i="3"/>
  <c r="AG7725" i="3"/>
  <c r="AG7726" i="3"/>
  <c r="AG7727" i="3"/>
  <c r="AG7728" i="3"/>
  <c r="AG7729" i="3"/>
  <c r="AG7730" i="3"/>
  <c r="AG7731" i="3"/>
  <c r="AG7732" i="3"/>
  <c r="AG7733" i="3"/>
  <c r="AG7734" i="3"/>
  <c r="AG7735" i="3"/>
  <c r="AG7736" i="3"/>
  <c r="AG7737" i="3"/>
  <c r="AG7738" i="3"/>
  <c r="AG7739" i="3"/>
  <c r="AG7740" i="3"/>
  <c r="AG7741" i="3"/>
  <c r="AG7742" i="3"/>
  <c r="AG7743" i="3"/>
  <c r="AG7744" i="3"/>
  <c r="AG7745" i="3"/>
  <c r="AG7746" i="3"/>
  <c r="AG7747" i="3"/>
  <c r="AG7748" i="3"/>
  <c r="AG7749" i="3"/>
  <c r="AG7750" i="3"/>
  <c r="AG7751" i="3"/>
  <c r="AG7752" i="3"/>
  <c r="AG7753" i="3"/>
  <c r="AG7754" i="3"/>
  <c r="AG7755" i="3"/>
  <c r="AG7756" i="3"/>
  <c r="AG7757" i="3"/>
  <c r="AG7758" i="3"/>
  <c r="AG7759" i="3"/>
  <c r="AG7760" i="3"/>
  <c r="AG7761" i="3"/>
  <c r="AG7762" i="3"/>
  <c r="AG7763" i="3"/>
  <c r="AG7764" i="3"/>
  <c r="AG7765" i="3"/>
  <c r="AG7766" i="3"/>
  <c r="AG7767" i="3"/>
  <c r="AG7768" i="3"/>
  <c r="AG7769" i="3"/>
  <c r="AG7770" i="3"/>
  <c r="AG7771" i="3"/>
  <c r="AG7772" i="3"/>
  <c r="AG7773" i="3"/>
  <c r="AG7774" i="3"/>
  <c r="AG7775" i="3"/>
  <c r="AG7776" i="3"/>
  <c r="AG7777" i="3"/>
  <c r="AG7778" i="3"/>
  <c r="AG7779" i="3"/>
  <c r="AG7780" i="3"/>
  <c r="AG7781" i="3"/>
  <c r="AG7782" i="3"/>
  <c r="AG7783" i="3"/>
  <c r="AG7784" i="3"/>
  <c r="AG7785" i="3"/>
  <c r="AG7786" i="3"/>
  <c r="AG7787" i="3"/>
  <c r="AG7788" i="3"/>
  <c r="AG7789" i="3"/>
  <c r="AG7790" i="3"/>
  <c r="AG7791" i="3"/>
  <c r="AG7792" i="3"/>
  <c r="AG7793" i="3"/>
  <c r="AG7794" i="3"/>
  <c r="AG7795" i="3"/>
  <c r="AG7796" i="3"/>
  <c r="AG7797" i="3"/>
  <c r="AG7798" i="3"/>
  <c r="AG7799" i="3"/>
  <c r="AG7800" i="3"/>
  <c r="AG7801" i="3"/>
  <c r="AG7802" i="3"/>
  <c r="AG7803" i="3"/>
  <c r="AG7804" i="3"/>
  <c r="AG7805" i="3"/>
  <c r="AG7806" i="3"/>
  <c r="AG7807" i="3"/>
  <c r="AG7808" i="3"/>
  <c r="AG7809" i="3"/>
  <c r="AG7810" i="3"/>
  <c r="AG7811" i="3"/>
  <c r="AG7812" i="3"/>
  <c r="AG7813" i="3"/>
  <c r="AG7814" i="3"/>
  <c r="AG7815" i="3"/>
  <c r="AG7816" i="3"/>
  <c r="AG7817" i="3"/>
  <c r="AG7818" i="3"/>
  <c r="AG7819" i="3"/>
  <c r="AG7820" i="3"/>
  <c r="AG7821" i="3"/>
  <c r="AG7822" i="3"/>
  <c r="AG7823" i="3"/>
  <c r="AG7824" i="3"/>
  <c r="AG7825" i="3"/>
  <c r="AG7826" i="3"/>
  <c r="AG7827" i="3"/>
  <c r="AG7828" i="3"/>
  <c r="AG7829" i="3"/>
  <c r="AG7830" i="3"/>
  <c r="AG7831" i="3"/>
  <c r="AG7832" i="3"/>
  <c r="AG7833" i="3"/>
  <c r="AG7834" i="3"/>
  <c r="AG7835" i="3"/>
  <c r="AG7836" i="3"/>
  <c r="AG7837" i="3"/>
  <c r="AG7838" i="3"/>
  <c r="AG7839" i="3"/>
  <c r="AG7840" i="3"/>
  <c r="AG7841" i="3"/>
  <c r="AG7842" i="3"/>
  <c r="AG7843" i="3"/>
  <c r="AG7844" i="3"/>
  <c r="AG7845" i="3"/>
  <c r="AG7846" i="3"/>
  <c r="AG7847" i="3"/>
  <c r="AG7848" i="3"/>
  <c r="AG7849" i="3"/>
  <c r="AG7850" i="3"/>
  <c r="AG7851" i="3"/>
  <c r="AG7852" i="3"/>
  <c r="AG7853" i="3"/>
  <c r="AG7854" i="3"/>
  <c r="AG7855" i="3"/>
  <c r="AG7856" i="3"/>
  <c r="AG7857" i="3"/>
  <c r="AG7858" i="3"/>
  <c r="AG7859" i="3"/>
  <c r="AG7860" i="3"/>
  <c r="AG7861" i="3"/>
  <c r="AG7862" i="3"/>
  <c r="AG7863" i="3"/>
  <c r="AG7864" i="3"/>
  <c r="AG7865" i="3"/>
  <c r="AG7866" i="3"/>
  <c r="AG7867" i="3"/>
  <c r="AG7868" i="3"/>
  <c r="AG7869" i="3"/>
  <c r="AG7870" i="3"/>
  <c r="AG7871" i="3"/>
  <c r="AG7872" i="3"/>
  <c r="AG7873" i="3"/>
  <c r="AG7874" i="3"/>
  <c r="AG7875" i="3"/>
  <c r="AG7876" i="3"/>
  <c r="AG7877" i="3"/>
  <c r="AG7878" i="3"/>
  <c r="AG7879" i="3"/>
  <c r="AG7880" i="3"/>
  <c r="AG7881" i="3"/>
  <c r="AG7882" i="3"/>
  <c r="AG7883" i="3"/>
  <c r="AG7884" i="3"/>
  <c r="AG7885" i="3"/>
  <c r="AG7886" i="3"/>
  <c r="AG7887" i="3"/>
  <c r="AG7888" i="3"/>
  <c r="AG7889" i="3"/>
  <c r="AG7890" i="3"/>
  <c r="AG7891" i="3"/>
  <c r="AG7892" i="3"/>
  <c r="AG7893" i="3"/>
  <c r="AG7894" i="3"/>
  <c r="AG7895" i="3"/>
  <c r="AG7896" i="3"/>
  <c r="AG7897" i="3"/>
  <c r="AG7898" i="3"/>
  <c r="AG7899" i="3"/>
  <c r="AG7900" i="3"/>
  <c r="AG7901" i="3"/>
  <c r="AG7902" i="3"/>
  <c r="AG7903" i="3"/>
  <c r="AG7904" i="3"/>
  <c r="AG7905" i="3"/>
  <c r="AG7906" i="3"/>
  <c r="AG7907" i="3"/>
  <c r="AG7908" i="3"/>
  <c r="AG7909" i="3"/>
  <c r="AG7910" i="3"/>
  <c r="AG7911" i="3"/>
  <c r="AG7912" i="3"/>
  <c r="AG7913" i="3"/>
  <c r="AG7914" i="3"/>
  <c r="AG7915" i="3"/>
  <c r="AG7916" i="3"/>
  <c r="AG7917" i="3"/>
  <c r="AG7918" i="3"/>
  <c r="AG7919" i="3"/>
  <c r="AG7920" i="3"/>
  <c r="AG7921" i="3"/>
  <c r="AG7922" i="3"/>
  <c r="AG7923" i="3"/>
  <c r="AG7924" i="3"/>
  <c r="AG7925" i="3"/>
  <c r="AG7926" i="3"/>
  <c r="AG7927" i="3"/>
  <c r="AG7928" i="3"/>
  <c r="AG7929" i="3"/>
  <c r="AG7930" i="3"/>
  <c r="AG7931" i="3"/>
  <c r="AG7932" i="3"/>
  <c r="AG7933" i="3"/>
  <c r="AG7934" i="3"/>
  <c r="AG7935" i="3"/>
  <c r="AG7936" i="3"/>
  <c r="AG7937" i="3"/>
  <c r="AG7938" i="3"/>
  <c r="AG7939" i="3"/>
  <c r="AG7940" i="3"/>
  <c r="AG7941" i="3"/>
  <c r="AG7942" i="3"/>
  <c r="AG7943" i="3"/>
  <c r="AG7944" i="3"/>
  <c r="AG7945" i="3"/>
  <c r="AG7946" i="3"/>
  <c r="AG7947" i="3"/>
  <c r="AG7948" i="3"/>
  <c r="AG7949" i="3"/>
  <c r="AG7950" i="3"/>
  <c r="AG7951" i="3"/>
  <c r="AG7952" i="3"/>
  <c r="AG7953" i="3"/>
  <c r="AG7954" i="3"/>
  <c r="AG7955" i="3"/>
  <c r="AG7956" i="3"/>
  <c r="AG7957" i="3"/>
  <c r="AG7958" i="3"/>
  <c r="AG7959" i="3"/>
  <c r="AG7960" i="3"/>
  <c r="AG7961" i="3"/>
  <c r="AG7962" i="3"/>
  <c r="AG7963" i="3"/>
  <c r="AG7964" i="3"/>
  <c r="AG7965" i="3"/>
  <c r="AG7966" i="3"/>
  <c r="AG7967" i="3"/>
  <c r="AG7968" i="3"/>
  <c r="AG7969" i="3"/>
  <c r="AG7970" i="3"/>
  <c r="AG7971" i="3"/>
  <c r="AG7972" i="3"/>
  <c r="AG7973" i="3"/>
  <c r="AG7974" i="3"/>
  <c r="AG7975" i="3"/>
  <c r="AG7976" i="3"/>
  <c r="AG7977" i="3"/>
  <c r="AG7978" i="3"/>
  <c r="AG7979" i="3"/>
  <c r="AG7980" i="3"/>
  <c r="AG7981" i="3"/>
  <c r="AG7982" i="3"/>
  <c r="AG7983" i="3"/>
  <c r="AG7984" i="3"/>
  <c r="AG7985" i="3"/>
  <c r="AG7986" i="3"/>
  <c r="AG7987" i="3"/>
  <c r="AG7988" i="3"/>
  <c r="AG7989" i="3"/>
  <c r="AG7990" i="3"/>
  <c r="AG7991" i="3"/>
  <c r="AG7992" i="3"/>
  <c r="AG7993" i="3"/>
  <c r="AG7994" i="3"/>
  <c r="AG7995" i="3"/>
  <c r="AG7996" i="3"/>
  <c r="AG7997" i="3"/>
  <c r="AG7998" i="3"/>
  <c r="AG7999" i="3"/>
  <c r="AG8000" i="3"/>
  <c r="AG8001" i="3"/>
  <c r="AG8002" i="3"/>
  <c r="AG8003" i="3"/>
  <c r="AG8004" i="3"/>
  <c r="AG8005" i="3"/>
  <c r="AG8006" i="3"/>
  <c r="AG8007" i="3"/>
  <c r="AG8008" i="3"/>
  <c r="AG8009" i="3"/>
  <c r="AG8010" i="3"/>
  <c r="AG8011" i="3"/>
  <c r="AG8012" i="3"/>
  <c r="AG8013" i="3"/>
  <c r="AG8014" i="3"/>
  <c r="AG8015" i="3"/>
  <c r="AG8016" i="3"/>
  <c r="AG8017" i="3"/>
  <c r="AG8018" i="3"/>
  <c r="AG8019" i="3"/>
  <c r="AG8020" i="3"/>
  <c r="AG8021" i="3"/>
  <c r="AG8022" i="3"/>
  <c r="AG8023" i="3"/>
  <c r="AG8024" i="3"/>
  <c r="AG8025" i="3"/>
  <c r="AG8026" i="3"/>
  <c r="AG8027" i="3"/>
  <c r="AG8028" i="3"/>
  <c r="AG8029" i="3"/>
  <c r="AG8030" i="3"/>
  <c r="AG8031" i="3"/>
  <c r="AG8032" i="3"/>
  <c r="AG8033" i="3"/>
  <c r="AG8034" i="3"/>
  <c r="AG8035" i="3"/>
  <c r="AG8036" i="3"/>
  <c r="AG8037" i="3"/>
  <c r="AG8038" i="3"/>
  <c r="AG8039" i="3"/>
  <c r="AG8040" i="3"/>
  <c r="AG8041" i="3"/>
  <c r="AG8042" i="3"/>
  <c r="AG8043" i="3"/>
  <c r="AG8044" i="3"/>
  <c r="AG8045" i="3"/>
  <c r="AG8046" i="3"/>
  <c r="AG8047" i="3"/>
  <c r="AG8048" i="3"/>
  <c r="AG8049" i="3"/>
  <c r="AG8050" i="3"/>
  <c r="AG8051" i="3"/>
  <c r="AG8052" i="3"/>
  <c r="AG8053" i="3"/>
  <c r="AG8054" i="3"/>
  <c r="AG8055" i="3"/>
  <c r="AG8056" i="3"/>
  <c r="AG8057" i="3"/>
  <c r="AG8058" i="3"/>
  <c r="AG8059" i="3"/>
  <c r="AG8060" i="3"/>
  <c r="AG8061" i="3"/>
  <c r="AG8062" i="3"/>
  <c r="AG8063" i="3"/>
  <c r="AG8064" i="3"/>
  <c r="AG8065" i="3"/>
  <c r="AG8066" i="3"/>
  <c r="AG8067" i="3"/>
  <c r="AG8068" i="3"/>
  <c r="AG8069" i="3"/>
  <c r="AG8070" i="3"/>
  <c r="AG8071" i="3"/>
  <c r="AG8072" i="3"/>
  <c r="AG8073" i="3"/>
  <c r="AG8074" i="3"/>
  <c r="AG8075" i="3"/>
  <c r="AG8076" i="3"/>
  <c r="AG8077" i="3"/>
  <c r="AG8078" i="3"/>
  <c r="AG8079" i="3"/>
  <c r="AG8080" i="3"/>
  <c r="AG8081" i="3"/>
  <c r="AG8082" i="3"/>
  <c r="AG8083" i="3"/>
  <c r="AG8084" i="3"/>
  <c r="AG8085" i="3"/>
  <c r="AG8086" i="3"/>
  <c r="AG8087" i="3"/>
  <c r="AG8088" i="3"/>
  <c r="AG8089" i="3"/>
  <c r="AG8090" i="3"/>
  <c r="AG8091" i="3"/>
  <c r="AG8092" i="3"/>
  <c r="AG8093" i="3"/>
  <c r="AG8094" i="3"/>
  <c r="AG8095" i="3"/>
  <c r="AG8096" i="3"/>
  <c r="AG8097" i="3"/>
  <c r="AG8098" i="3"/>
  <c r="AG8099" i="3"/>
  <c r="AG8100" i="3"/>
  <c r="AG8101" i="3"/>
  <c r="AG8102" i="3"/>
  <c r="AG8103" i="3"/>
  <c r="AG8104" i="3"/>
  <c r="AG8105" i="3"/>
  <c r="AG8106" i="3"/>
  <c r="AG8107" i="3"/>
  <c r="AG8108" i="3"/>
  <c r="AG8109" i="3"/>
  <c r="AG8110" i="3"/>
  <c r="AG8111" i="3"/>
  <c r="AG8112" i="3"/>
  <c r="AG8113" i="3"/>
  <c r="AG8114" i="3"/>
  <c r="AG8115" i="3"/>
  <c r="AG8116" i="3"/>
  <c r="AG8117" i="3"/>
  <c r="AG8118" i="3"/>
  <c r="AG8119" i="3"/>
  <c r="AG8120" i="3"/>
  <c r="AG8121" i="3"/>
  <c r="AG8122" i="3"/>
  <c r="AG8123" i="3"/>
  <c r="AG8124" i="3"/>
  <c r="AG8125" i="3"/>
  <c r="AG8126" i="3"/>
  <c r="AG8127" i="3"/>
  <c r="AG8128" i="3"/>
  <c r="AG8129" i="3"/>
  <c r="AG8130" i="3"/>
  <c r="AG8131" i="3"/>
  <c r="AG8132" i="3"/>
  <c r="AG8133" i="3"/>
  <c r="AG8134" i="3"/>
  <c r="AG8135" i="3"/>
  <c r="AG8136" i="3"/>
  <c r="AG8137" i="3"/>
  <c r="AG8138" i="3"/>
  <c r="AG8139" i="3"/>
  <c r="AG8140" i="3"/>
  <c r="AG8141" i="3"/>
  <c r="AG8142" i="3"/>
  <c r="AG8143" i="3"/>
  <c r="AG8144" i="3"/>
  <c r="AG8145" i="3"/>
  <c r="AG8146" i="3"/>
  <c r="AG8147" i="3"/>
  <c r="AG8148" i="3"/>
  <c r="AG8149" i="3"/>
  <c r="AG8150" i="3"/>
  <c r="AG8151" i="3"/>
  <c r="AG8152" i="3"/>
  <c r="AG8153" i="3"/>
  <c r="AG8154" i="3"/>
  <c r="AG8155" i="3"/>
  <c r="AG8156" i="3"/>
  <c r="AG8157" i="3"/>
  <c r="AG8158" i="3"/>
  <c r="AG8159" i="3"/>
  <c r="AG8160" i="3"/>
  <c r="AG8161" i="3"/>
  <c r="AG8162" i="3"/>
  <c r="AG8163" i="3"/>
  <c r="AG8164" i="3"/>
  <c r="AG8165" i="3"/>
  <c r="AG8166" i="3"/>
  <c r="AG8167" i="3"/>
  <c r="AG8168" i="3"/>
  <c r="AG8169" i="3"/>
  <c r="AG8170" i="3"/>
  <c r="AG8171" i="3"/>
  <c r="AG8172" i="3"/>
  <c r="AG8173" i="3"/>
  <c r="AG8174" i="3"/>
  <c r="AG8175" i="3"/>
  <c r="AG8176" i="3"/>
  <c r="AG8177" i="3"/>
  <c r="AG8178" i="3"/>
  <c r="AG8179" i="3"/>
  <c r="AG8180" i="3"/>
  <c r="AG8181" i="3"/>
  <c r="AG8182" i="3"/>
  <c r="AG8183" i="3"/>
  <c r="AG8184" i="3"/>
  <c r="AG8185" i="3"/>
  <c r="AG8186" i="3"/>
  <c r="AG8187" i="3"/>
  <c r="AG8188" i="3"/>
  <c r="AG8189" i="3"/>
  <c r="AG8190" i="3"/>
  <c r="AG8191" i="3"/>
  <c r="AG8192" i="3"/>
  <c r="AG8193" i="3"/>
  <c r="AG8194" i="3"/>
  <c r="AG8195" i="3"/>
  <c r="AG8196" i="3"/>
  <c r="AG8197" i="3"/>
  <c r="AG8198" i="3"/>
  <c r="AG8199" i="3"/>
  <c r="AG8200" i="3"/>
  <c r="AG8201" i="3"/>
  <c r="AG8202" i="3"/>
  <c r="AG8203" i="3"/>
  <c r="AG8204" i="3"/>
  <c r="AG8205" i="3"/>
  <c r="AG8206" i="3"/>
  <c r="AG8207" i="3"/>
  <c r="AG8208" i="3"/>
  <c r="AG8209" i="3"/>
  <c r="AG8210" i="3"/>
  <c r="AG8211" i="3"/>
  <c r="AG8212" i="3"/>
  <c r="AG8213" i="3"/>
  <c r="AG8214" i="3"/>
  <c r="AG8215" i="3"/>
  <c r="AG8216" i="3"/>
  <c r="AG8217" i="3"/>
  <c r="AG8218" i="3"/>
  <c r="AG8219" i="3"/>
  <c r="AG8220" i="3"/>
  <c r="AG8221" i="3"/>
  <c r="AG8222" i="3"/>
  <c r="AG8223" i="3"/>
  <c r="AG8224" i="3"/>
  <c r="AG8225" i="3"/>
  <c r="AG8226" i="3"/>
  <c r="AG8227" i="3"/>
  <c r="AG8228" i="3"/>
  <c r="AG8229" i="3"/>
  <c r="AG8230" i="3"/>
  <c r="AG8231" i="3"/>
  <c r="AG8232" i="3"/>
  <c r="AG8233" i="3"/>
  <c r="AG8234" i="3"/>
  <c r="AG8235" i="3"/>
  <c r="AG8236" i="3"/>
  <c r="AG8237" i="3"/>
  <c r="AG8238" i="3"/>
  <c r="AG8239" i="3"/>
  <c r="AG8240" i="3"/>
  <c r="AG8241" i="3"/>
  <c r="AG8242" i="3"/>
  <c r="AG8243" i="3"/>
  <c r="AG8244" i="3"/>
  <c r="AG8245" i="3"/>
  <c r="AG8246" i="3"/>
  <c r="AG8247" i="3"/>
  <c r="AG8248" i="3"/>
  <c r="AG8249" i="3"/>
  <c r="AG8250" i="3"/>
  <c r="AG8251" i="3"/>
  <c r="AG8252" i="3"/>
  <c r="AG8253" i="3"/>
  <c r="AG8254" i="3"/>
  <c r="AG8255" i="3"/>
  <c r="AG8256" i="3"/>
  <c r="AG8257" i="3"/>
  <c r="AG8258" i="3"/>
  <c r="AG8259" i="3"/>
  <c r="AG8260" i="3"/>
  <c r="AG8261" i="3"/>
  <c r="AG8262" i="3"/>
  <c r="AG8263" i="3"/>
  <c r="AG8264" i="3"/>
  <c r="AG8265" i="3"/>
  <c r="AG8266" i="3"/>
  <c r="AG8267" i="3"/>
  <c r="AG8268" i="3"/>
  <c r="AG8269" i="3"/>
  <c r="AG8270" i="3"/>
  <c r="AG8271" i="3"/>
  <c r="AG8272" i="3"/>
  <c r="AG8273" i="3"/>
  <c r="AG8274" i="3"/>
  <c r="AG8275" i="3"/>
  <c r="AG8276" i="3"/>
  <c r="AG8277" i="3"/>
  <c r="AG8278" i="3"/>
  <c r="AG8279" i="3"/>
  <c r="AG8280" i="3"/>
  <c r="AG8281" i="3"/>
  <c r="AG8282" i="3"/>
  <c r="AG8283" i="3"/>
  <c r="AG8284" i="3"/>
  <c r="AG8285" i="3"/>
  <c r="AG8286" i="3"/>
  <c r="AG8287" i="3"/>
  <c r="AG8288" i="3"/>
  <c r="AG8289" i="3"/>
  <c r="AG8290" i="3"/>
  <c r="AG8291" i="3"/>
  <c r="AG8292" i="3"/>
  <c r="AG8293" i="3"/>
  <c r="AG8294" i="3"/>
  <c r="AG8295" i="3"/>
  <c r="AG8296" i="3"/>
  <c r="AG8297" i="3"/>
  <c r="AG8298" i="3"/>
  <c r="AG8299" i="3"/>
  <c r="AG8300" i="3"/>
  <c r="AG8301" i="3"/>
  <c r="AG8302" i="3"/>
  <c r="AG8303" i="3"/>
  <c r="AG8304" i="3"/>
  <c r="AG8305" i="3"/>
  <c r="AG8306" i="3"/>
  <c r="AG8307" i="3"/>
  <c r="AG8308" i="3"/>
  <c r="AG8309" i="3"/>
  <c r="AG8310" i="3"/>
  <c r="AG8311" i="3"/>
  <c r="AG8312" i="3"/>
  <c r="AG8313" i="3"/>
  <c r="AG8314" i="3"/>
  <c r="AG8315" i="3"/>
  <c r="AG8316" i="3"/>
  <c r="AG8317" i="3"/>
  <c r="AG8318" i="3"/>
  <c r="AG8319" i="3"/>
  <c r="AG8320" i="3"/>
  <c r="AG8321" i="3"/>
  <c r="AG8322" i="3"/>
  <c r="AG8323" i="3"/>
  <c r="AG8324" i="3"/>
  <c r="AG8325" i="3"/>
  <c r="AG8326" i="3"/>
  <c r="AG8327" i="3"/>
  <c r="AG8328" i="3"/>
  <c r="AG8329" i="3"/>
  <c r="AG8330" i="3"/>
  <c r="AG8331" i="3"/>
  <c r="AG8332" i="3"/>
  <c r="AG8333" i="3"/>
  <c r="AG8334" i="3"/>
  <c r="AG8335" i="3"/>
  <c r="AG8336" i="3"/>
  <c r="AG8337" i="3"/>
  <c r="AG8338" i="3"/>
  <c r="AG8339" i="3"/>
  <c r="AG8340" i="3"/>
  <c r="AG8341" i="3"/>
  <c r="AG8342" i="3"/>
  <c r="AG8343" i="3"/>
  <c r="AG8344" i="3"/>
  <c r="AG8345" i="3"/>
  <c r="AG8346" i="3"/>
  <c r="AG8347" i="3"/>
  <c r="AG8348" i="3"/>
  <c r="AG8349" i="3"/>
  <c r="AG8350" i="3"/>
  <c r="AG8351" i="3"/>
  <c r="AG8352" i="3"/>
  <c r="AG8353" i="3"/>
  <c r="AG8354" i="3"/>
  <c r="AG8355" i="3"/>
  <c r="AG8356" i="3"/>
  <c r="AG8357" i="3"/>
  <c r="AG8358" i="3"/>
  <c r="AG8359" i="3"/>
  <c r="AG8360" i="3"/>
  <c r="AG8361" i="3"/>
  <c r="AG8362" i="3"/>
  <c r="AG8363" i="3"/>
  <c r="AG8364" i="3"/>
  <c r="AG8365" i="3"/>
  <c r="AG8366" i="3"/>
  <c r="AG8367" i="3"/>
  <c r="AG8368" i="3"/>
  <c r="AG8369" i="3"/>
  <c r="AG8370" i="3"/>
  <c r="AG8371" i="3"/>
  <c r="AG8372" i="3"/>
  <c r="AG8373" i="3"/>
  <c r="AG8374" i="3"/>
  <c r="AG8375" i="3"/>
  <c r="AG8376" i="3"/>
  <c r="AG8377" i="3"/>
  <c r="AG8378" i="3"/>
  <c r="AG8379" i="3"/>
  <c r="AG8380" i="3"/>
  <c r="AG8381" i="3"/>
  <c r="AG8382" i="3"/>
  <c r="AG8383" i="3"/>
  <c r="AG8384" i="3"/>
  <c r="AG8385" i="3"/>
  <c r="AG8386" i="3"/>
  <c r="AG8387" i="3"/>
  <c r="AG8388" i="3"/>
  <c r="AG8389" i="3"/>
  <c r="AG8390" i="3"/>
  <c r="AG8391" i="3"/>
  <c r="AG8392" i="3"/>
  <c r="AG8393" i="3"/>
  <c r="AG8394" i="3"/>
  <c r="AG8395" i="3"/>
  <c r="AG8396" i="3"/>
  <c r="AG8397" i="3"/>
  <c r="AG8398" i="3"/>
  <c r="AG8399" i="3"/>
  <c r="AG8400" i="3"/>
  <c r="AG8401" i="3"/>
  <c r="AG8402" i="3"/>
  <c r="AG8403" i="3"/>
  <c r="AG8404" i="3"/>
  <c r="AG8405" i="3"/>
  <c r="AG8406" i="3"/>
  <c r="AG8407" i="3"/>
  <c r="AG8408" i="3"/>
  <c r="AG8409" i="3"/>
  <c r="AG8410" i="3"/>
  <c r="AG8411" i="3"/>
  <c r="AG8412" i="3"/>
  <c r="AG8413" i="3"/>
  <c r="AG8414" i="3"/>
  <c r="AG8415" i="3"/>
  <c r="AG8416" i="3"/>
  <c r="AG8417" i="3"/>
  <c r="AG8418" i="3"/>
  <c r="AG8419" i="3"/>
  <c r="AG8420" i="3"/>
  <c r="AG8421" i="3"/>
  <c r="AG8422" i="3"/>
  <c r="AG8423" i="3"/>
  <c r="AG8424" i="3"/>
  <c r="AG8425" i="3"/>
  <c r="AG8426" i="3"/>
  <c r="AG8427" i="3"/>
  <c r="AG8428" i="3"/>
  <c r="AG8429" i="3"/>
  <c r="AG8430" i="3"/>
  <c r="AG8431" i="3"/>
  <c r="AG8432" i="3"/>
  <c r="AG8433" i="3"/>
  <c r="AG8434" i="3"/>
  <c r="AG8435" i="3"/>
  <c r="AG8436" i="3"/>
  <c r="AG8437" i="3"/>
  <c r="AG8438" i="3"/>
  <c r="AG8439" i="3"/>
  <c r="AG8440" i="3"/>
  <c r="AG8441" i="3"/>
  <c r="AG8442" i="3"/>
  <c r="AG8443" i="3"/>
  <c r="AG8444" i="3"/>
  <c r="AG8445" i="3"/>
  <c r="AG8446" i="3"/>
  <c r="AG8447" i="3"/>
  <c r="AG8448" i="3"/>
  <c r="AG8449" i="3"/>
  <c r="AG8450" i="3"/>
  <c r="AG8451" i="3"/>
  <c r="AG8452" i="3"/>
  <c r="AG8453" i="3"/>
  <c r="AG8454" i="3"/>
  <c r="AG8455" i="3"/>
  <c r="AG8456" i="3"/>
  <c r="AG8457" i="3"/>
  <c r="AG8458" i="3"/>
  <c r="AG8459" i="3"/>
  <c r="AG8460" i="3"/>
  <c r="AG8461" i="3"/>
  <c r="AG8462" i="3"/>
  <c r="AG8463" i="3"/>
  <c r="AG8464" i="3"/>
  <c r="AG8465" i="3"/>
  <c r="AG8466" i="3"/>
  <c r="AG8467" i="3"/>
  <c r="AG8468" i="3"/>
  <c r="AG8469" i="3"/>
  <c r="AG8470" i="3"/>
  <c r="AG8471" i="3"/>
  <c r="AG8472" i="3"/>
  <c r="AG8473" i="3"/>
  <c r="AG8474" i="3"/>
  <c r="AG8475" i="3"/>
  <c r="AG8476" i="3"/>
  <c r="AG8477" i="3"/>
  <c r="AG8478" i="3"/>
  <c r="AG8479" i="3"/>
  <c r="AG8480" i="3"/>
  <c r="AG8481" i="3"/>
  <c r="AG8482" i="3"/>
  <c r="AG8483" i="3"/>
  <c r="AG8484" i="3"/>
  <c r="AG8485" i="3"/>
  <c r="AG8486" i="3"/>
  <c r="AG8487" i="3"/>
  <c r="AG8488" i="3"/>
  <c r="AG8489" i="3"/>
  <c r="AG8490" i="3"/>
  <c r="AG8491" i="3"/>
  <c r="AG8492" i="3"/>
  <c r="AG8493" i="3"/>
  <c r="AG8494" i="3"/>
  <c r="AG8495" i="3"/>
  <c r="AG8496" i="3"/>
  <c r="AG8497" i="3"/>
  <c r="AG8498" i="3"/>
  <c r="AG8499" i="3"/>
  <c r="AG8500" i="3"/>
  <c r="AG8501" i="3"/>
  <c r="AG8502" i="3"/>
  <c r="AG8503" i="3"/>
  <c r="AG8504" i="3"/>
  <c r="AG8505" i="3"/>
  <c r="AG8506" i="3"/>
  <c r="AG8507" i="3"/>
  <c r="AG8508" i="3"/>
  <c r="AG8509" i="3"/>
  <c r="AG8510" i="3"/>
  <c r="AG8511" i="3"/>
  <c r="AG8512" i="3"/>
  <c r="AG8513" i="3"/>
  <c r="AG8514" i="3"/>
  <c r="AG8515" i="3"/>
  <c r="AG8516" i="3"/>
  <c r="AG8517" i="3"/>
  <c r="AG8518" i="3"/>
  <c r="AG8519" i="3"/>
  <c r="AG8520" i="3"/>
  <c r="AG8521" i="3"/>
  <c r="AG8522" i="3"/>
  <c r="AG8523" i="3"/>
  <c r="AG8524" i="3"/>
  <c r="AG8525" i="3"/>
  <c r="AG8526" i="3"/>
  <c r="AG8527" i="3"/>
  <c r="AG8528" i="3"/>
  <c r="AG8529" i="3"/>
  <c r="AG8530" i="3"/>
  <c r="AG8531" i="3"/>
  <c r="AG8532" i="3"/>
  <c r="AG8533" i="3"/>
  <c r="AG8534" i="3"/>
  <c r="AG8535" i="3"/>
  <c r="AG8536" i="3"/>
  <c r="AG8537" i="3"/>
  <c r="AG8538" i="3"/>
  <c r="AG8539" i="3"/>
  <c r="AG8540" i="3"/>
  <c r="AG8541" i="3"/>
  <c r="AG8542" i="3"/>
  <c r="AG8543" i="3"/>
  <c r="AG8544" i="3"/>
  <c r="AG8545" i="3"/>
  <c r="AG8546" i="3"/>
  <c r="AG8547" i="3"/>
  <c r="AG8548" i="3"/>
  <c r="AG8549" i="3"/>
  <c r="AG8550" i="3"/>
  <c r="AG8551" i="3"/>
  <c r="AG8552" i="3"/>
  <c r="AG8553" i="3"/>
  <c r="AG8554" i="3"/>
  <c r="AG8555" i="3"/>
  <c r="AG8556" i="3"/>
  <c r="AG8557" i="3"/>
  <c r="AG8558" i="3"/>
  <c r="AG8559" i="3"/>
  <c r="AG8560" i="3"/>
  <c r="AG8561" i="3"/>
  <c r="AG8562" i="3"/>
  <c r="AG8563" i="3"/>
  <c r="AG8564" i="3"/>
  <c r="AG8565" i="3"/>
  <c r="AG8566" i="3"/>
  <c r="AG8567" i="3"/>
  <c r="AG8568" i="3"/>
  <c r="AG8569" i="3"/>
  <c r="AG8570" i="3"/>
  <c r="AG8571" i="3"/>
  <c r="AG8572" i="3"/>
  <c r="AG8573" i="3"/>
  <c r="AG8574" i="3"/>
  <c r="AG8575" i="3"/>
  <c r="AG8576" i="3"/>
  <c r="AG8577" i="3"/>
  <c r="AG8578" i="3"/>
  <c r="AG8579" i="3"/>
  <c r="AG8580" i="3"/>
  <c r="AG8581" i="3"/>
  <c r="AG8582" i="3"/>
  <c r="AG8583" i="3"/>
  <c r="AG8584" i="3"/>
  <c r="AG8585" i="3"/>
  <c r="AG8586" i="3"/>
  <c r="AG8587" i="3"/>
  <c r="AG8588" i="3"/>
  <c r="AG8589" i="3"/>
  <c r="AG8590" i="3"/>
  <c r="AG8591" i="3"/>
  <c r="AG8592" i="3"/>
  <c r="AG8593" i="3"/>
  <c r="AG8594" i="3"/>
  <c r="AG8595" i="3"/>
  <c r="AG8596" i="3"/>
  <c r="AG8597" i="3"/>
  <c r="AG8598" i="3"/>
  <c r="AG8599" i="3"/>
  <c r="AG8600" i="3"/>
  <c r="AG8601" i="3"/>
  <c r="AG8602" i="3"/>
  <c r="AG8603" i="3"/>
  <c r="AG8604" i="3"/>
  <c r="AG8605" i="3"/>
  <c r="AG8606" i="3"/>
  <c r="AG8607" i="3"/>
  <c r="AG8608" i="3"/>
  <c r="AG8609" i="3"/>
  <c r="AG8610" i="3"/>
  <c r="AG8611" i="3"/>
  <c r="AG8612" i="3"/>
  <c r="AG8613" i="3"/>
  <c r="AG8614" i="3"/>
  <c r="AG8615" i="3"/>
  <c r="AG8616" i="3"/>
  <c r="AG8617" i="3"/>
  <c r="AG8618" i="3"/>
  <c r="AG8619" i="3"/>
  <c r="AG8620" i="3"/>
  <c r="AG8621" i="3"/>
  <c r="AG8622" i="3"/>
  <c r="AG8623" i="3"/>
  <c r="AG8624" i="3"/>
  <c r="AG8625" i="3"/>
  <c r="AG8626" i="3"/>
  <c r="AG8627" i="3"/>
  <c r="AG8628" i="3"/>
  <c r="AG8629" i="3"/>
  <c r="AG8630" i="3"/>
  <c r="AG8631" i="3"/>
  <c r="AG8632" i="3"/>
  <c r="AG8633" i="3"/>
  <c r="AG8634" i="3"/>
  <c r="AG8635" i="3"/>
  <c r="AG8636" i="3"/>
  <c r="AG8637" i="3"/>
  <c r="AG8638" i="3"/>
  <c r="AG8639" i="3"/>
  <c r="AG8640" i="3"/>
  <c r="AG8641" i="3"/>
  <c r="AG8642" i="3"/>
  <c r="AG8643" i="3"/>
  <c r="AG8644" i="3"/>
  <c r="AG8645" i="3"/>
  <c r="AG8646" i="3"/>
  <c r="AG8647" i="3"/>
  <c r="AG8648" i="3"/>
  <c r="AG8649" i="3"/>
  <c r="AG8650" i="3"/>
  <c r="AG8651" i="3"/>
  <c r="AG8652" i="3"/>
  <c r="AG8653" i="3"/>
  <c r="AG8654" i="3"/>
  <c r="AG8655" i="3"/>
  <c r="AG8656" i="3"/>
  <c r="AG8657" i="3"/>
  <c r="AG8658" i="3"/>
  <c r="AG8659" i="3"/>
  <c r="AG8660" i="3"/>
  <c r="AG8661" i="3"/>
  <c r="AG8662" i="3"/>
  <c r="AG8663" i="3"/>
  <c r="AG8664" i="3"/>
  <c r="AG8665" i="3"/>
  <c r="AG8666" i="3"/>
  <c r="AG8667" i="3"/>
  <c r="AG8668" i="3"/>
  <c r="AG8669" i="3"/>
  <c r="AG8670" i="3"/>
  <c r="AG8671" i="3"/>
  <c r="AG8672" i="3"/>
  <c r="AG8673" i="3"/>
  <c r="AG8674" i="3"/>
  <c r="AG8675" i="3"/>
  <c r="AG8676" i="3"/>
  <c r="AG8677" i="3"/>
  <c r="AG8678" i="3"/>
  <c r="AG8679" i="3"/>
  <c r="AG8680" i="3"/>
  <c r="AG8681" i="3"/>
  <c r="AG8682" i="3"/>
  <c r="AG8683" i="3"/>
  <c r="AG8684" i="3"/>
  <c r="AG8685" i="3"/>
  <c r="AG8686" i="3"/>
  <c r="AG8687" i="3"/>
  <c r="AG8688" i="3"/>
  <c r="AG8689" i="3"/>
  <c r="AG8690" i="3"/>
  <c r="AG8691" i="3"/>
  <c r="AG8692" i="3"/>
  <c r="AG8693" i="3"/>
  <c r="AG8694" i="3"/>
  <c r="AG8695" i="3"/>
  <c r="AG8696" i="3"/>
  <c r="AG8697" i="3"/>
  <c r="AG8698" i="3"/>
  <c r="AG8699" i="3"/>
  <c r="AG8700" i="3"/>
  <c r="AG8701" i="3"/>
  <c r="AG8702" i="3"/>
  <c r="AG8703" i="3"/>
  <c r="AG8704" i="3"/>
  <c r="AG8705" i="3"/>
  <c r="AG8706" i="3"/>
  <c r="AG8707" i="3"/>
  <c r="AG8708" i="3"/>
  <c r="AG8709" i="3"/>
  <c r="AG8710" i="3"/>
  <c r="AG8711" i="3"/>
  <c r="AG8712" i="3"/>
  <c r="AG8713" i="3"/>
  <c r="AG8714" i="3"/>
  <c r="AG8715" i="3"/>
  <c r="AG8716" i="3"/>
  <c r="AG8717" i="3"/>
  <c r="AG8718" i="3"/>
  <c r="AG8719" i="3"/>
  <c r="AG8720" i="3"/>
  <c r="AG8721" i="3"/>
  <c r="AG8722" i="3"/>
  <c r="AG8723" i="3"/>
  <c r="AG8724" i="3"/>
  <c r="AG8725" i="3"/>
  <c r="AG8726" i="3"/>
  <c r="AG8727" i="3"/>
  <c r="AG8728" i="3"/>
  <c r="AG8729" i="3"/>
  <c r="AG8730" i="3"/>
  <c r="AG8731" i="3"/>
  <c r="AG8732" i="3"/>
  <c r="AG8733" i="3"/>
  <c r="AG8734" i="3"/>
  <c r="AG8735" i="3"/>
  <c r="AG8736" i="3"/>
  <c r="AG8737" i="3"/>
  <c r="AG8738" i="3"/>
  <c r="AG8739" i="3"/>
  <c r="AG8740" i="3"/>
  <c r="AG8741" i="3"/>
  <c r="AG8742" i="3"/>
  <c r="AG8743" i="3"/>
  <c r="AG8744" i="3"/>
  <c r="AG8745" i="3"/>
  <c r="AG8746" i="3"/>
  <c r="AG8747" i="3"/>
  <c r="AG8748" i="3"/>
  <c r="AG8749" i="3"/>
  <c r="AG8750" i="3"/>
  <c r="AG8751" i="3"/>
  <c r="AG8752" i="3"/>
  <c r="AG8753" i="3"/>
  <c r="AG8754" i="3"/>
  <c r="AG8755" i="3"/>
  <c r="AG8756" i="3"/>
  <c r="AG8757" i="3"/>
  <c r="AG8758" i="3"/>
  <c r="AG8759" i="3"/>
  <c r="AG8760" i="3"/>
  <c r="AG8761" i="3"/>
  <c r="AG8762" i="3"/>
  <c r="AG8763" i="3"/>
  <c r="AG8764" i="3"/>
  <c r="AG8765" i="3"/>
  <c r="AG8766" i="3"/>
  <c r="AG8767" i="3"/>
  <c r="AG8768" i="3"/>
  <c r="AG8769" i="3"/>
  <c r="AG8770" i="3"/>
  <c r="AG8771" i="3"/>
  <c r="AG8772" i="3"/>
  <c r="AG8773" i="3"/>
  <c r="AG8774" i="3"/>
  <c r="AG8775" i="3"/>
  <c r="AG8776" i="3"/>
  <c r="AG8777" i="3"/>
  <c r="AG8778" i="3"/>
  <c r="AG8779" i="3"/>
  <c r="AG8780" i="3"/>
  <c r="AG8781" i="3"/>
  <c r="AG8782" i="3"/>
  <c r="AG8783" i="3"/>
  <c r="AG8784" i="3"/>
  <c r="AG8785" i="3"/>
  <c r="AG8786" i="3"/>
  <c r="AG8787" i="3"/>
  <c r="AG8788" i="3"/>
  <c r="AG8789" i="3"/>
  <c r="AG8790" i="3"/>
  <c r="AG8791" i="3"/>
  <c r="AG8792" i="3"/>
  <c r="AG8793" i="3"/>
  <c r="AG8794" i="3"/>
  <c r="AG8795" i="3"/>
  <c r="AG8796" i="3"/>
  <c r="AG8797" i="3"/>
  <c r="AG8798" i="3"/>
  <c r="AG8799" i="3"/>
  <c r="AG8800" i="3"/>
  <c r="AG8801" i="3"/>
  <c r="AG8802" i="3"/>
  <c r="AG8803" i="3"/>
  <c r="AG8804" i="3"/>
  <c r="AG8805" i="3"/>
  <c r="AG8806" i="3"/>
  <c r="AG8807" i="3"/>
  <c r="AG8808" i="3"/>
  <c r="AG8809" i="3"/>
  <c r="AG8810" i="3"/>
  <c r="AG8811" i="3"/>
  <c r="AG8812" i="3"/>
  <c r="AG8813" i="3"/>
  <c r="AG8814" i="3"/>
  <c r="AG8815" i="3"/>
  <c r="AG8816" i="3"/>
  <c r="AG8817" i="3"/>
  <c r="AG8818" i="3"/>
  <c r="AG8819" i="3"/>
  <c r="AG8820" i="3"/>
  <c r="AG8821" i="3"/>
  <c r="AG8822" i="3"/>
  <c r="AG8823" i="3"/>
  <c r="AG8824" i="3"/>
  <c r="AG8825" i="3"/>
  <c r="AG8826" i="3"/>
  <c r="AG8827" i="3"/>
  <c r="AG8828" i="3"/>
  <c r="AG8829" i="3"/>
  <c r="AG8830" i="3"/>
  <c r="AG8831" i="3"/>
  <c r="AG8832" i="3"/>
  <c r="AG8833" i="3"/>
  <c r="AG8834" i="3"/>
  <c r="AG8835" i="3"/>
  <c r="AG8836" i="3"/>
  <c r="AG8837" i="3"/>
  <c r="AG8838" i="3"/>
  <c r="AG8839" i="3"/>
  <c r="AG8840" i="3"/>
  <c r="AG8841" i="3"/>
  <c r="AG8842" i="3"/>
  <c r="AG8843" i="3"/>
  <c r="AG8844" i="3"/>
  <c r="AG8845" i="3"/>
  <c r="AG8846" i="3"/>
  <c r="AG8847" i="3"/>
  <c r="AG8848" i="3"/>
  <c r="AG8849" i="3"/>
  <c r="AG8850" i="3"/>
  <c r="AG8851" i="3"/>
  <c r="AG8852" i="3"/>
  <c r="AG8853" i="3"/>
  <c r="AG8854" i="3"/>
  <c r="AG8855" i="3"/>
  <c r="AG8856" i="3"/>
  <c r="AG8857" i="3"/>
  <c r="AG8858" i="3"/>
  <c r="AG8859" i="3"/>
  <c r="AG8860" i="3"/>
  <c r="AG8861" i="3"/>
  <c r="AG8862" i="3"/>
  <c r="AG8863" i="3"/>
  <c r="AG8864" i="3"/>
  <c r="AG8865" i="3"/>
  <c r="AG8866" i="3"/>
  <c r="AG8867" i="3"/>
  <c r="AG8868" i="3"/>
  <c r="AG8869" i="3"/>
  <c r="AG8870" i="3"/>
  <c r="AG8871" i="3"/>
  <c r="AG8872" i="3"/>
  <c r="AG8873" i="3"/>
  <c r="AG8874" i="3"/>
  <c r="AG8875" i="3"/>
  <c r="AG8876" i="3"/>
  <c r="AG8877" i="3"/>
  <c r="AG8878" i="3"/>
  <c r="AG8879" i="3"/>
  <c r="AG8880" i="3"/>
  <c r="AG8881" i="3"/>
  <c r="AG8882" i="3"/>
  <c r="AG8883" i="3"/>
  <c r="AG8884" i="3"/>
  <c r="AG8885" i="3"/>
  <c r="AG8886" i="3"/>
  <c r="AG8887" i="3"/>
  <c r="AG8888" i="3"/>
  <c r="AG8889" i="3"/>
  <c r="AG8890" i="3"/>
  <c r="AG8891" i="3"/>
  <c r="AG8892" i="3"/>
  <c r="AG8893" i="3"/>
  <c r="AG8894" i="3"/>
  <c r="AG8895" i="3"/>
  <c r="AG8896" i="3"/>
  <c r="AG8897" i="3"/>
  <c r="AG8898" i="3"/>
  <c r="AG8899" i="3"/>
  <c r="AG8900" i="3"/>
  <c r="AG8901" i="3"/>
  <c r="AG8902" i="3"/>
  <c r="AG8903" i="3"/>
  <c r="AG8904" i="3"/>
  <c r="AG8905" i="3"/>
  <c r="AG8906" i="3"/>
  <c r="AG8907" i="3"/>
  <c r="AG8908" i="3"/>
  <c r="AG8909" i="3"/>
  <c r="AG8910" i="3"/>
  <c r="AG8911" i="3"/>
  <c r="AG8912" i="3"/>
  <c r="AG8913" i="3"/>
  <c r="AG8914" i="3"/>
  <c r="AG8915" i="3"/>
  <c r="AG8916" i="3"/>
  <c r="AG8917" i="3"/>
  <c r="AG8918" i="3"/>
  <c r="AG8919" i="3"/>
  <c r="AG8920" i="3"/>
  <c r="AG8921" i="3"/>
  <c r="AG8922" i="3"/>
  <c r="AG8923" i="3"/>
  <c r="AG8924" i="3"/>
  <c r="AG8925" i="3"/>
  <c r="AG8926" i="3"/>
  <c r="AG8927" i="3"/>
  <c r="AG8928" i="3"/>
  <c r="AG8929" i="3"/>
  <c r="AG8930" i="3"/>
  <c r="AG8931" i="3"/>
  <c r="AG8932" i="3"/>
  <c r="AG8933" i="3"/>
  <c r="AG8934" i="3"/>
  <c r="AG8935" i="3"/>
  <c r="AG8936" i="3"/>
  <c r="AG8937" i="3"/>
  <c r="AG8938" i="3"/>
  <c r="AG8939" i="3"/>
  <c r="AG8940" i="3"/>
  <c r="AG8941" i="3"/>
  <c r="AG8942" i="3"/>
  <c r="AG8943" i="3"/>
  <c r="AG8944" i="3"/>
  <c r="AG8945" i="3"/>
  <c r="AG8946" i="3"/>
  <c r="AG8947" i="3"/>
  <c r="AG8948" i="3"/>
  <c r="AG8949" i="3"/>
  <c r="AG8950" i="3"/>
  <c r="AG8951" i="3"/>
  <c r="AG8952" i="3"/>
  <c r="AG8953" i="3"/>
  <c r="AG8954" i="3"/>
  <c r="AG8955" i="3"/>
  <c r="AG8956" i="3"/>
  <c r="AG8957" i="3"/>
  <c r="AG8958" i="3"/>
  <c r="AG8959" i="3"/>
  <c r="AG8960" i="3"/>
  <c r="AG8961" i="3"/>
  <c r="AG8962" i="3"/>
  <c r="AG8963" i="3"/>
  <c r="AG8964" i="3"/>
  <c r="AG8965" i="3"/>
  <c r="AG8966" i="3"/>
  <c r="AG8967" i="3"/>
  <c r="AG8968" i="3"/>
  <c r="AG8969" i="3"/>
  <c r="AG8970" i="3"/>
  <c r="AG8971" i="3"/>
  <c r="AG8972" i="3"/>
  <c r="AG8973" i="3"/>
  <c r="AG8974" i="3"/>
  <c r="AG8975" i="3"/>
  <c r="AG8976" i="3"/>
  <c r="AG8977" i="3"/>
  <c r="AG8978" i="3"/>
  <c r="AG8979" i="3"/>
  <c r="AG8980" i="3"/>
  <c r="AG8981" i="3"/>
  <c r="AG8982" i="3"/>
  <c r="AG8983" i="3"/>
  <c r="AG8984" i="3"/>
  <c r="AG8985" i="3"/>
  <c r="AG8986" i="3"/>
  <c r="AG8987" i="3"/>
  <c r="AG8988" i="3"/>
  <c r="AG8989" i="3"/>
  <c r="AG8990" i="3"/>
  <c r="AG8991" i="3"/>
  <c r="AG8992" i="3"/>
  <c r="AG8993" i="3"/>
  <c r="AG8994" i="3"/>
  <c r="AG8995" i="3"/>
  <c r="AG8996" i="3"/>
  <c r="AG8997" i="3"/>
  <c r="AG8998" i="3"/>
  <c r="AG8999" i="3"/>
  <c r="AG9000" i="3"/>
  <c r="AG9001" i="3"/>
  <c r="AG9002" i="3"/>
  <c r="AG9003" i="3"/>
  <c r="AG9004" i="3"/>
  <c r="AG9005" i="3"/>
  <c r="AG9006" i="3"/>
  <c r="AG9007" i="3"/>
  <c r="AG9008" i="3"/>
  <c r="AG9009" i="3"/>
  <c r="AG9010" i="3"/>
  <c r="AG9011" i="3"/>
  <c r="AG9012" i="3"/>
  <c r="AG9013" i="3"/>
  <c r="AG9014" i="3"/>
  <c r="AG9015" i="3"/>
  <c r="AG9016" i="3"/>
  <c r="AG9017" i="3"/>
  <c r="AG9018" i="3"/>
  <c r="AG9019" i="3"/>
  <c r="AG9020" i="3"/>
  <c r="AG9021" i="3"/>
  <c r="AG9022" i="3"/>
  <c r="AG9023" i="3"/>
  <c r="AG9024" i="3"/>
  <c r="AG9025" i="3"/>
  <c r="AG9026" i="3"/>
  <c r="AG9027" i="3"/>
  <c r="AG9028" i="3"/>
  <c r="AG9029" i="3"/>
  <c r="AG9030" i="3"/>
  <c r="AG9031" i="3"/>
  <c r="AG9032" i="3"/>
  <c r="AG9033" i="3"/>
  <c r="AG9034" i="3"/>
  <c r="AG9035" i="3"/>
  <c r="AG9036" i="3"/>
  <c r="AG9037" i="3"/>
  <c r="AG9038" i="3"/>
  <c r="AG9039" i="3"/>
  <c r="AG9040" i="3"/>
  <c r="AG9041" i="3"/>
  <c r="AG9042" i="3"/>
  <c r="AG9043" i="3"/>
  <c r="AG9044" i="3"/>
  <c r="AG9045" i="3"/>
  <c r="AG9046" i="3"/>
  <c r="AG9047" i="3"/>
  <c r="AG9048" i="3"/>
  <c r="AG9049" i="3"/>
  <c r="AG9050" i="3"/>
  <c r="AG9051" i="3"/>
  <c r="AG9052" i="3"/>
  <c r="AG9053" i="3"/>
  <c r="AG9054" i="3"/>
  <c r="AG9055" i="3"/>
  <c r="AG9056" i="3"/>
  <c r="AG9057" i="3"/>
  <c r="AG9058" i="3"/>
  <c r="AG9059" i="3"/>
  <c r="AG9060" i="3"/>
  <c r="AG9061" i="3"/>
  <c r="AG9062" i="3"/>
  <c r="AG9063" i="3"/>
  <c r="AG9064" i="3"/>
  <c r="AG9065" i="3"/>
  <c r="AG9066" i="3"/>
  <c r="AG9067" i="3"/>
  <c r="AG9068" i="3"/>
  <c r="AG9069" i="3"/>
  <c r="AG9070" i="3"/>
  <c r="AG9071" i="3"/>
  <c r="AG9072" i="3"/>
  <c r="AG9073" i="3"/>
  <c r="AG9074" i="3"/>
  <c r="AG9075" i="3"/>
  <c r="AG9076" i="3"/>
  <c r="AG9077" i="3"/>
  <c r="AG9078" i="3"/>
  <c r="AG9079" i="3"/>
  <c r="AG9080" i="3"/>
  <c r="AG9081" i="3"/>
  <c r="AG9082" i="3"/>
  <c r="AG9083" i="3"/>
  <c r="AG9084" i="3"/>
  <c r="AG9085" i="3"/>
  <c r="AG9086" i="3"/>
  <c r="AG9087" i="3"/>
  <c r="AG9088" i="3"/>
  <c r="AG9089" i="3"/>
  <c r="AG9090" i="3"/>
  <c r="AG9091" i="3"/>
  <c r="AG9092" i="3"/>
  <c r="AG9093" i="3"/>
  <c r="AG9094" i="3"/>
  <c r="AG9095" i="3"/>
  <c r="AG9096" i="3"/>
  <c r="AG9097" i="3"/>
  <c r="AG9098" i="3"/>
  <c r="AG9099" i="3"/>
  <c r="AG9100" i="3"/>
  <c r="AG9101" i="3"/>
  <c r="AG9102" i="3"/>
  <c r="AG9103" i="3"/>
  <c r="AG9104" i="3"/>
  <c r="AG9105" i="3"/>
  <c r="AG9106" i="3"/>
  <c r="AG9107" i="3"/>
  <c r="AG9108" i="3"/>
  <c r="AG9109" i="3"/>
  <c r="AG9110" i="3"/>
  <c r="AG9111" i="3"/>
  <c r="AG9112" i="3"/>
  <c r="AG9113" i="3"/>
  <c r="AG9114" i="3"/>
  <c r="AG9115" i="3"/>
  <c r="AG9116" i="3"/>
  <c r="AG9117" i="3"/>
  <c r="AG9118" i="3"/>
  <c r="AG9119" i="3"/>
  <c r="AG9120" i="3"/>
  <c r="AG9121" i="3"/>
  <c r="AG9122" i="3"/>
  <c r="AG9123" i="3"/>
  <c r="AG9124" i="3"/>
  <c r="AG9125" i="3"/>
  <c r="AG9126" i="3"/>
  <c r="AG9127" i="3"/>
  <c r="AG9128" i="3"/>
  <c r="AG9129" i="3"/>
  <c r="AG9130" i="3"/>
  <c r="AG9131" i="3"/>
  <c r="AG9132" i="3"/>
  <c r="AG9133" i="3"/>
  <c r="AG9134" i="3"/>
  <c r="AG9135" i="3"/>
  <c r="AG9136" i="3"/>
  <c r="AG9137" i="3"/>
  <c r="AG9138" i="3"/>
  <c r="AG9139" i="3"/>
  <c r="AG9140" i="3"/>
  <c r="AG9141" i="3"/>
  <c r="AG9142" i="3"/>
  <c r="AG9143" i="3"/>
  <c r="AG9144" i="3"/>
  <c r="AG9145" i="3"/>
  <c r="AG9146" i="3"/>
  <c r="AG9147" i="3"/>
  <c r="AG9148" i="3"/>
  <c r="AG9149" i="3"/>
  <c r="AG9150" i="3"/>
  <c r="AG9151" i="3"/>
  <c r="AG9152" i="3"/>
  <c r="AG9153" i="3"/>
  <c r="AG9154" i="3"/>
  <c r="AG9155" i="3"/>
  <c r="AG9156" i="3"/>
  <c r="AG9157" i="3"/>
  <c r="AG9158" i="3"/>
  <c r="AG9159" i="3"/>
  <c r="AG9160" i="3"/>
  <c r="AG9161" i="3"/>
  <c r="AG9162" i="3"/>
  <c r="AG9163" i="3"/>
  <c r="AG9164" i="3"/>
  <c r="AG9165" i="3"/>
  <c r="AG9166" i="3"/>
  <c r="AG9167" i="3"/>
  <c r="AG9168" i="3"/>
  <c r="AG9169" i="3"/>
  <c r="AG9170" i="3"/>
  <c r="AG9171" i="3"/>
  <c r="AG9172" i="3"/>
  <c r="AG9173" i="3"/>
  <c r="AG9174" i="3"/>
  <c r="AG9175" i="3"/>
  <c r="AG9176" i="3"/>
  <c r="AG9177" i="3"/>
  <c r="AG9178" i="3"/>
  <c r="AG9179" i="3"/>
  <c r="AG9180" i="3"/>
  <c r="AG9181" i="3"/>
  <c r="AG9182" i="3"/>
  <c r="AG9183" i="3"/>
  <c r="AG9184" i="3"/>
  <c r="AG9185" i="3"/>
  <c r="AG9186" i="3"/>
  <c r="AG9187" i="3"/>
  <c r="AG9188" i="3"/>
  <c r="AG9189" i="3"/>
  <c r="AG9190" i="3"/>
  <c r="AG9191" i="3"/>
  <c r="AG9192" i="3"/>
  <c r="AG9193" i="3"/>
  <c r="AG9194" i="3"/>
  <c r="AG9195" i="3"/>
  <c r="AG9196" i="3"/>
  <c r="AG9197" i="3"/>
  <c r="AG9198" i="3"/>
  <c r="AG9199" i="3"/>
  <c r="AG9200" i="3"/>
  <c r="AG9201" i="3"/>
  <c r="AG9202" i="3"/>
  <c r="AG9203" i="3"/>
  <c r="AG9204" i="3"/>
  <c r="AG9205" i="3"/>
  <c r="AG9206" i="3"/>
  <c r="AG9207" i="3"/>
  <c r="AG9208" i="3"/>
  <c r="AG9209" i="3"/>
  <c r="AG9210" i="3"/>
  <c r="AG9211" i="3"/>
  <c r="AG9212" i="3"/>
  <c r="AG9213" i="3"/>
  <c r="AG9214" i="3"/>
  <c r="AG9215" i="3"/>
  <c r="AG9216" i="3"/>
  <c r="AG9217" i="3"/>
  <c r="AG9218" i="3"/>
  <c r="AG9219" i="3"/>
  <c r="AG9220" i="3"/>
  <c r="AG9221" i="3"/>
  <c r="AG9222" i="3"/>
  <c r="AG9223" i="3"/>
  <c r="AG9224" i="3"/>
  <c r="AG9225" i="3"/>
  <c r="AG9226" i="3"/>
  <c r="AG9227" i="3"/>
  <c r="AG9228" i="3"/>
  <c r="AG9229" i="3"/>
  <c r="AG9230" i="3"/>
  <c r="AG9231" i="3"/>
  <c r="AG9232" i="3"/>
  <c r="AG9233" i="3"/>
  <c r="AG9234" i="3"/>
  <c r="AG9235" i="3"/>
  <c r="AG9236" i="3"/>
  <c r="AG9237" i="3"/>
  <c r="AG9238" i="3"/>
  <c r="AG9239" i="3"/>
  <c r="AG9240" i="3"/>
  <c r="AG9241" i="3"/>
  <c r="AG9242" i="3"/>
  <c r="AG9243" i="3"/>
  <c r="AG9244" i="3"/>
  <c r="AG9245" i="3"/>
  <c r="AG9246" i="3"/>
  <c r="AG9247" i="3"/>
  <c r="AG9248" i="3"/>
  <c r="AG9249" i="3"/>
  <c r="AG9250" i="3"/>
  <c r="AG9251" i="3"/>
  <c r="AG9252" i="3"/>
  <c r="AG9253" i="3"/>
  <c r="AG9254" i="3"/>
  <c r="AG9255" i="3"/>
  <c r="AG9256" i="3"/>
  <c r="AG9257" i="3"/>
  <c r="AG9258" i="3"/>
  <c r="AG9259" i="3"/>
  <c r="AG9260" i="3"/>
  <c r="AG9261" i="3"/>
  <c r="AG9262" i="3"/>
  <c r="AG9263" i="3"/>
  <c r="AG9264" i="3"/>
  <c r="AG9265" i="3"/>
  <c r="AG9266" i="3"/>
  <c r="AG9267" i="3"/>
  <c r="AG9268" i="3"/>
  <c r="AG9269" i="3"/>
  <c r="AG9270" i="3"/>
  <c r="AG9271" i="3"/>
  <c r="AG9272" i="3"/>
  <c r="AG9273" i="3"/>
  <c r="AG9274" i="3"/>
  <c r="AG9275" i="3"/>
  <c r="AG9276" i="3"/>
  <c r="AG9277" i="3"/>
  <c r="AG9278" i="3"/>
  <c r="AG9279" i="3"/>
  <c r="AG9280" i="3"/>
  <c r="AG9281" i="3"/>
  <c r="AG9282" i="3"/>
  <c r="AG9283" i="3"/>
  <c r="AG9284" i="3"/>
  <c r="AG9285" i="3"/>
  <c r="AG9286" i="3"/>
  <c r="AG9287" i="3"/>
  <c r="AG9288" i="3"/>
  <c r="AG9289" i="3"/>
  <c r="AG9290" i="3"/>
  <c r="AG9291" i="3"/>
  <c r="AG9292" i="3"/>
  <c r="AG9293" i="3"/>
  <c r="AG9294" i="3"/>
  <c r="AG9295" i="3"/>
  <c r="AG9296" i="3"/>
  <c r="AG9297" i="3"/>
  <c r="AG9298" i="3"/>
  <c r="AG9299" i="3"/>
  <c r="AG9300" i="3"/>
  <c r="AG9301" i="3"/>
  <c r="AG9302" i="3"/>
  <c r="AG9303" i="3"/>
  <c r="AG9304" i="3"/>
  <c r="AG9305" i="3"/>
  <c r="AG9306" i="3"/>
  <c r="AG9307" i="3"/>
  <c r="AG9308" i="3"/>
  <c r="AG9309" i="3"/>
  <c r="AG9310" i="3"/>
  <c r="AG9311" i="3"/>
  <c r="AG9312" i="3"/>
  <c r="AG9313" i="3"/>
  <c r="AG9314" i="3"/>
  <c r="AG9315" i="3"/>
  <c r="AG9316" i="3"/>
  <c r="AG9317" i="3"/>
  <c r="AG9318" i="3"/>
  <c r="AG9319" i="3"/>
  <c r="AG9320" i="3"/>
  <c r="AG9321" i="3"/>
  <c r="AG9322" i="3"/>
  <c r="AG9323" i="3"/>
  <c r="AG9324" i="3"/>
  <c r="AG9325" i="3"/>
  <c r="AG9326" i="3"/>
  <c r="AG9327" i="3"/>
  <c r="AG9328" i="3"/>
  <c r="AG9329" i="3"/>
  <c r="AG9330" i="3"/>
  <c r="AG9331" i="3"/>
  <c r="AG9332" i="3"/>
  <c r="AG9333" i="3"/>
  <c r="AG9334" i="3"/>
  <c r="AG9335" i="3"/>
  <c r="AG9336" i="3"/>
  <c r="AG9337" i="3"/>
  <c r="AG9338" i="3"/>
  <c r="AG9339" i="3"/>
  <c r="AG9340" i="3"/>
  <c r="AG9341" i="3"/>
  <c r="AG9342" i="3"/>
  <c r="AG9343" i="3"/>
  <c r="AG9344" i="3"/>
  <c r="AG9345" i="3"/>
  <c r="AG9346" i="3"/>
  <c r="AG9347" i="3"/>
  <c r="AG9348" i="3"/>
  <c r="AG9349" i="3"/>
  <c r="AG9350" i="3"/>
  <c r="AG9351" i="3"/>
  <c r="AG9352" i="3"/>
  <c r="AG9353" i="3"/>
  <c r="AG9354" i="3"/>
  <c r="AG9355" i="3"/>
  <c r="AG9356" i="3"/>
  <c r="AG9357" i="3"/>
  <c r="AG9358" i="3"/>
  <c r="AG9359" i="3"/>
  <c r="AG9360" i="3"/>
  <c r="AG9361" i="3"/>
  <c r="AG9362" i="3"/>
  <c r="AG9363" i="3"/>
  <c r="AG9364" i="3"/>
  <c r="AG9365" i="3"/>
  <c r="AG9366" i="3"/>
  <c r="AG9367" i="3"/>
  <c r="AG9368" i="3"/>
  <c r="AG9369" i="3"/>
  <c r="AG9370" i="3"/>
  <c r="AG9371" i="3"/>
  <c r="AG9372" i="3"/>
  <c r="AG9373" i="3"/>
  <c r="AG9374" i="3"/>
  <c r="AG9375" i="3"/>
  <c r="AG9376" i="3"/>
  <c r="AG9377" i="3"/>
  <c r="AG9378" i="3"/>
  <c r="AG9379" i="3"/>
  <c r="AG9380" i="3"/>
  <c r="AG9381" i="3"/>
  <c r="AG9382" i="3"/>
  <c r="AG9383" i="3"/>
  <c r="AG9384" i="3"/>
  <c r="AG9385" i="3"/>
  <c r="AG9386" i="3"/>
  <c r="AG9387" i="3"/>
  <c r="AG9388" i="3"/>
  <c r="AG9389" i="3"/>
  <c r="AG9390" i="3"/>
  <c r="AG9391" i="3"/>
  <c r="AG9392" i="3"/>
  <c r="AG9393" i="3"/>
  <c r="AG9394" i="3"/>
  <c r="AG9395" i="3"/>
  <c r="AG9396" i="3"/>
  <c r="AG9397" i="3"/>
  <c r="AG9398" i="3"/>
  <c r="AG9399" i="3"/>
  <c r="AG9400" i="3"/>
  <c r="AG9401" i="3"/>
  <c r="AG9402" i="3"/>
  <c r="AG9403" i="3"/>
  <c r="AG9404" i="3"/>
  <c r="AG9405" i="3"/>
  <c r="AG9406" i="3"/>
  <c r="AG9407" i="3"/>
  <c r="AG9408" i="3"/>
  <c r="AG9409" i="3"/>
  <c r="AG9410" i="3"/>
  <c r="AG9411" i="3"/>
  <c r="AG9412" i="3"/>
  <c r="AG9413" i="3"/>
  <c r="AG9414" i="3"/>
  <c r="AG9415" i="3"/>
  <c r="AG9416" i="3"/>
  <c r="AG9417" i="3"/>
  <c r="AG9418" i="3"/>
  <c r="AG9419" i="3"/>
  <c r="AG9420" i="3"/>
  <c r="AG9421" i="3"/>
  <c r="AG9422" i="3"/>
  <c r="AG9423" i="3"/>
  <c r="AG9424" i="3"/>
  <c r="AG9425" i="3"/>
  <c r="AG9426" i="3"/>
  <c r="AG9427" i="3"/>
  <c r="AG9428" i="3"/>
  <c r="AG9429" i="3"/>
  <c r="AG9430" i="3"/>
  <c r="AG9431" i="3"/>
  <c r="AG9432" i="3"/>
  <c r="AG9433" i="3"/>
  <c r="AG9434" i="3"/>
  <c r="AG9435" i="3"/>
  <c r="AG9436" i="3"/>
  <c r="AG9437" i="3"/>
  <c r="AG9438" i="3"/>
  <c r="AG9439" i="3"/>
  <c r="AG9440" i="3"/>
  <c r="AG9441" i="3"/>
  <c r="AG9442" i="3"/>
  <c r="AG9443" i="3"/>
  <c r="AG9444" i="3"/>
  <c r="AG9445" i="3"/>
  <c r="AG9446" i="3"/>
  <c r="AG9447" i="3"/>
  <c r="AG9448" i="3"/>
  <c r="AG9449" i="3"/>
  <c r="AG9450" i="3"/>
  <c r="AG9451" i="3"/>
  <c r="AG9452" i="3"/>
  <c r="AG9453" i="3"/>
  <c r="AG9454" i="3"/>
  <c r="AG9455" i="3"/>
  <c r="AG9456" i="3"/>
  <c r="AG9457" i="3"/>
  <c r="AG9458" i="3"/>
  <c r="AG9459" i="3"/>
  <c r="AG9460" i="3"/>
  <c r="AG9461" i="3"/>
  <c r="AG9462" i="3"/>
  <c r="AG9463" i="3"/>
  <c r="AG9464" i="3"/>
  <c r="AG9465" i="3"/>
  <c r="AG9466" i="3"/>
  <c r="AG9467" i="3"/>
  <c r="AG9468" i="3"/>
  <c r="AG9469" i="3"/>
  <c r="AG9470" i="3"/>
  <c r="AG9471" i="3"/>
  <c r="AG9472" i="3"/>
  <c r="AG9473" i="3"/>
  <c r="AG9474" i="3"/>
  <c r="AG9475" i="3"/>
  <c r="AG9476" i="3"/>
  <c r="AG9477" i="3"/>
  <c r="AG9478" i="3"/>
  <c r="AG9479" i="3"/>
  <c r="AG9480" i="3"/>
  <c r="AG9481" i="3"/>
  <c r="AG9482" i="3"/>
  <c r="AG9483" i="3"/>
  <c r="AG9484" i="3"/>
  <c r="AG9485" i="3"/>
  <c r="AG9486" i="3"/>
  <c r="AG9487" i="3"/>
  <c r="AG9488" i="3"/>
  <c r="AG9489" i="3"/>
  <c r="AG9490" i="3"/>
  <c r="AG9491" i="3"/>
  <c r="AG9492" i="3"/>
  <c r="AG9493" i="3"/>
  <c r="AG9494" i="3"/>
  <c r="AG9495" i="3"/>
  <c r="AG9496" i="3"/>
  <c r="AG9497" i="3"/>
  <c r="AG9498" i="3"/>
  <c r="AG9499" i="3"/>
  <c r="AG9500" i="3"/>
  <c r="AG9501" i="3"/>
  <c r="AG9502" i="3"/>
  <c r="AG9503" i="3"/>
  <c r="AG9504" i="3"/>
  <c r="AG9505" i="3"/>
  <c r="AG9506" i="3"/>
  <c r="AG9507" i="3"/>
  <c r="AG9508" i="3"/>
  <c r="AG9509" i="3"/>
  <c r="AG9510" i="3"/>
  <c r="AG9511" i="3"/>
  <c r="AG9512" i="3"/>
  <c r="AG9513" i="3"/>
  <c r="AG9514" i="3"/>
  <c r="AG9515" i="3"/>
  <c r="AG9516" i="3"/>
  <c r="AG9517" i="3"/>
  <c r="AG9518" i="3"/>
  <c r="AG9519" i="3"/>
  <c r="AG9520" i="3"/>
  <c r="AG9521" i="3"/>
  <c r="AG9522" i="3"/>
  <c r="AG9523" i="3"/>
  <c r="AG9524" i="3"/>
  <c r="AG9525" i="3"/>
  <c r="AG9526" i="3"/>
  <c r="AG9527" i="3"/>
  <c r="AG9528" i="3"/>
  <c r="AG9529" i="3"/>
  <c r="AG9530" i="3"/>
  <c r="AG9531" i="3"/>
  <c r="AG9532" i="3"/>
  <c r="AG9533" i="3"/>
  <c r="AG9534" i="3"/>
  <c r="AG9535" i="3"/>
  <c r="AG9536" i="3"/>
  <c r="AG9537" i="3"/>
  <c r="AG9538" i="3"/>
  <c r="AG9539" i="3"/>
  <c r="AG9540" i="3"/>
  <c r="AG9541" i="3"/>
  <c r="AG9542" i="3"/>
  <c r="AG9543" i="3"/>
  <c r="AG9544" i="3"/>
  <c r="AG9545" i="3"/>
  <c r="AG9546" i="3"/>
  <c r="AG9547" i="3"/>
  <c r="AG9548" i="3"/>
  <c r="AG9549" i="3"/>
  <c r="AG9550" i="3"/>
  <c r="AG9551" i="3"/>
  <c r="AG9552" i="3"/>
  <c r="AG9553" i="3"/>
  <c r="AG9554" i="3"/>
  <c r="AG9555" i="3"/>
  <c r="AG9556" i="3"/>
  <c r="AG9557" i="3"/>
  <c r="AG9558" i="3"/>
  <c r="AG9559" i="3"/>
  <c r="AG9560" i="3"/>
  <c r="AG9561" i="3"/>
  <c r="AG9562" i="3"/>
  <c r="AG9563" i="3"/>
  <c r="AG9564" i="3"/>
  <c r="AG9565" i="3"/>
  <c r="AG9566" i="3"/>
  <c r="AG9567" i="3"/>
  <c r="AG9568" i="3"/>
  <c r="AG9569" i="3"/>
  <c r="AG9570" i="3"/>
  <c r="AG9571" i="3"/>
  <c r="AG9572" i="3"/>
  <c r="AG9573" i="3"/>
  <c r="AG9574" i="3"/>
  <c r="AG9575" i="3"/>
  <c r="AG9576" i="3"/>
  <c r="AG9577" i="3"/>
  <c r="AG9578" i="3"/>
  <c r="AG9579" i="3"/>
  <c r="AG9580" i="3"/>
  <c r="AG9581" i="3"/>
  <c r="AG9582" i="3"/>
  <c r="AG9583" i="3"/>
  <c r="AG9584" i="3"/>
  <c r="AG9585" i="3"/>
  <c r="AG9586" i="3"/>
  <c r="AG9587" i="3"/>
  <c r="AG9588" i="3"/>
  <c r="AG9589" i="3"/>
  <c r="AG9590" i="3"/>
  <c r="AG9591" i="3"/>
  <c r="AG9592" i="3"/>
  <c r="AG9593" i="3"/>
  <c r="AG9594" i="3"/>
  <c r="AG9595" i="3"/>
  <c r="AG9596" i="3"/>
  <c r="AG9597" i="3"/>
  <c r="AG9598" i="3"/>
  <c r="AG9599" i="3"/>
  <c r="AG9600" i="3"/>
  <c r="AG9601" i="3"/>
  <c r="AG9602" i="3"/>
  <c r="AG9603" i="3"/>
  <c r="AG9604" i="3"/>
  <c r="AG9605" i="3"/>
  <c r="AG9606" i="3"/>
  <c r="AG9607" i="3"/>
  <c r="AG9608" i="3"/>
  <c r="AG9609" i="3"/>
  <c r="AG9610" i="3"/>
  <c r="AG9611" i="3"/>
  <c r="AG9612" i="3"/>
  <c r="AG9613" i="3"/>
  <c r="AG9614" i="3"/>
  <c r="AG9615" i="3"/>
  <c r="AG9616" i="3"/>
  <c r="AG9617" i="3"/>
  <c r="AG9618" i="3"/>
  <c r="AG9619" i="3"/>
  <c r="AG9620" i="3"/>
  <c r="AG9621" i="3"/>
  <c r="AG9622" i="3"/>
  <c r="AG9623" i="3"/>
  <c r="AG9624" i="3"/>
  <c r="AG9625" i="3"/>
  <c r="AG9626" i="3"/>
  <c r="AG9627" i="3"/>
  <c r="AG9628" i="3"/>
  <c r="AG9629" i="3"/>
  <c r="AG9630" i="3"/>
  <c r="AG9631" i="3"/>
  <c r="AG9632" i="3"/>
  <c r="AG9633" i="3"/>
  <c r="AG9634" i="3"/>
  <c r="AG9635" i="3"/>
  <c r="AG9636" i="3"/>
  <c r="AG9637" i="3"/>
  <c r="AG9638" i="3"/>
  <c r="AG9639" i="3"/>
  <c r="AG9640" i="3"/>
  <c r="AG9641" i="3"/>
  <c r="AG9642" i="3"/>
  <c r="AG9643" i="3"/>
  <c r="AG9644" i="3"/>
  <c r="AG9645" i="3"/>
  <c r="AG9646" i="3"/>
  <c r="AG9647" i="3"/>
  <c r="AG9648" i="3"/>
  <c r="AG9649" i="3"/>
  <c r="AG9650" i="3"/>
  <c r="AG9651" i="3"/>
  <c r="AG9652" i="3"/>
  <c r="AG9653" i="3"/>
  <c r="AG9654" i="3"/>
  <c r="AG9655" i="3"/>
  <c r="AG9656" i="3"/>
  <c r="AG9657" i="3"/>
  <c r="AG9658" i="3"/>
  <c r="AG9659" i="3"/>
  <c r="AG9660" i="3"/>
  <c r="AG9661" i="3"/>
  <c r="AG9662" i="3"/>
  <c r="AG9663" i="3"/>
  <c r="AG9664" i="3"/>
  <c r="AG9665" i="3"/>
  <c r="AG9666" i="3"/>
  <c r="AG9667" i="3"/>
  <c r="AG9668" i="3"/>
  <c r="AG9669" i="3"/>
  <c r="AG9670" i="3"/>
  <c r="AG9671" i="3"/>
  <c r="AG9672" i="3"/>
  <c r="AG9673" i="3"/>
  <c r="AG9674" i="3"/>
  <c r="AG9675" i="3"/>
  <c r="AG9676" i="3"/>
  <c r="AG9677" i="3"/>
  <c r="AG9678" i="3"/>
  <c r="AG9679" i="3"/>
  <c r="AG9680" i="3"/>
  <c r="AG9681" i="3"/>
  <c r="AG9682" i="3"/>
  <c r="AG9683" i="3"/>
  <c r="AG9684" i="3"/>
  <c r="AG9685" i="3"/>
  <c r="AG9686" i="3"/>
  <c r="AG9687" i="3"/>
  <c r="AG9688" i="3"/>
  <c r="AG9689" i="3"/>
  <c r="AG9690" i="3"/>
  <c r="AG9691" i="3"/>
  <c r="AG9692" i="3"/>
  <c r="AG9693" i="3"/>
  <c r="AG9694" i="3"/>
  <c r="AG9695" i="3"/>
  <c r="AG9696" i="3"/>
  <c r="AG9697" i="3"/>
  <c r="AG9698" i="3"/>
  <c r="AG9699" i="3"/>
  <c r="AG9700" i="3"/>
  <c r="AG9701" i="3"/>
  <c r="AG9702" i="3"/>
  <c r="AG9703" i="3"/>
  <c r="AG9704" i="3"/>
  <c r="AG9705" i="3"/>
  <c r="AG9706" i="3"/>
  <c r="AG9707" i="3"/>
  <c r="AG9708" i="3"/>
  <c r="AG9709" i="3"/>
  <c r="AG9710" i="3"/>
  <c r="AG9711" i="3"/>
  <c r="AG9712" i="3"/>
  <c r="AG9713" i="3"/>
  <c r="AG9714" i="3"/>
  <c r="AG9715" i="3"/>
  <c r="AG9716" i="3"/>
  <c r="AG9717" i="3"/>
  <c r="AG9718" i="3"/>
  <c r="AG9719" i="3"/>
  <c r="AG9720" i="3"/>
  <c r="AG9721" i="3"/>
  <c r="AG9722" i="3"/>
  <c r="AG9723" i="3"/>
  <c r="AG9724" i="3"/>
  <c r="AG9725" i="3"/>
  <c r="AG9726" i="3"/>
  <c r="AG9727" i="3"/>
  <c r="AG9728" i="3"/>
  <c r="AG9729" i="3"/>
  <c r="AG9730" i="3"/>
  <c r="AG9731" i="3"/>
  <c r="AG9732" i="3"/>
  <c r="AG9733" i="3"/>
  <c r="AG9734" i="3"/>
  <c r="AG9735" i="3"/>
  <c r="AG9736" i="3"/>
  <c r="AG9737" i="3"/>
  <c r="AG9738" i="3"/>
  <c r="AG9739" i="3"/>
  <c r="AG9740" i="3"/>
  <c r="AG9741" i="3"/>
  <c r="AG9742" i="3"/>
  <c r="AG9743" i="3"/>
  <c r="AG9744" i="3"/>
  <c r="AG9745" i="3"/>
  <c r="AG9746" i="3"/>
  <c r="AG9747" i="3"/>
  <c r="AG9748" i="3"/>
  <c r="AG9749" i="3"/>
  <c r="AG9750" i="3"/>
  <c r="AG9751" i="3"/>
  <c r="AG9752" i="3"/>
  <c r="AG9753" i="3"/>
  <c r="AG9754" i="3"/>
  <c r="AG9755" i="3"/>
  <c r="AG9756" i="3"/>
  <c r="AG9757" i="3"/>
  <c r="AG9758" i="3"/>
  <c r="AG9759" i="3"/>
  <c r="AG9760" i="3"/>
  <c r="AG9761" i="3"/>
  <c r="AG9762" i="3"/>
  <c r="AG9763" i="3"/>
  <c r="AG9764" i="3"/>
  <c r="AG9765" i="3"/>
  <c r="AG9766" i="3"/>
  <c r="AG9767" i="3"/>
  <c r="AG9768" i="3"/>
  <c r="AG9769" i="3"/>
  <c r="AG9770" i="3"/>
  <c r="AG9771" i="3"/>
  <c r="AG9772" i="3"/>
  <c r="AG9773" i="3"/>
  <c r="AG9774" i="3"/>
  <c r="AG9775" i="3"/>
  <c r="AG9776" i="3"/>
  <c r="AG9777" i="3"/>
  <c r="AG9778" i="3"/>
  <c r="AG9779" i="3"/>
  <c r="AG9780" i="3"/>
  <c r="AG9781" i="3"/>
  <c r="AG9782" i="3"/>
  <c r="AG9783" i="3"/>
  <c r="AG9784" i="3"/>
  <c r="AG9785" i="3"/>
  <c r="AG9786" i="3"/>
  <c r="AG9787" i="3"/>
  <c r="AG9788" i="3"/>
  <c r="AG9789" i="3"/>
  <c r="AG9790" i="3"/>
  <c r="AG9791" i="3"/>
  <c r="AG9792" i="3"/>
  <c r="AG9793" i="3"/>
  <c r="AG9794" i="3"/>
  <c r="AG9795" i="3"/>
  <c r="AG9796" i="3"/>
  <c r="AG9797" i="3"/>
  <c r="AG9798" i="3"/>
  <c r="AG9799" i="3"/>
  <c r="AG9800" i="3"/>
  <c r="AG9801" i="3"/>
  <c r="AG9802" i="3"/>
  <c r="AG9803" i="3"/>
  <c r="AG9804" i="3"/>
  <c r="AG9805" i="3"/>
  <c r="AG9806" i="3"/>
  <c r="AG9807" i="3"/>
  <c r="AG9808" i="3"/>
  <c r="AG9809" i="3"/>
  <c r="AG9810" i="3"/>
  <c r="AG9811" i="3"/>
  <c r="AG9812" i="3"/>
  <c r="AG9813" i="3"/>
  <c r="AG9814" i="3"/>
  <c r="AG9815" i="3"/>
  <c r="AG9816" i="3"/>
  <c r="AG9817" i="3"/>
  <c r="AG9818" i="3"/>
  <c r="AG9819" i="3"/>
  <c r="AG9820" i="3"/>
  <c r="AG9821" i="3"/>
  <c r="AG9822" i="3"/>
  <c r="AG9823" i="3"/>
  <c r="AG9824" i="3"/>
  <c r="AG9825" i="3"/>
  <c r="AG9826" i="3"/>
  <c r="AG9827" i="3"/>
  <c r="AG9828" i="3"/>
  <c r="AG9829" i="3"/>
  <c r="AG9830" i="3"/>
  <c r="AG9831" i="3"/>
  <c r="AG9832" i="3"/>
  <c r="AG9833" i="3"/>
  <c r="AG9834" i="3"/>
  <c r="AG9835" i="3"/>
  <c r="AG9836" i="3"/>
  <c r="AG9837" i="3"/>
  <c r="AG9838" i="3"/>
  <c r="AG9839" i="3"/>
  <c r="AG9840" i="3"/>
  <c r="AG9841" i="3"/>
  <c r="AG9842" i="3"/>
  <c r="AG9843" i="3"/>
  <c r="AG9844" i="3"/>
  <c r="AG9845" i="3"/>
  <c r="AG9846" i="3"/>
  <c r="AG9847" i="3"/>
  <c r="AG9848" i="3"/>
  <c r="AG9849" i="3"/>
  <c r="AG9850" i="3"/>
  <c r="AG9851" i="3"/>
  <c r="AG9852" i="3"/>
  <c r="AG9853" i="3"/>
  <c r="AG9854" i="3"/>
  <c r="AG9855" i="3"/>
  <c r="AG9856" i="3"/>
  <c r="AG9857" i="3"/>
  <c r="AG9858" i="3"/>
  <c r="AG9859" i="3"/>
  <c r="AG9860" i="3"/>
  <c r="AG9861" i="3"/>
  <c r="AG9862" i="3"/>
  <c r="AG9863" i="3"/>
  <c r="AG9864" i="3"/>
  <c r="AG9865" i="3"/>
  <c r="AG9866" i="3"/>
  <c r="AG9867" i="3"/>
  <c r="AG9868" i="3"/>
  <c r="AG9869" i="3"/>
  <c r="AG9870" i="3"/>
  <c r="AG9871" i="3"/>
  <c r="AG9872" i="3"/>
  <c r="AG9873" i="3"/>
  <c r="AG9874" i="3"/>
  <c r="AG9875" i="3"/>
  <c r="AG9876" i="3"/>
  <c r="AG9877" i="3"/>
  <c r="AG9878" i="3"/>
  <c r="AG9879" i="3"/>
  <c r="AG9880" i="3"/>
  <c r="AG9881" i="3"/>
  <c r="AG9882" i="3"/>
  <c r="AG9883" i="3"/>
  <c r="AG9884" i="3"/>
  <c r="AG9885" i="3"/>
  <c r="AG9886" i="3"/>
  <c r="AG9887" i="3"/>
  <c r="AG9888" i="3"/>
  <c r="AG9889" i="3"/>
  <c r="AG9890" i="3"/>
  <c r="AG9891" i="3"/>
  <c r="AG9892" i="3"/>
  <c r="AG9893" i="3"/>
  <c r="AG9894" i="3"/>
  <c r="AG9895" i="3"/>
  <c r="AG9896" i="3"/>
  <c r="AG9897" i="3"/>
  <c r="AG9898" i="3"/>
  <c r="AG9899" i="3"/>
  <c r="AG9900" i="3"/>
  <c r="AG9901" i="3"/>
  <c r="AG9902" i="3"/>
  <c r="AG9903" i="3"/>
  <c r="AG9904" i="3"/>
  <c r="AG9905" i="3"/>
  <c r="AG9906" i="3"/>
  <c r="AG9907" i="3"/>
  <c r="AG9908" i="3"/>
  <c r="AG9909" i="3"/>
  <c r="AG9910" i="3"/>
  <c r="AG9911" i="3"/>
  <c r="AG9912" i="3"/>
  <c r="AG9913" i="3"/>
  <c r="AG9914" i="3"/>
  <c r="AG9915" i="3"/>
  <c r="AG9916" i="3"/>
  <c r="AG9917" i="3"/>
  <c r="AG9918" i="3"/>
  <c r="AG9919" i="3"/>
  <c r="AG9920" i="3"/>
  <c r="AG9921" i="3"/>
  <c r="AG9922" i="3"/>
  <c r="AG9923" i="3"/>
  <c r="AG9924" i="3"/>
  <c r="AG9925" i="3"/>
  <c r="AG9926" i="3"/>
  <c r="AG9927" i="3"/>
  <c r="AG9928" i="3"/>
  <c r="AG9929" i="3"/>
  <c r="AG9930" i="3"/>
  <c r="AG9931" i="3"/>
  <c r="AG9932" i="3"/>
  <c r="AG9933" i="3"/>
  <c r="AG9934" i="3"/>
  <c r="AG9935" i="3"/>
  <c r="AG9936" i="3"/>
  <c r="AG9937" i="3"/>
  <c r="AG9938" i="3"/>
  <c r="AG9939" i="3"/>
  <c r="AG9940" i="3"/>
  <c r="AG9941" i="3"/>
  <c r="AG9942" i="3"/>
  <c r="AG9943" i="3"/>
  <c r="AG9944" i="3"/>
  <c r="AG9945" i="3"/>
  <c r="AG9946" i="3"/>
  <c r="AG9947" i="3"/>
  <c r="AG9948" i="3"/>
  <c r="AG9949" i="3"/>
  <c r="AG9950" i="3"/>
  <c r="AG9951" i="3"/>
  <c r="AG9952" i="3"/>
  <c r="AG9953" i="3"/>
  <c r="AG9954" i="3"/>
  <c r="AG9955" i="3"/>
  <c r="AG9956" i="3"/>
  <c r="AG9957" i="3"/>
  <c r="AG9958" i="3"/>
  <c r="AG9959" i="3"/>
  <c r="AG9960" i="3"/>
  <c r="AG9961" i="3"/>
  <c r="AG9962" i="3"/>
  <c r="AG9963" i="3"/>
  <c r="AG9964" i="3"/>
  <c r="AG9965" i="3"/>
  <c r="AG9966" i="3"/>
  <c r="AG9967" i="3"/>
  <c r="AG9968" i="3"/>
  <c r="AG9969" i="3"/>
  <c r="AG9970" i="3"/>
  <c r="AG9971" i="3"/>
  <c r="AG9972" i="3"/>
  <c r="AG9973" i="3"/>
  <c r="AG9974" i="3"/>
  <c r="AG9975" i="3"/>
  <c r="AG9976" i="3"/>
  <c r="AG9977" i="3"/>
  <c r="AG9978" i="3"/>
  <c r="AG9979" i="3"/>
  <c r="AG9980" i="3"/>
  <c r="AG9981" i="3"/>
  <c r="AG9982" i="3"/>
  <c r="AG9983" i="3"/>
  <c r="AG9984" i="3"/>
  <c r="AG9985" i="3"/>
  <c r="AG9986" i="3"/>
  <c r="AG9987" i="3"/>
  <c r="AG9988" i="3"/>
  <c r="AG9989" i="3"/>
  <c r="AG9990" i="3"/>
  <c r="AG9991" i="3"/>
  <c r="AG9992" i="3"/>
  <c r="AG9993" i="3"/>
  <c r="AG9994" i="3"/>
  <c r="AG9995" i="3"/>
  <c r="AG9996" i="3"/>
  <c r="AG9997" i="3"/>
  <c r="AG9998" i="3"/>
  <c r="AG9999" i="3"/>
  <c r="AG10000" i="3"/>
  <c r="AG10001" i="3"/>
  <c r="AG10002" i="3"/>
  <c r="AG10003" i="3"/>
  <c r="AG10004" i="3"/>
  <c r="AG10005" i="3"/>
  <c r="AG10006" i="3"/>
  <c r="AG10007" i="3"/>
  <c r="AG10008" i="3"/>
  <c r="AG10009" i="3"/>
  <c r="AG10010" i="3"/>
  <c r="AG10011" i="3"/>
  <c r="AG10012" i="3"/>
  <c r="AG10013" i="3"/>
  <c r="AG10014" i="3"/>
  <c r="AG10015" i="3"/>
  <c r="AG10016" i="3"/>
  <c r="AG10017" i="3"/>
  <c r="AG10018" i="3"/>
  <c r="AG10019" i="3"/>
  <c r="AG10020" i="3"/>
  <c r="AG10021" i="3"/>
  <c r="AG10022" i="3"/>
  <c r="AG10023" i="3"/>
  <c r="AG10024" i="3"/>
  <c r="AG10025" i="3"/>
  <c r="AG10026" i="3"/>
  <c r="AG10027" i="3"/>
  <c r="AG10028" i="3"/>
  <c r="AG10029" i="3"/>
  <c r="AG10030" i="3"/>
  <c r="AG10031" i="3"/>
  <c r="AG10032" i="3"/>
  <c r="AG10033" i="3"/>
  <c r="AG10034" i="3"/>
  <c r="AG10035" i="3"/>
  <c r="AG10036" i="3"/>
  <c r="AG10037" i="3"/>
  <c r="AG10038" i="3"/>
  <c r="AG10039" i="3"/>
  <c r="AG10040" i="3"/>
  <c r="AG10041" i="3"/>
  <c r="AG10042" i="3"/>
  <c r="AG10043" i="3"/>
  <c r="AG10044" i="3"/>
  <c r="AG10045" i="3"/>
  <c r="AG10046" i="3"/>
  <c r="AG10047" i="3"/>
  <c r="AG10048" i="3"/>
  <c r="AG10049" i="3"/>
  <c r="AG10050" i="3"/>
  <c r="AG10051" i="3"/>
  <c r="AG10052" i="3"/>
  <c r="AG10053" i="3"/>
  <c r="AG10054" i="3"/>
  <c r="AG10055" i="3"/>
  <c r="AG10056" i="3"/>
  <c r="AG10057" i="3"/>
  <c r="AG10058" i="3"/>
  <c r="AG10059" i="3"/>
  <c r="AG10060" i="3"/>
  <c r="AG10061" i="3"/>
  <c r="AG10062" i="3"/>
  <c r="AG10063" i="3"/>
  <c r="AG10064" i="3"/>
  <c r="AG10065" i="3"/>
  <c r="AG10066" i="3"/>
  <c r="AG10067" i="3"/>
  <c r="AG10068" i="3"/>
  <c r="AG10069" i="3"/>
  <c r="AG10070" i="3"/>
  <c r="AG10071" i="3"/>
  <c r="AG10072" i="3"/>
  <c r="AG10073" i="3"/>
  <c r="AG10074" i="3"/>
  <c r="AG10075" i="3"/>
  <c r="AG10076" i="3"/>
  <c r="AG10077" i="3"/>
  <c r="AG10078" i="3"/>
  <c r="AG10079" i="3"/>
  <c r="AG10080" i="3"/>
  <c r="AG10081" i="3"/>
  <c r="AG10082" i="3"/>
  <c r="AG10083" i="3"/>
  <c r="AG10084" i="3"/>
  <c r="AG10085" i="3"/>
  <c r="AG10086" i="3"/>
  <c r="AG10087" i="3"/>
  <c r="AG10088" i="3"/>
  <c r="AG10089" i="3"/>
  <c r="AG10090" i="3"/>
  <c r="AG10091" i="3"/>
  <c r="AG10092" i="3"/>
  <c r="AG10093" i="3"/>
  <c r="AG10094" i="3"/>
  <c r="AG10095" i="3"/>
  <c r="AG10096" i="3"/>
  <c r="AG10097" i="3"/>
  <c r="AG10098" i="3"/>
  <c r="AG10099" i="3"/>
  <c r="AG10100" i="3"/>
  <c r="AG10101" i="3"/>
  <c r="AG10102" i="3"/>
  <c r="AG10103" i="3"/>
  <c r="AG10104" i="3"/>
  <c r="AG10105" i="3"/>
  <c r="AG10106" i="3"/>
  <c r="AG10107" i="3"/>
  <c r="AG10108" i="3"/>
  <c r="AG10109" i="3"/>
  <c r="AG10110" i="3"/>
  <c r="AG10111" i="3"/>
  <c r="AG10112" i="3"/>
  <c r="AG10113" i="3"/>
  <c r="AG10114" i="3"/>
  <c r="AG10115" i="3"/>
  <c r="AG10116" i="3"/>
  <c r="AG10117" i="3"/>
  <c r="AG10118" i="3"/>
  <c r="AG10119" i="3"/>
  <c r="AG10120" i="3"/>
  <c r="AG10121" i="3"/>
  <c r="AG10122" i="3"/>
  <c r="AG10123" i="3"/>
  <c r="AG10124" i="3"/>
  <c r="AG10125" i="3"/>
  <c r="AG10126" i="3"/>
  <c r="AG10127" i="3"/>
  <c r="AG10128" i="3"/>
  <c r="AG10129" i="3"/>
  <c r="AG10130" i="3"/>
  <c r="AG10131" i="3"/>
  <c r="AG10132" i="3"/>
  <c r="AG10133" i="3"/>
  <c r="AG10134" i="3"/>
  <c r="AG10135" i="3"/>
  <c r="AG10136" i="3"/>
  <c r="AG10137" i="3"/>
  <c r="AG10138" i="3"/>
  <c r="AG10139" i="3"/>
  <c r="AG10140" i="3"/>
  <c r="AG10141" i="3"/>
  <c r="AG10142" i="3"/>
  <c r="AG10143" i="3"/>
  <c r="AG10144" i="3"/>
  <c r="AG10145" i="3"/>
  <c r="AG10146" i="3"/>
  <c r="AG10147" i="3"/>
  <c r="AG10148" i="3"/>
  <c r="AG10149" i="3"/>
  <c r="AG10150" i="3"/>
  <c r="AG10151" i="3"/>
  <c r="AG10152" i="3"/>
  <c r="AG10153" i="3"/>
  <c r="AG10154" i="3"/>
  <c r="AG10155" i="3"/>
  <c r="AG10156" i="3"/>
  <c r="AG10157" i="3"/>
  <c r="AG10158" i="3"/>
  <c r="AG10159" i="3"/>
  <c r="AG10160" i="3"/>
  <c r="AG10161" i="3"/>
  <c r="AG10162" i="3"/>
  <c r="AG10163" i="3"/>
  <c r="AG10164" i="3"/>
  <c r="AG10165" i="3"/>
  <c r="AG10166" i="3"/>
  <c r="AG10167" i="3"/>
  <c r="AG10168" i="3"/>
  <c r="AG10169" i="3"/>
  <c r="AG10170" i="3"/>
  <c r="AG10171" i="3"/>
  <c r="AG10172" i="3"/>
  <c r="AG10173" i="3"/>
  <c r="AG10174" i="3"/>
  <c r="AG10175" i="3"/>
  <c r="AG10176" i="3"/>
  <c r="AG10177" i="3"/>
  <c r="AG10178" i="3"/>
  <c r="AG10179" i="3"/>
  <c r="AG10180" i="3"/>
  <c r="AG10181" i="3"/>
  <c r="AG10182" i="3"/>
  <c r="AG10183" i="3"/>
  <c r="AG10184" i="3"/>
  <c r="AG10185" i="3"/>
  <c r="AG10186" i="3"/>
  <c r="AG10187" i="3"/>
  <c r="AG10188" i="3"/>
  <c r="AG10189" i="3"/>
  <c r="AG10190" i="3"/>
  <c r="AG10191" i="3"/>
  <c r="AG10192" i="3"/>
  <c r="AG10193" i="3"/>
  <c r="AG10194" i="3"/>
  <c r="AG10195" i="3"/>
  <c r="AG10196" i="3"/>
  <c r="AG10197" i="3"/>
  <c r="AG10198" i="3"/>
  <c r="AG10199" i="3"/>
  <c r="AG10200" i="3"/>
  <c r="AG10201" i="3"/>
  <c r="AG10202" i="3"/>
  <c r="AG10203" i="3"/>
  <c r="AG10204" i="3"/>
  <c r="AG10205" i="3"/>
  <c r="AG10206" i="3"/>
  <c r="AG10207" i="3"/>
  <c r="AG10208" i="3"/>
  <c r="AG10209" i="3"/>
  <c r="AG10210" i="3"/>
  <c r="AG10211" i="3"/>
  <c r="AG10212" i="3"/>
  <c r="AG10213" i="3"/>
  <c r="AG10214" i="3"/>
  <c r="AG10215" i="3"/>
  <c r="AG10216" i="3"/>
  <c r="AG10217" i="3"/>
  <c r="AG10218" i="3"/>
  <c r="AG10219" i="3"/>
  <c r="AG10220" i="3"/>
  <c r="AG10221" i="3"/>
  <c r="AG10222" i="3"/>
  <c r="AG10223" i="3"/>
  <c r="AG10224" i="3"/>
  <c r="AG10225" i="3"/>
  <c r="AG10226" i="3"/>
  <c r="AG10227" i="3"/>
  <c r="AG10228" i="3"/>
  <c r="AG10229" i="3"/>
  <c r="AG10230" i="3"/>
  <c r="AG10231" i="3"/>
  <c r="AG10232" i="3"/>
  <c r="AG10233" i="3"/>
  <c r="AG10234" i="3"/>
  <c r="AG10235" i="3"/>
  <c r="AG10236" i="3"/>
  <c r="AG10237" i="3"/>
  <c r="AG10238" i="3"/>
  <c r="AG10239" i="3"/>
  <c r="AG10240" i="3"/>
  <c r="AG10241" i="3"/>
  <c r="AG10242" i="3"/>
  <c r="AG10243" i="3"/>
  <c r="AG10244" i="3"/>
  <c r="AG10245" i="3"/>
  <c r="AG10246" i="3"/>
  <c r="AG10247" i="3"/>
  <c r="AG10248" i="3"/>
  <c r="AG10249" i="3"/>
  <c r="AG10250" i="3"/>
  <c r="AG10251" i="3"/>
  <c r="AG10252" i="3"/>
  <c r="AG10253" i="3"/>
  <c r="AG10254" i="3"/>
  <c r="AG10255" i="3"/>
  <c r="AG10256" i="3"/>
  <c r="AG10257" i="3"/>
  <c r="AG10258" i="3"/>
  <c r="AG10259" i="3"/>
  <c r="AG10260" i="3"/>
  <c r="AG10261" i="3"/>
  <c r="AG10262" i="3"/>
  <c r="AG10263" i="3"/>
  <c r="AG10264" i="3"/>
  <c r="AG10265" i="3"/>
  <c r="AG10266" i="3"/>
  <c r="AG10267" i="3"/>
  <c r="AG10268" i="3"/>
  <c r="AG10269" i="3"/>
  <c r="AG10270" i="3"/>
  <c r="AG10271" i="3"/>
  <c r="AG10272" i="3"/>
  <c r="AG10273" i="3"/>
  <c r="AG10274" i="3"/>
  <c r="AG10275" i="3"/>
  <c r="AG10276" i="3"/>
  <c r="AG10277" i="3"/>
  <c r="AG10278" i="3"/>
  <c r="AG10279" i="3"/>
  <c r="AG10280" i="3"/>
  <c r="AG10281" i="3"/>
  <c r="AG10282" i="3"/>
  <c r="AG10283" i="3"/>
  <c r="AG10284" i="3"/>
  <c r="AG10285" i="3"/>
  <c r="AG10286" i="3"/>
  <c r="AG10287" i="3"/>
  <c r="AG10288" i="3"/>
  <c r="AG10289" i="3"/>
  <c r="AG10290" i="3"/>
  <c r="AG10291" i="3"/>
  <c r="AG10292" i="3"/>
  <c r="AG10293" i="3"/>
  <c r="AG10294" i="3"/>
  <c r="AG10295" i="3"/>
  <c r="AG10296" i="3"/>
  <c r="AG10297" i="3"/>
  <c r="AG10298" i="3"/>
  <c r="AG10299" i="3"/>
  <c r="AG10300" i="3"/>
  <c r="AG10301" i="3"/>
  <c r="AG10302" i="3"/>
  <c r="AG10303" i="3"/>
  <c r="AG10304" i="3"/>
  <c r="AG10305" i="3"/>
  <c r="AG10306" i="3"/>
  <c r="AG10307" i="3"/>
  <c r="AG10308" i="3"/>
  <c r="AG10309" i="3"/>
  <c r="AG10310" i="3"/>
  <c r="AG10311" i="3"/>
  <c r="AG10312" i="3"/>
  <c r="AG10313" i="3"/>
  <c r="AG10314" i="3"/>
  <c r="AG10315" i="3"/>
  <c r="AG10316" i="3"/>
  <c r="AG10317" i="3"/>
  <c r="AG10318" i="3"/>
  <c r="AG10319" i="3"/>
  <c r="AG10320" i="3"/>
  <c r="AG10321" i="3"/>
  <c r="AG10322" i="3"/>
  <c r="AG10323" i="3"/>
  <c r="AG10324" i="3"/>
  <c r="AG10325" i="3"/>
  <c r="AG10326" i="3"/>
  <c r="AG10327" i="3"/>
  <c r="AG10328" i="3"/>
  <c r="AG10329" i="3"/>
  <c r="AG10330" i="3"/>
  <c r="AG10331" i="3"/>
  <c r="AG10332" i="3"/>
  <c r="AG10333" i="3"/>
  <c r="AG10334" i="3"/>
  <c r="AG10335" i="3"/>
  <c r="AG10336" i="3"/>
  <c r="AG10337" i="3"/>
  <c r="AG10338" i="3"/>
  <c r="AG10339" i="3"/>
  <c r="AG10340" i="3"/>
  <c r="AG10341" i="3"/>
  <c r="AG10342" i="3"/>
  <c r="AG10343" i="3"/>
  <c r="AG10344" i="3"/>
  <c r="AG10345" i="3"/>
  <c r="AG10346" i="3"/>
  <c r="AG10347" i="3"/>
  <c r="AG10348" i="3"/>
  <c r="AG10349" i="3"/>
  <c r="AG10350" i="3"/>
  <c r="AG10351" i="3"/>
  <c r="AG10352" i="3"/>
  <c r="AG10353" i="3"/>
  <c r="AG10354" i="3"/>
  <c r="AG10355" i="3"/>
  <c r="AG10356" i="3"/>
  <c r="AG10357" i="3"/>
  <c r="AG10358" i="3"/>
  <c r="AG10359" i="3"/>
  <c r="AG10360" i="3"/>
  <c r="AG10361" i="3"/>
  <c r="AG10362" i="3"/>
  <c r="AG10363" i="3"/>
  <c r="AG10364" i="3"/>
  <c r="AG10365" i="3"/>
  <c r="AG10366" i="3"/>
  <c r="AG10367" i="3"/>
  <c r="AG10368" i="3"/>
  <c r="AG10369" i="3"/>
  <c r="AG10370" i="3"/>
  <c r="AG10371" i="3"/>
  <c r="AG10372" i="3"/>
  <c r="AG10373" i="3"/>
  <c r="AG10374" i="3"/>
  <c r="AG10375" i="3"/>
  <c r="AG10376" i="3"/>
  <c r="AG10377" i="3"/>
  <c r="AG10378" i="3"/>
  <c r="AG10379" i="3"/>
  <c r="AG10380" i="3"/>
  <c r="AG10381" i="3"/>
  <c r="AG10382" i="3"/>
  <c r="AG10383" i="3"/>
  <c r="AG10384" i="3"/>
  <c r="AG10385" i="3"/>
  <c r="AG10386" i="3"/>
  <c r="AG10387" i="3"/>
  <c r="AG10388" i="3"/>
  <c r="AG10389" i="3"/>
  <c r="AG10390" i="3"/>
  <c r="AG10391" i="3"/>
  <c r="AG10392" i="3"/>
  <c r="AG10393" i="3"/>
  <c r="AG10394" i="3"/>
  <c r="AG10395" i="3"/>
  <c r="AG10396" i="3"/>
  <c r="AG10397" i="3"/>
  <c r="AG10398" i="3"/>
  <c r="AG10399" i="3"/>
  <c r="AG10400" i="3"/>
  <c r="AG10401" i="3"/>
  <c r="AG10402" i="3"/>
  <c r="AG10403" i="3"/>
  <c r="AG10404" i="3"/>
  <c r="AG10405" i="3"/>
  <c r="AG10406" i="3"/>
  <c r="AG10407" i="3"/>
  <c r="AG10408" i="3"/>
  <c r="AG10409" i="3"/>
  <c r="AG10410" i="3"/>
  <c r="AG10411" i="3"/>
  <c r="AG10412" i="3"/>
  <c r="AG10413" i="3"/>
  <c r="AG10414" i="3"/>
  <c r="AG10415" i="3"/>
  <c r="AG10416" i="3"/>
  <c r="AG10417" i="3"/>
  <c r="AG10418" i="3"/>
  <c r="AG10419" i="3"/>
  <c r="AG10420" i="3"/>
  <c r="AG10421" i="3"/>
  <c r="AG10422" i="3"/>
  <c r="AG10423" i="3"/>
  <c r="AG10424" i="3"/>
  <c r="AG10425" i="3"/>
  <c r="AG10426" i="3"/>
  <c r="AG10427" i="3"/>
  <c r="AG10428" i="3"/>
  <c r="AG10429" i="3"/>
  <c r="AG10430" i="3"/>
  <c r="AG10431" i="3"/>
  <c r="AG10432" i="3"/>
  <c r="AG10433" i="3"/>
  <c r="AG10434" i="3"/>
  <c r="AG10435" i="3"/>
  <c r="AG10436" i="3"/>
  <c r="AG10437" i="3"/>
  <c r="AG10438" i="3"/>
  <c r="AG10439" i="3"/>
  <c r="AG10440" i="3"/>
  <c r="AG10441" i="3"/>
  <c r="AG10442" i="3"/>
  <c r="AG10443" i="3"/>
  <c r="AG10444" i="3"/>
  <c r="AG10445" i="3"/>
  <c r="AG10446" i="3"/>
  <c r="AG10447" i="3"/>
  <c r="AG10448" i="3"/>
  <c r="AG10449" i="3"/>
  <c r="AG10450" i="3"/>
  <c r="AG10451" i="3"/>
  <c r="AG10452" i="3"/>
  <c r="AG10453" i="3"/>
  <c r="AG10454" i="3"/>
  <c r="AG10455" i="3"/>
  <c r="AG10456" i="3"/>
  <c r="AG10457" i="3"/>
  <c r="AG10458" i="3"/>
  <c r="AG10459" i="3"/>
  <c r="AG10460" i="3"/>
  <c r="AG10461" i="3"/>
  <c r="AG10462" i="3"/>
  <c r="AG10463" i="3"/>
  <c r="AG10464" i="3"/>
  <c r="AG10465" i="3"/>
  <c r="AG10466" i="3"/>
  <c r="AG10467" i="3"/>
  <c r="AG10468" i="3"/>
  <c r="AG10469" i="3"/>
  <c r="AG10470" i="3"/>
  <c r="AG10471" i="3"/>
  <c r="AG10472" i="3"/>
  <c r="AG10473" i="3"/>
  <c r="AG10474" i="3"/>
  <c r="AG10475" i="3"/>
  <c r="AG10476" i="3"/>
  <c r="AG10477" i="3"/>
  <c r="AG10478" i="3"/>
  <c r="AG10479" i="3"/>
  <c r="AG10480" i="3"/>
  <c r="AG10481" i="3"/>
  <c r="AG10482" i="3"/>
  <c r="AG10483" i="3"/>
  <c r="AG10484" i="3"/>
  <c r="AG10485" i="3"/>
  <c r="AG10486" i="3"/>
  <c r="AG10487" i="3"/>
  <c r="AG10488" i="3"/>
  <c r="AG10489" i="3"/>
  <c r="AG10490" i="3"/>
  <c r="AG10491" i="3"/>
  <c r="AG10492" i="3"/>
  <c r="AG10493" i="3"/>
  <c r="AG10494" i="3"/>
  <c r="AG10495" i="3"/>
  <c r="AG10496" i="3"/>
  <c r="AG10497" i="3"/>
  <c r="AG10498" i="3"/>
  <c r="AG10499" i="3"/>
  <c r="AG10500" i="3"/>
  <c r="AG10501" i="3"/>
  <c r="AG10502" i="3"/>
  <c r="AG10503" i="3"/>
  <c r="AG10504" i="3"/>
  <c r="AG10505" i="3"/>
  <c r="AG10506" i="3"/>
  <c r="AG10507" i="3"/>
  <c r="AG10508" i="3"/>
  <c r="AG10509" i="3"/>
  <c r="AG10510" i="3"/>
  <c r="AG10511" i="3"/>
  <c r="AG10512" i="3"/>
  <c r="AG10513" i="3"/>
  <c r="AG10514" i="3"/>
  <c r="AG10515" i="3"/>
  <c r="AG10516" i="3"/>
  <c r="AG10517" i="3"/>
  <c r="AG10518" i="3"/>
  <c r="AG10519" i="3"/>
  <c r="AG10520" i="3"/>
  <c r="AG10521" i="3"/>
  <c r="AG10522" i="3"/>
  <c r="AG10523" i="3"/>
  <c r="AG10524" i="3"/>
  <c r="AG10525" i="3"/>
  <c r="AG10526" i="3"/>
  <c r="AG10527" i="3"/>
  <c r="AG10528" i="3"/>
  <c r="AG10529" i="3"/>
  <c r="AG10530" i="3"/>
  <c r="AG10531" i="3"/>
  <c r="AG10532" i="3"/>
  <c r="AG10533" i="3"/>
  <c r="AG10534" i="3"/>
  <c r="AG10535" i="3"/>
  <c r="AG10536" i="3"/>
  <c r="AG10537" i="3"/>
  <c r="AG10538" i="3"/>
  <c r="AG10539" i="3"/>
  <c r="AG10540" i="3"/>
  <c r="AG10541" i="3"/>
  <c r="AG10542" i="3"/>
  <c r="AG10543" i="3"/>
  <c r="AG10544" i="3"/>
  <c r="AG10545" i="3"/>
  <c r="AG10546" i="3"/>
  <c r="AG10547" i="3"/>
  <c r="AG10548" i="3"/>
  <c r="AG10549" i="3"/>
  <c r="AG10550" i="3"/>
  <c r="AG10551" i="3"/>
  <c r="AG10552" i="3"/>
  <c r="AG10553" i="3"/>
  <c r="AG10554" i="3"/>
  <c r="AG10555" i="3"/>
  <c r="AG10556" i="3"/>
  <c r="AG10557" i="3"/>
  <c r="AG10558" i="3"/>
  <c r="AG10559" i="3"/>
  <c r="AG10560" i="3"/>
  <c r="AG10561" i="3"/>
  <c r="AG10562" i="3"/>
  <c r="AG10563" i="3"/>
  <c r="AG10564" i="3"/>
  <c r="AG10565" i="3"/>
  <c r="AG10566" i="3"/>
  <c r="AG10567" i="3"/>
  <c r="AG10568" i="3"/>
  <c r="AG10569" i="3"/>
  <c r="AG10570" i="3"/>
  <c r="AG10571" i="3"/>
  <c r="AG10572" i="3"/>
  <c r="AG10573" i="3"/>
  <c r="AG10574" i="3"/>
  <c r="AG10575" i="3"/>
  <c r="AG10576" i="3"/>
  <c r="AG10577" i="3"/>
  <c r="AG10578" i="3"/>
  <c r="AG10579" i="3"/>
  <c r="AG10580" i="3"/>
  <c r="AG10581" i="3"/>
  <c r="AG10582" i="3"/>
  <c r="AG10583" i="3"/>
  <c r="AG10584" i="3"/>
  <c r="AG10585" i="3"/>
  <c r="AG10586" i="3"/>
  <c r="AG10587" i="3"/>
  <c r="AG10588" i="3"/>
  <c r="AG10589" i="3"/>
  <c r="AG10590" i="3"/>
  <c r="AG10591" i="3"/>
  <c r="AG10592" i="3"/>
  <c r="AG10593" i="3"/>
  <c r="AG10594" i="3"/>
  <c r="AG10595" i="3"/>
  <c r="AG10596" i="3"/>
  <c r="AG10597" i="3"/>
  <c r="AG10598" i="3"/>
  <c r="AG10599" i="3"/>
  <c r="AG10600" i="3"/>
  <c r="AG10601" i="3"/>
  <c r="AG10602" i="3"/>
  <c r="AG10603" i="3"/>
  <c r="AG10604" i="3"/>
  <c r="AG10605" i="3"/>
  <c r="AG10606" i="3"/>
  <c r="AG10607" i="3"/>
  <c r="AG10608" i="3"/>
  <c r="AG10609" i="3"/>
  <c r="AG10610" i="3"/>
  <c r="AG10611" i="3"/>
  <c r="AG10612" i="3"/>
  <c r="AG10613" i="3"/>
  <c r="AG10614" i="3"/>
  <c r="AG10615" i="3"/>
  <c r="AG10616" i="3"/>
  <c r="AG10617" i="3"/>
  <c r="AG10618" i="3"/>
  <c r="AG10619" i="3"/>
  <c r="AG10620" i="3"/>
  <c r="AG10621" i="3"/>
  <c r="AG10622" i="3"/>
  <c r="AG10623" i="3"/>
  <c r="AG10624" i="3"/>
  <c r="AG10625" i="3"/>
  <c r="AG10626" i="3"/>
  <c r="AG10627" i="3"/>
  <c r="AG10628" i="3"/>
  <c r="AG10629" i="3"/>
  <c r="AG10630" i="3"/>
  <c r="AG10631" i="3"/>
  <c r="AG10632" i="3"/>
  <c r="AG10633" i="3"/>
  <c r="AG10634" i="3"/>
  <c r="AG10635" i="3"/>
  <c r="AG10636" i="3"/>
  <c r="AG10637" i="3"/>
  <c r="AG10638" i="3"/>
  <c r="AG10639" i="3"/>
  <c r="AG10640" i="3"/>
  <c r="AG10641" i="3"/>
  <c r="AG10642" i="3"/>
  <c r="AG10643" i="3"/>
  <c r="AG10644" i="3"/>
  <c r="AG10645" i="3"/>
  <c r="AG10646" i="3"/>
  <c r="AG10647" i="3"/>
  <c r="AG10648" i="3"/>
  <c r="AG10649" i="3"/>
  <c r="AG10650" i="3"/>
  <c r="AG10651" i="3"/>
  <c r="AG10652" i="3"/>
  <c r="AG10653" i="3"/>
  <c r="AG10654" i="3"/>
  <c r="AG10655" i="3"/>
  <c r="AG10656" i="3"/>
  <c r="AG10657" i="3"/>
  <c r="AG10658" i="3"/>
  <c r="AG10659" i="3"/>
  <c r="AG10660" i="3"/>
  <c r="AG10661" i="3"/>
  <c r="AG10662" i="3"/>
  <c r="AG10663" i="3"/>
  <c r="AG10664" i="3"/>
  <c r="AG10665" i="3"/>
  <c r="AG10666" i="3"/>
  <c r="AG10667" i="3"/>
  <c r="AG10668" i="3"/>
  <c r="AG10669" i="3"/>
  <c r="AG10670" i="3"/>
  <c r="AG10671" i="3"/>
  <c r="AG10672" i="3"/>
  <c r="AG10673" i="3"/>
  <c r="AG10674" i="3"/>
  <c r="AG10675" i="3"/>
  <c r="AG10676" i="3"/>
  <c r="AG10677" i="3"/>
  <c r="AG10678" i="3"/>
  <c r="AG10679" i="3"/>
  <c r="AG10680" i="3"/>
  <c r="AG10681" i="3"/>
  <c r="AG10682" i="3"/>
  <c r="AG10683" i="3"/>
  <c r="AG10684" i="3"/>
  <c r="AG10685" i="3"/>
  <c r="AG10686" i="3"/>
  <c r="AG10687" i="3"/>
  <c r="AG10688" i="3"/>
  <c r="AG10689" i="3"/>
  <c r="AG10690" i="3"/>
  <c r="AG10691" i="3"/>
  <c r="AG10692" i="3"/>
  <c r="AG10693" i="3"/>
  <c r="AG10694" i="3"/>
  <c r="AG10695" i="3"/>
  <c r="AG10696" i="3"/>
  <c r="AG10697" i="3"/>
  <c r="AG10698" i="3"/>
  <c r="AG10699" i="3"/>
  <c r="AG10700" i="3"/>
  <c r="AG10701" i="3"/>
  <c r="AG10702" i="3"/>
  <c r="AG10703" i="3"/>
  <c r="AG10704" i="3"/>
  <c r="AG10705" i="3"/>
  <c r="AG10706" i="3"/>
  <c r="AG10707" i="3"/>
  <c r="AG10708" i="3"/>
  <c r="AG10709" i="3"/>
  <c r="AG10710" i="3"/>
  <c r="AG10711" i="3"/>
  <c r="AG10712" i="3"/>
  <c r="AG10713" i="3"/>
  <c r="AG10714" i="3"/>
  <c r="AG10715" i="3"/>
  <c r="AG10716" i="3"/>
  <c r="AG10717" i="3"/>
  <c r="AG10718" i="3"/>
  <c r="AG10719" i="3"/>
  <c r="AG10720" i="3"/>
  <c r="AG10721" i="3"/>
  <c r="AG10722" i="3"/>
  <c r="AG10723" i="3"/>
  <c r="AG10724" i="3"/>
  <c r="AG10725" i="3"/>
  <c r="AG10726" i="3"/>
  <c r="AG10727" i="3"/>
  <c r="AG10728" i="3"/>
  <c r="AG10729" i="3"/>
  <c r="AG10730" i="3"/>
  <c r="AG10731" i="3"/>
  <c r="AG10732" i="3"/>
  <c r="AG10733" i="3"/>
  <c r="AG10734" i="3"/>
  <c r="AG10735" i="3"/>
  <c r="AG10736" i="3"/>
  <c r="AG10737" i="3"/>
  <c r="AG10738" i="3"/>
  <c r="AG10739" i="3"/>
  <c r="AG10740" i="3"/>
  <c r="AG10741" i="3"/>
  <c r="AG10742" i="3"/>
  <c r="AG10743" i="3"/>
  <c r="AG10744" i="3"/>
  <c r="AG10745" i="3"/>
  <c r="AG10746" i="3"/>
  <c r="AG10747" i="3"/>
  <c r="AG10748" i="3"/>
  <c r="AG10749" i="3"/>
  <c r="AG10750" i="3"/>
  <c r="AG10751" i="3"/>
  <c r="AG10752" i="3"/>
  <c r="AG10753" i="3"/>
  <c r="AG10754" i="3"/>
  <c r="AG10755" i="3"/>
  <c r="AG10756" i="3"/>
  <c r="AG10757" i="3"/>
  <c r="AG10758" i="3"/>
  <c r="AG10759" i="3"/>
  <c r="AG10760" i="3"/>
  <c r="AG10761" i="3"/>
  <c r="AG10762" i="3"/>
  <c r="AG10763" i="3"/>
  <c r="AG10764" i="3"/>
  <c r="AG10765" i="3"/>
  <c r="AG10766" i="3"/>
  <c r="AG10767" i="3"/>
  <c r="AG10768" i="3"/>
  <c r="AG10769" i="3"/>
  <c r="AG10770" i="3"/>
  <c r="AG10771" i="3"/>
  <c r="AG10772" i="3"/>
  <c r="AG10773" i="3"/>
  <c r="AG10774" i="3"/>
  <c r="AG10775" i="3"/>
  <c r="AG10776" i="3"/>
  <c r="AG10777" i="3"/>
  <c r="AG10778" i="3"/>
  <c r="AG10779" i="3"/>
  <c r="AG10780" i="3"/>
  <c r="AG10781" i="3"/>
  <c r="AG10782" i="3"/>
  <c r="AG10783" i="3"/>
  <c r="AG10784" i="3"/>
  <c r="AG10785" i="3"/>
  <c r="AG10786" i="3"/>
  <c r="AG10787" i="3"/>
  <c r="AG10788" i="3"/>
  <c r="AG10789" i="3"/>
  <c r="AG10790" i="3"/>
  <c r="AG10791" i="3"/>
  <c r="AG10792" i="3"/>
  <c r="AG10793" i="3"/>
  <c r="AG10794" i="3"/>
  <c r="AG10795" i="3"/>
  <c r="AG10796" i="3"/>
  <c r="AG10797" i="3"/>
  <c r="AG10798" i="3"/>
  <c r="AG10799" i="3"/>
  <c r="AG10800" i="3"/>
  <c r="AG10801" i="3"/>
  <c r="AG10802" i="3"/>
  <c r="AG10803" i="3"/>
  <c r="AG10804" i="3"/>
  <c r="AG10805" i="3"/>
  <c r="AG10806" i="3"/>
  <c r="AG10807" i="3"/>
  <c r="AG10808" i="3"/>
  <c r="AG10809" i="3"/>
  <c r="AG10810" i="3"/>
  <c r="AG10811" i="3"/>
  <c r="AG10812" i="3"/>
  <c r="AG10813" i="3"/>
  <c r="AG10814" i="3"/>
  <c r="AG10815" i="3"/>
  <c r="AG10816" i="3"/>
  <c r="AG10817" i="3"/>
  <c r="AG10818" i="3"/>
  <c r="AG10819" i="3"/>
  <c r="AG10820" i="3"/>
  <c r="AG10821" i="3"/>
  <c r="AG10822" i="3"/>
  <c r="AG10823" i="3"/>
  <c r="AG10824" i="3"/>
  <c r="AG10825" i="3"/>
  <c r="AG10826" i="3"/>
  <c r="AG10827" i="3"/>
  <c r="AG10828" i="3"/>
  <c r="AG10829" i="3"/>
  <c r="AG10830" i="3"/>
  <c r="AG10831" i="3"/>
  <c r="AG10832" i="3"/>
  <c r="AG10833" i="3"/>
  <c r="AG10834" i="3"/>
  <c r="AG10835" i="3"/>
  <c r="AG10836" i="3"/>
  <c r="AG10837" i="3"/>
  <c r="AG10838" i="3"/>
  <c r="AG10839" i="3"/>
  <c r="AG10840" i="3"/>
  <c r="AG10841" i="3"/>
  <c r="AG10842" i="3"/>
  <c r="AG10843" i="3"/>
  <c r="AG10844" i="3"/>
  <c r="AG10845" i="3"/>
  <c r="AG10846" i="3"/>
  <c r="AG10847" i="3"/>
  <c r="AG10848" i="3"/>
  <c r="AG10849" i="3"/>
  <c r="AG10850" i="3"/>
  <c r="AG10851" i="3"/>
  <c r="AG10852" i="3"/>
  <c r="AG10853" i="3"/>
  <c r="AG10854" i="3"/>
  <c r="AG10855" i="3"/>
  <c r="AG10856" i="3"/>
  <c r="AG10857" i="3"/>
  <c r="AG10858" i="3"/>
  <c r="AG10859" i="3"/>
  <c r="AG10860" i="3"/>
  <c r="AG10861" i="3"/>
  <c r="AG10862" i="3"/>
  <c r="AG10863" i="3"/>
  <c r="AG10864" i="3"/>
  <c r="AG10865" i="3"/>
  <c r="AG10866" i="3"/>
  <c r="AG10867" i="3"/>
  <c r="AG10868" i="3"/>
  <c r="AG10869" i="3"/>
  <c r="AG10870" i="3"/>
  <c r="AG10871" i="3"/>
  <c r="AG10872" i="3"/>
  <c r="AG10873" i="3"/>
  <c r="AG10874" i="3"/>
  <c r="AG10875" i="3"/>
  <c r="AG10876" i="3"/>
  <c r="AG10877" i="3"/>
  <c r="AG10878" i="3"/>
  <c r="AG10879" i="3"/>
  <c r="AG10880" i="3"/>
  <c r="AG10881" i="3"/>
  <c r="AG10882" i="3"/>
  <c r="AG10883" i="3"/>
  <c r="AG10884" i="3"/>
  <c r="AG10885" i="3"/>
  <c r="AG10886" i="3"/>
  <c r="AG10887" i="3"/>
  <c r="AG10888" i="3"/>
  <c r="AG10889" i="3"/>
  <c r="AG10890" i="3"/>
  <c r="AG10891" i="3"/>
  <c r="AG10892" i="3"/>
  <c r="AG10893" i="3"/>
  <c r="AG10894" i="3"/>
  <c r="AG10895" i="3"/>
  <c r="AG10896" i="3"/>
  <c r="AG10897" i="3"/>
  <c r="AG10898" i="3"/>
  <c r="AG10899" i="3"/>
  <c r="AG10900" i="3"/>
  <c r="AG10901" i="3"/>
  <c r="AG10902" i="3"/>
  <c r="AG10903" i="3"/>
  <c r="AG10904" i="3"/>
  <c r="AG10905" i="3"/>
  <c r="AG10906" i="3"/>
  <c r="AG10907" i="3"/>
  <c r="AG10908" i="3"/>
  <c r="AG10909" i="3"/>
  <c r="AG10910" i="3"/>
  <c r="AG10911" i="3"/>
  <c r="AG10912" i="3"/>
  <c r="AG10913" i="3"/>
  <c r="AG10914" i="3"/>
  <c r="AG10915" i="3"/>
  <c r="AG10916" i="3"/>
  <c r="AG10917" i="3"/>
  <c r="AG10918" i="3"/>
  <c r="AG10919" i="3"/>
  <c r="AG10920" i="3"/>
  <c r="AG10921" i="3"/>
  <c r="AG10922" i="3"/>
  <c r="AG10923" i="3"/>
  <c r="AG10924" i="3"/>
  <c r="AG10925" i="3"/>
  <c r="AG10926" i="3"/>
  <c r="AG10927" i="3"/>
  <c r="AG10928" i="3"/>
  <c r="AG10929" i="3"/>
  <c r="AG10930" i="3"/>
  <c r="AG10931" i="3"/>
  <c r="AG10932" i="3"/>
  <c r="AG10933" i="3"/>
  <c r="AG10934" i="3"/>
  <c r="AG10935" i="3"/>
  <c r="AG10936" i="3"/>
  <c r="AG10937" i="3"/>
  <c r="AG10938" i="3"/>
  <c r="AG10939" i="3"/>
  <c r="AG10940" i="3"/>
  <c r="AG10941" i="3"/>
  <c r="AG10942" i="3"/>
  <c r="AG10943" i="3"/>
  <c r="AG10944" i="3"/>
  <c r="AG10945" i="3"/>
  <c r="AG10946" i="3"/>
  <c r="AG10947" i="3"/>
  <c r="AG10948" i="3"/>
  <c r="AG10949" i="3"/>
  <c r="AG10950" i="3"/>
  <c r="AG10951" i="3"/>
  <c r="AG10952" i="3"/>
  <c r="AG10953" i="3"/>
  <c r="AG10954" i="3"/>
  <c r="AG10955" i="3"/>
  <c r="AG10956" i="3"/>
  <c r="AG10957" i="3"/>
  <c r="AG10958" i="3"/>
  <c r="AG10959" i="3"/>
  <c r="AG10960" i="3"/>
  <c r="AG10961" i="3"/>
  <c r="AG10962" i="3"/>
  <c r="AG10963" i="3"/>
  <c r="AG10964" i="3"/>
  <c r="AG10965" i="3"/>
  <c r="AG10966" i="3"/>
  <c r="AG10967" i="3"/>
  <c r="AG10968" i="3"/>
  <c r="AG10969" i="3"/>
  <c r="AG10970" i="3"/>
  <c r="AG10971" i="3"/>
  <c r="AG10972" i="3"/>
  <c r="AG10973" i="3"/>
  <c r="AG10974" i="3"/>
  <c r="AG10975" i="3"/>
  <c r="AG10976" i="3"/>
  <c r="AG10977" i="3"/>
  <c r="AG10978" i="3"/>
  <c r="AG10979" i="3"/>
  <c r="AG10980" i="3"/>
  <c r="AG10981" i="3"/>
  <c r="AG10982" i="3"/>
  <c r="AG10983" i="3"/>
  <c r="AG10984" i="3"/>
  <c r="AG10985" i="3"/>
  <c r="AG10986" i="3"/>
  <c r="AG10987" i="3"/>
  <c r="AG10988" i="3"/>
  <c r="AG10989" i="3"/>
  <c r="AG10990" i="3"/>
  <c r="AG10991" i="3"/>
  <c r="AG10992" i="3"/>
  <c r="AG10993" i="3"/>
  <c r="AG10994" i="3"/>
  <c r="AG10995" i="3"/>
  <c r="AG10996" i="3"/>
  <c r="AG10997" i="3"/>
  <c r="AG10998" i="3"/>
  <c r="AG10999" i="3"/>
  <c r="AG11000" i="3"/>
  <c r="AG11001" i="3"/>
  <c r="AG11002" i="3"/>
  <c r="AG11003" i="3"/>
  <c r="AG11004" i="3"/>
  <c r="AG11005" i="3"/>
  <c r="AG11006" i="3"/>
  <c r="AG11007" i="3"/>
  <c r="AG11008" i="3"/>
  <c r="AG11009" i="3"/>
  <c r="AG11010" i="3"/>
  <c r="AG11011" i="3"/>
  <c r="AG11012" i="3"/>
  <c r="AG11013" i="3"/>
  <c r="AG11014" i="3"/>
  <c r="AG11015" i="3"/>
  <c r="AG11016" i="3"/>
  <c r="AG11017" i="3"/>
  <c r="AG11018" i="3"/>
  <c r="AG11019" i="3"/>
  <c r="AG11020" i="3"/>
  <c r="AG11021" i="3"/>
  <c r="AG11022" i="3"/>
  <c r="AG11023" i="3"/>
  <c r="AG11024" i="3"/>
  <c r="AG11025" i="3"/>
  <c r="AG11026" i="3"/>
  <c r="AG11027" i="3"/>
  <c r="AG11028" i="3"/>
  <c r="AG11029" i="3"/>
  <c r="AG11030" i="3"/>
  <c r="AG11031" i="3"/>
  <c r="AG11032" i="3"/>
  <c r="AG11033" i="3"/>
  <c r="AG11034" i="3"/>
  <c r="AG11035" i="3"/>
  <c r="AG11036" i="3"/>
  <c r="AG11037" i="3"/>
  <c r="AG11038" i="3"/>
  <c r="AG11039" i="3"/>
  <c r="AG11040" i="3"/>
  <c r="AG11041" i="3"/>
  <c r="AG11042" i="3"/>
  <c r="AG11043" i="3"/>
  <c r="AG11044" i="3"/>
  <c r="AG11045" i="3"/>
  <c r="AG11046" i="3"/>
  <c r="AG11047" i="3"/>
  <c r="AG11048" i="3"/>
  <c r="AG11049" i="3"/>
  <c r="AG11050" i="3"/>
  <c r="AG11051" i="3"/>
  <c r="AG11052" i="3"/>
  <c r="AG11053" i="3"/>
  <c r="AG11054" i="3"/>
  <c r="AG11055" i="3"/>
  <c r="AG11056" i="3"/>
  <c r="AG11057" i="3"/>
  <c r="AG11058" i="3"/>
  <c r="AG11059" i="3"/>
  <c r="AG11060" i="3"/>
  <c r="AG11061" i="3"/>
  <c r="AG11062" i="3"/>
  <c r="AG11063" i="3"/>
  <c r="AG11064" i="3"/>
  <c r="AG11065" i="3"/>
  <c r="AG11066" i="3"/>
  <c r="AG11067" i="3"/>
  <c r="AG11068" i="3"/>
  <c r="AG11069" i="3"/>
  <c r="AG11070" i="3"/>
  <c r="AG11071" i="3"/>
  <c r="AG11072" i="3"/>
  <c r="AG11073" i="3"/>
  <c r="AG11074" i="3"/>
  <c r="AG11075" i="3"/>
  <c r="AG11076" i="3"/>
  <c r="AG11077" i="3"/>
  <c r="AG11078" i="3"/>
  <c r="AG11079" i="3"/>
  <c r="AG11080" i="3"/>
  <c r="AG11081" i="3"/>
  <c r="AG11082" i="3"/>
  <c r="AG11083" i="3"/>
  <c r="AG11084" i="3"/>
  <c r="AG11085" i="3"/>
  <c r="AG11086" i="3"/>
  <c r="AG11087" i="3"/>
  <c r="AG11088" i="3"/>
  <c r="AG11089" i="3"/>
  <c r="AG11090" i="3"/>
  <c r="AG11091" i="3"/>
  <c r="AG11092" i="3"/>
  <c r="AG11093" i="3"/>
  <c r="AG11094" i="3"/>
  <c r="AG11095" i="3"/>
  <c r="AG11096" i="3"/>
  <c r="AG11097" i="3"/>
  <c r="AG11098" i="3"/>
  <c r="AG11099" i="3"/>
  <c r="AG11100" i="3"/>
  <c r="AG11101" i="3"/>
  <c r="AG11102" i="3"/>
  <c r="AG11103" i="3"/>
  <c r="AG11104" i="3"/>
  <c r="AG11105" i="3"/>
  <c r="AG11106" i="3"/>
  <c r="AG11107" i="3"/>
  <c r="AG11108" i="3"/>
  <c r="AG11109" i="3"/>
  <c r="AG11110" i="3"/>
  <c r="AG11111" i="3"/>
  <c r="AG11112" i="3"/>
  <c r="AG11113" i="3"/>
  <c r="AG11114" i="3"/>
  <c r="AG11115" i="3"/>
  <c r="AG11116" i="3"/>
  <c r="AG11117" i="3"/>
  <c r="AG11118" i="3"/>
  <c r="AG11119" i="3"/>
  <c r="AG11120" i="3"/>
  <c r="AG11121" i="3"/>
  <c r="AG11122" i="3"/>
  <c r="AG11123" i="3"/>
  <c r="AG11124" i="3"/>
  <c r="AG11125" i="3"/>
  <c r="AG11126" i="3"/>
  <c r="AG11127" i="3"/>
  <c r="AG11128" i="3"/>
  <c r="AG11129" i="3"/>
  <c r="AG11130" i="3"/>
  <c r="AG11131" i="3"/>
  <c r="AG11132" i="3"/>
  <c r="AG11133" i="3"/>
  <c r="AG11134" i="3"/>
  <c r="AG11135" i="3"/>
  <c r="AG11136" i="3"/>
  <c r="AG11137" i="3"/>
  <c r="AG11138" i="3"/>
  <c r="AG11139" i="3"/>
  <c r="AG11140" i="3"/>
  <c r="AG11141" i="3"/>
  <c r="AG11142" i="3"/>
  <c r="AG11143" i="3"/>
  <c r="AG11144" i="3"/>
  <c r="AG11145" i="3"/>
  <c r="AG11146" i="3"/>
  <c r="AG11147" i="3"/>
  <c r="AG11148" i="3"/>
  <c r="AG11149" i="3"/>
  <c r="AG11150" i="3"/>
  <c r="AG11151" i="3"/>
  <c r="AG11152" i="3"/>
  <c r="AG11153" i="3"/>
  <c r="AG11154" i="3"/>
  <c r="AG11155" i="3"/>
  <c r="AG11156" i="3"/>
  <c r="AG11157" i="3"/>
  <c r="AG11158" i="3"/>
  <c r="AG11159" i="3"/>
  <c r="AG11160" i="3"/>
  <c r="AG11161" i="3"/>
  <c r="AG11162" i="3"/>
  <c r="AG11163" i="3"/>
  <c r="AG11164" i="3"/>
  <c r="AG11165" i="3"/>
  <c r="AG11166" i="3"/>
  <c r="AG11167" i="3"/>
  <c r="AG11168" i="3"/>
  <c r="AG11169" i="3"/>
  <c r="AG11170" i="3"/>
  <c r="AG11171" i="3"/>
  <c r="AG11172" i="3"/>
  <c r="AG11173" i="3"/>
  <c r="AG11174" i="3"/>
  <c r="AG11175" i="3"/>
  <c r="AG11176" i="3"/>
  <c r="AG11177" i="3"/>
  <c r="AG11178" i="3"/>
  <c r="AG11179" i="3"/>
  <c r="AG11180" i="3"/>
  <c r="AG11181" i="3"/>
  <c r="AG11182" i="3"/>
  <c r="AG11183" i="3"/>
  <c r="AG11184" i="3"/>
  <c r="AG11185" i="3"/>
  <c r="AG11186" i="3"/>
  <c r="AG11187" i="3"/>
  <c r="AG11188" i="3"/>
  <c r="AG11189" i="3"/>
  <c r="AG11190" i="3"/>
  <c r="AG11191" i="3"/>
  <c r="AG11192" i="3"/>
  <c r="AG11193" i="3"/>
  <c r="AG11194" i="3"/>
  <c r="AG11195" i="3"/>
  <c r="AG11196" i="3"/>
  <c r="AG11197" i="3"/>
  <c r="AG11198" i="3"/>
  <c r="AG11199" i="3"/>
  <c r="AG11200" i="3"/>
  <c r="AG11201" i="3"/>
  <c r="AG11202" i="3"/>
  <c r="AG11203" i="3"/>
  <c r="AG11204" i="3"/>
  <c r="AG11205" i="3"/>
  <c r="AG11206" i="3"/>
  <c r="AG11207" i="3"/>
  <c r="AG11208" i="3"/>
  <c r="AG11209" i="3"/>
  <c r="AG11210" i="3"/>
  <c r="AG11211" i="3"/>
  <c r="AG11212" i="3"/>
  <c r="AG11213" i="3"/>
  <c r="AG11214" i="3"/>
  <c r="AG11215" i="3"/>
  <c r="AG11216" i="3"/>
  <c r="AG11217" i="3"/>
  <c r="AG11218" i="3"/>
  <c r="AG11219" i="3"/>
  <c r="AG11220" i="3"/>
  <c r="AG11221" i="3"/>
  <c r="AG11222" i="3"/>
  <c r="AG11223" i="3"/>
  <c r="AG11224" i="3"/>
  <c r="AG11225" i="3"/>
  <c r="AG11226" i="3"/>
  <c r="AG11227" i="3"/>
  <c r="AG11228" i="3"/>
  <c r="AG11229" i="3"/>
  <c r="AG11230" i="3"/>
  <c r="AG11231" i="3"/>
  <c r="AG11232" i="3"/>
  <c r="AG11233" i="3"/>
  <c r="AG11234" i="3"/>
  <c r="AG11235" i="3"/>
  <c r="AG11236" i="3"/>
  <c r="AG11237" i="3"/>
  <c r="AG11238" i="3"/>
  <c r="AG11239" i="3"/>
  <c r="AG11240" i="3"/>
  <c r="AG11241" i="3"/>
  <c r="AG11242" i="3"/>
  <c r="AG11243" i="3"/>
  <c r="AG11244" i="3"/>
  <c r="AG11245" i="3"/>
  <c r="AG11246" i="3"/>
  <c r="AG11247" i="3"/>
  <c r="AG11248" i="3"/>
  <c r="AG11249" i="3"/>
  <c r="AG11250" i="3"/>
  <c r="AG11251" i="3"/>
  <c r="AG11252" i="3"/>
  <c r="AG11253" i="3"/>
  <c r="AG11254" i="3"/>
  <c r="AG11255" i="3"/>
  <c r="AG11256" i="3"/>
  <c r="AG11257" i="3"/>
  <c r="AG11258" i="3"/>
  <c r="AG11259" i="3"/>
  <c r="AG11260" i="3"/>
  <c r="AG11261" i="3"/>
  <c r="AG11262" i="3"/>
  <c r="AG11263" i="3"/>
  <c r="AG11264" i="3"/>
  <c r="AG11265" i="3"/>
  <c r="AG11266" i="3"/>
  <c r="AG11267" i="3"/>
  <c r="AG11268" i="3"/>
  <c r="AG11269" i="3"/>
  <c r="AG11270" i="3"/>
  <c r="AG11271" i="3"/>
  <c r="AG11272" i="3"/>
  <c r="AG11273" i="3"/>
  <c r="AG11274" i="3"/>
  <c r="AG11275" i="3"/>
  <c r="AG11276" i="3"/>
  <c r="AG11277" i="3"/>
  <c r="AG11278" i="3"/>
  <c r="AG11279" i="3"/>
  <c r="AG11280" i="3"/>
  <c r="AG11281" i="3"/>
  <c r="AG11282" i="3"/>
  <c r="AG11283" i="3"/>
  <c r="AG11284" i="3"/>
  <c r="AG11285" i="3"/>
  <c r="AG11286" i="3"/>
  <c r="AG11287" i="3"/>
  <c r="AG11288" i="3"/>
  <c r="AG11289" i="3"/>
  <c r="AG11290" i="3"/>
  <c r="AG11291" i="3"/>
  <c r="AG11292" i="3"/>
  <c r="AG11293" i="3"/>
  <c r="AG11294" i="3"/>
  <c r="AG11295" i="3"/>
  <c r="AG11296" i="3"/>
  <c r="AG11297" i="3"/>
  <c r="AG11298" i="3"/>
  <c r="AG11299" i="3"/>
  <c r="AG11300" i="3"/>
  <c r="AG11301" i="3"/>
  <c r="AG11302" i="3"/>
  <c r="AG11303" i="3"/>
  <c r="AG11304" i="3"/>
  <c r="AG11305" i="3"/>
  <c r="AG11306" i="3"/>
  <c r="AG11307" i="3"/>
  <c r="AG11308" i="3"/>
  <c r="AG11309" i="3"/>
  <c r="AG11310" i="3"/>
  <c r="AG11311" i="3"/>
  <c r="AG11312" i="3"/>
  <c r="AG11313" i="3"/>
  <c r="AG11314" i="3"/>
  <c r="AG11315" i="3"/>
  <c r="AG11316" i="3"/>
  <c r="AG11317" i="3"/>
  <c r="AG11318" i="3"/>
  <c r="AG11319" i="3"/>
  <c r="AG11320" i="3"/>
  <c r="AG11321" i="3"/>
  <c r="AG11322" i="3"/>
  <c r="AG11323" i="3"/>
  <c r="AG11324" i="3"/>
  <c r="AG11325" i="3"/>
  <c r="AG11326" i="3"/>
  <c r="AG11327" i="3"/>
  <c r="AG11328" i="3"/>
  <c r="AG11329" i="3"/>
  <c r="AG11330" i="3"/>
  <c r="AG11331" i="3"/>
  <c r="AG11332" i="3"/>
  <c r="AG11333" i="3"/>
  <c r="AG11334" i="3"/>
  <c r="AG11335" i="3"/>
  <c r="AG11336" i="3"/>
  <c r="AG11337" i="3"/>
  <c r="AG11338" i="3"/>
  <c r="AG11339" i="3"/>
  <c r="AG11340" i="3"/>
  <c r="AG11341" i="3"/>
  <c r="AG11342" i="3"/>
  <c r="AG11343" i="3"/>
  <c r="AG11344" i="3"/>
  <c r="AG11345" i="3"/>
  <c r="AG11346" i="3"/>
  <c r="AG11347" i="3"/>
  <c r="AG11348" i="3"/>
  <c r="AG11349" i="3"/>
  <c r="AG11350" i="3"/>
  <c r="AG11351" i="3"/>
  <c r="AG11352" i="3"/>
  <c r="AG11353" i="3"/>
  <c r="AG11354" i="3"/>
  <c r="AG11355" i="3"/>
  <c r="AG11356" i="3"/>
  <c r="AG11357" i="3"/>
  <c r="AG11358" i="3"/>
  <c r="AG11359" i="3"/>
  <c r="AG11360" i="3"/>
  <c r="AG11361" i="3"/>
  <c r="AG11362" i="3"/>
  <c r="AG11363" i="3"/>
  <c r="AG11364" i="3"/>
  <c r="AG11365" i="3"/>
  <c r="AG11366" i="3"/>
  <c r="AG11367" i="3"/>
  <c r="AG11368" i="3"/>
  <c r="AG11369" i="3"/>
  <c r="AG11370" i="3"/>
  <c r="AG11371" i="3"/>
  <c r="AG11372" i="3"/>
  <c r="AG11373" i="3"/>
  <c r="AG11374" i="3"/>
  <c r="AG11375" i="3"/>
  <c r="AG11376" i="3"/>
  <c r="AG11377" i="3"/>
  <c r="AG11378" i="3"/>
  <c r="AG11379" i="3"/>
  <c r="AG11380" i="3"/>
  <c r="AG11381" i="3"/>
  <c r="AG11382" i="3"/>
  <c r="AG11383" i="3"/>
  <c r="AG11384" i="3"/>
  <c r="AG11385" i="3"/>
  <c r="AG11386" i="3"/>
  <c r="AG11387" i="3"/>
  <c r="AG11388" i="3"/>
  <c r="AG11389" i="3"/>
  <c r="AG11390" i="3"/>
  <c r="AG11391" i="3"/>
  <c r="AG11392" i="3"/>
  <c r="AG11393" i="3"/>
  <c r="AG11394" i="3"/>
  <c r="AG11395" i="3"/>
  <c r="AG11396" i="3"/>
  <c r="AG11397" i="3"/>
  <c r="AG11398" i="3"/>
  <c r="AG11399" i="3"/>
  <c r="AG11400" i="3"/>
  <c r="AG11401" i="3"/>
  <c r="AG11402" i="3"/>
  <c r="AG11403" i="3"/>
  <c r="AG11404" i="3"/>
  <c r="AG11405" i="3"/>
  <c r="AG11406" i="3"/>
  <c r="AG11407" i="3"/>
  <c r="AG11408" i="3"/>
  <c r="AG11409" i="3"/>
  <c r="AG11410" i="3"/>
  <c r="AG11411" i="3"/>
  <c r="AG11412" i="3"/>
  <c r="AG11413" i="3"/>
  <c r="AG11414" i="3"/>
  <c r="AG11415" i="3"/>
  <c r="AG11416" i="3"/>
  <c r="AG11417" i="3"/>
  <c r="AG11418" i="3"/>
  <c r="AG11419" i="3"/>
  <c r="AG11420" i="3"/>
  <c r="AG11421" i="3"/>
  <c r="AG11422" i="3"/>
  <c r="AG11423" i="3"/>
  <c r="AG11424" i="3"/>
  <c r="AG11425" i="3"/>
  <c r="AG11426" i="3"/>
  <c r="AG11427" i="3"/>
  <c r="AG11428" i="3"/>
  <c r="AG11429" i="3"/>
  <c r="AG11430" i="3"/>
  <c r="AG11431" i="3"/>
  <c r="AG11432" i="3"/>
  <c r="AG11433" i="3"/>
  <c r="AG11434" i="3"/>
  <c r="AG11435" i="3"/>
  <c r="AG11436" i="3"/>
  <c r="AG11437" i="3"/>
  <c r="AG11438" i="3"/>
  <c r="AG11439" i="3"/>
  <c r="AG11440" i="3"/>
  <c r="AG11441" i="3"/>
  <c r="AG11442" i="3"/>
  <c r="AG11443" i="3"/>
  <c r="AG11444" i="3"/>
  <c r="AG11445" i="3"/>
  <c r="AG11446" i="3"/>
  <c r="AG11447" i="3"/>
  <c r="AG11448" i="3"/>
  <c r="AG11449" i="3"/>
  <c r="AG11450" i="3"/>
  <c r="AG11451" i="3"/>
  <c r="AG11452" i="3"/>
  <c r="AG11453" i="3"/>
  <c r="AG11454" i="3"/>
  <c r="AG11455" i="3"/>
  <c r="AG11456" i="3"/>
  <c r="AG11457" i="3"/>
  <c r="AG11458" i="3"/>
  <c r="AG11459" i="3"/>
  <c r="AG11460" i="3"/>
  <c r="AG11461" i="3"/>
  <c r="AG11462" i="3"/>
  <c r="AG11463" i="3"/>
  <c r="AG11464" i="3"/>
  <c r="AG11465" i="3"/>
  <c r="AG11466" i="3"/>
  <c r="AG11467" i="3"/>
  <c r="AG11468" i="3"/>
  <c r="AG11469" i="3"/>
  <c r="AG11470" i="3"/>
  <c r="AG11471" i="3"/>
  <c r="AG11472" i="3"/>
  <c r="AG11473" i="3"/>
  <c r="AG11474" i="3"/>
  <c r="AG11475" i="3"/>
  <c r="AG11476" i="3"/>
  <c r="AG11477" i="3"/>
  <c r="AG11478" i="3"/>
  <c r="AG11479" i="3"/>
  <c r="AG11480" i="3"/>
  <c r="AG11481" i="3"/>
  <c r="AG11482" i="3"/>
  <c r="AG11483" i="3"/>
  <c r="AG11484" i="3"/>
  <c r="AG11485" i="3"/>
  <c r="AG11486" i="3"/>
  <c r="AG11487" i="3"/>
  <c r="AG11488" i="3"/>
  <c r="AG11489" i="3"/>
  <c r="AG11490" i="3"/>
  <c r="AG11491" i="3"/>
  <c r="AG11492" i="3"/>
  <c r="AG11493" i="3"/>
  <c r="AG11494" i="3"/>
  <c r="AG11495" i="3"/>
  <c r="AG11496" i="3"/>
  <c r="AG11497" i="3"/>
  <c r="AG11498" i="3"/>
  <c r="AG11499" i="3"/>
  <c r="AG11500" i="3"/>
  <c r="AG11501" i="3"/>
  <c r="AG11502" i="3"/>
  <c r="AG11503" i="3"/>
  <c r="AG11504" i="3"/>
  <c r="AG11505" i="3"/>
  <c r="AG11506" i="3"/>
  <c r="AG11507" i="3"/>
  <c r="AG11508" i="3"/>
  <c r="AG11509" i="3"/>
  <c r="AG11510" i="3"/>
  <c r="AG11511" i="3"/>
  <c r="AG11512" i="3"/>
  <c r="AG11513" i="3"/>
  <c r="AG11514" i="3"/>
  <c r="AG11515" i="3"/>
  <c r="AG11516" i="3"/>
  <c r="AG11517" i="3"/>
  <c r="AG11518" i="3"/>
  <c r="AG11519" i="3"/>
  <c r="AG11520" i="3"/>
  <c r="AG11521" i="3"/>
  <c r="AG11522" i="3"/>
  <c r="AG11523" i="3"/>
  <c r="AG11524" i="3"/>
  <c r="AG11525" i="3"/>
  <c r="AG11526" i="3"/>
  <c r="AG11527" i="3"/>
  <c r="AG11528" i="3"/>
  <c r="AG11529" i="3"/>
  <c r="AG11530" i="3"/>
  <c r="AG11531" i="3"/>
  <c r="AG11532" i="3"/>
  <c r="AG11533" i="3"/>
  <c r="AG11534" i="3"/>
  <c r="AG11535" i="3"/>
  <c r="AG11536" i="3"/>
  <c r="AG11537" i="3"/>
  <c r="AG11538" i="3"/>
  <c r="AG11539" i="3"/>
  <c r="AG11540" i="3"/>
  <c r="AG11541" i="3"/>
  <c r="AG11542" i="3"/>
  <c r="AG11543" i="3"/>
  <c r="AG11544" i="3"/>
  <c r="AG11545" i="3"/>
  <c r="AG11546" i="3"/>
  <c r="AG11547" i="3"/>
  <c r="AG11548" i="3"/>
  <c r="AG11549" i="3"/>
  <c r="AG11550" i="3"/>
  <c r="AG11551" i="3"/>
  <c r="AG11552" i="3"/>
  <c r="AG11553" i="3"/>
  <c r="AG11554" i="3"/>
  <c r="AG11555" i="3"/>
  <c r="AG11556" i="3"/>
  <c r="AG11557" i="3"/>
  <c r="AG11558" i="3"/>
  <c r="AG11559" i="3"/>
  <c r="AG11560" i="3"/>
  <c r="AG11561" i="3"/>
  <c r="AG11562" i="3"/>
  <c r="AG11563" i="3"/>
  <c r="AG11564" i="3"/>
  <c r="AG11565" i="3"/>
  <c r="AG11566" i="3"/>
  <c r="AG11567" i="3"/>
  <c r="AG11568" i="3"/>
  <c r="AG11569" i="3"/>
  <c r="AG11570" i="3"/>
  <c r="AG11571" i="3"/>
  <c r="AG11572" i="3"/>
  <c r="AG11573" i="3"/>
  <c r="AG11574" i="3"/>
  <c r="AG11575" i="3"/>
  <c r="AG11576" i="3"/>
  <c r="AG11577" i="3"/>
  <c r="AG11578" i="3"/>
  <c r="AG11579" i="3"/>
  <c r="AG11580" i="3"/>
  <c r="AG11581" i="3"/>
  <c r="AG11582" i="3"/>
  <c r="AG11583" i="3"/>
  <c r="AG11584" i="3"/>
  <c r="AG11585" i="3"/>
  <c r="AG11586" i="3"/>
  <c r="AG11587" i="3"/>
  <c r="AG11588" i="3"/>
  <c r="AG11589" i="3"/>
  <c r="AG11590" i="3"/>
  <c r="AG11591" i="3"/>
  <c r="AG11592" i="3"/>
  <c r="AG11593" i="3"/>
  <c r="AG11594" i="3"/>
  <c r="AG11595" i="3"/>
  <c r="AG11596" i="3"/>
  <c r="AG11597" i="3"/>
  <c r="AG11598" i="3"/>
  <c r="AG11599" i="3"/>
  <c r="AG11600" i="3"/>
  <c r="AG11601" i="3"/>
  <c r="AG11602" i="3"/>
  <c r="AG11603" i="3"/>
  <c r="AG11604" i="3"/>
  <c r="AG11605" i="3"/>
  <c r="AG11606" i="3"/>
  <c r="AG11607" i="3"/>
  <c r="AG11608" i="3"/>
  <c r="AG11609" i="3"/>
  <c r="AG11610" i="3"/>
  <c r="AG11611" i="3"/>
  <c r="AG11612" i="3"/>
  <c r="AG11613" i="3"/>
  <c r="AG11614" i="3"/>
  <c r="AG11615" i="3"/>
  <c r="AG11616" i="3"/>
  <c r="AG11617" i="3"/>
  <c r="AG11618" i="3"/>
  <c r="AG11619" i="3"/>
  <c r="AG11620" i="3"/>
  <c r="AG11621" i="3"/>
  <c r="AG11622" i="3"/>
  <c r="AG11623" i="3"/>
  <c r="AG11624" i="3"/>
  <c r="AG11625" i="3"/>
  <c r="AG11626" i="3"/>
  <c r="AG11627" i="3"/>
  <c r="AG11628" i="3"/>
  <c r="AG11629" i="3"/>
  <c r="AG11630" i="3"/>
  <c r="AG11631" i="3"/>
  <c r="AG11632" i="3"/>
  <c r="AG11633" i="3"/>
  <c r="AG11634" i="3"/>
  <c r="AG11635" i="3"/>
  <c r="AG11636" i="3"/>
  <c r="AG11637" i="3"/>
  <c r="AG11638" i="3"/>
  <c r="AG11639" i="3"/>
  <c r="AG11640" i="3"/>
  <c r="AG11641" i="3"/>
  <c r="AG11642" i="3"/>
  <c r="AG11643" i="3"/>
  <c r="AG11644" i="3"/>
  <c r="AG11645" i="3"/>
  <c r="AG11646" i="3"/>
  <c r="AG11647" i="3"/>
  <c r="AG11648" i="3"/>
  <c r="AG11649" i="3"/>
  <c r="AG11650" i="3"/>
  <c r="AG11651" i="3"/>
  <c r="AG11652" i="3"/>
  <c r="AG11653" i="3"/>
  <c r="AG11654" i="3"/>
  <c r="AG11655" i="3"/>
  <c r="AG11656" i="3"/>
  <c r="AG11657" i="3"/>
  <c r="AG11658" i="3"/>
  <c r="AG11659" i="3"/>
  <c r="AG11660" i="3"/>
  <c r="AG11661" i="3"/>
  <c r="AG11662" i="3"/>
  <c r="AG11663" i="3"/>
  <c r="AG11664" i="3"/>
  <c r="AG11665" i="3"/>
  <c r="AG11666" i="3"/>
  <c r="AG11667" i="3"/>
  <c r="AG11668" i="3"/>
  <c r="AG11669" i="3"/>
  <c r="AG11670" i="3"/>
  <c r="AG11671" i="3"/>
  <c r="AG11672" i="3"/>
  <c r="AG11673" i="3"/>
  <c r="AG11674" i="3"/>
  <c r="AG11675" i="3"/>
  <c r="AG11676" i="3"/>
  <c r="AG11677" i="3"/>
  <c r="AG11678" i="3"/>
  <c r="AG11679" i="3"/>
  <c r="AG11680" i="3"/>
  <c r="AG11681" i="3"/>
  <c r="AG11682" i="3"/>
  <c r="AG11683" i="3"/>
  <c r="AG11684" i="3"/>
  <c r="AG11685" i="3"/>
  <c r="AG11686" i="3"/>
  <c r="AG11687" i="3"/>
  <c r="AG11688" i="3"/>
  <c r="AG11689" i="3"/>
  <c r="AG11690" i="3"/>
  <c r="AG11691" i="3"/>
  <c r="AG11692" i="3"/>
  <c r="AG11693" i="3"/>
  <c r="AG11694" i="3"/>
  <c r="AG11695" i="3"/>
  <c r="AG11696" i="3"/>
  <c r="AG11697" i="3"/>
  <c r="AG11698" i="3"/>
  <c r="AG11699" i="3"/>
  <c r="AG11700" i="3"/>
  <c r="AG11701" i="3"/>
  <c r="AG11702" i="3"/>
  <c r="AG11703" i="3"/>
  <c r="AG11704" i="3"/>
  <c r="AG11705" i="3"/>
  <c r="AG11706" i="3"/>
  <c r="AG11707" i="3"/>
  <c r="AG11708" i="3"/>
  <c r="AG11709" i="3"/>
  <c r="AG11710" i="3"/>
  <c r="AG11711" i="3"/>
  <c r="AG11712" i="3"/>
  <c r="AG11713" i="3"/>
  <c r="AG11714" i="3"/>
  <c r="AG11715" i="3"/>
  <c r="AG11716" i="3"/>
  <c r="AG11717" i="3"/>
  <c r="AG11718" i="3"/>
  <c r="AG11719" i="3"/>
  <c r="AG11720" i="3"/>
  <c r="AG11721" i="3"/>
  <c r="AG11722" i="3"/>
  <c r="AG11723" i="3"/>
  <c r="AG11724" i="3"/>
  <c r="AG11725" i="3"/>
  <c r="AG11726" i="3"/>
  <c r="AG11727" i="3"/>
  <c r="AG11728" i="3"/>
  <c r="AG11729" i="3"/>
  <c r="AG11730" i="3"/>
  <c r="AG11731" i="3"/>
  <c r="AG11732" i="3"/>
  <c r="AG11733" i="3"/>
  <c r="AG11734" i="3"/>
  <c r="AG11735" i="3"/>
  <c r="AG11736" i="3"/>
  <c r="AG11737" i="3"/>
  <c r="AG11738" i="3"/>
  <c r="AG11739" i="3"/>
  <c r="AG11740" i="3"/>
  <c r="AG11741" i="3"/>
  <c r="AG11742" i="3"/>
  <c r="AG11743" i="3"/>
  <c r="AG11744" i="3"/>
  <c r="AG11745" i="3"/>
  <c r="AG11746" i="3"/>
  <c r="AG11747" i="3"/>
  <c r="AG11748" i="3"/>
  <c r="AG11749" i="3"/>
  <c r="AG11750" i="3"/>
  <c r="AG11751" i="3"/>
  <c r="AG11752" i="3"/>
  <c r="AG11753" i="3"/>
  <c r="AG11754" i="3"/>
  <c r="AG11755" i="3"/>
  <c r="AG11756" i="3"/>
  <c r="AG11757" i="3"/>
  <c r="AG11758" i="3"/>
  <c r="AG11759" i="3"/>
  <c r="AG11760" i="3"/>
  <c r="AG11761" i="3"/>
  <c r="AG11762" i="3"/>
  <c r="AG11763" i="3"/>
  <c r="AG11764" i="3"/>
  <c r="AG11765" i="3"/>
  <c r="AG11766" i="3"/>
  <c r="AG11767" i="3"/>
  <c r="AG11768" i="3"/>
  <c r="AG11769" i="3"/>
  <c r="AG11770" i="3"/>
  <c r="AG11771" i="3"/>
  <c r="AG11772" i="3"/>
  <c r="AG11773" i="3"/>
  <c r="AG11774" i="3"/>
  <c r="AG11775" i="3"/>
  <c r="AG11776" i="3"/>
  <c r="AG11777" i="3"/>
  <c r="AG11778" i="3"/>
  <c r="AG11779" i="3"/>
  <c r="AG11780" i="3"/>
  <c r="AG11781" i="3"/>
  <c r="AG11782" i="3"/>
  <c r="AG11783" i="3"/>
  <c r="AG11784" i="3"/>
  <c r="AG11785" i="3"/>
  <c r="AG11786" i="3"/>
  <c r="AG11787" i="3"/>
  <c r="AG11788" i="3"/>
  <c r="AG11789" i="3"/>
  <c r="AG11790" i="3"/>
  <c r="AG11791" i="3"/>
  <c r="AG11792" i="3"/>
  <c r="AG11793" i="3"/>
  <c r="AG11794" i="3"/>
  <c r="AG11795" i="3"/>
  <c r="AG11796" i="3"/>
  <c r="AG11797" i="3"/>
  <c r="AG11798" i="3"/>
  <c r="AG11799" i="3"/>
  <c r="AG11800" i="3"/>
  <c r="AG11801" i="3"/>
  <c r="AG11802" i="3"/>
  <c r="AG11803" i="3"/>
  <c r="AG11804" i="3"/>
  <c r="AG11805" i="3"/>
  <c r="AG11806" i="3"/>
  <c r="AG11807" i="3"/>
  <c r="AG11808" i="3"/>
  <c r="AG11809" i="3"/>
  <c r="AG11810" i="3"/>
  <c r="AG11811" i="3"/>
  <c r="AG11812" i="3"/>
  <c r="AG11813" i="3"/>
  <c r="AG11814" i="3"/>
  <c r="AG11815" i="3"/>
  <c r="AG11816" i="3"/>
  <c r="AG11817" i="3"/>
  <c r="AG11818" i="3"/>
  <c r="AG11819" i="3"/>
  <c r="AG11820" i="3"/>
  <c r="AG11821" i="3"/>
  <c r="AG11822" i="3"/>
  <c r="AG11823" i="3"/>
  <c r="AG11824" i="3"/>
  <c r="AG11825" i="3"/>
  <c r="AG11826" i="3"/>
  <c r="AG11827" i="3"/>
  <c r="AG11828" i="3"/>
  <c r="AG11829" i="3"/>
  <c r="AG11830" i="3"/>
  <c r="AG11831" i="3"/>
  <c r="AG11832" i="3"/>
  <c r="AG11833" i="3"/>
  <c r="AG11834" i="3"/>
  <c r="AG11835" i="3"/>
  <c r="AG11836" i="3"/>
  <c r="AG11837" i="3"/>
  <c r="AG11838" i="3"/>
  <c r="AG11839" i="3"/>
  <c r="AG11840" i="3"/>
  <c r="AG11841" i="3"/>
  <c r="AG11842" i="3"/>
  <c r="AG11843" i="3"/>
  <c r="AG11844" i="3"/>
  <c r="AG11845" i="3"/>
  <c r="AG11846" i="3"/>
  <c r="AG11847" i="3"/>
  <c r="AG11848" i="3"/>
  <c r="AG11849" i="3"/>
  <c r="AG11850" i="3"/>
  <c r="AG11851" i="3"/>
  <c r="AG11852" i="3"/>
  <c r="AG11853" i="3"/>
  <c r="AG11854" i="3"/>
  <c r="AG11855" i="3"/>
  <c r="AG11856" i="3"/>
  <c r="AG11857" i="3"/>
  <c r="AG11858" i="3"/>
  <c r="AG11859" i="3"/>
  <c r="AG11860" i="3"/>
  <c r="AG11861" i="3"/>
  <c r="AG11862" i="3"/>
  <c r="AG11863" i="3"/>
  <c r="AG11864" i="3"/>
  <c r="AG11865" i="3"/>
  <c r="AG11866" i="3"/>
  <c r="AG11867" i="3"/>
  <c r="AG11868" i="3"/>
  <c r="AG11869" i="3"/>
  <c r="AG11870" i="3"/>
  <c r="AG11871" i="3"/>
  <c r="AG11872" i="3"/>
  <c r="AG11873" i="3"/>
  <c r="AG11874" i="3"/>
  <c r="AG11875" i="3"/>
  <c r="AG11876" i="3"/>
  <c r="AG11877" i="3"/>
  <c r="AG11878" i="3"/>
  <c r="AG11879" i="3"/>
  <c r="AG11880" i="3"/>
  <c r="AG11881" i="3"/>
  <c r="AG11882" i="3"/>
  <c r="AG11883" i="3"/>
  <c r="AG11884" i="3"/>
  <c r="AG11885" i="3"/>
  <c r="AG11886" i="3"/>
  <c r="AG11887" i="3"/>
  <c r="AG11888" i="3"/>
  <c r="AG11889" i="3"/>
  <c r="AG11890" i="3"/>
  <c r="AG11891" i="3"/>
  <c r="AG11892" i="3"/>
  <c r="AG11893" i="3"/>
  <c r="AG11894" i="3"/>
  <c r="AG11895" i="3"/>
  <c r="AG11896" i="3"/>
  <c r="AG11897" i="3"/>
  <c r="AG11898" i="3"/>
  <c r="AG11899" i="3"/>
  <c r="AG11900" i="3"/>
  <c r="AG11901" i="3"/>
  <c r="AG11902" i="3"/>
  <c r="AG11903" i="3"/>
  <c r="AG11904" i="3"/>
  <c r="AG11905" i="3"/>
  <c r="AG11906" i="3"/>
  <c r="AG11907" i="3"/>
  <c r="AG11908" i="3"/>
  <c r="AG11909" i="3"/>
  <c r="AG11910" i="3"/>
  <c r="AG11911" i="3"/>
  <c r="AG11912" i="3"/>
  <c r="AG11913" i="3"/>
  <c r="AG11914" i="3"/>
  <c r="AG11915" i="3"/>
  <c r="AG11916" i="3"/>
  <c r="AG11917" i="3"/>
  <c r="AG11918" i="3"/>
  <c r="AG11919" i="3"/>
  <c r="AG11920" i="3"/>
  <c r="AG11921" i="3"/>
  <c r="AG11922" i="3"/>
  <c r="AG11923" i="3"/>
  <c r="AG11924" i="3"/>
  <c r="AG11925" i="3"/>
  <c r="AG11926" i="3"/>
  <c r="AG11927" i="3"/>
  <c r="AG11928" i="3"/>
  <c r="AG11929" i="3"/>
  <c r="AG11930" i="3"/>
  <c r="AG11931" i="3"/>
  <c r="AG11932" i="3"/>
  <c r="AG11933" i="3"/>
  <c r="AG11934" i="3"/>
  <c r="AG11935" i="3"/>
  <c r="AG11936" i="3"/>
  <c r="AG11937" i="3"/>
  <c r="AG11938" i="3"/>
  <c r="AG11939" i="3"/>
  <c r="AG11940" i="3"/>
  <c r="AG11941" i="3"/>
  <c r="AG11942" i="3"/>
  <c r="AG11943" i="3"/>
  <c r="AG11944" i="3"/>
  <c r="AG11945" i="3"/>
  <c r="AG11946" i="3"/>
  <c r="AG11947" i="3"/>
  <c r="AG11948" i="3"/>
  <c r="AG11949" i="3"/>
  <c r="AG11950" i="3"/>
  <c r="AG11951" i="3"/>
  <c r="AG11952" i="3"/>
  <c r="AG11953" i="3"/>
  <c r="AG11954" i="3"/>
  <c r="AG11955" i="3"/>
  <c r="AG11956" i="3"/>
  <c r="AG11957" i="3"/>
  <c r="AG11958" i="3"/>
  <c r="AG11959" i="3"/>
  <c r="AG11960" i="3"/>
  <c r="AG11961" i="3"/>
  <c r="AG11962" i="3"/>
  <c r="AG11963" i="3"/>
  <c r="AG11964" i="3"/>
  <c r="AG11965" i="3"/>
  <c r="AG11966" i="3"/>
  <c r="AG11967" i="3"/>
  <c r="AG11968" i="3"/>
  <c r="AG11969" i="3"/>
  <c r="AG11970" i="3"/>
  <c r="AG11971" i="3"/>
  <c r="AG11972" i="3"/>
  <c r="AG11973" i="3"/>
  <c r="AG11974" i="3"/>
  <c r="AG11975" i="3"/>
  <c r="AG11976" i="3"/>
  <c r="AG11977" i="3"/>
  <c r="AG11978" i="3"/>
  <c r="AG11979" i="3"/>
  <c r="AG11980" i="3"/>
  <c r="AG11981" i="3"/>
  <c r="AG11982" i="3"/>
  <c r="AG11983" i="3"/>
  <c r="AG11984" i="3"/>
  <c r="AG11985" i="3"/>
  <c r="AG11986" i="3"/>
  <c r="AG11987" i="3"/>
  <c r="AG11988" i="3"/>
  <c r="AG11989" i="3"/>
  <c r="AG11990" i="3"/>
  <c r="AG11991" i="3"/>
  <c r="AG11992" i="3"/>
  <c r="AG11993" i="3"/>
  <c r="AG11994" i="3"/>
  <c r="AG11995" i="3"/>
  <c r="AG11996" i="3"/>
  <c r="AG11997" i="3"/>
  <c r="AG11998" i="3"/>
  <c r="AG11999" i="3"/>
  <c r="AG12000" i="3"/>
  <c r="AG12001" i="3"/>
  <c r="AG12002" i="3"/>
  <c r="AG12003" i="3"/>
  <c r="AG12004" i="3"/>
  <c r="AG12005" i="3"/>
  <c r="AG12006" i="3"/>
  <c r="AG12007" i="3"/>
  <c r="AG12008" i="3"/>
  <c r="AG12009" i="3"/>
  <c r="AG12010" i="3"/>
  <c r="AG12011" i="3"/>
  <c r="AG12012" i="3"/>
  <c r="AG12013" i="3"/>
  <c r="AG12014" i="3"/>
  <c r="AG12015" i="3"/>
  <c r="AG12016" i="3"/>
  <c r="AG12017" i="3"/>
  <c r="AG12018" i="3"/>
  <c r="AG12019" i="3"/>
  <c r="AG12020" i="3"/>
  <c r="AG12021" i="3"/>
  <c r="AG12022" i="3"/>
  <c r="AG12023" i="3"/>
  <c r="AG12024" i="3"/>
  <c r="AG12025" i="3"/>
  <c r="AG12026" i="3"/>
  <c r="AG12027" i="3"/>
  <c r="AG12028" i="3"/>
  <c r="AG12029" i="3"/>
  <c r="AG12030" i="3"/>
  <c r="AG12031" i="3"/>
  <c r="AG12032" i="3"/>
  <c r="AG12033" i="3"/>
  <c r="AG12034" i="3"/>
  <c r="AG12035" i="3"/>
  <c r="AG12036" i="3"/>
  <c r="AG12037" i="3"/>
  <c r="AG12038" i="3"/>
  <c r="AG12039" i="3"/>
  <c r="AG12040" i="3"/>
  <c r="AG12041" i="3"/>
  <c r="AG12042" i="3"/>
  <c r="AG12043" i="3"/>
  <c r="AG12044" i="3"/>
  <c r="AG12045" i="3"/>
  <c r="AG12046" i="3"/>
  <c r="AG12047" i="3"/>
  <c r="AG12048" i="3"/>
  <c r="AG12049" i="3"/>
  <c r="AG12050" i="3"/>
  <c r="AG12051" i="3"/>
  <c r="AG12052" i="3"/>
  <c r="AG12053" i="3"/>
  <c r="AG12054" i="3"/>
  <c r="AG12055" i="3"/>
  <c r="AG12056" i="3"/>
  <c r="AG12057" i="3"/>
  <c r="AG12058" i="3"/>
  <c r="AG12059" i="3"/>
  <c r="AG12060" i="3"/>
  <c r="AG12061" i="3"/>
  <c r="AG12062" i="3"/>
  <c r="AG12063" i="3"/>
  <c r="AG12064" i="3"/>
  <c r="AG12065" i="3"/>
  <c r="AG12066" i="3"/>
  <c r="AG12067" i="3"/>
  <c r="AG12068" i="3"/>
  <c r="AG12069" i="3"/>
  <c r="AG12070" i="3"/>
  <c r="AG12071" i="3"/>
  <c r="AG12072" i="3"/>
  <c r="AG12073" i="3"/>
  <c r="AG12074" i="3"/>
  <c r="AG12075" i="3"/>
  <c r="AG12076" i="3"/>
  <c r="AG12077" i="3"/>
  <c r="AG12078" i="3"/>
  <c r="AG12079" i="3"/>
  <c r="AG12080" i="3"/>
  <c r="AG12081" i="3"/>
  <c r="AG12082" i="3"/>
  <c r="AG12083" i="3"/>
  <c r="AG12084" i="3"/>
  <c r="AG12085" i="3"/>
  <c r="AG12086" i="3"/>
  <c r="AG12087" i="3"/>
  <c r="AG12088" i="3"/>
  <c r="AG12089" i="3"/>
  <c r="AG12090" i="3"/>
  <c r="AG12091" i="3"/>
  <c r="AG12092" i="3"/>
  <c r="AG12093" i="3"/>
  <c r="AG12094" i="3"/>
  <c r="AG12095" i="3"/>
  <c r="AG12096" i="3"/>
  <c r="AG12097" i="3"/>
  <c r="AG12098" i="3"/>
  <c r="AG12099" i="3"/>
  <c r="AG12100" i="3"/>
  <c r="AG12101" i="3"/>
  <c r="AG12102" i="3"/>
  <c r="AG12103" i="3"/>
  <c r="AG12104" i="3"/>
  <c r="AG12105" i="3"/>
  <c r="AG12106" i="3"/>
  <c r="AG12107" i="3"/>
  <c r="AG12108" i="3"/>
  <c r="AG12109" i="3"/>
  <c r="AG12110" i="3"/>
  <c r="AG12111" i="3"/>
  <c r="AG12112" i="3"/>
  <c r="AG12113" i="3"/>
  <c r="AG12114" i="3"/>
  <c r="AG12115" i="3"/>
  <c r="AG12116" i="3"/>
  <c r="AG12117" i="3"/>
  <c r="AG12118" i="3"/>
  <c r="AG12119" i="3"/>
  <c r="AG12120" i="3"/>
  <c r="AG12121" i="3"/>
  <c r="AG12122" i="3"/>
  <c r="AG12123" i="3"/>
  <c r="AG12124" i="3"/>
  <c r="AG12125" i="3"/>
  <c r="AG12126" i="3"/>
  <c r="AG12127" i="3"/>
  <c r="AG12128" i="3"/>
  <c r="AG12129" i="3"/>
  <c r="AG12130" i="3"/>
  <c r="AG12131" i="3"/>
  <c r="AG12132" i="3"/>
  <c r="AG12133" i="3"/>
  <c r="AG12134" i="3"/>
  <c r="AG12135" i="3"/>
  <c r="AG12136" i="3"/>
  <c r="AG12137" i="3"/>
  <c r="AG12138" i="3"/>
  <c r="AG12139" i="3"/>
  <c r="AG12140" i="3"/>
  <c r="AG12141" i="3"/>
  <c r="AG12142" i="3"/>
  <c r="AG12143" i="3"/>
  <c r="AG12144" i="3"/>
  <c r="AG12145" i="3"/>
  <c r="AG12146" i="3"/>
  <c r="AG12147" i="3"/>
  <c r="AG12148" i="3"/>
  <c r="AG12149" i="3"/>
  <c r="AG12150" i="3"/>
  <c r="AG12151" i="3"/>
  <c r="AG12152" i="3"/>
  <c r="AG12153" i="3"/>
  <c r="AG12154" i="3"/>
  <c r="AG12155" i="3"/>
  <c r="AG12156" i="3"/>
  <c r="AG12157" i="3"/>
  <c r="AG12158" i="3"/>
  <c r="AG12159" i="3"/>
  <c r="AG12160" i="3"/>
  <c r="AG12161" i="3"/>
  <c r="AG12162" i="3"/>
  <c r="AG12163" i="3"/>
  <c r="AG12164" i="3"/>
  <c r="AG12165" i="3"/>
  <c r="AG12166" i="3"/>
  <c r="AG12167" i="3"/>
  <c r="AG12168" i="3"/>
  <c r="AG12169" i="3"/>
  <c r="AG12170" i="3"/>
  <c r="AG12171" i="3"/>
  <c r="AG12172" i="3"/>
  <c r="AG12173" i="3"/>
  <c r="AG12174" i="3"/>
  <c r="AG12175" i="3"/>
  <c r="AG12176" i="3"/>
  <c r="AG12177" i="3"/>
  <c r="AG12178" i="3"/>
  <c r="AG12179" i="3"/>
  <c r="AG12180" i="3"/>
  <c r="AG12181" i="3"/>
  <c r="AG12182" i="3"/>
  <c r="AG12183" i="3"/>
  <c r="AG12184" i="3"/>
  <c r="AG12185" i="3"/>
  <c r="AG12186" i="3"/>
  <c r="AG12187" i="3"/>
  <c r="AG12188" i="3"/>
  <c r="AG12189" i="3"/>
  <c r="AG12190" i="3"/>
  <c r="AG12191" i="3"/>
  <c r="AG12192" i="3"/>
  <c r="AG12193" i="3"/>
  <c r="AG12194" i="3"/>
  <c r="AG12195" i="3"/>
  <c r="AG12196" i="3"/>
  <c r="AG12197" i="3"/>
  <c r="AG12198" i="3"/>
  <c r="AG12199" i="3"/>
  <c r="AG12200" i="3"/>
  <c r="AG12201" i="3"/>
  <c r="AG12202" i="3"/>
  <c r="AG12203" i="3"/>
  <c r="AG12204" i="3"/>
  <c r="AG12205" i="3"/>
  <c r="AG12206" i="3"/>
  <c r="AG12207" i="3"/>
  <c r="AG12208" i="3"/>
  <c r="AG12209" i="3"/>
  <c r="AG12210" i="3"/>
  <c r="AG12211" i="3"/>
  <c r="AG12212" i="3"/>
  <c r="AG12213" i="3"/>
  <c r="AG12214" i="3"/>
  <c r="AG12215" i="3"/>
  <c r="AG12216" i="3"/>
  <c r="AG12217" i="3"/>
  <c r="AG12218" i="3"/>
  <c r="AG12219" i="3"/>
  <c r="AG12220" i="3"/>
  <c r="AG12221" i="3"/>
  <c r="AG12222" i="3"/>
  <c r="AG12223" i="3"/>
  <c r="AG12224" i="3"/>
  <c r="AG12225" i="3"/>
  <c r="AG12226" i="3"/>
  <c r="AG12227" i="3"/>
  <c r="AG12228" i="3"/>
  <c r="AG12229" i="3"/>
  <c r="AG12230" i="3"/>
  <c r="AG12231" i="3"/>
  <c r="AG12232" i="3"/>
  <c r="AG12233" i="3"/>
  <c r="AG12234" i="3"/>
  <c r="AG12235" i="3"/>
  <c r="AG12236" i="3"/>
  <c r="AG12237" i="3"/>
  <c r="AG12238" i="3"/>
  <c r="AG12239" i="3"/>
  <c r="AG12240" i="3"/>
  <c r="AG12241" i="3"/>
  <c r="AG12242" i="3"/>
  <c r="AG12243" i="3"/>
  <c r="AG12244" i="3"/>
  <c r="AG12245" i="3"/>
  <c r="AG12246" i="3"/>
  <c r="AG12247" i="3"/>
  <c r="AG12248" i="3"/>
  <c r="AG12249" i="3"/>
  <c r="AG12250" i="3"/>
  <c r="AG12251" i="3"/>
  <c r="AG12252" i="3"/>
  <c r="AG12253" i="3"/>
  <c r="AG12254" i="3"/>
  <c r="AG12255" i="3"/>
  <c r="AG12256" i="3"/>
  <c r="AG12257" i="3"/>
  <c r="AG12258" i="3"/>
  <c r="AG12259" i="3"/>
  <c r="AG12260" i="3"/>
  <c r="AG12261" i="3"/>
  <c r="AG12262" i="3"/>
  <c r="AG12263" i="3"/>
  <c r="AG12264" i="3"/>
  <c r="AG12265" i="3"/>
  <c r="AG12266" i="3"/>
  <c r="AG12267" i="3"/>
  <c r="AG12268" i="3"/>
  <c r="AG12269" i="3"/>
  <c r="AG12270" i="3"/>
  <c r="AG12271" i="3"/>
  <c r="AG12272" i="3"/>
  <c r="AG12273" i="3"/>
  <c r="AG12274" i="3"/>
  <c r="AG12275" i="3"/>
  <c r="AG12276" i="3"/>
  <c r="AG12277" i="3"/>
  <c r="AG12278" i="3"/>
  <c r="AG12279" i="3"/>
  <c r="AG12280" i="3"/>
  <c r="AG12281" i="3"/>
  <c r="AG12282" i="3"/>
  <c r="AG12283" i="3"/>
  <c r="AG12284" i="3"/>
  <c r="AG12285" i="3"/>
  <c r="AG12286" i="3"/>
  <c r="AG12287" i="3"/>
  <c r="AG12288" i="3"/>
  <c r="AG12289" i="3"/>
  <c r="AG12290" i="3"/>
  <c r="AG12291" i="3"/>
  <c r="AG12292" i="3"/>
  <c r="AG12293" i="3"/>
  <c r="AG12294" i="3"/>
  <c r="AG12295" i="3"/>
  <c r="AG12296" i="3"/>
  <c r="AG12297" i="3"/>
  <c r="AG12298" i="3"/>
  <c r="AG12299" i="3"/>
  <c r="AG12300" i="3"/>
  <c r="AG12301" i="3"/>
  <c r="AG12302" i="3"/>
  <c r="AG12303" i="3"/>
  <c r="AG12304" i="3"/>
  <c r="AG12305" i="3"/>
  <c r="AG12306" i="3"/>
  <c r="AG12307" i="3"/>
  <c r="AG12308" i="3"/>
  <c r="AG12309" i="3"/>
  <c r="AG12310" i="3"/>
  <c r="AG12311" i="3"/>
  <c r="AG12312" i="3"/>
  <c r="AG12313" i="3"/>
  <c r="AG12314" i="3"/>
  <c r="AG12315" i="3"/>
  <c r="AG12316" i="3"/>
  <c r="AG12317" i="3"/>
  <c r="AG12318" i="3"/>
  <c r="AG12319" i="3"/>
  <c r="AG12320" i="3"/>
  <c r="AG12321" i="3"/>
  <c r="AG12322" i="3"/>
  <c r="AG12323" i="3"/>
  <c r="AG12324" i="3"/>
  <c r="AG12325" i="3"/>
  <c r="AG12326" i="3"/>
  <c r="AG12327" i="3"/>
  <c r="AG12328" i="3"/>
  <c r="AG12329" i="3"/>
  <c r="AG12330" i="3"/>
  <c r="AG12331" i="3"/>
  <c r="AG12332" i="3"/>
  <c r="AG12333" i="3"/>
  <c r="AG12334" i="3"/>
  <c r="AG12335" i="3"/>
  <c r="AG12336" i="3"/>
  <c r="AG12337" i="3"/>
  <c r="AG12338" i="3"/>
  <c r="AG12339" i="3"/>
  <c r="AG12340" i="3"/>
  <c r="AG12341" i="3"/>
  <c r="AG12342" i="3"/>
  <c r="AG12343" i="3"/>
  <c r="AG12344" i="3"/>
  <c r="AG12345" i="3"/>
  <c r="AG12346" i="3"/>
  <c r="AG12347" i="3"/>
  <c r="AG12348" i="3"/>
  <c r="AG12349" i="3"/>
  <c r="AG12350" i="3"/>
  <c r="AG12351" i="3"/>
  <c r="AG12352" i="3"/>
  <c r="AG12353" i="3"/>
  <c r="AG12354" i="3"/>
  <c r="AG12355" i="3"/>
  <c r="AG12356" i="3"/>
  <c r="AG12357" i="3"/>
  <c r="AG12358" i="3"/>
  <c r="AG12359" i="3"/>
  <c r="AG12360" i="3"/>
  <c r="AG12361" i="3"/>
  <c r="AG12362" i="3"/>
  <c r="AG12363" i="3"/>
  <c r="AG12364" i="3"/>
  <c r="AG12365" i="3"/>
  <c r="AG12366" i="3"/>
  <c r="AG12367" i="3"/>
  <c r="AG12368" i="3"/>
  <c r="AG12369" i="3"/>
  <c r="AG12370" i="3"/>
  <c r="AG12371" i="3"/>
  <c r="AG12372" i="3"/>
  <c r="AG12373" i="3"/>
  <c r="AG12374" i="3"/>
  <c r="AG12375" i="3"/>
  <c r="AG12376" i="3"/>
  <c r="AG12377" i="3"/>
  <c r="AG12378" i="3"/>
  <c r="AG12379" i="3"/>
  <c r="AG12380" i="3"/>
  <c r="AG12381" i="3"/>
  <c r="AG12382" i="3"/>
  <c r="AG12383" i="3"/>
  <c r="AG12384" i="3"/>
  <c r="AG12385" i="3"/>
  <c r="AG12386" i="3"/>
  <c r="AG12387" i="3"/>
  <c r="AG12388" i="3"/>
  <c r="AG12389" i="3"/>
  <c r="AG12390" i="3"/>
  <c r="AG12391" i="3"/>
  <c r="AG12392" i="3"/>
  <c r="AG12393" i="3"/>
  <c r="AG12394" i="3"/>
  <c r="AG12395" i="3"/>
  <c r="AG12396" i="3"/>
  <c r="AG12397" i="3"/>
  <c r="AG12398" i="3"/>
  <c r="AG12399" i="3"/>
  <c r="AG12400" i="3"/>
  <c r="AG12401" i="3"/>
  <c r="AG12402" i="3"/>
  <c r="AG12403" i="3"/>
  <c r="AG12404" i="3"/>
  <c r="AG12405" i="3"/>
  <c r="AG12406" i="3"/>
  <c r="AG12407" i="3"/>
  <c r="AG12408" i="3"/>
  <c r="AG12409" i="3"/>
  <c r="AG12410" i="3"/>
  <c r="AG12411" i="3"/>
  <c r="AG12412" i="3"/>
  <c r="AG12413" i="3"/>
  <c r="AG12414" i="3"/>
  <c r="AG12415" i="3"/>
  <c r="AG12416" i="3"/>
  <c r="AG12417" i="3"/>
  <c r="AG12418" i="3"/>
  <c r="AG12419" i="3"/>
  <c r="AG12420" i="3"/>
  <c r="AG12421" i="3"/>
  <c r="AG12422" i="3"/>
  <c r="AG12423" i="3"/>
  <c r="AG12424" i="3"/>
  <c r="AG12425" i="3"/>
  <c r="AG12426" i="3"/>
  <c r="AG12427" i="3"/>
  <c r="AG12428" i="3"/>
  <c r="AG12429" i="3"/>
  <c r="AG12430" i="3"/>
  <c r="AG12431" i="3"/>
  <c r="AG12432" i="3"/>
  <c r="AG12433" i="3"/>
  <c r="AG12434" i="3"/>
  <c r="AG12435" i="3"/>
  <c r="AG12436" i="3"/>
  <c r="AG12437" i="3"/>
  <c r="AG12438" i="3"/>
  <c r="AG12439" i="3"/>
  <c r="AG12440" i="3"/>
  <c r="AG12441" i="3"/>
  <c r="AG12442" i="3"/>
  <c r="AG12443" i="3"/>
  <c r="AG12444" i="3"/>
  <c r="AG12445" i="3"/>
  <c r="AG12446" i="3"/>
  <c r="AG12447" i="3"/>
  <c r="AG12448" i="3"/>
  <c r="AG12449" i="3"/>
  <c r="AG12450" i="3"/>
  <c r="AG12451" i="3"/>
  <c r="AG12452" i="3"/>
  <c r="AG12453" i="3"/>
  <c r="AG12454" i="3"/>
  <c r="AG12455" i="3"/>
  <c r="AG12456" i="3"/>
  <c r="AG12457" i="3"/>
  <c r="AG12458" i="3"/>
  <c r="AG12459" i="3"/>
  <c r="AG12460" i="3"/>
  <c r="AG12461" i="3"/>
  <c r="AG12462" i="3"/>
  <c r="AG12463" i="3"/>
  <c r="AG12464" i="3"/>
  <c r="AG12465" i="3"/>
  <c r="AG12466" i="3"/>
  <c r="AG12467" i="3"/>
  <c r="AG12468" i="3"/>
  <c r="AG12469" i="3"/>
  <c r="AG12470" i="3"/>
  <c r="AG12471" i="3"/>
  <c r="AG12472" i="3"/>
  <c r="AG12473" i="3"/>
  <c r="AG12474" i="3"/>
  <c r="AG12475" i="3"/>
  <c r="AG12476" i="3"/>
  <c r="AG12477" i="3"/>
  <c r="AG12478" i="3"/>
  <c r="AG12479" i="3"/>
  <c r="AG12480" i="3"/>
  <c r="AG12481" i="3"/>
  <c r="AG12482" i="3"/>
  <c r="AG12483" i="3"/>
  <c r="AG12484" i="3"/>
  <c r="AG12485" i="3"/>
  <c r="AG12486" i="3"/>
  <c r="AG12487" i="3"/>
  <c r="AG12488" i="3"/>
  <c r="AG12489" i="3"/>
  <c r="AG12490" i="3"/>
  <c r="AG12491" i="3"/>
  <c r="AG12492" i="3"/>
  <c r="AG12493" i="3"/>
  <c r="AG12494" i="3"/>
  <c r="AG12495" i="3"/>
  <c r="AG12496" i="3"/>
  <c r="AG12497" i="3"/>
  <c r="AG12498" i="3"/>
  <c r="AG12499" i="3"/>
  <c r="AG12500" i="3"/>
  <c r="AG12501" i="3"/>
  <c r="AG12502" i="3"/>
  <c r="AG12503" i="3"/>
  <c r="AG12504" i="3"/>
  <c r="AG12505" i="3"/>
  <c r="AG12506" i="3"/>
  <c r="AG12507" i="3"/>
  <c r="AG12508" i="3"/>
  <c r="AG12509" i="3"/>
  <c r="AG12510" i="3"/>
  <c r="AG12511" i="3"/>
  <c r="AG12512" i="3"/>
  <c r="AG12513" i="3"/>
  <c r="AG12514" i="3"/>
  <c r="AG12515" i="3"/>
  <c r="AG12516" i="3"/>
  <c r="AG12517" i="3"/>
  <c r="AG12518" i="3"/>
  <c r="AG12519" i="3"/>
  <c r="AG12520" i="3"/>
  <c r="AG12521" i="3"/>
  <c r="AG12522" i="3"/>
  <c r="AG12523" i="3"/>
  <c r="AG12524" i="3"/>
  <c r="AG12525" i="3"/>
  <c r="AG12526" i="3"/>
  <c r="AG12527" i="3"/>
  <c r="AG12528" i="3"/>
  <c r="AG12529" i="3"/>
  <c r="AG12530" i="3"/>
  <c r="AG12531" i="3"/>
  <c r="AG12532" i="3"/>
  <c r="AG12533" i="3"/>
  <c r="AG12534" i="3"/>
  <c r="AG12535" i="3"/>
  <c r="AG12536" i="3"/>
  <c r="AG12537" i="3"/>
  <c r="AG12538" i="3"/>
  <c r="AG12539" i="3"/>
  <c r="AG12540" i="3"/>
  <c r="AG12541" i="3"/>
  <c r="AG12542" i="3"/>
  <c r="AG12543" i="3"/>
  <c r="AG12544" i="3"/>
  <c r="AG12545" i="3"/>
  <c r="AG12546" i="3"/>
  <c r="AG12547" i="3"/>
  <c r="AG12548" i="3"/>
  <c r="AG12549" i="3"/>
  <c r="AG12550" i="3"/>
  <c r="AG12551" i="3"/>
  <c r="AG12552" i="3"/>
  <c r="AG12553" i="3"/>
  <c r="AG12554" i="3"/>
  <c r="AG12555" i="3"/>
  <c r="AG12556" i="3"/>
  <c r="AG12557" i="3"/>
  <c r="AG12558" i="3"/>
  <c r="AG12559" i="3"/>
  <c r="AG12560" i="3"/>
  <c r="AG12561" i="3"/>
  <c r="AG12562" i="3"/>
  <c r="AG12563" i="3"/>
  <c r="AG12564" i="3"/>
  <c r="AG12565" i="3"/>
  <c r="AG12566" i="3"/>
  <c r="AG12567" i="3"/>
  <c r="AG12568" i="3"/>
  <c r="AG12569" i="3"/>
  <c r="AG12570" i="3"/>
  <c r="AG12571" i="3"/>
  <c r="AG12572" i="3"/>
  <c r="AG12573" i="3"/>
  <c r="AG12574" i="3"/>
  <c r="AG12575" i="3"/>
  <c r="AG12576" i="3"/>
  <c r="AG12577" i="3"/>
  <c r="AG12578" i="3"/>
  <c r="AG12579" i="3"/>
  <c r="AG12580" i="3"/>
  <c r="AG12581" i="3"/>
  <c r="AG12582" i="3"/>
  <c r="AG12583" i="3"/>
  <c r="AG12584" i="3"/>
  <c r="AG12585" i="3"/>
  <c r="AG12586" i="3"/>
  <c r="AG12587" i="3"/>
  <c r="AG12588" i="3"/>
  <c r="AG12589" i="3"/>
  <c r="AG12590" i="3"/>
  <c r="AG12591" i="3"/>
  <c r="AG12592" i="3"/>
  <c r="AG12593" i="3"/>
  <c r="AG12594" i="3"/>
  <c r="AG12595" i="3"/>
  <c r="AG12596" i="3"/>
  <c r="AG12597" i="3"/>
  <c r="AG12598" i="3"/>
  <c r="AG12599" i="3"/>
  <c r="AG12600" i="3"/>
  <c r="AG12601" i="3"/>
  <c r="AG12602" i="3"/>
  <c r="AG12603" i="3"/>
  <c r="AG12604" i="3"/>
  <c r="AG12605" i="3"/>
  <c r="AG12606" i="3"/>
  <c r="AG12607" i="3"/>
  <c r="AG12608" i="3"/>
  <c r="AG12609" i="3"/>
  <c r="AG12610" i="3"/>
  <c r="AG12611" i="3"/>
  <c r="AG12612" i="3"/>
  <c r="AG12613" i="3"/>
  <c r="AG12614" i="3"/>
  <c r="AG12615" i="3"/>
  <c r="AG12616" i="3"/>
  <c r="AG12617" i="3"/>
  <c r="AG12618" i="3"/>
  <c r="AG12619" i="3"/>
  <c r="AG12620" i="3"/>
  <c r="AG12621" i="3"/>
  <c r="AG12622" i="3"/>
  <c r="AG12623" i="3"/>
  <c r="AG12624" i="3"/>
  <c r="AG12625" i="3"/>
  <c r="AG12626" i="3"/>
  <c r="AG12627" i="3"/>
  <c r="AG12628" i="3"/>
  <c r="AG12629" i="3"/>
  <c r="AG12630" i="3"/>
  <c r="AG12631" i="3"/>
  <c r="AG12632" i="3"/>
  <c r="AG12633" i="3"/>
  <c r="AG12634" i="3"/>
  <c r="AG12635" i="3"/>
  <c r="AG12636" i="3"/>
  <c r="AG12637" i="3"/>
  <c r="AG12638" i="3"/>
  <c r="AG12639" i="3"/>
  <c r="AG12640" i="3"/>
  <c r="AG12641" i="3"/>
  <c r="AG12642" i="3"/>
  <c r="AG12643" i="3"/>
  <c r="AG12644" i="3"/>
  <c r="AG12645" i="3"/>
  <c r="AG12646" i="3"/>
  <c r="AG12647" i="3"/>
  <c r="AG12648" i="3"/>
  <c r="AG12649" i="3"/>
  <c r="AG12650" i="3"/>
  <c r="AG12651" i="3"/>
  <c r="AG12652" i="3"/>
  <c r="AG12653" i="3"/>
  <c r="AG12654" i="3"/>
  <c r="AG12655" i="3"/>
  <c r="AG12656" i="3"/>
  <c r="AG12657" i="3"/>
  <c r="AG12658" i="3"/>
  <c r="AG12659" i="3"/>
  <c r="AG12660" i="3"/>
  <c r="AG12661" i="3"/>
  <c r="AG12662" i="3"/>
  <c r="AG12663" i="3"/>
  <c r="AG12664" i="3"/>
  <c r="AG12665" i="3"/>
  <c r="AG12666" i="3"/>
  <c r="AG12667" i="3"/>
  <c r="AG12668" i="3"/>
  <c r="AG12669" i="3"/>
  <c r="AG12670" i="3"/>
  <c r="AG12671" i="3"/>
  <c r="AG12672" i="3"/>
  <c r="AG12673" i="3"/>
  <c r="AG12674" i="3"/>
  <c r="AG12675" i="3"/>
  <c r="AG12676" i="3"/>
  <c r="AG12677" i="3"/>
  <c r="AG12678" i="3"/>
  <c r="AG12679" i="3"/>
  <c r="AG12680" i="3"/>
  <c r="AG12681" i="3"/>
  <c r="AG12682" i="3"/>
  <c r="AG12683" i="3"/>
  <c r="AG12684" i="3"/>
  <c r="AG12685" i="3"/>
  <c r="AG12686" i="3"/>
  <c r="AG12687" i="3"/>
  <c r="AG12688" i="3"/>
  <c r="AG12689" i="3"/>
  <c r="AG12690" i="3"/>
  <c r="AG12691" i="3"/>
  <c r="AG12692" i="3"/>
  <c r="AG12693" i="3"/>
  <c r="AG12694" i="3"/>
  <c r="AG12695" i="3"/>
  <c r="AG12696" i="3"/>
  <c r="AG12697" i="3"/>
  <c r="AG12698" i="3"/>
  <c r="AG12699" i="3"/>
  <c r="AG12700" i="3"/>
  <c r="AG12701" i="3"/>
  <c r="AG12702" i="3"/>
  <c r="AG12703" i="3"/>
  <c r="AG12704" i="3"/>
  <c r="AG12705" i="3"/>
  <c r="AG12706" i="3"/>
  <c r="AG12707" i="3"/>
  <c r="AG12708" i="3"/>
  <c r="AG12709" i="3"/>
  <c r="AG12710" i="3"/>
  <c r="AG12711" i="3"/>
  <c r="AG12712" i="3"/>
  <c r="AG12713" i="3"/>
  <c r="AG12714" i="3"/>
  <c r="AG12715" i="3"/>
  <c r="AG12716" i="3"/>
  <c r="AG12717" i="3"/>
  <c r="AG12718" i="3"/>
  <c r="AG12719" i="3"/>
  <c r="AG12720" i="3"/>
  <c r="AG12721" i="3"/>
  <c r="AG12722" i="3"/>
  <c r="AG12723" i="3"/>
  <c r="AG12724" i="3"/>
  <c r="AG12725" i="3"/>
  <c r="AG12726" i="3"/>
  <c r="AG12727" i="3"/>
  <c r="AG12728" i="3"/>
  <c r="AG12729" i="3"/>
  <c r="AG12730" i="3"/>
  <c r="AG12731" i="3"/>
  <c r="AG12732" i="3"/>
  <c r="AG12733" i="3"/>
  <c r="AG12734" i="3"/>
  <c r="AG12735" i="3"/>
  <c r="AG12736" i="3"/>
  <c r="AG12737" i="3"/>
  <c r="AG12738" i="3"/>
  <c r="AG12739" i="3"/>
  <c r="AG12740" i="3"/>
  <c r="AG12741" i="3"/>
  <c r="AG12742" i="3"/>
  <c r="AG12743" i="3"/>
  <c r="AG12744" i="3"/>
  <c r="AG12745" i="3"/>
  <c r="AG12746" i="3"/>
  <c r="AG12747" i="3"/>
  <c r="AG12748" i="3"/>
  <c r="AG12749" i="3"/>
  <c r="AG12750" i="3"/>
  <c r="AG12751" i="3"/>
  <c r="AG12752" i="3"/>
  <c r="AG12753" i="3"/>
  <c r="AG12754" i="3"/>
  <c r="AG12755" i="3"/>
  <c r="AG12756" i="3"/>
  <c r="AG12757" i="3"/>
  <c r="AG12758" i="3"/>
  <c r="AG12759" i="3"/>
  <c r="AG12760" i="3"/>
  <c r="AG12761" i="3"/>
  <c r="AG12762" i="3"/>
  <c r="AG12763" i="3"/>
  <c r="AG12764" i="3"/>
  <c r="AG12765" i="3"/>
  <c r="AG12766" i="3"/>
  <c r="AG12767" i="3"/>
  <c r="AG12768" i="3"/>
  <c r="AG12769" i="3"/>
  <c r="AG12770" i="3"/>
  <c r="AG12771" i="3"/>
  <c r="AG12772" i="3"/>
  <c r="AG12773" i="3"/>
  <c r="AG12774" i="3"/>
  <c r="AG12775" i="3"/>
  <c r="AG12776" i="3"/>
  <c r="AG12777" i="3"/>
  <c r="AG12778" i="3"/>
  <c r="AG12779" i="3"/>
  <c r="AG12780" i="3"/>
  <c r="AG12781" i="3"/>
  <c r="AG12782" i="3"/>
  <c r="AG12783" i="3"/>
  <c r="AG12784" i="3"/>
  <c r="AG12785" i="3"/>
  <c r="AG12786" i="3"/>
  <c r="AG12787" i="3"/>
  <c r="AG12788" i="3"/>
  <c r="AG12789" i="3"/>
  <c r="AG12790" i="3"/>
  <c r="AG12791" i="3"/>
  <c r="AG12792" i="3"/>
  <c r="AG12793" i="3"/>
  <c r="AG12794" i="3"/>
  <c r="AG12795" i="3"/>
  <c r="AG12796" i="3"/>
  <c r="AG12797" i="3"/>
  <c r="AG12798" i="3"/>
  <c r="AG12799" i="3"/>
  <c r="AG12800" i="3"/>
  <c r="AG12801" i="3"/>
  <c r="AG12802" i="3"/>
  <c r="AG12803" i="3"/>
  <c r="AG12804" i="3"/>
  <c r="AG12805" i="3"/>
  <c r="AG12806" i="3"/>
  <c r="AG12807" i="3"/>
  <c r="AG12808" i="3"/>
  <c r="AG12809" i="3"/>
  <c r="AG12810" i="3"/>
  <c r="AG12811" i="3"/>
  <c r="AG12812" i="3"/>
  <c r="AG12813" i="3"/>
  <c r="AG12814" i="3"/>
  <c r="AG12815" i="3"/>
  <c r="AG12816" i="3"/>
  <c r="AG12817" i="3"/>
  <c r="AG12818" i="3"/>
  <c r="AG12819" i="3"/>
  <c r="AG12820" i="3"/>
  <c r="AG12821" i="3"/>
  <c r="AG12822" i="3"/>
  <c r="AG12823" i="3"/>
  <c r="AG12824" i="3"/>
  <c r="AG12825" i="3"/>
  <c r="AG12826" i="3"/>
  <c r="AG12827" i="3"/>
  <c r="AG12828" i="3"/>
  <c r="AG12829" i="3"/>
  <c r="AG12830" i="3"/>
  <c r="AG12831" i="3"/>
  <c r="AG12832" i="3"/>
  <c r="AG12833" i="3"/>
  <c r="AG12834" i="3"/>
  <c r="AG12835" i="3"/>
  <c r="AG12836" i="3"/>
  <c r="AG12837" i="3"/>
  <c r="AG12838" i="3"/>
  <c r="AG12839" i="3"/>
  <c r="AG12840" i="3"/>
  <c r="AG12841" i="3"/>
  <c r="AG12842" i="3"/>
  <c r="AG12843" i="3"/>
  <c r="AG12844" i="3"/>
  <c r="AG12845" i="3"/>
  <c r="AG12846" i="3"/>
  <c r="AG12847" i="3"/>
  <c r="AG12848" i="3"/>
  <c r="AG12849" i="3"/>
  <c r="AG12850" i="3"/>
  <c r="AG12851" i="3"/>
  <c r="AG12852" i="3"/>
  <c r="AG12853" i="3"/>
  <c r="AG12854" i="3"/>
  <c r="AG12855" i="3"/>
  <c r="AG12856" i="3"/>
  <c r="AG12857" i="3"/>
  <c r="AG12858" i="3"/>
  <c r="AG12859" i="3"/>
  <c r="AG12860" i="3"/>
  <c r="AG12861" i="3"/>
  <c r="AG12862" i="3"/>
  <c r="AG12863" i="3"/>
  <c r="AG12864" i="3"/>
  <c r="AG12865" i="3"/>
  <c r="AG12866" i="3"/>
  <c r="AG12867" i="3"/>
  <c r="AG12868" i="3"/>
  <c r="AG12869" i="3"/>
  <c r="AG12870" i="3"/>
  <c r="AG12871" i="3"/>
  <c r="AG12872" i="3"/>
  <c r="AG12873" i="3"/>
  <c r="AG12874" i="3"/>
  <c r="AG12875" i="3"/>
  <c r="AG12876" i="3"/>
  <c r="AG12877" i="3"/>
  <c r="AG12878" i="3"/>
  <c r="AG12879" i="3"/>
  <c r="AG12880" i="3"/>
  <c r="AG12881" i="3"/>
  <c r="AG12882" i="3"/>
  <c r="AG12883" i="3"/>
  <c r="AG12884" i="3"/>
  <c r="AG12885" i="3"/>
  <c r="AG12886" i="3"/>
  <c r="AG12887" i="3"/>
  <c r="AG12888" i="3"/>
  <c r="AG12889" i="3"/>
  <c r="AG12890" i="3"/>
  <c r="AG12891" i="3"/>
  <c r="AG12892" i="3"/>
  <c r="AG12893" i="3"/>
  <c r="AG12894" i="3"/>
  <c r="AG12895" i="3"/>
  <c r="AG12896" i="3"/>
  <c r="AG12897" i="3"/>
  <c r="AG12898" i="3"/>
  <c r="AG12899" i="3"/>
  <c r="AG12900" i="3"/>
  <c r="AG12901" i="3"/>
  <c r="AG12902" i="3"/>
  <c r="AG12903" i="3"/>
  <c r="AG12904" i="3"/>
  <c r="AG12905" i="3"/>
  <c r="AG12906" i="3"/>
  <c r="AG12907" i="3"/>
  <c r="AG12908" i="3"/>
  <c r="AG12909" i="3"/>
  <c r="AG12910" i="3"/>
  <c r="AG12911" i="3"/>
  <c r="AG12912" i="3"/>
  <c r="AG12913" i="3"/>
  <c r="AG12914" i="3"/>
  <c r="AG12915" i="3"/>
  <c r="AG12916" i="3"/>
  <c r="AG12917" i="3"/>
  <c r="AG12918" i="3"/>
  <c r="AG12919" i="3"/>
  <c r="AG12920" i="3"/>
  <c r="AG12921" i="3"/>
  <c r="AG12922" i="3"/>
  <c r="AG12923" i="3"/>
  <c r="AG12924" i="3"/>
  <c r="AG12925" i="3"/>
  <c r="AG12926" i="3"/>
  <c r="AG12927" i="3"/>
  <c r="AG12928" i="3"/>
  <c r="AG12929" i="3"/>
  <c r="AG12930" i="3"/>
  <c r="AG12931" i="3"/>
  <c r="AG12932" i="3"/>
  <c r="AG12933" i="3"/>
  <c r="AG12934" i="3"/>
  <c r="AG12935" i="3"/>
  <c r="AG12936" i="3"/>
  <c r="AG12937" i="3"/>
  <c r="AG12938" i="3"/>
  <c r="AG12939" i="3"/>
  <c r="AG12940" i="3"/>
  <c r="AG12941" i="3"/>
  <c r="AG12942" i="3"/>
  <c r="AG12943" i="3"/>
  <c r="AG12944" i="3"/>
  <c r="AG12945" i="3"/>
  <c r="AG12946" i="3"/>
  <c r="AG12947" i="3"/>
  <c r="AG12948" i="3"/>
  <c r="AG12949" i="3"/>
  <c r="AG12950" i="3"/>
  <c r="AG12951" i="3"/>
  <c r="AG12952" i="3"/>
  <c r="AG12953" i="3"/>
  <c r="AG12954" i="3"/>
  <c r="AG12955" i="3"/>
  <c r="AG12956" i="3"/>
  <c r="AG12957" i="3"/>
  <c r="AG12958" i="3"/>
  <c r="AG12959" i="3"/>
  <c r="AG12960" i="3"/>
  <c r="AG12961" i="3"/>
  <c r="AG12962" i="3"/>
  <c r="AG12963" i="3"/>
  <c r="AG12964" i="3"/>
  <c r="AG12965" i="3"/>
  <c r="AG12966" i="3"/>
  <c r="AG12967" i="3"/>
  <c r="AG12968" i="3"/>
  <c r="AG12969" i="3"/>
  <c r="AG12970" i="3"/>
  <c r="AG12971" i="3"/>
  <c r="AG12972" i="3"/>
  <c r="AG12973" i="3"/>
  <c r="AG12974" i="3"/>
  <c r="AG12975" i="3"/>
  <c r="AG12976" i="3"/>
  <c r="AG12977" i="3"/>
  <c r="AG12978" i="3"/>
  <c r="AG12979" i="3"/>
  <c r="AG12980" i="3"/>
  <c r="AG12981" i="3"/>
  <c r="AG12982" i="3"/>
  <c r="AG12983" i="3"/>
  <c r="AG12984" i="3"/>
  <c r="AG12985" i="3"/>
  <c r="AG12986" i="3"/>
  <c r="AG12987" i="3"/>
  <c r="AG12988" i="3"/>
  <c r="AG12989" i="3"/>
  <c r="AG12990" i="3"/>
  <c r="AG12991" i="3"/>
  <c r="AG12992" i="3"/>
  <c r="AG12993" i="3"/>
  <c r="AG12994" i="3"/>
  <c r="AG12995" i="3"/>
  <c r="AG12996" i="3"/>
  <c r="AG12997" i="3"/>
  <c r="AG12998" i="3"/>
  <c r="AG12999" i="3"/>
  <c r="AG13000" i="3"/>
  <c r="AG13001" i="3"/>
  <c r="AG13002" i="3"/>
  <c r="AG13003" i="3"/>
  <c r="AG13004" i="3"/>
  <c r="AG13005" i="3"/>
  <c r="AG13006" i="3"/>
  <c r="AG13007" i="3"/>
  <c r="AG13008" i="3"/>
  <c r="AG13009" i="3"/>
  <c r="AG13010" i="3"/>
  <c r="AG13011" i="3"/>
  <c r="AG13012" i="3"/>
  <c r="AG13013" i="3"/>
  <c r="AG13014" i="3"/>
  <c r="AG13015" i="3"/>
  <c r="AG13016" i="3"/>
  <c r="AG13017" i="3"/>
  <c r="AG13018" i="3"/>
  <c r="AG13019" i="3"/>
  <c r="AG13020" i="3"/>
  <c r="AG13021" i="3"/>
  <c r="AG13022" i="3"/>
  <c r="AG13023" i="3"/>
  <c r="AG13024" i="3"/>
  <c r="AG13025" i="3"/>
  <c r="AG13026" i="3"/>
  <c r="AG13027" i="3"/>
  <c r="AG13028" i="3"/>
  <c r="AG13029" i="3"/>
  <c r="AG13030" i="3"/>
  <c r="AG13031" i="3"/>
  <c r="AG13032" i="3"/>
  <c r="AG13033" i="3"/>
  <c r="AG13034" i="3"/>
  <c r="AG13035" i="3"/>
  <c r="AG13036" i="3"/>
  <c r="AG13037" i="3"/>
  <c r="AG13038" i="3"/>
  <c r="AG13039" i="3"/>
  <c r="AG13040" i="3"/>
  <c r="AG13041" i="3"/>
  <c r="AG13042" i="3"/>
  <c r="AG13043" i="3"/>
  <c r="AG13044" i="3"/>
  <c r="AG13045" i="3"/>
  <c r="AG13046" i="3"/>
  <c r="AG13047" i="3"/>
  <c r="AG13048" i="3"/>
  <c r="AG13049" i="3"/>
  <c r="AG13050" i="3"/>
  <c r="AG13051" i="3"/>
  <c r="AG13052" i="3"/>
  <c r="AG13053" i="3"/>
  <c r="AG13054" i="3"/>
  <c r="AG13055" i="3"/>
  <c r="AG13056" i="3"/>
  <c r="AG13057" i="3"/>
  <c r="AG13058" i="3"/>
  <c r="AG13059" i="3"/>
  <c r="AG13060" i="3"/>
  <c r="AG13061" i="3"/>
  <c r="AG13062" i="3"/>
  <c r="AG13063" i="3"/>
  <c r="AG13064" i="3"/>
  <c r="AG13065" i="3"/>
  <c r="AG13066" i="3"/>
  <c r="AG13067" i="3"/>
  <c r="AG13068" i="3"/>
  <c r="AG13069" i="3"/>
  <c r="AG13070" i="3"/>
  <c r="AG13071" i="3"/>
  <c r="AG13072" i="3"/>
  <c r="AG13073" i="3"/>
  <c r="AG13074" i="3"/>
  <c r="AG13075" i="3"/>
  <c r="AG13076" i="3"/>
  <c r="AG13077" i="3"/>
  <c r="AG13078" i="3"/>
  <c r="AG13079" i="3"/>
  <c r="AG13080" i="3"/>
  <c r="AG13081" i="3"/>
  <c r="AG13082" i="3"/>
  <c r="AG13083" i="3"/>
  <c r="AG13084" i="3"/>
  <c r="AG13085" i="3"/>
  <c r="AG13086" i="3"/>
  <c r="AG13087" i="3"/>
  <c r="AG13088" i="3"/>
  <c r="AG13089" i="3"/>
  <c r="AG13090" i="3"/>
  <c r="AG13091" i="3"/>
  <c r="AG13092" i="3"/>
  <c r="AG13093" i="3"/>
  <c r="AG13094" i="3"/>
  <c r="AG13095" i="3"/>
  <c r="AG13096" i="3"/>
  <c r="AG13097" i="3"/>
  <c r="AG13098" i="3"/>
  <c r="AG13099" i="3"/>
  <c r="AG13100" i="3"/>
  <c r="AG13101" i="3"/>
  <c r="AG13102" i="3"/>
  <c r="AG13103" i="3"/>
  <c r="AG13104" i="3"/>
  <c r="AG13105" i="3"/>
  <c r="AG13106" i="3"/>
  <c r="AG13107" i="3"/>
  <c r="AG13108" i="3"/>
  <c r="AG13109" i="3"/>
  <c r="AG13110" i="3"/>
  <c r="AG13111" i="3"/>
  <c r="AG13112" i="3"/>
  <c r="AG13113" i="3"/>
  <c r="AG13114" i="3"/>
  <c r="AG13115" i="3"/>
  <c r="AG13116" i="3"/>
  <c r="AG13117" i="3"/>
  <c r="AG13118" i="3"/>
  <c r="AG13119" i="3"/>
  <c r="AG13120" i="3"/>
  <c r="AG13121" i="3"/>
  <c r="AG13122" i="3"/>
  <c r="AG13123" i="3"/>
  <c r="AG13124" i="3"/>
  <c r="AG13125" i="3"/>
  <c r="AG13126" i="3"/>
  <c r="AG13127" i="3"/>
  <c r="AG13128" i="3"/>
  <c r="AG13129" i="3"/>
  <c r="AG13130" i="3"/>
  <c r="AG13131" i="3"/>
  <c r="AG13132" i="3"/>
  <c r="AG13133" i="3"/>
  <c r="AG13134" i="3"/>
  <c r="AG13135" i="3"/>
  <c r="AG13136" i="3"/>
  <c r="AG13137" i="3"/>
  <c r="AG13138" i="3"/>
  <c r="AG13139" i="3"/>
  <c r="AG13140" i="3"/>
  <c r="AG13141" i="3"/>
  <c r="AG13142" i="3"/>
  <c r="AG13143" i="3"/>
  <c r="AG13144" i="3"/>
  <c r="AG13145" i="3"/>
  <c r="AG13146" i="3"/>
  <c r="AG13147" i="3"/>
  <c r="AG13148" i="3"/>
  <c r="AG13149" i="3"/>
  <c r="AG13150" i="3"/>
  <c r="AG13151" i="3"/>
  <c r="AG13152" i="3"/>
  <c r="AG13153" i="3"/>
  <c r="AG13154" i="3"/>
  <c r="AG13155" i="3"/>
  <c r="AG13156" i="3"/>
  <c r="AG13157" i="3"/>
  <c r="AG13158" i="3"/>
  <c r="AG13159" i="3"/>
  <c r="AG13160" i="3"/>
  <c r="AG13161" i="3"/>
  <c r="AG13162" i="3"/>
  <c r="AG13163" i="3"/>
  <c r="AG13164" i="3"/>
  <c r="AG13165" i="3"/>
  <c r="AG13166" i="3"/>
  <c r="AG13167" i="3"/>
  <c r="AG13168" i="3"/>
  <c r="AG13169" i="3"/>
  <c r="AG13170" i="3"/>
  <c r="AG13171" i="3"/>
  <c r="AG13172" i="3"/>
  <c r="AG13173" i="3"/>
  <c r="AG13174" i="3"/>
  <c r="AG13175" i="3"/>
  <c r="AG13176" i="3"/>
  <c r="AG13177" i="3"/>
  <c r="AG13178" i="3"/>
  <c r="AG13179" i="3"/>
  <c r="AG13180" i="3"/>
  <c r="AG13181" i="3"/>
  <c r="AG13182" i="3"/>
  <c r="AG13183" i="3"/>
  <c r="AG13184" i="3"/>
  <c r="AG13185" i="3"/>
  <c r="AG13186" i="3"/>
  <c r="AG13187" i="3"/>
  <c r="AG13188" i="3"/>
  <c r="AG13189" i="3"/>
  <c r="AG13190" i="3"/>
  <c r="AG13191" i="3"/>
  <c r="AG13192" i="3"/>
  <c r="AG13193" i="3"/>
  <c r="AG13194" i="3"/>
  <c r="AG13195" i="3"/>
  <c r="AG13196" i="3"/>
  <c r="AG13197" i="3"/>
  <c r="AG13198" i="3"/>
  <c r="AG13199" i="3"/>
  <c r="AG13200" i="3"/>
  <c r="AG13201" i="3"/>
  <c r="AG13202" i="3"/>
  <c r="AG13203" i="3"/>
  <c r="AG13204" i="3"/>
  <c r="AG13205" i="3"/>
  <c r="AG13206" i="3"/>
  <c r="AG13207" i="3"/>
  <c r="AG13208" i="3"/>
  <c r="AG13209" i="3"/>
  <c r="AG13210" i="3"/>
  <c r="AG13211" i="3"/>
  <c r="AG13212" i="3"/>
  <c r="AG13213" i="3"/>
  <c r="AG13214" i="3"/>
  <c r="AG13215" i="3"/>
  <c r="AG13216" i="3"/>
  <c r="AG13217" i="3"/>
  <c r="AG13218" i="3"/>
  <c r="AG13219" i="3"/>
  <c r="AG13220" i="3"/>
  <c r="AG13221" i="3"/>
  <c r="AG13222" i="3"/>
  <c r="AG13223" i="3"/>
  <c r="AG13224" i="3"/>
  <c r="AG13225" i="3"/>
  <c r="AG13226" i="3"/>
  <c r="AG13227" i="3"/>
  <c r="AG13228" i="3"/>
  <c r="AG13229" i="3"/>
  <c r="AG13230" i="3"/>
  <c r="AG13231" i="3"/>
  <c r="AG13232" i="3"/>
  <c r="AG13233" i="3"/>
  <c r="AG13234" i="3"/>
  <c r="AG13235" i="3"/>
  <c r="AG13236" i="3"/>
  <c r="AG13237" i="3"/>
  <c r="AG13238" i="3"/>
  <c r="AG13239" i="3"/>
  <c r="AG13240" i="3"/>
  <c r="AG13241" i="3"/>
  <c r="AG13242" i="3"/>
  <c r="AG13243" i="3"/>
  <c r="AG13244" i="3"/>
  <c r="AG13245" i="3"/>
  <c r="AG13246" i="3"/>
  <c r="AG13247" i="3"/>
  <c r="AG13248" i="3"/>
  <c r="AG13249" i="3"/>
  <c r="AG13250" i="3"/>
  <c r="AG13251" i="3"/>
  <c r="AG13252" i="3"/>
  <c r="AG13253" i="3"/>
  <c r="AG13254" i="3"/>
  <c r="AG13255" i="3"/>
  <c r="AG13256" i="3"/>
  <c r="AG13257" i="3"/>
  <c r="AG13258" i="3"/>
  <c r="AG13259" i="3"/>
  <c r="AG13260" i="3"/>
  <c r="AG13261" i="3"/>
  <c r="AG13262" i="3"/>
  <c r="AG13263" i="3"/>
  <c r="AG13264" i="3"/>
  <c r="AG13265" i="3"/>
  <c r="AG13266" i="3"/>
  <c r="AG13267" i="3"/>
  <c r="AG13268" i="3"/>
  <c r="AG13269" i="3"/>
  <c r="AG13270" i="3"/>
  <c r="AG13271" i="3"/>
  <c r="AG13272" i="3"/>
  <c r="AG13273" i="3"/>
  <c r="AG13274" i="3"/>
  <c r="AG13275" i="3"/>
  <c r="AG13276" i="3"/>
  <c r="AG13277" i="3"/>
  <c r="AG13278" i="3"/>
  <c r="AG13279" i="3"/>
  <c r="AG13280" i="3"/>
  <c r="AG13281" i="3"/>
  <c r="AG13282" i="3"/>
  <c r="AG13283" i="3"/>
  <c r="AG13284" i="3"/>
  <c r="AG13285" i="3"/>
  <c r="AG13286" i="3"/>
  <c r="AG13287" i="3"/>
  <c r="AG13288" i="3"/>
  <c r="AG13289" i="3"/>
  <c r="AG13290" i="3"/>
  <c r="AG13291" i="3"/>
  <c r="AG13292" i="3"/>
  <c r="AG13293" i="3"/>
  <c r="AG13294" i="3"/>
  <c r="AG13295" i="3"/>
  <c r="AG13296" i="3"/>
  <c r="AG13297" i="3"/>
  <c r="AG13298" i="3"/>
  <c r="AG13299" i="3"/>
  <c r="AG13300" i="3"/>
  <c r="AG13301" i="3"/>
  <c r="AG13302" i="3"/>
  <c r="AG13303" i="3"/>
  <c r="AG13304" i="3"/>
  <c r="AG13305" i="3"/>
  <c r="AG13306" i="3"/>
  <c r="AG13307" i="3"/>
  <c r="AG13308" i="3"/>
  <c r="AG13309" i="3"/>
  <c r="AG13310" i="3"/>
  <c r="AG13311" i="3"/>
  <c r="AG13312" i="3"/>
  <c r="AG13313" i="3"/>
  <c r="AG13314" i="3"/>
  <c r="AG13315" i="3"/>
  <c r="AG13316" i="3"/>
  <c r="AG13317" i="3"/>
  <c r="AG13318" i="3"/>
  <c r="AG13319" i="3"/>
  <c r="AG13320" i="3"/>
  <c r="AG13321" i="3"/>
  <c r="AG13322" i="3"/>
  <c r="AG13323" i="3"/>
  <c r="AG13324" i="3"/>
  <c r="AG13325" i="3"/>
  <c r="AG13326" i="3"/>
  <c r="AG13327" i="3"/>
  <c r="AG13328" i="3"/>
  <c r="AG13329" i="3"/>
  <c r="AG13330" i="3"/>
  <c r="AG13331" i="3"/>
  <c r="AG13332" i="3"/>
  <c r="AG13333" i="3"/>
  <c r="AG13334" i="3"/>
  <c r="AG13335" i="3"/>
  <c r="AG13336" i="3"/>
  <c r="AG13337" i="3"/>
  <c r="AG13338" i="3"/>
  <c r="AG13339" i="3"/>
  <c r="AG13340" i="3"/>
  <c r="AG13341" i="3"/>
  <c r="AG13342" i="3"/>
  <c r="AG13343" i="3"/>
  <c r="AG13344" i="3"/>
  <c r="AG13345" i="3"/>
  <c r="AG13346" i="3"/>
  <c r="AG13347" i="3"/>
  <c r="AG13348" i="3"/>
  <c r="AG13349" i="3"/>
  <c r="AG13350" i="3"/>
  <c r="AG13351" i="3"/>
  <c r="AG13352" i="3"/>
  <c r="AG13353" i="3"/>
  <c r="AG13354" i="3"/>
  <c r="AG13355" i="3"/>
  <c r="AG13356" i="3"/>
  <c r="AG13357" i="3"/>
  <c r="AG13358" i="3"/>
  <c r="AG13359" i="3"/>
  <c r="AG13360" i="3"/>
  <c r="AG13361" i="3"/>
  <c r="AG13362" i="3"/>
  <c r="AG13363" i="3"/>
  <c r="AG13364" i="3"/>
  <c r="AG13365" i="3"/>
  <c r="AG13366" i="3"/>
  <c r="AG13367" i="3"/>
  <c r="AG13368" i="3"/>
  <c r="AG13369" i="3"/>
  <c r="AG13370" i="3"/>
  <c r="AG13371" i="3"/>
  <c r="AG13372" i="3"/>
  <c r="AG13373" i="3"/>
  <c r="AG13374" i="3"/>
  <c r="AG13375" i="3"/>
  <c r="AG13376" i="3"/>
  <c r="AG13377" i="3"/>
  <c r="AG13378" i="3"/>
  <c r="AG13379" i="3"/>
  <c r="AG13380" i="3"/>
  <c r="AG13381" i="3"/>
  <c r="AG13382" i="3"/>
  <c r="AG13383" i="3"/>
  <c r="AG13384" i="3"/>
  <c r="AG13385" i="3"/>
  <c r="AG13386" i="3"/>
  <c r="AG13387" i="3"/>
  <c r="AG13388" i="3"/>
  <c r="AG13389" i="3"/>
  <c r="AG13390" i="3"/>
  <c r="AG13391" i="3"/>
  <c r="AG13392" i="3"/>
  <c r="AG13393" i="3"/>
  <c r="AG13394" i="3"/>
  <c r="AG13395" i="3"/>
  <c r="AG13396" i="3"/>
  <c r="AG13397" i="3"/>
  <c r="AG13398" i="3"/>
  <c r="AG13399" i="3"/>
  <c r="AG13400" i="3"/>
  <c r="AG13401" i="3"/>
  <c r="AG13402" i="3"/>
  <c r="AG13403" i="3"/>
  <c r="AG13404" i="3"/>
  <c r="AG13405" i="3"/>
  <c r="AG13406" i="3"/>
  <c r="AG13407" i="3"/>
  <c r="AG13408" i="3"/>
  <c r="AG13409" i="3"/>
  <c r="AG13410" i="3"/>
  <c r="AG13411" i="3"/>
  <c r="AG13412" i="3"/>
  <c r="AG13413" i="3"/>
  <c r="AG13414" i="3"/>
  <c r="AG13415" i="3"/>
  <c r="AG13416" i="3"/>
  <c r="AG13417" i="3"/>
  <c r="AG13418" i="3"/>
  <c r="AG13419" i="3"/>
  <c r="AG13420" i="3"/>
  <c r="AG13421" i="3"/>
  <c r="AG13422" i="3"/>
  <c r="AG13423" i="3"/>
  <c r="AG13424" i="3"/>
  <c r="AG13425" i="3"/>
  <c r="AG13426" i="3"/>
  <c r="AG13427" i="3"/>
  <c r="AG13428" i="3"/>
  <c r="AG13429" i="3"/>
  <c r="AG13430" i="3"/>
  <c r="AG13431" i="3"/>
  <c r="AG13432" i="3"/>
  <c r="AG13433" i="3"/>
  <c r="AG13434" i="3"/>
  <c r="AG13435" i="3"/>
  <c r="AG13436" i="3"/>
  <c r="AG13437" i="3"/>
  <c r="AG13438" i="3"/>
  <c r="AG13439" i="3"/>
  <c r="AG13440" i="3"/>
  <c r="AG13441" i="3"/>
  <c r="AG13442" i="3"/>
  <c r="AG13443" i="3"/>
  <c r="AG13444" i="3"/>
  <c r="AG13445" i="3"/>
  <c r="AG13446" i="3"/>
  <c r="AG13447" i="3"/>
  <c r="AG13448" i="3"/>
  <c r="AG13449" i="3"/>
  <c r="AG13450" i="3"/>
  <c r="AG13451" i="3"/>
  <c r="AG13452" i="3"/>
  <c r="AG13453" i="3"/>
  <c r="AG13454" i="3"/>
  <c r="AG13455" i="3"/>
  <c r="AG13456" i="3"/>
  <c r="AG13457" i="3"/>
  <c r="AG13458" i="3"/>
  <c r="AG13459" i="3"/>
  <c r="AG13460" i="3"/>
  <c r="AG13461" i="3"/>
  <c r="AG13462" i="3"/>
  <c r="AG13463" i="3"/>
  <c r="AG13464" i="3"/>
  <c r="AG13465" i="3"/>
  <c r="AG13466" i="3"/>
  <c r="AG13467" i="3"/>
  <c r="AG13468" i="3"/>
  <c r="AG13469" i="3"/>
  <c r="AG13470" i="3"/>
  <c r="AG13471" i="3"/>
  <c r="AG13472" i="3"/>
  <c r="AG13473" i="3"/>
  <c r="AG13474" i="3"/>
  <c r="AG13475" i="3"/>
  <c r="AG13476" i="3"/>
  <c r="AG13477" i="3"/>
  <c r="AG13478" i="3"/>
  <c r="AG13479" i="3"/>
  <c r="AG13480" i="3"/>
  <c r="AG13481" i="3"/>
  <c r="AG13482" i="3"/>
  <c r="AG13483" i="3"/>
  <c r="AG13484" i="3"/>
  <c r="AG13485" i="3"/>
  <c r="AG13486" i="3"/>
  <c r="AG13487" i="3"/>
  <c r="AG13488" i="3"/>
  <c r="AG13489" i="3"/>
  <c r="AG13490" i="3"/>
  <c r="AG13491" i="3"/>
  <c r="AG13492" i="3"/>
  <c r="AG13493" i="3"/>
  <c r="AG13494" i="3"/>
  <c r="AG13495" i="3"/>
  <c r="AG13496" i="3"/>
  <c r="AG13497" i="3"/>
  <c r="AG13498" i="3"/>
  <c r="AG13499" i="3"/>
  <c r="AG13500" i="3"/>
  <c r="AG13501" i="3"/>
  <c r="AG13502" i="3"/>
  <c r="AG13503" i="3"/>
  <c r="AG13504" i="3"/>
  <c r="AG13505" i="3"/>
  <c r="AG13506" i="3"/>
  <c r="AG13507" i="3"/>
  <c r="AG13508" i="3"/>
  <c r="AG13509" i="3"/>
  <c r="AG13510" i="3"/>
  <c r="AG13511" i="3"/>
  <c r="AG13512" i="3"/>
  <c r="AG13513" i="3"/>
  <c r="AG13514" i="3"/>
  <c r="AG13515" i="3"/>
  <c r="AG13516" i="3"/>
  <c r="AG13517" i="3"/>
  <c r="AG13518" i="3"/>
  <c r="AG13519" i="3"/>
  <c r="AG13520" i="3"/>
  <c r="AG13521" i="3"/>
  <c r="AG13522" i="3"/>
  <c r="AG13523" i="3"/>
  <c r="AG13524" i="3"/>
  <c r="AG13525" i="3"/>
  <c r="AG13526" i="3"/>
  <c r="AG13527" i="3"/>
  <c r="AG13528" i="3"/>
  <c r="AG13529" i="3"/>
  <c r="AG13530" i="3"/>
  <c r="AG13531" i="3"/>
  <c r="AG13532" i="3"/>
  <c r="AG13533" i="3"/>
  <c r="AG13534" i="3"/>
  <c r="AG13535" i="3"/>
  <c r="AG13536" i="3"/>
  <c r="AG13537" i="3"/>
  <c r="AG13538" i="3"/>
  <c r="AG13539" i="3"/>
  <c r="AG13540" i="3"/>
  <c r="AG13541" i="3"/>
  <c r="AG13542" i="3"/>
  <c r="AG13543" i="3"/>
  <c r="AG13544" i="3"/>
  <c r="AG13545" i="3"/>
  <c r="AG13546" i="3"/>
  <c r="AG13547" i="3"/>
  <c r="AG13548" i="3"/>
  <c r="AG13549" i="3"/>
  <c r="AG13550" i="3"/>
  <c r="AG13551" i="3"/>
  <c r="AG13552" i="3"/>
  <c r="AG13553" i="3"/>
  <c r="AG13554" i="3"/>
  <c r="AG13555" i="3"/>
  <c r="AG13556" i="3"/>
  <c r="AG13557" i="3"/>
  <c r="AG13558" i="3"/>
  <c r="AG13559" i="3"/>
  <c r="AG13560" i="3"/>
  <c r="AG13561" i="3"/>
  <c r="AG13562" i="3"/>
  <c r="AG13563" i="3"/>
  <c r="AG13564" i="3"/>
  <c r="AG13565" i="3"/>
  <c r="AG13566" i="3"/>
  <c r="AG13567" i="3"/>
  <c r="AG13568" i="3"/>
  <c r="AG13569" i="3"/>
  <c r="AG13570" i="3"/>
  <c r="AG13571" i="3"/>
  <c r="AG13572" i="3"/>
  <c r="AG13573" i="3"/>
  <c r="AG13574" i="3"/>
  <c r="AG13575" i="3"/>
  <c r="AG13576" i="3"/>
  <c r="AG13577" i="3"/>
  <c r="AG13578" i="3"/>
  <c r="AG13579" i="3"/>
  <c r="AG13580" i="3"/>
  <c r="AG13581" i="3"/>
  <c r="AG13582" i="3"/>
  <c r="AG13583" i="3"/>
  <c r="AG13584" i="3"/>
  <c r="AG13585" i="3"/>
  <c r="AG13586" i="3"/>
  <c r="AG13587" i="3"/>
  <c r="AG13588" i="3"/>
  <c r="AG13589" i="3"/>
  <c r="AG13590" i="3"/>
  <c r="AG13591" i="3"/>
  <c r="AG13592" i="3"/>
  <c r="AG13593" i="3"/>
  <c r="AG13594" i="3"/>
  <c r="AG13595" i="3"/>
  <c r="AG13596" i="3"/>
  <c r="AG13597" i="3"/>
  <c r="AG13598" i="3"/>
  <c r="AG13599" i="3"/>
  <c r="AG13600" i="3"/>
  <c r="AG13601" i="3"/>
  <c r="AG13602" i="3"/>
  <c r="AG13603" i="3"/>
  <c r="AG13604" i="3"/>
  <c r="AG13605" i="3"/>
  <c r="AG13606" i="3"/>
  <c r="AG13607" i="3"/>
  <c r="AG13608" i="3"/>
  <c r="AG13609" i="3"/>
  <c r="AG13610" i="3"/>
  <c r="AG13611" i="3"/>
  <c r="AG13612" i="3"/>
  <c r="AG13613" i="3"/>
  <c r="AG13614" i="3"/>
  <c r="AG13615" i="3"/>
  <c r="AG13616" i="3"/>
  <c r="AG13617" i="3"/>
  <c r="AG13618" i="3"/>
  <c r="AG13619" i="3"/>
  <c r="AG13620" i="3"/>
  <c r="AG13621" i="3"/>
  <c r="AG13622" i="3"/>
  <c r="AG13623" i="3"/>
  <c r="AG13624" i="3"/>
  <c r="AG13625" i="3"/>
  <c r="AG13626" i="3"/>
  <c r="AG13627" i="3"/>
  <c r="AG13628" i="3"/>
  <c r="AG13629" i="3"/>
  <c r="AG13630" i="3"/>
  <c r="AG13631" i="3"/>
  <c r="AG13632" i="3"/>
  <c r="AG13633" i="3"/>
  <c r="AG13634" i="3"/>
  <c r="AG13635" i="3"/>
  <c r="AG13636" i="3"/>
  <c r="AG13637" i="3"/>
  <c r="AG13638" i="3"/>
  <c r="AG13639" i="3"/>
  <c r="AG13640" i="3"/>
  <c r="AG13641" i="3"/>
  <c r="AG13642" i="3"/>
  <c r="AG13643" i="3"/>
  <c r="AG13644" i="3"/>
  <c r="AG13645" i="3"/>
  <c r="AG13646" i="3"/>
  <c r="AG13647" i="3"/>
  <c r="AG13648" i="3"/>
  <c r="AG13649" i="3"/>
  <c r="AG13650" i="3"/>
  <c r="AG13651" i="3"/>
  <c r="AG13652" i="3"/>
  <c r="AG13653" i="3"/>
  <c r="AG13654" i="3"/>
  <c r="AG13655" i="3"/>
  <c r="AG13656" i="3"/>
  <c r="AG13657" i="3"/>
  <c r="AG13658" i="3"/>
  <c r="AG13659" i="3"/>
  <c r="AG13660" i="3"/>
  <c r="AG13661" i="3"/>
  <c r="AG13662" i="3"/>
  <c r="AG13663" i="3"/>
  <c r="AG13664" i="3"/>
  <c r="AG13665" i="3"/>
  <c r="AG13666" i="3"/>
  <c r="AG13667" i="3"/>
  <c r="AG13668" i="3"/>
  <c r="AG13669" i="3"/>
  <c r="AG13670" i="3"/>
  <c r="AG13671" i="3"/>
  <c r="AG13672" i="3"/>
  <c r="AG13673" i="3"/>
  <c r="AG13674" i="3"/>
  <c r="AG13675" i="3"/>
  <c r="AG13676" i="3"/>
  <c r="AG13677" i="3"/>
  <c r="AG13678" i="3"/>
  <c r="AG13679" i="3"/>
  <c r="AG13680" i="3"/>
  <c r="AG13681" i="3"/>
  <c r="AG13682" i="3"/>
  <c r="AG13683" i="3"/>
  <c r="AG13684" i="3"/>
  <c r="AG13685" i="3"/>
  <c r="AG13686" i="3"/>
  <c r="AG13687" i="3"/>
  <c r="AG13688" i="3"/>
  <c r="AG13689" i="3"/>
  <c r="AG13690" i="3"/>
  <c r="AG13691" i="3"/>
  <c r="AG13692" i="3"/>
  <c r="AG13693" i="3"/>
  <c r="AG13694" i="3"/>
  <c r="AG13695" i="3"/>
  <c r="AG13696" i="3"/>
  <c r="AG13697" i="3"/>
  <c r="AG13698" i="3"/>
  <c r="AG13699" i="3"/>
  <c r="AG13700" i="3"/>
  <c r="AG13701" i="3"/>
  <c r="AG13702" i="3"/>
  <c r="AG13703" i="3"/>
  <c r="AG13704" i="3"/>
  <c r="AG13705" i="3"/>
  <c r="AG13706" i="3"/>
  <c r="AG13707" i="3"/>
  <c r="AG13708" i="3"/>
  <c r="AG13709" i="3"/>
  <c r="AG13710" i="3"/>
  <c r="AG13711" i="3"/>
  <c r="AG13712" i="3"/>
  <c r="AG13713" i="3"/>
  <c r="AG13714" i="3"/>
  <c r="AG13715" i="3"/>
  <c r="AG13716" i="3"/>
  <c r="AG13717" i="3"/>
  <c r="AG13718" i="3"/>
  <c r="AG13719" i="3"/>
  <c r="AG13720" i="3"/>
  <c r="AG13721" i="3"/>
  <c r="AG13722" i="3"/>
  <c r="AG13723" i="3"/>
  <c r="AG13724" i="3"/>
  <c r="AG13725" i="3"/>
  <c r="AG13726" i="3"/>
  <c r="AG13727" i="3"/>
  <c r="AG13728" i="3"/>
  <c r="AG13729" i="3"/>
  <c r="AG13730" i="3"/>
  <c r="AG13731" i="3"/>
  <c r="AG13732" i="3"/>
  <c r="AG13733" i="3"/>
  <c r="AG13734" i="3"/>
  <c r="AG13735" i="3"/>
  <c r="AG13736" i="3"/>
  <c r="AG13737" i="3"/>
  <c r="AG13738" i="3"/>
  <c r="AG13739" i="3"/>
  <c r="AG13740" i="3"/>
  <c r="AG13741" i="3"/>
  <c r="AG13742" i="3"/>
  <c r="AG13743" i="3"/>
  <c r="AG13744" i="3"/>
  <c r="AG13745" i="3"/>
  <c r="AG13746" i="3"/>
  <c r="AG13747" i="3"/>
  <c r="AG13748" i="3"/>
  <c r="AG13749" i="3"/>
  <c r="AG13750" i="3"/>
  <c r="AG13751" i="3"/>
  <c r="AG13752" i="3"/>
  <c r="AG13753" i="3"/>
  <c r="AG13754" i="3"/>
  <c r="AG13755" i="3"/>
  <c r="AG13756" i="3"/>
  <c r="AG13757" i="3"/>
  <c r="AG13758" i="3"/>
  <c r="AG13759" i="3"/>
  <c r="AG13760" i="3"/>
  <c r="AG13761" i="3"/>
  <c r="AG13762" i="3"/>
  <c r="AG13763" i="3"/>
  <c r="AG13764" i="3"/>
  <c r="AG13765" i="3"/>
  <c r="AG13766" i="3"/>
  <c r="AG13767" i="3"/>
  <c r="AG13768" i="3"/>
  <c r="AG13769" i="3"/>
  <c r="AG13770" i="3"/>
  <c r="AG13771" i="3"/>
  <c r="AG13772" i="3"/>
  <c r="AG13773" i="3"/>
  <c r="AG13774" i="3"/>
  <c r="AG13775" i="3"/>
  <c r="AG13776" i="3"/>
  <c r="AG13777" i="3"/>
  <c r="AG13778" i="3"/>
  <c r="AG13779" i="3"/>
  <c r="AG13780" i="3"/>
  <c r="AG13781" i="3"/>
  <c r="AG13782" i="3"/>
  <c r="AG13783" i="3"/>
  <c r="AG13784" i="3"/>
  <c r="AG13785" i="3"/>
  <c r="AG13786" i="3"/>
  <c r="AG13787" i="3"/>
  <c r="AG13788" i="3"/>
  <c r="AG13789" i="3"/>
  <c r="AG13790" i="3"/>
  <c r="AG13791" i="3"/>
  <c r="AG13792" i="3"/>
  <c r="AG13793" i="3"/>
  <c r="AG13794" i="3"/>
  <c r="AG13795" i="3"/>
  <c r="AG13796" i="3"/>
  <c r="AG13797" i="3"/>
  <c r="AG13798" i="3"/>
  <c r="AG13799" i="3"/>
  <c r="AG13800" i="3"/>
  <c r="AG13801" i="3"/>
  <c r="AG13802" i="3"/>
  <c r="AG13803" i="3"/>
  <c r="AG13804" i="3"/>
  <c r="AG13805" i="3"/>
  <c r="AG13806" i="3"/>
  <c r="AG13807" i="3"/>
  <c r="AG13808" i="3"/>
  <c r="AG13809" i="3"/>
  <c r="AG13810" i="3"/>
  <c r="AG13811" i="3"/>
  <c r="AG13812" i="3"/>
  <c r="AG13813" i="3"/>
  <c r="AG13814" i="3"/>
  <c r="AG13815" i="3"/>
  <c r="AG13816" i="3"/>
  <c r="AG13817" i="3"/>
  <c r="AG13818" i="3"/>
  <c r="AG13819" i="3"/>
  <c r="AG13820" i="3"/>
  <c r="AG13821" i="3"/>
  <c r="AG13822" i="3"/>
  <c r="AG13823" i="3"/>
  <c r="AG13824" i="3"/>
  <c r="AG13825" i="3"/>
  <c r="AG13826" i="3"/>
  <c r="AG13827" i="3"/>
  <c r="AG13828" i="3"/>
  <c r="AG13829" i="3"/>
  <c r="AG13830" i="3"/>
  <c r="AG13831" i="3"/>
  <c r="AG13832" i="3"/>
  <c r="AG13833" i="3"/>
  <c r="AG13834" i="3"/>
  <c r="AG13835" i="3"/>
  <c r="AG13836" i="3"/>
  <c r="AG13837" i="3"/>
  <c r="AG13838" i="3"/>
  <c r="AG13839" i="3"/>
  <c r="AG13840" i="3"/>
  <c r="AG13841" i="3"/>
  <c r="AG13842" i="3"/>
  <c r="AG13843" i="3"/>
  <c r="AG13844" i="3"/>
  <c r="AG13845" i="3"/>
  <c r="AG13846" i="3"/>
  <c r="AG13847" i="3"/>
  <c r="AG13848" i="3"/>
  <c r="AG13849" i="3"/>
  <c r="AG13850" i="3"/>
  <c r="AG13851" i="3"/>
  <c r="AG13852" i="3"/>
  <c r="AG13853" i="3"/>
  <c r="AG13854" i="3"/>
  <c r="AG13855" i="3"/>
  <c r="AG13856" i="3"/>
  <c r="AG13857" i="3"/>
  <c r="AG13858" i="3"/>
  <c r="AG13859" i="3"/>
  <c r="AG13860" i="3"/>
  <c r="AG13861" i="3"/>
  <c r="AG13862" i="3"/>
  <c r="AG13863" i="3"/>
  <c r="AG13864" i="3"/>
  <c r="AG13865" i="3"/>
  <c r="AG13866" i="3"/>
  <c r="AG13867" i="3"/>
  <c r="AG13868" i="3"/>
  <c r="AG13869" i="3"/>
  <c r="AG13870" i="3"/>
  <c r="AG13871" i="3"/>
  <c r="AG13872" i="3"/>
  <c r="AG13873" i="3"/>
  <c r="AG13874" i="3"/>
  <c r="AG13875" i="3"/>
  <c r="AG13876" i="3"/>
  <c r="AG13877" i="3"/>
  <c r="AG13878" i="3"/>
  <c r="AG13879" i="3"/>
  <c r="AG13880" i="3"/>
  <c r="AG13881" i="3"/>
  <c r="AG13882" i="3"/>
  <c r="AG13883" i="3"/>
  <c r="AG13884" i="3"/>
  <c r="AG13885" i="3"/>
  <c r="AG13886" i="3"/>
  <c r="AG13887" i="3"/>
  <c r="AG13888" i="3"/>
  <c r="AG13889" i="3"/>
  <c r="AG13890" i="3"/>
  <c r="AG13891" i="3"/>
  <c r="AG13892" i="3"/>
  <c r="AG13893" i="3"/>
  <c r="AG13894" i="3"/>
  <c r="AG13895" i="3"/>
  <c r="AG13896" i="3"/>
  <c r="AG13897" i="3"/>
  <c r="AG13898" i="3"/>
  <c r="AG13899" i="3"/>
  <c r="AG13900" i="3"/>
  <c r="AG13901" i="3"/>
  <c r="AG13902" i="3"/>
  <c r="AG13903" i="3"/>
  <c r="AG13904" i="3"/>
  <c r="AG13905" i="3"/>
  <c r="AG13906" i="3"/>
  <c r="AG13907" i="3"/>
  <c r="AG13908" i="3"/>
  <c r="AG13909" i="3"/>
  <c r="AG13910" i="3"/>
  <c r="AG13911" i="3"/>
  <c r="AG13912" i="3"/>
  <c r="AG13913" i="3"/>
  <c r="AG13914" i="3"/>
  <c r="AG13915" i="3"/>
  <c r="AG13916" i="3"/>
  <c r="AG13917" i="3"/>
  <c r="AG13918" i="3"/>
  <c r="AG13919" i="3"/>
  <c r="AG13920" i="3"/>
  <c r="AG13921" i="3"/>
  <c r="AG13922" i="3"/>
  <c r="AG13923" i="3"/>
  <c r="AG13924" i="3"/>
  <c r="AG13925" i="3"/>
  <c r="AG13926" i="3"/>
  <c r="AG13927" i="3"/>
  <c r="AG13928" i="3"/>
  <c r="AG13929" i="3"/>
  <c r="AG13930" i="3"/>
  <c r="AG13931" i="3"/>
  <c r="AG13932" i="3"/>
  <c r="AG13933" i="3"/>
  <c r="AG13934" i="3"/>
  <c r="AG13935" i="3"/>
  <c r="AG13936" i="3"/>
  <c r="AG13937" i="3"/>
  <c r="AG13938" i="3"/>
  <c r="AG13939" i="3"/>
  <c r="AG13940" i="3"/>
  <c r="AG13941" i="3"/>
  <c r="AG13942" i="3"/>
  <c r="AG13943" i="3"/>
  <c r="AG13944" i="3"/>
  <c r="AG13945" i="3"/>
  <c r="AG13946" i="3"/>
  <c r="AG13947" i="3"/>
  <c r="AG13948" i="3"/>
  <c r="AG13949" i="3"/>
  <c r="AG13950" i="3"/>
  <c r="AG13951" i="3"/>
  <c r="AG13952" i="3"/>
  <c r="AG13953" i="3"/>
  <c r="AG13954" i="3"/>
  <c r="AG13955" i="3"/>
  <c r="AG13956" i="3"/>
  <c r="AG13957" i="3"/>
  <c r="AG13958" i="3"/>
  <c r="AG13959" i="3"/>
  <c r="AG13960" i="3"/>
  <c r="AG13961" i="3"/>
  <c r="AG13962" i="3"/>
  <c r="AG13963" i="3"/>
  <c r="AG13964" i="3"/>
  <c r="AG13965" i="3"/>
  <c r="AG13966" i="3"/>
  <c r="AG13967" i="3"/>
  <c r="AG13968" i="3"/>
  <c r="AG13969" i="3"/>
  <c r="AG13970" i="3"/>
  <c r="AG13971" i="3"/>
  <c r="AG13972" i="3"/>
  <c r="AG13973" i="3"/>
  <c r="AG13974" i="3"/>
  <c r="AG13975" i="3"/>
  <c r="AG13976" i="3"/>
  <c r="AG13977" i="3"/>
  <c r="AG13978" i="3"/>
  <c r="AG13979" i="3"/>
  <c r="AG13980" i="3"/>
  <c r="AG13981" i="3"/>
  <c r="AG13982" i="3"/>
  <c r="AG13983" i="3"/>
  <c r="AG13984" i="3"/>
  <c r="AG13985" i="3"/>
  <c r="AG13986" i="3"/>
  <c r="AG13987" i="3"/>
  <c r="AG13988" i="3"/>
  <c r="AG13989" i="3"/>
  <c r="AG13990" i="3"/>
  <c r="AG13991" i="3"/>
  <c r="AG13992" i="3"/>
  <c r="AG13993" i="3"/>
  <c r="AG13994" i="3"/>
  <c r="AG13995" i="3"/>
  <c r="AG13996" i="3"/>
  <c r="AG13997" i="3"/>
  <c r="AG13998" i="3"/>
  <c r="AG13999" i="3"/>
  <c r="AG14000" i="3"/>
  <c r="AG14001" i="3"/>
  <c r="AG14002" i="3"/>
  <c r="AG14003" i="3"/>
  <c r="AG14004" i="3"/>
  <c r="AG14005" i="3"/>
  <c r="AG14006" i="3"/>
  <c r="AG14007" i="3"/>
  <c r="AG14008" i="3"/>
  <c r="AG14009" i="3"/>
  <c r="AG14010" i="3"/>
  <c r="AG14011" i="3"/>
  <c r="AG14012" i="3"/>
  <c r="AG14013" i="3"/>
  <c r="AG14014" i="3"/>
  <c r="AG14015" i="3"/>
  <c r="AG14016" i="3"/>
  <c r="AG14017" i="3"/>
  <c r="AG14018" i="3"/>
  <c r="AG14019" i="3"/>
  <c r="AG14020" i="3"/>
  <c r="AG14021" i="3"/>
  <c r="AG14022" i="3"/>
  <c r="AG14023" i="3"/>
  <c r="AG14024" i="3"/>
  <c r="AG14025" i="3"/>
  <c r="AG14026" i="3"/>
  <c r="AG14027" i="3"/>
  <c r="AG14028" i="3"/>
  <c r="AG14029" i="3"/>
  <c r="AG14030" i="3"/>
  <c r="AG14031" i="3"/>
  <c r="AG14032" i="3"/>
  <c r="AG14033" i="3"/>
  <c r="AG14034" i="3"/>
  <c r="AG14035" i="3"/>
  <c r="AG14036" i="3"/>
  <c r="AG14037" i="3"/>
  <c r="AG14038" i="3"/>
  <c r="AG14039" i="3"/>
  <c r="AG14040" i="3"/>
  <c r="AG14041" i="3"/>
  <c r="AG14042" i="3"/>
  <c r="AG14043" i="3"/>
  <c r="AG14044" i="3"/>
  <c r="AG14045" i="3"/>
  <c r="AG14046" i="3"/>
  <c r="AG14047" i="3"/>
  <c r="AG14048" i="3"/>
  <c r="AG14049" i="3"/>
  <c r="AG14050" i="3"/>
  <c r="AG14051" i="3"/>
  <c r="AG14052" i="3"/>
  <c r="AG14053" i="3"/>
  <c r="AG14054" i="3"/>
  <c r="AG14055" i="3"/>
  <c r="AG14056" i="3"/>
  <c r="AG14057" i="3"/>
  <c r="AG14058" i="3"/>
  <c r="AG14059" i="3"/>
  <c r="AG14060" i="3"/>
  <c r="AG14061" i="3"/>
  <c r="AG14062" i="3"/>
  <c r="AG14063" i="3"/>
  <c r="AG14064" i="3"/>
  <c r="AG14065" i="3"/>
  <c r="AG14066" i="3"/>
  <c r="AG14067" i="3"/>
  <c r="AG14068" i="3"/>
  <c r="AG14069" i="3"/>
  <c r="AG14070" i="3"/>
  <c r="AG14071" i="3"/>
  <c r="AG14072" i="3"/>
  <c r="AG14073" i="3"/>
  <c r="AG14074" i="3"/>
  <c r="AG14075" i="3"/>
  <c r="AG14076" i="3"/>
  <c r="AG14077" i="3"/>
  <c r="AG14078" i="3"/>
  <c r="AG14079" i="3"/>
  <c r="AG14080" i="3"/>
  <c r="AG14081" i="3"/>
  <c r="AG14082" i="3"/>
  <c r="AG14083" i="3"/>
  <c r="AG14084" i="3"/>
  <c r="AG14085" i="3"/>
  <c r="AG14086" i="3"/>
  <c r="AG14087" i="3"/>
  <c r="AG14088" i="3"/>
  <c r="AG14089" i="3"/>
  <c r="AG14090" i="3"/>
  <c r="AG14091" i="3"/>
  <c r="AG14092" i="3"/>
  <c r="AG14093" i="3"/>
  <c r="AG14094" i="3"/>
  <c r="AG14095" i="3"/>
  <c r="AG14096" i="3"/>
  <c r="AG14097" i="3"/>
  <c r="AG14098" i="3"/>
  <c r="AG14099" i="3"/>
  <c r="AG14100" i="3"/>
  <c r="AG14101" i="3"/>
  <c r="AG14102" i="3"/>
  <c r="AG14103" i="3"/>
  <c r="AG14104" i="3"/>
  <c r="AG14105" i="3"/>
  <c r="AG14106" i="3"/>
  <c r="AG14107" i="3"/>
  <c r="AG14108" i="3"/>
  <c r="AG14109" i="3"/>
  <c r="AG14110" i="3"/>
  <c r="AG14111" i="3"/>
  <c r="AG14112" i="3"/>
  <c r="AG14113" i="3"/>
  <c r="AG14114" i="3"/>
  <c r="AG14115" i="3"/>
  <c r="AG14116" i="3"/>
  <c r="AG14117" i="3"/>
  <c r="AG14118" i="3"/>
  <c r="AG14119" i="3"/>
  <c r="AG14120" i="3"/>
  <c r="AG14121" i="3"/>
  <c r="AG14122" i="3"/>
  <c r="AG14123" i="3"/>
  <c r="AG14124" i="3"/>
  <c r="AG14125" i="3"/>
  <c r="AG14126" i="3"/>
  <c r="AG14127" i="3"/>
  <c r="AG14128" i="3"/>
  <c r="AG14129" i="3"/>
  <c r="AG14130" i="3"/>
  <c r="AG14131" i="3"/>
  <c r="AG14132" i="3"/>
  <c r="AG14133" i="3"/>
  <c r="AG14134" i="3"/>
  <c r="AG14135" i="3"/>
  <c r="AG14136" i="3"/>
  <c r="AG14137" i="3"/>
  <c r="AG14138" i="3"/>
  <c r="AG14139" i="3"/>
  <c r="AG14140" i="3"/>
  <c r="AG14141" i="3"/>
  <c r="AG14142" i="3"/>
  <c r="AG14143" i="3"/>
  <c r="AG14144" i="3"/>
  <c r="AG14145" i="3"/>
  <c r="AG14146" i="3"/>
  <c r="AG14147" i="3"/>
  <c r="AG14148" i="3"/>
  <c r="AG14149" i="3"/>
  <c r="AG14150" i="3"/>
  <c r="AG14151" i="3"/>
  <c r="AG14152" i="3"/>
  <c r="AG14153" i="3"/>
  <c r="AG14154" i="3"/>
  <c r="AG14155" i="3"/>
  <c r="AG14156" i="3"/>
  <c r="AG14157" i="3"/>
  <c r="AG14158" i="3"/>
  <c r="AG14159" i="3"/>
  <c r="AG14160" i="3"/>
  <c r="AG14161" i="3"/>
  <c r="AG14162" i="3"/>
  <c r="AG14163" i="3"/>
  <c r="AG14164" i="3"/>
  <c r="AG14165" i="3"/>
  <c r="AG14166" i="3"/>
  <c r="AG14167" i="3"/>
  <c r="AG14168" i="3"/>
  <c r="AG14169" i="3"/>
  <c r="AG14170" i="3"/>
  <c r="AG14171" i="3"/>
  <c r="AG14172" i="3"/>
  <c r="AG14173" i="3"/>
  <c r="AG14174" i="3"/>
  <c r="AG14175" i="3"/>
  <c r="AG14176" i="3"/>
  <c r="AG14177" i="3"/>
  <c r="AG14178" i="3"/>
  <c r="AG14179" i="3"/>
  <c r="AG14180" i="3"/>
  <c r="AG14181" i="3"/>
  <c r="AG14182" i="3"/>
  <c r="AG14183" i="3"/>
  <c r="AG14184" i="3"/>
  <c r="AG14185" i="3"/>
  <c r="AG14186" i="3"/>
  <c r="AG14187" i="3"/>
  <c r="AG14188" i="3"/>
  <c r="AG14189" i="3"/>
  <c r="AG1586" i="3"/>
  <c r="AF1586" i="3" l="1" a="1"/>
  <c r="AF1586" i="3" s="1"/>
  <c r="E16" i="3" s="1"/>
  <c r="D16" i="3" s="1"/>
  <c r="AC347" i="3"/>
  <c r="AC348" i="3"/>
  <c r="AC349" i="3"/>
  <c r="AC350" i="3"/>
  <c r="AC351" i="3"/>
  <c r="AC352" i="3"/>
  <c r="AC353" i="3"/>
  <c r="AC354" i="3"/>
  <c r="AC355" i="3"/>
  <c r="AC356" i="3"/>
  <c r="AC357" i="3"/>
  <c r="AC358" i="3"/>
  <c r="AC359" i="3"/>
  <c r="AC360" i="3"/>
  <c r="AC361" i="3"/>
  <c r="AC362" i="3"/>
  <c r="AC363" i="3"/>
  <c r="AC364" i="3"/>
  <c r="AC365" i="3"/>
  <c r="AC366" i="3"/>
  <c r="AC367" i="3"/>
  <c r="AC368" i="3"/>
  <c r="AC369" i="3"/>
  <c r="AC370" i="3"/>
  <c r="AC371" i="3"/>
  <c r="AC372" i="3"/>
  <c r="AC373" i="3"/>
  <c r="AC374" i="3"/>
  <c r="AC375" i="3"/>
  <c r="AC376" i="3"/>
  <c r="AC377" i="3"/>
  <c r="AC378" i="3"/>
  <c r="AC379" i="3"/>
  <c r="AC380" i="3"/>
  <c r="AC381" i="3"/>
  <c r="AC382" i="3"/>
  <c r="AC383" i="3"/>
  <c r="AC384" i="3"/>
  <c r="AC385" i="3"/>
  <c r="AC386" i="3"/>
  <c r="AC387" i="3"/>
  <c r="AC388" i="3"/>
  <c r="AC389" i="3"/>
  <c r="AC390" i="3"/>
  <c r="AC391" i="3"/>
  <c r="AC392" i="3"/>
  <c r="AC393" i="3"/>
  <c r="AC394" i="3"/>
  <c r="AC395" i="3"/>
  <c r="AC396" i="3"/>
  <c r="AC397" i="3"/>
  <c r="AC398" i="3"/>
  <c r="AC399" i="3"/>
  <c r="AC400" i="3"/>
  <c r="AC401" i="3"/>
  <c r="AC402" i="3"/>
  <c r="AC403" i="3"/>
  <c r="AC404" i="3"/>
  <c r="AC405" i="3"/>
  <c r="AC406" i="3"/>
  <c r="AC407" i="3"/>
  <c r="AC408" i="3"/>
  <c r="AC409" i="3"/>
  <c r="AC410" i="3"/>
  <c r="AC411" i="3"/>
  <c r="AC412" i="3"/>
  <c r="AC413" i="3"/>
  <c r="AC414" i="3"/>
  <c r="AC415" i="3"/>
  <c r="AC416" i="3"/>
  <c r="AC417" i="3"/>
  <c r="AC418" i="3"/>
  <c r="AC419" i="3"/>
  <c r="AC420" i="3"/>
  <c r="AC421" i="3"/>
  <c r="AC422" i="3"/>
  <c r="AC423" i="3"/>
  <c r="AC424" i="3"/>
  <c r="AC425" i="3"/>
  <c r="AC426" i="3"/>
  <c r="AC427" i="3"/>
  <c r="AC428" i="3"/>
  <c r="AC429" i="3"/>
  <c r="AC430" i="3"/>
  <c r="AC431" i="3"/>
  <c r="AC432" i="3"/>
  <c r="AC433" i="3"/>
  <c r="AC434" i="3"/>
  <c r="AC435" i="3"/>
  <c r="AC436" i="3"/>
  <c r="AC437" i="3"/>
  <c r="AC438" i="3"/>
  <c r="AC439" i="3"/>
  <c r="AC440" i="3"/>
  <c r="AC441" i="3"/>
  <c r="AC442" i="3"/>
  <c r="AC443" i="3"/>
  <c r="AC444" i="3"/>
  <c r="AC445" i="3"/>
  <c r="AC446" i="3"/>
  <c r="AC447" i="3"/>
  <c r="AC448" i="3"/>
  <c r="AC449" i="3"/>
  <c r="AC450" i="3"/>
  <c r="AC451" i="3"/>
  <c r="AC452" i="3"/>
  <c r="AC453" i="3"/>
  <c r="AC454" i="3"/>
  <c r="AC455" i="3"/>
  <c r="AC456" i="3"/>
  <c r="AC457" i="3"/>
  <c r="AC458" i="3"/>
  <c r="AC459" i="3"/>
  <c r="AC460" i="3"/>
  <c r="AC461" i="3"/>
  <c r="AC462" i="3"/>
  <c r="AC463" i="3"/>
  <c r="AC464" i="3"/>
  <c r="AC465" i="3"/>
  <c r="AC466" i="3"/>
  <c r="AC467" i="3"/>
  <c r="AC468" i="3"/>
  <c r="AC469" i="3"/>
  <c r="AC470" i="3"/>
  <c r="AC471" i="3"/>
  <c r="AC472" i="3"/>
  <c r="AC473" i="3"/>
  <c r="AC474" i="3"/>
  <c r="AC475" i="3"/>
  <c r="AC476" i="3"/>
  <c r="AC477" i="3"/>
  <c r="AC478" i="3"/>
  <c r="AC479" i="3"/>
  <c r="AC480" i="3"/>
  <c r="AC481" i="3"/>
  <c r="AC482" i="3"/>
  <c r="AC483" i="3"/>
  <c r="AC484" i="3"/>
  <c r="AC485" i="3"/>
  <c r="AC486" i="3"/>
  <c r="AC487" i="3"/>
  <c r="AC488" i="3"/>
  <c r="AC489" i="3"/>
  <c r="AC490" i="3"/>
  <c r="AC491" i="3"/>
  <c r="AC492" i="3"/>
  <c r="AC493" i="3"/>
  <c r="AC494" i="3"/>
  <c r="AC495" i="3"/>
  <c r="AC496" i="3"/>
  <c r="AC497" i="3"/>
  <c r="AC498" i="3"/>
  <c r="AC499" i="3"/>
  <c r="AC500" i="3"/>
  <c r="AC501" i="3"/>
  <c r="AC502" i="3"/>
  <c r="AC503" i="3"/>
  <c r="AC504" i="3"/>
  <c r="AC505" i="3"/>
  <c r="AC506" i="3"/>
  <c r="AC507" i="3"/>
  <c r="AC508" i="3"/>
  <c r="AC509" i="3"/>
  <c r="AC510" i="3"/>
  <c r="AC511" i="3"/>
  <c r="AC512" i="3"/>
  <c r="AC513" i="3"/>
  <c r="AC514" i="3"/>
  <c r="AC515" i="3"/>
  <c r="AC516" i="3"/>
  <c r="AC517" i="3"/>
  <c r="AC518" i="3"/>
  <c r="AC519" i="3"/>
  <c r="AC520" i="3"/>
  <c r="AC521" i="3"/>
  <c r="AC522" i="3"/>
  <c r="AC523" i="3"/>
  <c r="AC524" i="3"/>
  <c r="AC525" i="3"/>
  <c r="AC526" i="3"/>
  <c r="AC527" i="3"/>
  <c r="AC528" i="3"/>
  <c r="AC529" i="3"/>
  <c r="AC530" i="3"/>
  <c r="AC531" i="3"/>
  <c r="AC532" i="3"/>
  <c r="AC533" i="3"/>
  <c r="AC534" i="3"/>
  <c r="AC535" i="3"/>
  <c r="AC536" i="3"/>
  <c r="AC537" i="3"/>
  <c r="AC538" i="3"/>
  <c r="AC539" i="3"/>
  <c r="AC540" i="3"/>
  <c r="AC541" i="3"/>
  <c r="AC542" i="3"/>
  <c r="AC543" i="3"/>
  <c r="AC544" i="3"/>
  <c r="AC545" i="3"/>
  <c r="AC546" i="3"/>
  <c r="AC547" i="3"/>
  <c r="AC548" i="3"/>
  <c r="AC549" i="3"/>
  <c r="AC550" i="3"/>
  <c r="AC551" i="3"/>
  <c r="AC552" i="3"/>
  <c r="AC553" i="3"/>
  <c r="AC554" i="3"/>
  <c r="AC555" i="3"/>
  <c r="AC556" i="3"/>
  <c r="AC557" i="3"/>
  <c r="AC558" i="3"/>
  <c r="AC559" i="3"/>
  <c r="AC560" i="3"/>
  <c r="AC561" i="3"/>
  <c r="AC562" i="3"/>
  <c r="AC563" i="3"/>
  <c r="AC564" i="3"/>
  <c r="AC565" i="3"/>
  <c r="AC566" i="3"/>
  <c r="AC567" i="3"/>
  <c r="AC568" i="3"/>
  <c r="AC569" i="3"/>
  <c r="AC570" i="3"/>
  <c r="AC571" i="3"/>
  <c r="AC572" i="3"/>
  <c r="AC573" i="3"/>
  <c r="AC574" i="3"/>
  <c r="AC575" i="3"/>
  <c r="AC576" i="3"/>
  <c r="AC577" i="3"/>
  <c r="AC578" i="3"/>
  <c r="AC579" i="3"/>
  <c r="AC580" i="3"/>
  <c r="AC581" i="3"/>
  <c r="AC582" i="3"/>
  <c r="AC583" i="3"/>
  <c r="AC584" i="3"/>
  <c r="AC585" i="3"/>
  <c r="AC586" i="3"/>
  <c r="AC587" i="3"/>
  <c r="AC588" i="3"/>
  <c r="AC589" i="3"/>
  <c r="AC590" i="3"/>
  <c r="AC591" i="3"/>
  <c r="AC592" i="3"/>
  <c r="AC593" i="3"/>
  <c r="AC594" i="3"/>
  <c r="AC595" i="3"/>
  <c r="AC596" i="3"/>
  <c r="AC597" i="3"/>
  <c r="AC598" i="3"/>
  <c r="AC599" i="3"/>
  <c r="AC600" i="3"/>
  <c r="AC601" i="3"/>
  <c r="AC602" i="3"/>
  <c r="AC603" i="3"/>
  <c r="AC604" i="3"/>
  <c r="AC605" i="3"/>
  <c r="AC606" i="3"/>
  <c r="AC607" i="3"/>
  <c r="AC608" i="3"/>
  <c r="AC609" i="3"/>
  <c r="AC610" i="3"/>
  <c r="AC611" i="3"/>
  <c r="AC612" i="3"/>
  <c r="AC613" i="3"/>
  <c r="AC614" i="3"/>
  <c r="AC615" i="3"/>
  <c r="AC616" i="3"/>
  <c r="AC617" i="3"/>
  <c r="AC618" i="3"/>
  <c r="AC619" i="3"/>
  <c r="AC620" i="3"/>
  <c r="AC621" i="3"/>
  <c r="AC622" i="3"/>
  <c r="AC623" i="3"/>
  <c r="AC624" i="3"/>
  <c r="AC625" i="3"/>
  <c r="AC626" i="3"/>
  <c r="AC627" i="3"/>
  <c r="AC628" i="3"/>
  <c r="AC629" i="3"/>
  <c r="AC630" i="3"/>
  <c r="AC631" i="3"/>
  <c r="AC632" i="3"/>
  <c r="AC633" i="3"/>
  <c r="AC634" i="3"/>
  <c r="AC635" i="3"/>
  <c r="AC636" i="3"/>
  <c r="AC637" i="3"/>
  <c r="AC638" i="3"/>
  <c r="AC639" i="3"/>
  <c r="AC640" i="3"/>
  <c r="AC641" i="3"/>
  <c r="AC642" i="3"/>
  <c r="AC643" i="3"/>
  <c r="AC644" i="3"/>
  <c r="AC645" i="3"/>
  <c r="AC646" i="3"/>
  <c r="AC647" i="3"/>
  <c r="AC648" i="3"/>
  <c r="AC649" i="3"/>
  <c r="AC650" i="3"/>
  <c r="AC651" i="3"/>
  <c r="AC652" i="3"/>
  <c r="AC653" i="3"/>
  <c r="AC654" i="3"/>
  <c r="AC655" i="3"/>
  <c r="AC656" i="3"/>
  <c r="AC657" i="3"/>
  <c r="AC658" i="3"/>
  <c r="AC659" i="3"/>
  <c r="AC660" i="3"/>
  <c r="AC661" i="3"/>
  <c r="AC662" i="3"/>
  <c r="AC663" i="3"/>
  <c r="AC664" i="3"/>
  <c r="AC665" i="3"/>
  <c r="AC666" i="3"/>
  <c r="AC667" i="3"/>
  <c r="AC668" i="3"/>
  <c r="AC669" i="3"/>
  <c r="AC670" i="3"/>
  <c r="AC671" i="3"/>
  <c r="AC672" i="3"/>
  <c r="AC673" i="3"/>
  <c r="AC674" i="3"/>
  <c r="AC675" i="3"/>
  <c r="AC676" i="3"/>
  <c r="AC677" i="3"/>
  <c r="AC678" i="3"/>
  <c r="AC679" i="3"/>
  <c r="AC680" i="3"/>
  <c r="AC681" i="3"/>
  <c r="AC682" i="3"/>
  <c r="AC683" i="3"/>
  <c r="AC684" i="3"/>
  <c r="AC685" i="3"/>
  <c r="AC686" i="3"/>
  <c r="AC687" i="3"/>
  <c r="AC688" i="3"/>
  <c r="AC689" i="3"/>
  <c r="AC690" i="3"/>
  <c r="AC691" i="3"/>
  <c r="AC692" i="3"/>
  <c r="AC693" i="3"/>
  <c r="AC694" i="3"/>
  <c r="AC695" i="3"/>
  <c r="AC696" i="3"/>
  <c r="AC697" i="3"/>
  <c r="AC698" i="3"/>
  <c r="AC699" i="3"/>
  <c r="AC700" i="3"/>
  <c r="AC701" i="3"/>
  <c r="AC702" i="3"/>
  <c r="AC703" i="3"/>
  <c r="AC704" i="3"/>
  <c r="AC705" i="3"/>
  <c r="AC706" i="3"/>
  <c r="AC707" i="3"/>
  <c r="AC708" i="3"/>
  <c r="AC709" i="3"/>
  <c r="AC710" i="3"/>
  <c r="AC711" i="3"/>
  <c r="AC712" i="3"/>
  <c r="AC713" i="3"/>
  <c r="AC714" i="3"/>
  <c r="AC715" i="3"/>
  <c r="AC716" i="3"/>
  <c r="AC717" i="3"/>
  <c r="AC718" i="3"/>
  <c r="AC719" i="3"/>
  <c r="AC720" i="3"/>
  <c r="AC721" i="3"/>
  <c r="AC722" i="3"/>
  <c r="AC723" i="3"/>
  <c r="AC724" i="3"/>
  <c r="AC725" i="3"/>
  <c r="AC726" i="3"/>
  <c r="AC727" i="3"/>
  <c r="AC728" i="3"/>
  <c r="AC729" i="3"/>
  <c r="AC730" i="3"/>
  <c r="AC731" i="3"/>
  <c r="AC732" i="3"/>
  <c r="AC733" i="3"/>
  <c r="AC734" i="3"/>
  <c r="AC735" i="3"/>
  <c r="AC736" i="3"/>
  <c r="AC737" i="3"/>
  <c r="AC738" i="3"/>
  <c r="AC739" i="3"/>
  <c r="AC740" i="3"/>
  <c r="AC741" i="3"/>
  <c r="AC742" i="3"/>
  <c r="AC743" i="3"/>
  <c r="AC744" i="3"/>
  <c r="AC745" i="3"/>
  <c r="AC746" i="3"/>
  <c r="AC747" i="3"/>
  <c r="AC748" i="3"/>
  <c r="AC749" i="3"/>
  <c r="AC750" i="3"/>
  <c r="AC751" i="3"/>
  <c r="AC752" i="3"/>
  <c r="AC753" i="3"/>
  <c r="AC754" i="3"/>
  <c r="AC755" i="3"/>
  <c r="AC756" i="3"/>
  <c r="AC757" i="3"/>
  <c r="AC758" i="3"/>
  <c r="AC759" i="3"/>
  <c r="AC760" i="3"/>
  <c r="AC761" i="3"/>
  <c r="AC762" i="3"/>
  <c r="AC763" i="3"/>
  <c r="AC764" i="3"/>
  <c r="AC765" i="3"/>
  <c r="AC766" i="3"/>
  <c r="AC767" i="3"/>
  <c r="AC768" i="3"/>
  <c r="AC769" i="3"/>
  <c r="AC770" i="3"/>
  <c r="AC771" i="3"/>
  <c r="AC772" i="3"/>
  <c r="AC773" i="3"/>
  <c r="AC774" i="3"/>
  <c r="AC775" i="3"/>
  <c r="AC776" i="3"/>
  <c r="AC777" i="3"/>
  <c r="AC778" i="3"/>
  <c r="AC779" i="3"/>
  <c r="AC780" i="3"/>
  <c r="AC781" i="3"/>
  <c r="AC782" i="3"/>
  <c r="AC783" i="3"/>
  <c r="AC784" i="3"/>
  <c r="AC785" i="3"/>
  <c r="AC786" i="3"/>
  <c r="AC787" i="3"/>
  <c r="AC788" i="3"/>
  <c r="AC789" i="3"/>
  <c r="AC790" i="3"/>
  <c r="AC791" i="3"/>
  <c r="AC792" i="3"/>
  <c r="AC793" i="3"/>
  <c r="AC794" i="3"/>
  <c r="AC795" i="3"/>
  <c r="AC796" i="3"/>
  <c r="AC797" i="3"/>
  <c r="AC798" i="3"/>
  <c r="AC799" i="3"/>
  <c r="AC800" i="3"/>
  <c r="AC801" i="3"/>
  <c r="AC802" i="3"/>
  <c r="AC803" i="3"/>
  <c r="AC804" i="3"/>
  <c r="AC805" i="3"/>
  <c r="AC806" i="3"/>
  <c r="AC807" i="3"/>
  <c r="AC808" i="3"/>
  <c r="AC809" i="3"/>
  <c r="AC810" i="3"/>
  <c r="AC811" i="3"/>
  <c r="AC812" i="3"/>
  <c r="AC813" i="3"/>
  <c r="AC814" i="3"/>
  <c r="AC815" i="3"/>
  <c r="AC816" i="3"/>
  <c r="AC817" i="3"/>
  <c r="AC818" i="3"/>
  <c r="AC819" i="3"/>
  <c r="AC820" i="3"/>
  <c r="AC821" i="3"/>
  <c r="AC822" i="3"/>
  <c r="AC823" i="3"/>
  <c r="AC824" i="3"/>
  <c r="AC825" i="3"/>
  <c r="AC826" i="3"/>
  <c r="AC827" i="3"/>
  <c r="AC828" i="3"/>
  <c r="AC829" i="3"/>
  <c r="AC830" i="3"/>
  <c r="AC831" i="3"/>
  <c r="AC832" i="3"/>
  <c r="AC833" i="3"/>
  <c r="AC834" i="3"/>
  <c r="AC835" i="3"/>
  <c r="AC836" i="3"/>
  <c r="AC837" i="3"/>
  <c r="AC838" i="3"/>
  <c r="AC839" i="3"/>
  <c r="AC840" i="3"/>
  <c r="AC841" i="3"/>
  <c r="AC842" i="3"/>
  <c r="AC843" i="3"/>
  <c r="AC844" i="3"/>
  <c r="AC845" i="3"/>
  <c r="AC846" i="3"/>
  <c r="AC847" i="3"/>
  <c r="AC848" i="3"/>
  <c r="AC849" i="3"/>
  <c r="AC850" i="3"/>
  <c r="AC851" i="3"/>
  <c r="AC852" i="3"/>
  <c r="AC853" i="3"/>
  <c r="AC854" i="3"/>
  <c r="AC855" i="3"/>
  <c r="AC856" i="3"/>
  <c r="AC857" i="3"/>
  <c r="AC858" i="3"/>
  <c r="AC859" i="3"/>
  <c r="AC860" i="3"/>
  <c r="AC861" i="3"/>
  <c r="AC862" i="3"/>
  <c r="AC863" i="3"/>
  <c r="AC864" i="3"/>
  <c r="AC865" i="3"/>
  <c r="AC866" i="3"/>
  <c r="AC867" i="3"/>
  <c r="AC868" i="3"/>
  <c r="AC869" i="3"/>
  <c r="AC870" i="3"/>
  <c r="AC871" i="3"/>
  <c r="AC872" i="3"/>
  <c r="AC873" i="3"/>
  <c r="AC874" i="3"/>
  <c r="AC875" i="3"/>
  <c r="AC876" i="3"/>
  <c r="AC877" i="3"/>
  <c r="AC878" i="3"/>
  <c r="AC879" i="3"/>
  <c r="AC880" i="3"/>
  <c r="AC881" i="3"/>
  <c r="AC882" i="3"/>
  <c r="AC883" i="3"/>
  <c r="AC884" i="3"/>
  <c r="AC885" i="3"/>
  <c r="AC886" i="3"/>
  <c r="AC887" i="3"/>
  <c r="AC888" i="3"/>
  <c r="AC889" i="3"/>
  <c r="AC890" i="3"/>
  <c r="AC891" i="3"/>
  <c r="AC892" i="3"/>
  <c r="AC893" i="3"/>
  <c r="AC894" i="3"/>
  <c r="AC895" i="3"/>
  <c r="AC896" i="3"/>
  <c r="AC897" i="3"/>
  <c r="AC898" i="3"/>
  <c r="AC899" i="3"/>
  <c r="AC900" i="3"/>
  <c r="AC901" i="3"/>
  <c r="AC902" i="3"/>
  <c r="AC903" i="3"/>
  <c r="AC904" i="3"/>
  <c r="AC905" i="3"/>
  <c r="AC906" i="3"/>
  <c r="AC907" i="3"/>
  <c r="AC908" i="3"/>
  <c r="AC909" i="3"/>
  <c r="AC910" i="3"/>
  <c r="AC911" i="3"/>
  <c r="AC912" i="3"/>
  <c r="AC913" i="3"/>
  <c r="AC914" i="3"/>
  <c r="AC915" i="3"/>
  <c r="AC916" i="3"/>
  <c r="AC917" i="3"/>
  <c r="AC918" i="3"/>
  <c r="AC919" i="3"/>
  <c r="AC920" i="3"/>
  <c r="AC921" i="3"/>
  <c r="AC922" i="3"/>
  <c r="AC923" i="3"/>
  <c r="AC924" i="3"/>
  <c r="AC925" i="3"/>
  <c r="AC926" i="3"/>
  <c r="AC927" i="3"/>
  <c r="AC928" i="3"/>
  <c r="AC929" i="3"/>
  <c r="AC930" i="3"/>
  <c r="AC931" i="3"/>
  <c r="AC932" i="3"/>
  <c r="AC933" i="3"/>
  <c r="AC934" i="3"/>
  <c r="AC935" i="3"/>
  <c r="AC936" i="3"/>
  <c r="AC937" i="3"/>
  <c r="AC938" i="3"/>
  <c r="AC939" i="3"/>
  <c r="AC940" i="3"/>
  <c r="AC941" i="3"/>
  <c r="AC942" i="3"/>
  <c r="AC943" i="3"/>
  <c r="AC944" i="3"/>
  <c r="AC945" i="3"/>
  <c r="AC946" i="3"/>
  <c r="AC947" i="3"/>
  <c r="AC948" i="3"/>
  <c r="AC949" i="3"/>
  <c r="AC950" i="3"/>
  <c r="AC951" i="3"/>
  <c r="AC952" i="3"/>
  <c r="AC953" i="3"/>
  <c r="AC954" i="3"/>
  <c r="AC955" i="3"/>
  <c r="AC956" i="3"/>
  <c r="AC957" i="3"/>
  <c r="AC958" i="3"/>
  <c r="AC959" i="3"/>
  <c r="AC960" i="3"/>
  <c r="AC961" i="3"/>
  <c r="AC962" i="3"/>
  <c r="AC963" i="3"/>
  <c r="AC964" i="3"/>
  <c r="AC965" i="3"/>
  <c r="AC966" i="3"/>
  <c r="AC967" i="3"/>
  <c r="AC968" i="3"/>
  <c r="AC969" i="3"/>
  <c r="AC970" i="3"/>
  <c r="AC971" i="3"/>
  <c r="AC972" i="3"/>
  <c r="AC973" i="3"/>
  <c r="AC974" i="3"/>
  <c r="AC975" i="3"/>
  <c r="AC976" i="3"/>
  <c r="AC977" i="3"/>
  <c r="AC978" i="3"/>
  <c r="AC979" i="3"/>
  <c r="AC980" i="3"/>
  <c r="AC981" i="3"/>
  <c r="AC982" i="3"/>
  <c r="AC983" i="3"/>
  <c r="AC984" i="3"/>
  <c r="AC985" i="3"/>
  <c r="AC986" i="3"/>
  <c r="AC987" i="3"/>
  <c r="AC988" i="3"/>
  <c r="AC989" i="3"/>
  <c r="AC990" i="3"/>
  <c r="AC991" i="3"/>
  <c r="AC992" i="3"/>
  <c r="AC993" i="3"/>
  <c r="AC994" i="3"/>
  <c r="AC995" i="3"/>
  <c r="AC996" i="3"/>
  <c r="AC997" i="3"/>
  <c r="AC998" i="3"/>
  <c r="AC999" i="3"/>
  <c r="AC1000" i="3"/>
  <c r="AC1001" i="3"/>
  <c r="AC1002" i="3"/>
  <c r="AC1003" i="3"/>
  <c r="AC1004" i="3"/>
  <c r="AC1005" i="3"/>
  <c r="AC1006" i="3"/>
  <c r="AC1007" i="3"/>
  <c r="AC1008" i="3"/>
  <c r="AC1009" i="3"/>
  <c r="AC1010" i="3"/>
  <c r="AC1011" i="3"/>
  <c r="AC1012" i="3"/>
  <c r="AC1013" i="3"/>
  <c r="AC1014" i="3"/>
  <c r="AC1015" i="3"/>
  <c r="AC1016" i="3"/>
  <c r="AC1017" i="3"/>
  <c r="AC1018" i="3"/>
  <c r="AC1019" i="3"/>
  <c r="AC1020" i="3"/>
  <c r="AC1021" i="3"/>
  <c r="AC1022" i="3"/>
  <c r="AC1023" i="3"/>
  <c r="AC1024" i="3"/>
  <c r="AC1025" i="3"/>
  <c r="AC1026" i="3"/>
  <c r="AC1027" i="3"/>
  <c r="AC1028" i="3"/>
  <c r="AC1029" i="3"/>
  <c r="AC1030" i="3"/>
  <c r="AC1031" i="3"/>
  <c r="AC1032" i="3"/>
  <c r="AC1033" i="3"/>
  <c r="AC1034" i="3"/>
  <c r="AC1035" i="3"/>
  <c r="AC1036" i="3"/>
  <c r="AC1037" i="3"/>
  <c r="AC1038" i="3"/>
  <c r="AC1039" i="3"/>
  <c r="AC1040" i="3"/>
  <c r="AC1041" i="3"/>
  <c r="AC1042" i="3"/>
  <c r="AC1043" i="3"/>
  <c r="AC1044" i="3"/>
  <c r="AC1045" i="3"/>
  <c r="AC1046" i="3"/>
  <c r="AC1047" i="3"/>
  <c r="AC1048" i="3"/>
  <c r="AC1049" i="3"/>
  <c r="AC1050" i="3"/>
  <c r="AC1051" i="3"/>
  <c r="AC1052" i="3"/>
  <c r="AC1053" i="3"/>
  <c r="AC1054" i="3"/>
  <c r="AC1055" i="3"/>
  <c r="AC1056" i="3"/>
  <c r="AC1057" i="3"/>
  <c r="AC1058" i="3"/>
  <c r="AC1059" i="3"/>
  <c r="AC1060" i="3"/>
  <c r="AC1061" i="3"/>
  <c r="AC1062" i="3"/>
  <c r="AC1063" i="3"/>
  <c r="AC1064" i="3"/>
  <c r="AC1065" i="3"/>
  <c r="AC1066" i="3"/>
  <c r="AC1067" i="3"/>
  <c r="AC1068" i="3"/>
  <c r="AC1069" i="3"/>
  <c r="AC1070" i="3"/>
  <c r="AC1071" i="3"/>
  <c r="AC1072" i="3"/>
  <c r="AC1073" i="3"/>
  <c r="AC1074" i="3"/>
  <c r="AC1075" i="3"/>
  <c r="AC1076" i="3"/>
  <c r="AC1077" i="3"/>
  <c r="AC1078" i="3"/>
  <c r="AC1079" i="3"/>
  <c r="AC1080" i="3"/>
  <c r="AC1081" i="3"/>
  <c r="AC1082" i="3"/>
  <c r="AC1083" i="3"/>
  <c r="AC1084" i="3"/>
  <c r="AC1085" i="3"/>
  <c r="AC1086" i="3"/>
  <c r="AC1087" i="3"/>
  <c r="AC1088" i="3"/>
  <c r="AC1089" i="3"/>
  <c r="AC1090" i="3"/>
  <c r="AC1091" i="3"/>
  <c r="AC1092" i="3"/>
  <c r="AC1093" i="3"/>
  <c r="AC1094" i="3"/>
  <c r="AC1095" i="3"/>
  <c r="AC1096" i="3"/>
  <c r="AC1097" i="3"/>
  <c r="AC1098" i="3"/>
  <c r="AC1099" i="3"/>
  <c r="AC1100" i="3"/>
  <c r="AC1101" i="3"/>
  <c r="AC1102" i="3"/>
  <c r="AC1103" i="3"/>
  <c r="AC1104" i="3"/>
  <c r="AC1105" i="3"/>
  <c r="AC1106" i="3"/>
  <c r="AC1107" i="3"/>
  <c r="AC1108" i="3"/>
  <c r="AC1109" i="3"/>
  <c r="AC1110" i="3"/>
  <c r="AC1111" i="3"/>
  <c r="AC1112" i="3"/>
  <c r="AC1113" i="3"/>
  <c r="AC1114" i="3"/>
  <c r="AC1115" i="3"/>
  <c r="AC1116" i="3"/>
  <c r="AC1117" i="3"/>
  <c r="AC1118" i="3"/>
  <c r="AC1119" i="3"/>
  <c r="AC1120" i="3"/>
  <c r="AC1121" i="3"/>
  <c r="AC1122" i="3"/>
  <c r="AC1123" i="3"/>
  <c r="AC1124" i="3"/>
  <c r="AC1125" i="3"/>
  <c r="AC1126" i="3"/>
  <c r="AC1127" i="3"/>
  <c r="AC1128" i="3"/>
  <c r="AC1129" i="3"/>
  <c r="AC1130" i="3"/>
  <c r="AC1131" i="3"/>
  <c r="AC1132" i="3"/>
  <c r="AC1133" i="3"/>
  <c r="AC1134" i="3"/>
  <c r="AC1135" i="3"/>
  <c r="AC1136" i="3"/>
  <c r="AC1137" i="3"/>
  <c r="AC1138" i="3"/>
  <c r="AC1139" i="3"/>
  <c r="AC1140" i="3"/>
  <c r="AC1141" i="3"/>
  <c r="AC1142" i="3"/>
  <c r="AC1143" i="3"/>
  <c r="AC1144" i="3"/>
  <c r="AC1145" i="3"/>
  <c r="AC1146" i="3"/>
  <c r="AC1147" i="3"/>
  <c r="AC1148" i="3"/>
  <c r="AC1149" i="3"/>
  <c r="AC1150" i="3"/>
  <c r="AC1151" i="3"/>
  <c r="AC1152" i="3"/>
  <c r="AC1153" i="3"/>
  <c r="AC1154" i="3"/>
  <c r="AC1155" i="3"/>
  <c r="AC1156" i="3"/>
  <c r="AC1157" i="3"/>
  <c r="AC1158" i="3"/>
  <c r="AC1159" i="3"/>
  <c r="AC1160" i="3"/>
  <c r="AC1161" i="3"/>
  <c r="AC1162" i="3"/>
  <c r="AC1163" i="3"/>
  <c r="AC1164" i="3"/>
  <c r="AC1165" i="3"/>
  <c r="AC1166" i="3"/>
  <c r="AC1167" i="3"/>
  <c r="AC1168" i="3"/>
  <c r="AC1169" i="3"/>
  <c r="AC1170" i="3"/>
  <c r="AC1171" i="3"/>
  <c r="AC1172" i="3"/>
  <c r="AC1173" i="3"/>
  <c r="AC1174" i="3"/>
  <c r="AC1175" i="3"/>
  <c r="AC1176" i="3"/>
  <c r="AC1177" i="3"/>
  <c r="AC1178" i="3"/>
  <c r="AC1179" i="3"/>
  <c r="AC1180" i="3"/>
  <c r="AC1181" i="3"/>
  <c r="AC1182" i="3"/>
  <c r="AC1183" i="3"/>
  <c r="AC1184" i="3"/>
  <c r="AC1185" i="3"/>
  <c r="AC1186" i="3"/>
  <c r="AC1187" i="3"/>
  <c r="AC1188" i="3"/>
  <c r="AC1189" i="3"/>
  <c r="AC1190" i="3"/>
  <c r="AC1191" i="3"/>
  <c r="AC1192" i="3"/>
  <c r="AC1193" i="3"/>
  <c r="AC1194" i="3"/>
  <c r="AC1195" i="3"/>
  <c r="AC1196" i="3"/>
  <c r="AC1197" i="3"/>
  <c r="AC1198" i="3"/>
  <c r="AC1199" i="3"/>
  <c r="AC1200" i="3"/>
  <c r="AC1201" i="3"/>
  <c r="AC1202" i="3"/>
  <c r="AC1203" i="3"/>
  <c r="AC1204" i="3"/>
  <c r="AC1205" i="3"/>
  <c r="AC1206" i="3"/>
  <c r="AC1207" i="3"/>
  <c r="AC1208" i="3"/>
  <c r="AC1209" i="3"/>
  <c r="AC1210" i="3"/>
  <c r="AC1211" i="3"/>
  <c r="AC1212" i="3"/>
  <c r="AC1213" i="3"/>
  <c r="AC1214" i="3"/>
  <c r="AC1215" i="3"/>
  <c r="AC1216" i="3"/>
  <c r="AC1217" i="3"/>
  <c r="AC1218" i="3"/>
  <c r="AC1219" i="3"/>
  <c r="AC1220" i="3"/>
  <c r="AC1221" i="3"/>
  <c r="AC1222" i="3"/>
  <c r="AC1223" i="3"/>
  <c r="AC1224" i="3"/>
  <c r="AC1225" i="3"/>
  <c r="AC1226" i="3"/>
  <c r="AC1227" i="3"/>
  <c r="AC1228" i="3"/>
  <c r="AC1229" i="3"/>
  <c r="AC1230" i="3"/>
  <c r="AC1231" i="3"/>
  <c r="AC1232" i="3"/>
  <c r="AC1233" i="3"/>
  <c r="AC1234" i="3"/>
  <c r="AC1235" i="3"/>
  <c r="AC1236" i="3"/>
  <c r="AC1237" i="3"/>
  <c r="AC1238" i="3"/>
  <c r="AC1239" i="3"/>
  <c r="AC1240" i="3"/>
  <c r="AC1241" i="3"/>
  <c r="AC1242" i="3"/>
  <c r="AC1243" i="3"/>
  <c r="AC1244" i="3"/>
  <c r="AC1245" i="3"/>
  <c r="AC1246" i="3"/>
  <c r="AC1247" i="3"/>
  <c r="AC1248" i="3"/>
  <c r="AC1249" i="3"/>
  <c r="AC1250" i="3"/>
  <c r="AC1251" i="3"/>
  <c r="AC1252" i="3"/>
  <c r="AC1253" i="3"/>
  <c r="AC1254" i="3"/>
  <c r="AC1255" i="3"/>
  <c r="AC1256" i="3"/>
  <c r="AC1257" i="3"/>
  <c r="AC1258" i="3"/>
  <c r="AC1259" i="3"/>
  <c r="AC1260" i="3"/>
  <c r="AC1261" i="3"/>
  <c r="AC1262" i="3"/>
  <c r="AC1263" i="3"/>
  <c r="AC1264" i="3"/>
  <c r="AC1265" i="3"/>
  <c r="AC1266" i="3"/>
  <c r="AC1267" i="3"/>
  <c r="AC1268" i="3"/>
  <c r="AC1269" i="3"/>
  <c r="AC1270" i="3"/>
  <c r="AC1271" i="3"/>
  <c r="AC1272" i="3"/>
  <c r="AC1273" i="3"/>
  <c r="AC1274" i="3"/>
  <c r="AC1275" i="3"/>
  <c r="AC1276" i="3"/>
  <c r="AC1277" i="3"/>
  <c r="AC1278" i="3"/>
  <c r="AC1279" i="3"/>
  <c r="AC1280" i="3"/>
  <c r="AC1281" i="3"/>
  <c r="AC1282" i="3"/>
  <c r="AC1283" i="3"/>
  <c r="AC1284" i="3"/>
  <c r="AC1285" i="3"/>
  <c r="AC1286" i="3"/>
  <c r="AC1287" i="3"/>
  <c r="AC1288" i="3"/>
  <c r="AC1289" i="3"/>
  <c r="AC1290" i="3"/>
  <c r="AC1291" i="3"/>
  <c r="AC1292" i="3"/>
  <c r="AC1293" i="3"/>
  <c r="AC1294" i="3"/>
  <c r="AC1295" i="3"/>
  <c r="AC1296" i="3"/>
  <c r="AC1297" i="3"/>
  <c r="AC1298" i="3"/>
  <c r="AC1299" i="3"/>
  <c r="AC1300" i="3"/>
  <c r="AC1301" i="3"/>
  <c r="AC1302" i="3"/>
  <c r="AC1303" i="3"/>
  <c r="AC1304" i="3"/>
  <c r="AC1305" i="3"/>
  <c r="AC1306" i="3"/>
  <c r="AC1307" i="3"/>
  <c r="AC1308" i="3"/>
  <c r="AC1309" i="3"/>
  <c r="AC1310" i="3"/>
  <c r="AC1311" i="3"/>
  <c r="AC1312" i="3"/>
  <c r="AC1313" i="3"/>
  <c r="AC1314" i="3"/>
  <c r="AC1315" i="3"/>
  <c r="AC1316" i="3"/>
  <c r="AC1317" i="3"/>
  <c r="AC1318" i="3"/>
  <c r="AC1319" i="3"/>
  <c r="AC1320" i="3"/>
  <c r="AC1321" i="3"/>
  <c r="AC1322" i="3"/>
  <c r="AC1323" i="3"/>
  <c r="AC1324" i="3"/>
  <c r="AC1325" i="3"/>
  <c r="AC1326" i="3"/>
  <c r="AC1327" i="3"/>
  <c r="AC1328" i="3"/>
  <c r="AC1329" i="3"/>
  <c r="AC1330" i="3"/>
  <c r="AC1331" i="3"/>
  <c r="AC1332" i="3"/>
  <c r="AC1333" i="3"/>
  <c r="AC1334" i="3"/>
  <c r="AC1335" i="3"/>
  <c r="AC1336" i="3"/>
  <c r="AC1337" i="3"/>
  <c r="AC1338" i="3"/>
  <c r="AC1339" i="3"/>
  <c r="AC1340" i="3"/>
  <c r="AC1341" i="3"/>
  <c r="AC1342" i="3"/>
  <c r="AC1343" i="3"/>
  <c r="AC1344" i="3"/>
  <c r="AC1345" i="3"/>
  <c r="AC1346" i="3"/>
  <c r="AC1347" i="3"/>
  <c r="AC1348" i="3"/>
  <c r="AC1349" i="3"/>
  <c r="AC1350" i="3"/>
  <c r="AC1351" i="3"/>
  <c r="AC1352" i="3"/>
  <c r="AC1353" i="3"/>
  <c r="AC1354" i="3"/>
  <c r="AC1355" i="3"/>
  <c r="AC1356" i="3"/>
  <c r="AC1357" i="3"/>
  <c r="AC1358" i="3"/>
  <c r="AC1359" i="3"/>
  <c r="AC1360" i="3"/>
  <c r="AC1361" i="3"/>
  <c r="AC1362" i="3"/>
  <c r="AC1363" i="3"/>
  <c r="AC1364" i="3"/>
  <c r="AC1365" i="3"/>
  <c r="AC1366" i="3"/>
  <c r="AC1367" i="3"/>
  <c r="AC1368" i="3"/>
  <c r="AC1369" i="3"/>
  <c r="AC1370" i="3"/>
  <c r="AC1371" i="3"/>
  <c r="AC1372" i="3"/>
  <c r="AC1373" i="3"/>
  <c r="AC1374" i="3"/>
  <c r="AC1375" i="3"/>
  <c r="AC1376" i="3"/>
  <c r="AC1377" i="3"/>
  <c r="AC1378" i="3"/>
  <c r="AC1379" i="3"/>
  <c r="AC1380" i="3"/>
  <c r="AC1381" i="3"/>
  <c r="AC1382" i="3"/>
  <c r="AC1383" i="3"/>
  <c r="AC1384" i="3"/>
  <c r="AC1385" i="3"/>
  <c r="AC1386" i="3"/>
  <c r="AC1387" i="3"/>
  <c r="AC1388" i="3"/>
  <c r="AC1389" i="3"/>
  <c r="AC1390" i="3"/>
  <c r="AC1391" i="3"/>
  <c r="AC1392" i="3"/>
  <c r="AC1393" i="3"/>
  <c r="AC1394" i="3"/>
  <c r="AC1395" i="3"/>
  <c r="AC1396" i="3"/>
  <c r="AC1397" i="3"/>
  <c r="AC1398" i="3"/>
  <c r="AC1399" i="3"/>
  <c r="AC1400" i="3"/>
  <c r="AC1401" i="3"/>
  <c r="AC1402" i="3"/>
  <c r="AC1403" i="3"/>
  <c r="AC1404" i="3"/>
  <c r="AC1405" i="3"/>
  <c r="AC1406" i="3"/>
  <c r="AC1407" i="3"/>
  <c r="AC1408" i="3"/>
  <c r="AC1409" i="3"/>
  <c r="AC1410" i="3"/>
  <c r="AC1411" i="3"/>
  <c r="AC1412" i="3"/>
  <c r="AC1413" i="3"/>
  <c r="AC1414" i="3"/>
  <c r="AC1415" i="3"/>
  <c r="AC1416" i="3"/>
  <c r="AC1417" i="3"/>
  <c r="AC1418" i="3"/>
  <c r="AC1419" i="3"/>
  <c r="AC1420" i="3"/>
  <c r="AC1421" i="3"/>
  <c r="AC1422" i="3"/>
  <c r="AC1423" i="3"/>
  <c r="AC1424" i="3"/>
  <c r="AC1425" i="3"/>
  <c r="AC1426" i="3"/>
  <c r="AC1427" i="3"/>
  <c r="AC1428" i="3"/>
  <c r="AC1429" i="3"/>
  <c r="AC1430" i="3"/>
  <c r="AC1431" i="3"/>
  <c r="AC1432" i="3"/>
  <c r="AC1433" i="3"/>
  <c r="AC1434" i="3"/>
  <c r="AC1435" i="3"/>
  <c r="AC1436" i="3"/>
  <c r="AC1437" i="3"/>
  <c r="AC1438" i="3"/>
  <c r="AC1439" i="3"/>
  <c r="AC1440" i="3"/>
  <c r="AC1441" i="3"/>
  <c r="AC1442" i="3"/>
  <c r="AC1443" i="3"/>
  <c r="AC1444" i="3"/>
  <c r="AC1445" i="3"/>
  <c r="AC1446" i="3"/>
  <c r="AC1447" i="3"/>
  <c r="AC1448" i="3"/>
  <c r="AC1449" i="3"/>
  <c r="AC1450" i="3"/>
  <c r="AC1451" i="3"/>
  <c r="AC1452" i="3"/>
  <c r="AC1453" i="3"/>
  <c r="AC1454" i="3"/>
  <c r="AC1455" i="3"/>
  <c r="AC1456" i="3"/>
  <c r="AC1457" i="3"/>
  <c r="AC1458" i="3"/>
  <c r="AC1459" i="3"/>
  <c r="AC1460" i="3"/>
  <c r="AC1461" i="3"/>
  <c r="AC1462" i="3"/>
  <c r="AC1463" i="3"/>
  <c r="AC1464" i="3"/>
  <c r="AC1465" i="3"/>
  <c r="AC1466" i="3"/>
  <c r="AC1467" i="3"/>
  <c r="AC1468" i="3"/>
  <c r="AC1469" i="3"/>
  <c r="AC1470" i="3"/>
  <c r="AC1471" i="3"/>
  <c r="AC1472" i="3"/>
  <c r="AC1473" i="3"/>
  <c r="AC1474" i="3"/>
  <c r="AC1475" i="3"/>
  <c r="AC1476" i="3"/>
  <c r="AC1477" i="3"/>
  <c r="AC1478" i="3"/>
  <c r="AC1479" i="3"/>
  <c r="AC1480" i="3"/>
  <c r="AC1481" i="3"/>
  <c r="AC1482" i="3"/>
  <c r="AC1483" i="3"/>
  <c r="AC1484" i="3"/>
  <c r="AC1485" i="3"/>
  <c r="AC1486" i="3"/>
  <c r="AC1487" i="3"/>
  <c r="AC1488" i="3"/>
  <c r="AC1489" i="3"/>
  <c r="AC1490" i="3"/>
  <c r="AC1491" i="3"/>
  <c r="AC1492" i="3"/>
  <c r="AC1493" i="3"/>
  <c r="AC1494" i="3"/>
  <c r="AC1495" i="3"/>
  <c r="AC1496" i="3"/>
  <c r="AC1497" i="3"/>
  <c r="AC1498" i="3"/>
  <c r="AC1499" i="3"/>
  <c r="AC1500" i="3"/>
  <c r="AC1501" i="3"/>
  <c r="AC1502" i="3"/>
  <c r="AC1503" i="3"/>
  <c r="AC1504" i="3"/>
  <c r="AC1505" i="3"/>
  <c r="AC1506" i="3"/>
  <c r="AC1507" i="3"/>
  <c r="AC1508" i="3"/>
  <c r="AC1509" i="3"/>
  <c r="AC1510" i="3"/>
  <c r="AC1511" i="3"/>
  <c r="AC1512" i="3"/>
  <c r="AC1513" i="3"/>
  <c r="AC1514" i="3"/>
  <c r="AC1515" i="3"/>
  <c r="AC1516" i="3"/>
  <c r="AC1517" i="3"/>
  <c r="AC1518" i="3"/>
  <c r="AC1519" i="3"/>
  <c r="AC1520" i="3"/>
  <c r="AC1521" i="3"/>
  <c r="AC1522" i="3"/>
  <c r="AC1523" i="3"/>
  <c r="AC1524" i="3"/>
  <c r="AC1525" i="3"/>
  <c r="AC1526" i="3"/>
  <c r="AC1527" i="3"/>
  <c r="AC1528" i="3"/>
  <c r="AC1529" i="3"/>
  <c r="AC1530" i="3"/>
  <c r="AC1531" i="3"/>
  <c r="AC1532" i="3"/>
  <c r="AC1533" i="3"/>
  <c r="AC1534" i="3"/>
  <c r="AC1535" i="3"/>
  <c r="AC1536" i="3"/>
  <c r="AC1537" i="3"/>
  <c r="AC1538" i="3"/>
  <c r="AC1539" i="3"/>
  <c r="AC1540" i="3"/>
  <c r="AC1541" i="3"/>
  <c r="AC1542" i="3"/>
  <c r="AC1543" i="3"/>
  <c r="AC1544" i="3"/>
  <c r="AC1545" i="3"/>
  <c r="AC1546" i="3"/>
  <c r="AC1547" i="3"/>
  <c r="AC1548" i="3"/>
  <c r="AC1549" i="3"/>
  <c r="AC1550" i="3"/>
  <c r="AC1551" i="3"/>
  <c r="AC1552" i="3"/>
  <c r="AC1553" i="3"/>
  <c r="AC1554" i="3"/>
  <c r="AC1555" i="3"/>
  <c r="AC1556" i="3"/>
  <c r="AC1557" i="3"/>
  <c r="AC1558" i="3"/>
  <c r="AC1559" i="3"/>
  <c r="AC1560" i="3"/>
  <c r="AC1561" i="3"/>
  <c r="AC1562" i="3"/>
  <c r="AC1563" i="3"/>
  <c r="AC1564" i="3"/>
  <c r="AC1565" i="3"/>
  <c r="AC1566" i="3"/>
  <c r="AC1567" i="3"/>
  <c r="AC1568" i="3"/>
  <c r="AC1569" i="3"/>
  <c r="AC1570" i="3"/>
  <c r="AC1571" i="3"/>
  <c r="AC1572" i="3"/>
  <c r="AC1573" i="3"/>
  <c r="AC1574" i="3"/>
  <c r="AC1575" i="3"/>
  <c r="AC1576" i="3"/>
  <c r="AC1577" i="3"/>
  <c r="AC1578" i="3"/>
  <c r="AC1579" i="3"/>
  <c r="AC1580" i="3"/>
  <c r="AC346" i="3"/>
  <c r="F16" i="3" l="1"/>
  <c r="AF1587" i="3" a="1"/>
  <c r="AF1587" i="3" s="1"/>
  <c r="AA346" i="3" a="1"/>
  <c r="AA346" i="3" s="1"/>
  <c r="AA347" i="3" s="1" a="1"/>
  <c r="AA347" i="3" s="1"/>
  <c r="AB346" i="3" a="1"/>
  <c r="AB346" i="3" s="1"/>
  <c r="AF1588" i="3" l="1" a="1"/>
  <c r="AF1588" i="3" s="1"/>
  <c r="E18" i="3" s="1"/>
  <c r="F18" i="3" s="1"/>
  <c r="E17" i="3"/>
  <c r="Z346" i="3"/>
  <c r="AA348" i="3" a="1"/>
  <c r="AA348" i="3" s="1"/>
  <c r="AA349" i="3" s="1" a="1"/>
  <c r="AA349" i="3" s="1"/>
  <c r="AA350" i="3" s="1" a="1"/>
  <c r="AA350" i="3" s="1"/>
  <c r="AB347" i="3" a="1"/>
  <c r="AB347" i="3" s="1"/>
  <c r="Z347" i="3" s="1"/>
  <c r="AF1589" i="3" l="1" a="1"/>
  <c r="AF1589" i="3" s="1"/>
  <c r="E19" i="3" s="1"/>
  <c r="AA351" i="3" a="1"/>
  <c r="AA351" i="3" s="1"/>
  <c r="AA352" i="3" s="1" a="1"/>
  <c r="AA352" i="3" s="1"/>
  <c r="AB348" i="3" a="1"/>
  <c r="AB348" i="3" s="1"/>
  <c r="AF1590" i="3" l="1" a="1"/>
  <c r="AF1590" i="3" s="1"/>
  <c r="E20" i="3" s="1"/>
  <c r="F20" i="3" s="1"/>
  <c r="F19" i="3"/>
  <c r="AA353" i="3" a="1"/>
  <c r="AA353" i="3" s="1"/>
  <c r="AA354" i="3" s="1" a="1"/>
  <c r="AA354" i="3" s="1"/>
  <c r="AB349" i="3" a="1"/>
  <c r="AB349" i="3" s="1"/>
  <c r="Z349" i="3" s="1"/>
  <c r="Z348" i="3"/>
  <c r="V221" i="3"/>
  <c r="AF1591" i="3" l="1" a="1"/>
  <c r="AF1591" i="3" s="1"/>
  <c r="E21" i="3" s="1"/>
  <c r="F21" i="3" s="1"/>
  <c r="AB350" i="3" a="1"/>
  <c r="AB350" i="3" s="1"/>
  <c r="Z350" i="3" s="1"/>
  <c r="AA355" i="3" a="1"/>
  <c r="AA355" i="3" s="1"/>
  <c r="AF1592" i="3" l="1" a="1"/>
  <c r="AF1592" i="3" s="1"/>
  <c r="E22" i="3" s="1"/>
  <c r="F22" i="3" s="1"/>
  <c r="D21" i="3"/>
  <c r="AB351" i="3" a="1"/>
  <c r="AB351" i="3" s="1"/>
  <c r="Z351" i="3" s="1"/>
  <c r="AA356" i="3" a="1"/>
  <c r="AA356" i="3" s="1"/>
  <c r="AF1593" i="3" l="1" a="1"/>
  <c r="AF1593" i="3" s="1"/>
  <c r="E23" i="3" s="1"/>
  <c r="F23" i="3" s="1"/>
  <c r="D22" i="3"/>
  <c r="AB352" i="3" a="1"/>
  <c r="AB352" i="3" s="1"/>
  <c r="Z352" i="3" s="1"/>
  <c r="AA357" i="3" a="1"/>
  <c r="AA357" i="3" s="1"/>
  <c r="AF1594" i="3" l="1" a="1"/>
  <c r="AF1594" i="3" s="1"/>
  <c r="E24" i="3" s="1"/>
  <c r="F24" i="3" s="1"/>
  <c r="D23" i="3"/>
  <c r="AB353" i="3" a="1"/>
  <c r="AB353" i="3" s="1"/>
  <c r="Z353" i="3" s="1"/>
  <c r="AA358" i="3" a="1"/>
  <c r="AA358" i="3" s="1"/>
  <c r="AF1595" i="3" l="1" a="1"/>
  <c r="AF1595" i="3" s="1"/>
  <c r="E25" i="3" s="1"/>
  <c r="F25" i="3" s="1"/>
  <c r="D24" i="3"/>
  <c r="AB354" i="3" a="1"/>
  <c r="AB354" i="3" s="1"/>
  <c r="Z354" i="3" s="1"/>
  <c r="AA359" i="3" a="1"/>
  <c r="AA359" i="3" s="1"/>
  <c r="AF1596" i="3" l="1" a="1"/>
  <c r="AF1596" i="3" s="1"/>
  <c r="AF1597" i="3" s="1" a="1"/>
  <c r="AF1597" i="3" s="1"/>
  <c r="E27" i="3" s="1"/>
  <c r="F27" i="3" s="1"/>
  <c r="D25" i="3"/>
  <c r="AB355" i="3" a="1"/>
  <c r="AB355" i="3" s="1"/>
  <c r="Z355" i="3" s="1"/>
  <c r="AA360" i="3" a="1"/>
  <c r="AA360" i="3" s="1"/>
  <c r="AF1598" i="3" l="1" a="1"/>
  <c r="AF1598" i="3" s="1"/>
  <c r="AF1599" i="3" s="1" a="1"/>
  <c r="AF1599" i="3" s="1"/>
  <c r="E26" i="3"/>
  <c r="F26" i="3" s="1"/>
  <c r="AB356" i="3" a="1"/>
  <c r="AB356" i="3" s="1"/>
  <c r="AB357" i="3" s="1" a="1"/>
  <c r="AB357" i="3" s="1"/>
  <c r="Z357" i="3" s="1"/>
  <c r="AA361" i="3" a="1"/>
  <c r="AA361" i="3" s="1"/>
  <c r="D26" i="3" l="1"/>
  <c r="E28" i="3"/>
  <c r="F28" i="3" s="1"/>
  <c r="D27" i="3"/>
  <c r="D28" i="3" s="1"/>
  <c r="E29" i="3"/>
  <c r="F29" i="3" s="1"/>
  <c r="AF1600" i="3" a="1"/>
  <c r="AF1600" i="3" s="1"/>
  <c r="Z356" i="3"/>
  <c r="AB358" i="3" a="1"/>
  <c r="AB358" i="3" s="1"/>
  <c r="Z358" i="3" s="1"/>
  <c r="AA362" i="3" a="1"/>
  <c r="AA362" i="3" s="1"/>
  <c r="D29" i="3" l="1"/>
  <c r="AF1601" i="3" a="1"/>
  <c r="AF1601" i="3" s="1"/>
  <c r="E30" i="3"/>
  <c r="F30" i="3" s="1"/>
  <c r="AB359" i="3" a="1"/>
  <c r="AB359" i="3" s="1"/>
  <c r="Z359" i="3" s="1"/>
  <c r="AA363" i="3" a="1"/>
  <c r="AA363" i="3" s="1"/>
  <c r="D30" i="3" l="1"/>
  <c r="AF1602" i="3" a="1"/>
  <c r="AF1602" i="3" s="1"/>
  <c r="E31" i="3"/>
  <c r="AB360" i="3" a="1"/>
  <c r="AB360" i="3" s="1"/>
  <c r="Z360" i="3" s="1"/>
  <c r="AA364" i="3" a="1"/>
  <c r="AA364" i="3" s="1"/>
  <c r="F31" i="3" l="1"/>
  <c r="D31" i="3"/>
  <c r="AF1603" i="3" a="1"/>
  <c r="AF1603" i="3" s="1"/>
  <c r="E32" i="3"/>
  <c r="AB361" i="3" a="1"/>
  <c r="AB361" i="3" s="1"/>
  <c r="Z361" i="3" s="1"/>
  <c r="AA365" i="3" a="1"/>
  <c r="AA365" i="3" s="1"/>
  <c r="F32" i="3" l="1"/>
  <c r="D32" i="3"/>
  <c r="AF1604" i="3" a="1"/>
  <c r="AF1604" i="3" s="1"/>
  <c r="E33" i="3"/>
  <c r="AB362" i="3" a="1"/>
  <c r="AB362" i="3" s="1"/>
  <c r="Z362" i="3" s="1"/>
  <c r="AA366" i="3" a="1"/>
  <c r="AA366" i="3" s="1"/>
  <c r="F33" i="3" l="1"/>
  <c r="D33" i="3"/>
  <c r="AF1605" i="3" a="1"/>
  <c r="AF1605" i="3" s="1"/>
  <c r="E34" i="3"/>
  <c r="AB363" i="3" a="1"/>
  <c r="AB363" i="3" s="1"/>
  <c r="Z363" i="3" s="1"/>
  <c r="AA367" i="3" a="1"/>
  <c r="AA367" i="3" s="1"/>
  <c r="F34" i="3" l="1"/>
  <c r="D34" i="3"/>
  <c r="E35" i="3"/>
  <c r="AF1606" i="3" a="1"/>
  <c r="AF1606" i="3" s="1"/>
  <c r="AB364" i="3" a="1"/>
  <c r="AB364" i="3" s="1"/>
  <c r="Z364" i="3" s="1"/>
  <c r="AA368" i="3" a="1"/>
  <c r="AA368" i="3" s="1"/>
  <c r="F35" i="3" l="1"/>
  <c r="D35" i="3"/>
  <c r="E36" i="3"/>
  <c r="AF1607" i="3" a="1"/>
  <c r="AF1607" i="3" s="1"/>
  <c r="AB365" i="3" a="1"/>
  <c r="AB365" i="3" s="1"/>
  <c r="Z365" i="3" s="1"/>
  <c r="AA369" i="3" a="1"/>
  <c r="AA369" i="3" s="1"/>
  <c r="F36" i="3" l="1"/>
  <c r="D36" i="3"/>
  <c r="AF1608" i="3" a="1"/>
  <c r="AF1608" i="3" s="1"/>
  <c r="E37" i="3"/>
  <c r="AB366" i="3" a="1"/>
  <c r="AB366" i="3" s="1"/>
  <c r="Z366" i="3" s="1"/>
  <c r="AA370" i="3" a="1"/>
  <c r="AA370" i="3" s="1"/>
  <c r="F37" i="3" l="1"/>
  <c r="D37" i="3"/>
  <c r="E38" i="3"/>
  <c r="AF1609" i="3" a="1"/>
  <c r="AF1609" i="3" s="1"/>
  <c r="AB367" i="3" a="1"/>
  <c r="AB367" i="3" s="1"/>
  <c r="Z367" i="3" s="1"/>
  <c r="AA371" i="3" a="1"/>
  <c r="AA371" i="3" s="1"/>
  <c r="F38" i="3" l="1"/>
  <c r="D38" i="3"/>
  <c r="AF1610" i="3" a="1"/>
  <c r="AF1610" i="3" s="1"/>
  <c r="E40" i="3" s="1"/>
  <c r="E39" i="3"/>
  <c r="AB368" i="3" a="1"/>
  <c r="AB368" i="3" s="1"/>
  <c r="Z368" i="3" s="1"/>
  <c r="AA372" i="3" a="1"/>
  <c r="AA372" i="3" s="1"/>
  <c r="F39" i="3" l="1"/>
  <c r="D39" i="3"/>
  <c r="F40" i="3"/>
  <c r="D40" i="3"/>
  <c r="AB369" i="3" a="1"/>
  <c r="AB369" i="3" s="1"/>
  <c r="Z369" i="3" s="1"/>
  <c r="AA373" i="3" a="1"/>
  <c r="AA373" i="3" s="1"/>
  <c r="AB370" i="3" l="1" a="1"/>
  <c r="AB370" i="3" s="1"/>
  <c r="Z370" i="3" s="1"/>
  <c r="AA374" i="3" a="1"/>
  <c r="AA374" i="3" s="1"/>
  <c r="AB371" i="3" l="1" a="1"/>
  <c r="AB371" i="3" s="1"/>
  <c r="Z371" i="3" s="1"/>
  <c r="AA375" i="3" a="1"/>
  <c r="AA375" i="3" s="1"/>
  <c r="AB372" i="3" l="1" a="1"/>
  <c r="AB372" i="3" s="1"/>
  <c r="Z372" i="3" s="1"/>
  <c r="AA376" i="3" a="1"/>
  <c r="AA376" i="3" s="1"/>
  <c r="AB373" i="3" l="1" a="1"/>
  <c r="AB373" i="3" s="1"/>
  <c r="Z373" i="3" s="1"/>
  <c r="AA377" i="3" a="1"/>
  <c r="AA377" i="3" s="1"/>
  <c r="AB374" i="3" l="1" a="1"/>
  <c r="AB374" i="3" s="1"/>
  <c r="Z374" i="3" s="1"/>
  <c r="AA378" i="3" a="1"/>
  <c r="AA378" i="3" s="1"/>
  <c r="AB375" i="3" l="1" a="1"/>
  <c r="AB375" i="3" s="1"/>
  <c r="Z375" i="3" s="1"/>
  <c r="AA379" i="3" a="1"/>
  <c r="AA379" i="3" s="1"/>
  <c r="AB376" i="3" l="1" a="1"/>
  <c r="AB376" i="3" s="1"/>
  <c r="Z376" i="3" s="1"/>
  <c r="AA380" i="3" a="1"/>
  <c r="AA380" i="3" s="1"/>
  <c r="AB377" i="3" l="1" a="1"/>
  <c r="AB377" i="3" s="1"/>
  <c r="Z377" i="3" s="1"/>
  <c r="AA381" i="3" a="1"/>
  <c r="AA381" i="3" s="1"/>
  <c r="AB378" i="3" l="1" a="1"/>
  <c r="AB378" i="3" s="1"/>
  <c r="Z378" i="3" s="1"/>
  <c r="AA382" i="3" a="1"/>
  <c r="AA382" i="3" s="1"/>
  <c r="AB379" i="3" l="1" a="1"/>
  <c r="AB379" i="3" s="1"/>
  <c r="Z379" i="3" s="1"/>
  <c r="AA383" i="3" a="1"/>
  <c r="AA383" i="3" s="1"/>
  <c r="AB380" i="3" l="1" a="1"/>
  <c r="AB380" i="3" s="1"/>
  <c r="Z380" i="3" s="1"/>
  <c r="AB381" i="3" l="1" a="1"/>
  <c r="AB381" i="3" s="1"/>
  <c r="Z381" i="3" s="1"/>
  <c r="AB382" i="3" l="1" a="1"/>
  <c r="AB382" i="3" s="1"/>
  <c r="Z382" i="3" s="1"/>
  <c r="AB383" i="3" l="1" a="1"/>
  <c r="AB383" i="3" s="1"/>
  <c r="Z383" i="3" s="1"/>
  <c r="Z344" i="3" s="1"/>
  <c r="D17" i="3"/>
  <c r="F17" i="3"/>
  <c r="D18" i="3" l="1"/>
  <c r="D19" i="3" s="1"/>
  <c r="D20" i="3" s="1"/>
  <c r="F7" i="3" l="1"/>
</calcChain>
</file>

<file path=xl/sharedStrings.xml><?xml version="1.0" encoding="utf-8"?>
<sst xmlns="http://schemas.openxmlformats.org/spreadsheetml/2006/main" count="15433" uniqueCount="15107">
  <si>
    <t>HSN Code</t>
  </si>
  <si>
    <t>Description</t>
  </si>
  <si>
    <t>LIVE HORSES, ASSES, MULES AND HINNIES PURE-BRED BREEDING ANIMALS HORSES</t>
  </si>
  <si>
    <t>LIVE HORSES, ASSES, MULESANDHINNIES PURE-BRED BREEDING ANIMALS ASSES</t>
  </si>
  <si>
    <t>LIVE HORSES, ASSES, MULES AND HINNIES PURE-BRED BREEDING ANIMAL S OTHER</t>
  </si>
  <si>
    <t>LIVE HORSES, ASSES, MULES AND HINNIES - OTHER - HORSES FOR POLO</t>
  </si>
  <si>
    <t>LIVE HORSES, ASSES, MULES AND HINNIES - OTHER - ASSES, MULES AND HINNIES AS LIVE STOCK</t>
  </si>
  <si>
    <t>LIVE HORSES, ASSES, MULES AND HINNIES - OTHER - OTHER</t>
  </si>
  <si>
    <t>LIVE BOVINE ANIMALS - BULLS - PURE-BRED BREEDING ANIMALS : ADULT</t>
  </si>
  <si>
    <t>LIVE BOVINE ANIMALS - BULLS - PURE-BRED BREEDING ANIMALS COWS, ADULT</t>
  </si>
  <si>
    <t>LIVE BOVINE ANIMALS- BULLS - PURE-BRED BREEDING ANIMALS BUFFALOES, ADULT AND CALVES</t>
  </si>
  <si>
    <t>LIVE BOVINE ANIMALS - BULLS - PURE-BRED BREEDING ANIMALS OTHER</t>
  </si>
  <si>
    <t>LIVE BOVINE ANIMALS - OTHER - BULLS - ADULT</t>
  </si>
  <si>
    <t>LIVE BOVINE ANIMALS - OTHER - BUFFALOES, ADULT AND CALVES</t>
  </si>
  <si>
    <t>LIVE BOVINE ANIMALS - OTHER - OTHER</t>
  </si>
  <si>
    <t>LIVE SWINE PURE-BRED BREEDING ANIMALS</t>
  </si>
  <si>
    <t>LIVE SWINE - OTHER - WEIGHING LESS THAN 50 KG.</t>
  </si>
  <si>
    <t>LIVE SWINE- OTHER WEIGHING 50KG. OR MORE</t>
  </si>
  <si>
    <t>LIVE SHEEP AND GOATS - SHEEP : SHEEP INCLUDING LAMB FOR BREEDING PURPOSE</t>
  </si>
  <si>
    <t>LIVE SHEEP A ND GOATS SHEEP OTHER</t>
  </si>
  <si>
    <t>LIVE SHEEP AND GOATS GOATS</t>
  </si>
  <si>
    <t>SPECIES GALLU SDOMESTICUS, DUCKS, GEESE, TURKEYS AND GUINEA FOWLS WEIGHING NOT MORE THAN 185G : FOWLSOFTHESPECIESGALLUSDOMESTICUS</t>
  </si>
  <si>
    <t>SPECIES GALLU SDOMESTICUS, DUCKS, GEESE, TURKEYS AND GUINEA FOWLS WEIGHING NOT MORE THAN 185G : TURKEYS</t>
  </si>
  <si>
    <t>SPECIES GALLU SDOMESTICUS, DUCKS, GEESE, TURKEYS AND GUINEA FOWLS WEIGHING NOT MORE THAN 185G : OTHER</t>
  </si>
  <si>
    <t>LIVE POULTRY, THAT IS TO SAY, FOWLS OF THE SPECIES GALLUS DOMESTICUS, DUCKS, GEESE, TURKEYS AND GUINEAFOWLS - OTHER - FOWLS OF THE SPECIES GALLUS DOMESTICUS WEIGHING NOT MORE THAN 2000G</t>
  </si>
  <si>
    <t>LIVE POULTRY, THAT IS TO SAY, FOWLS OF THE SPECIES GALLUS DOMESTICUS, DUCKS, GEESE, TURKEYS AND GUINEAFOWLS - OTHER - FOWLS OF THE SPECIES GALLUSDOMESTICUS WEIGHING MORE THAN 2000G,</t>
  </si>
  <si>
    <t>LIVE POULTRY, THAT IS TO SAY, FOWLS OF THE SPECIES GALLUS DOMESTICUS, DUCKS, GEESE, TURKEYS AND GUINEAFOWLS - OTHER - FOWLS OF THE SPECIES GALLUS DOMESTICUS</t>
  </si>
  <si>
    <t>SPECIES GALLUSDOMESTICUS, DUCKS, GEESE,TURKEYS AND GUINEA FOWLS - OTHER - OTHER</t>
  </si>
  <si>
    <t>OTHER LIVE ANIMALS MAMMALS : PRIMATES</t>
  </si>
  <si>
    <t>OTHER LIVE ANIMALS MAMMALS WHALES,DOLPHINS AND PORPOISES (MAMMALS OF THE ORDER CETACEA); MANATEES AND DUGONGS(MAMMALS OF THE ORDER SIRENIA)</t>
  </si>
  <si>
    <t>OTHER LIVE ANIMALS MAMMALS OTHER</t>
  </si>
  <si>
    <t>OTHER LIVE ANIMALS REPTILES (INCLUDING SNAKES AND TURTLES)</t>
  </si>
  <si>
    <t>OTHER LIVE ANIMALS BIRDS : BIRDS OF PREY</t>
  </si>
  <si>
    <t>OTHER LIVE ANIMALS BIRDS PSITTACIFORMES(INCLUDING PARROTS, PARAKEETS,MACAWS AND COCKATOOS)</t>
  </si>
  <si>
    <t>OTHER LIVE ANIMALS BIRDS OTHER</t>
  </si>
  <si>
    <t>OTHERLIVE ANIMALS- OTHER - BEESANDOTHERINSECTS,NOTELSEWHEREINCLUDEDORSPECIFIED</t>
  </si>
  <si>
    <t>OTHER LIVE ANIMALS - OTHER - PURE LINE STOCK</t>
  </si>
  <si>
    <t>OTHER LIVE ANIMALS - OTHER - OTHER</t>
  </si>
  <si>
    <t>MEAT OF BOVINE ANIMALS, FRESH AND CHILLED CARCASSES AND HALF CARCASSES</t>
  </si>
  <si>
    <t>MEAT OF BOVINE ANIMALS, FRESH AND CHILLED OTHER CUTS WITH BONE IN</t>
  </si>
  <si>
    <t>MEAT OF BOVINE ANIMALS, FRESH AND CHILLED BONELESS</t>
  </si>
  <si>
    <t>MEAT OF BOVINE ANIMALS, FROZEN CARCASSES AND HALF-CARCASSES</t>
  </si>
  <si>
    <t>MEAT OF BOVINE ANIMALS, FROZEN OTHER CUTS WITH BONE IN</t>
  </si>
  <si>
    <t>MEAT OF BOVINE ANIMALS, FROZEN BONELESS</t>
  </si>
  <si>
    <t>MEAT OF SWINE, FRESH, CHILLED OR FROZEN FRESH OR CHILLED : CARCASSES AND HALF-CARCASSES</t>
  </si>
  <si>
    <t>MEAT OF SWINE, FRESH, CHILLED OR FROZEN HAMS, SHOULDERS AND CUTS THERE OF, WITH BONE IN</t>
  </si>
  <si>
    <t>MEAT OF SWINE, FRESH, CHILLED OR FROZEN HAMS, SHOULDERS AND CUTS THERE OF, WITH BONE INOTHER</t>
  </si>
  <si>
    <t>MEAT OF SWINE, FRESH, CHILLED OR FROZEN FROZEN : CARCASSES AND HALF-CARCASSES</t>
  </si>
  <si>
    <t>MEAT OF SWINE, FRESH, CHILLED OR FROZEN FROZEN : HAMS, SHOULDERS AND CUTS THERE OF, WITH BONE IN</t>
  </si>
  <si>
    <t>MEAT OF SWINE, FRESH, CHILLED OR FROZEN FROZEN OTHER</t>
  </si>
  <si>
    <t>MEAT OF SHEEP OR GOATS, FRESH, CHILLED OR FROZEN CARCASSES AND HALF CARCASSES OF LAMB, FRESH OR CHILLED</t>
  </si>
  <si>
    <t>MEAT OF SHEEP OR GOATS, FRESH, CHILLED OR FROZEN OTHER MEAT OF SHEEP, FRESH OR CHILLED : CARCASSES AND HALF CARCASSES</t>
  </si>
  <si>
    <t>MEAT OF SHEEP OR GOATS, FRESH, CHILLED OR FROZEN OTHERMEAT OF SHEEP, FRESH OR CHILLED : OTHER CUTS WITH BONE IN</t>
  </si>
  <si>
    <t>MEAT OF SHEEP OR GOATS, FRESH, CHILLED OR FROZEN OTHER MEAT OF SHEEP, FRESH OR CHILLED : BONELESS</t>
  </si>
  <si>
    <t>MEAT OF SHEEP OR GOATS, FRESH, CHILLED OR FROZEN CARCASSES AND HALFCARCASSES OF LAMB, FROZEN</t>
  </si>
  <si>
    <t>MEAT OF SHEEP OR GOATS, FRESH, CHILLED OR FROZEN OTHERMEAT OF SHEEP, FROZEN : CARCASSES AND HALF-CARCASSES</t>
  </si>
  <si>
    <t>MEAT OF SHEEP OR GOATS, FRESH, CHILLED OR FROZEN OTHER MEAT OF SHEEP, FROZEN : OTHER CUTS WITH BONE IN</t>
  </si>
  <si>
    <t>MEAT OF SHEEP OR GOATS, FRESH, CHILLED OR FROZEN OTHER MEAT OF SHEEP, FROZEN : BONELESS</t>
  </si>
  <si>
    <t>MEAT OF SHEEP OR GOATS, FRESH, CHILLED OR FROZEN MEAT OF GOATS</t>
  </si>
  <si>
    <t>MEAT OF HORSES, ASSES, MULES OR HINNIES, FRESH, CHILLED OR FROZEN</t>
  </si>
  <si>
    <t>EDIBLE OFFAL OF BOVINEANIMALS, SWINE, SHEEP, GOATS, HORSES, ASSES, MULES OR HINNIES, FRESH, CHILLED OR FROZEN OF BOVINE ANIMALS, FRESH OR CHILLED</t>
  </si>
  <si>
    <t>EDIBLE OFFAL OF BOVINE ANIMALS, SWINE, SHEEP, GOATS, HORSES, ASSES, MULES OR HINNIES, FRESH, CHILLED OR FROZEN OF BOVINE ANIMALS, FROZEN : TONGUES</t>
  </si>
  <si>
    <t>EDIBLE OFFAL OF BOVINE ANIMALS, SWINE, SHEEP, GOATS, HORSES, ASSES, MULES OR HINNIES, FRESH, CHI LLED OR FROZEN OF BOVINE ANIMALS, FROZEN : LIVERS</t>
  </si>
  <si>
    <t>EDIBLE OFFAL OF BOVINEANIMALS, SWINE, SHEEP, GOATS, HORSES, ASSES, MULES OR HINNIES, FRESH, CHILLED OR FROZEN OF BOVINE ANIMALS, FROZEN : OTHER</t>
  </si>
  <si>
    <t>EDIBLE OFFAL OF BOVINEANIMALS, SWINE, SHEEP, GOATS, HORSES, ASSES, MULES OR HINNIES, FRESH, CHILLED OR FROZEN OF SWINE, FRESH OR CHILLED</t>
  </si>
  <si>
    <t>EDIBLE OFFAL OF BOVINEANIMALS, SWINE, SHEEP, GOATS, HORSES, ASSES, MULES OR HINNIES, FRESH, CHILLED OR FROZEN OF SWINE, FROZEN : LIVERS</t>
  </si>
  <si>
    <t>EDIBLE OFFAL OF BOVINEANIMALS, SWINE, SHEEP, GOATS, HORSES, ASSES, MULES OR HINNIES, FRESH, CHILLED OR FROZEN OF SWINE, FROZEN : OTHER</t>
  </si>
  <si>
    <t>EDIBLE OFFAL OF BOVINEANIMALS, SWINE, SHEEP, GOATS, HORSES, ASSES, MULES OR HINNIES, FRESH, CHILLED OR FROZEN OTHER, FRESH OR CHILLED OF SHEEP OR GOATS</t>
  </si>
  <si>
    <t>EDIBLE OFFAL OF BOVINEANIMALS, SWINE, SHEEP, GOATS, HORSES, ASSES, MULES OR HINNIES, FRESH, CHILLED OR FROZEN OTHER, FRESH OR CHILLED OTHER</t>
  </si>
  <si>
    <t>EDIBLE OFFAL OF BOVINEANIMALS, SWINE, SHEEP, GOATS, HORSES, ASSES, MULES OR HINNIES, FRESH, CHILLED OR FROZEN OTHER, FROZEN : OF SHEEP OR GOATS</t>
  </si>
  <si>
    <t>EDIBLE OFFAL OF BOVINEANIMALS, SWINE, SHEEP, GOATS, HORSES, ASSES, MULES OR HINNIES, FRESH, CHILLED OR FROZEN OTHER, FROZEN : OTHER</t>
  </si>
  <si>
    <t>MEAT, AND EDIBLE OFFAL, OF THEPOULTRY OF HEADING0105, FRESH, CHILLED OR FROZEN OF FOWLS OF THE SPECIES GALLUSDOMESTICUS : NOT CUT IN PIECES, FRESH OR CHILLED</t>
  </si>
  <si>
    <t>MEAT, AND EDIBLE OFFAL, OF THEPOULTRY OF HEADING0105, FRESH, CHILLED OR FROZEN OF FOWLS OF THE SPECIES GALLUSDOMESTICUS : NOT CUT IN PIECES, FROZEN</t>
  </si>
  <si>
    <t>MEAT, AND EDIBLE OFFAL, OF THEPOULTRY OF HEADING0105, FRESH, CHILLED OR FROZEN OF FOWLS OF THE SPECIES GALLUSDOMESTICUS : CUTS AND OFFAL, FRESH OR CHILLED</t>
  </si>
  <si>
    <t>MEAT, AND EDIBLE OFFAL, OF THEPOULTRY OF HEADING0105, FRESH, CHILLED OR FROZEN OF FOWLS OF THE SPECIES GALLUSDOMESTICUS : CUTS AND OFFAL, FROZEN</t>
  </si>
  <si>
    <t>MEAT, AND EDIBLE OFFAL, OF THEPOULTRY OF HEADING0105, FRESH, CHILLED OR FROZEN OF TURKEYS NOT CUT IN PIECES, FRESH OR CHILLED</t>
  </si>
  <si>
    <t>MEAT, AND EDIBLE OFFAL, OF THEPOULTRY OF HEADING0105, FRESH, CHILLED OR FROZEN OF TURKEYS NOT CUT IN PIECES, FROZEN</t>
  </si>
  <si>
    <t>MEAT, AND EDIBLE OFFAL, OF THEPOULTRY OF HEADING0105, FRESH, CHILLED OR FROZEN CUTS AND OFFAL, FRESH OR CHILLED</t>
  </si>
  <si>
    <t>MEAT, AND EDIBLE OFFAL, OF THE POULTRY OF HEADING 0105, FRESH, CHILLED OR FROZEN- OF DUCKS --NOT CUT IN PIECES, FRESH OR CHILLED</t>
  </si>
  <si>
    <t>MEAT, AND EDIBLE OFFAL, OF THE POULTRY OF HEADING 0105, FRESH, CHILLED OR FROZEN- OF DUCKES -- NOT CUT IN PIECES, FROZEN</t>
  </si>
  <si>
    <t>MEAT, AND EDIBLE OFFAL, OF THE POULTRY OF HEADING 0105, FRESH, CHILLED OR FROZEN- OF DUCKS -- FATTY LIVERS, FRESH OR CHILLED</t>
  </si>
  <si>
    <t>MEAT, AND EDIBLE OFFAL, OF THE POULTRY OF HEADING 0105, FRESH, CHILLED OR FROZEN-OF DUCKS -- OTHER, FRESH OR CHILLED</t>
  </si>
  <si>
    <t>MEAT, AND EDIBLE OFFAL, OF THE POULTRY OF HEADING 0105, FRESH, CHILLED OR FROZEN- OF DUCKS --OTHER, FROZEN</t>
  </si>
  <si>
    <t>MEAT, AND EDIBLE OFFAL, OF THE POULTRY OF HEADING 0105, FRESH, CHILLED OR FROZEN- OF GEESE -- NOT CUT IN PIECES, FRESH OR CHILLED</t>
  </si>
  <si>
    <t>MEAT, AND EDIBLE OFFAL, OF THE POULTRY OF HEADING 0105, FRESH, CHILLED OR FROZEN- OF GEESE -- NOT CUT IN PIECES, FROZEN</t>
  </si>
  <si>
    <t>MEAT, AND EDIBLE OFFAL, OF THE POULTRY OF HEADING 0105, FRESH, CHILLED OR FROZEN- OF GEESE -- FATTY LIVERS, FRESH OR CHILLED</t>
  </si>
  <si>
    <t>MEAT, AND EDIBLE OFFAL, OF THE POULTRY OF HEADING 0105, FRESH, CHILLED OR FROZEN-OF GEESE --OTHER, FRESH OR CHILLED</t>
  </si>
  <si>
    <t>MEAT, AND EDIBLE OFFAL, OF THE POULTRY OF HEADING 0105, FRESH, CHILLED OR FROZEN-OF GEESE -- OTHER, FROZEN</t>
  </si>
  <si>
    <t>MEAT, AND EDIBLE OFFAL, OF THE POULTRY OF HEADING 0105, FRESH, CHILLED OR FROZEN- OF GEESE - OF GUINEA FOWLS</t>
  </si>
  <si>
    <t>OTHER MEAT AND EDIBLE MEAT OFFAL, FRESH, CHILLED OR FROZEN OF RABBITS OR HARES</t>
  </si>
  <si>
    <t>OTHER MEAT AND EDIBLE MEAT OFFAL, FRESH, CHILLED OR FROZEN FROGR LEGS</t>
  </si>
  <si>
    <t>OTHER MEAT AND EDIBLE MEAT OFFAL, FRESH, CHILLED OR FROZEN OF PRIMATES</t>
  </si>
  <si>
    <t>OTHER MEAT AND EDIBLE MEAT OFFAL, FRESH, CHILLED OR FROZEN OF WHALES, DOLPHINS AND P OR POISES(MAMMALS OF THE OR DER CATACEA); OF MANATEES AND DUGONGS(MAMMALS OF THE OR DER SIRENIA)</t>
  </si>
  <si>
    <t>OTHER MEAT AND EDIBLE MEAT OFFAL, FRESH, CHILLED OR FROZEN OF REPTILES(INCLUDING SNAKES AND TURTLES)</t>
  </si>
  <si>
    <t>Of whales, dolphins and porpoises (mammalsof the order cetacea); of manatees and dugongs (mammals of the order sirenia)- of camels and other camelids (Camelidae)</t>
  </si>
  <si>
    <t>OTHER MEAT AND EDIBLE MEAT OFFAL, FRESH, CHILLED OR FROZEN OTHER : OF WILD ANIMALS</t>
  </si>
  <si>
    <t>OTHER MEAT AND EDIBLE MEAT OFFAL, FRESH, CHILLED OR FROZEN OTHER : OTHER</t>
  </si>
  <si>
    <t>PIG FAT, FREE OF LEAN MEAT, AND POULTRY FAT, NOT RENDERED OR OTHERWSE EXTRACTED, FRESH, CHILLED, FROZEN, SALTED, IN BRINE, DRIED OR SMOKED - OF PIGS</t>
  </si>
  <si>
    <t>PIG FAT, FREE OF LEAN MEAT, AND POULTRY FAT, NOT RENDERED OR OTHERWSE EXTRACTED, FRESH, CHILLED, FROZEN, SALTED, IN BRINE, DRIED OR SMOKED - OTHER</t>
  </si>
  <si>
    <t>MEAT AND EDIBLEMEAT OFFAL, SALTED, INBRINE, DRIED OR SMOKED;EDIBLEFLOURS AND MEALS OF MEAT OR MEAT OFFALMEAT OF SWINE : HAMS, SHOULDERS AND CUTS THERE OF, WITH BONE IN</t>
  </si>
  <si>
    <t>MEAT AND EDIBLEMEAT OFFAL, SALTED, INBRINE, DRIED OR SMOKED;EDIBLEFLOURS AND MEALS OF MEAT OR MEAT OFFALMEAT OF SWINE : BELLIES(STREAKY) AND CUTS THERE OF</t>
  </si>
  <si>
    <t>MEAT AND EDIBLEMEAT OFFAL, SALTED, INBRINE, DRIED OR SMOKED;EDIBLEFLOURS AND MEALS OF MEAT OR MEAT OFFALMEAT OF SWINE : OTHER</t>
  </si>
  <si>
    <t>MEAT AND EDIBLEMEAT OFFAL, SALTED, INBRINE, DRIED OR SMOKED;EDIBLEFLOURS AND MEALS OF MEAT OR MEAT OFFALMEAT OF BOVINE ANIMALS</t>
  </si>
  <si>
    <t>MEAT AND EDIBLE MEAT OFFAL, SALTED, INBRINE, DRIED OR SMOKED;EDIBLE FLOURS AND MEALS OF MEAT OR MEAT OFFAL-OTHER, INCLUDING EDIBLE FLOURS AND MEALS OF MEAT OR MEAT OFFAL : OF PRIMATES</t>
  </si>
  <si>
    <t>MEAT AND EDIBLEMEAT OFFAL, SALTED, INBRINE, DRIED OR SMOKED;EDIBLE FLOURS AND MEALS OF MEAT OR MEAT OFFAL-OTHER, INCLUDING EDIBLE FLOURS AND MEALS OF MEAT OR MEAT OFFAL : OF WHALES, DOLPHINS AND PORPOISES(MAMMALS OF THE ORDER CATECEA); OF MANATEES AND DUGONGS(MAMMALS OF THE ORDER SIRENIA)</t>
  </si>
  <si>
    <t>MEAT AND EDIBLE MEAT OFFAL, SALTED, INBRINE, DRIED OR SMOKED;EDIBLE FLOURS AND MEALS OF MEAT OR MEAT OFFAL-OTHER, INCLUDING EDIBLE FLOURS AND MEALS OF MEAT OR MEAT OFFAL : OF REPTILES(INCLUDING SNAKES AND TURTLES)</t>
  </si>
  <si>
    <t>MEAT AND EDIBLE MEAT OFFAL, SALTED, INBRINE, DRIED OR SMOKED;EDIBLE FLOURS AND MEALS OF MEAT OR MEAT OFFAL-OTHER, INCLUDING EDIBLE FLOURS AND MEALS OF MEAT OR MEAT OFFAL -- OTHER</t>
  </si>
  <si>
    <t>LIVE FISH -ORNAMENTAL FISH--FRESHWATER</t>
  </si>
  <si>
    <t>LIVE FISH -ORNAMENTAL FISH--OTHER</t>
  </si>
  <si>
    <t>LIVE FISHOTHER LIVE FISH TROUT (SALMO TRUTTA, ONCORHYNCHUS MYKISS, ONCORHYNCHUS CLARKI, ONCORHYNCHUSAGUABONITA, ONCORHYNCHUS GILAE,ONCORHYNCHUS APACHE AND ONCORHYNCHUSCHRYSOGASTER</t>
  </si>
  <si>
    <t>LIVE FISHOTHER LIVE FISH EELS (ANGUILLA SPP.)</t>
  </si>
  <si>
    <t>LIVE FISH-OTHER LIVE FISH-- BLUEFIN TUNAS (THUNNUS THYNNUS)</t>
  </si>
  <si>
    <t>LIVE FISH-OTHER LIVE FISH--SOUTHERN BLUEFIN TUNAS (THUNNUS MACCOYII)</t>
  </si>
  <si>
    <t>LIVE FISHOTHER LIVE FISH OTHER</t>
  </si>
  <si>
    <t>FISH, FRESH OR CHILLED, EXCLUDING FISHFILLETS AND OTHER FISH MEAT OF HEADING 0304SALMONIDAE, EXCLUDING LIVERS AND ROES : TROUT (SALMO TRUTTA, ONCORHYNCHUS MYKISS, ONCORHYNCHUS CLARKI, ONCORHYNCHUSAGUABONITA, ONCORHYNCHUS GILAE,ONCORHYNCHUS APACHE AND ONCORHYNCHUSCHRYSOGASTER)</t>
  </si>
  <si>
    <t>FISH, FRESH OR CHILLED, EXCLUDING FISHFILLETS AND OTHER FISH MEAT OF HEADING 0304-SALMONIDAE, EXCLUDING LIVERS AND ROES : --PACIFIC SALMON (ONCORHYNCHUS NERKA, ONCORHYNCHUS GORBUSCHA, ONCORHYNCHUSKETA, ONCORHYNCHUS TSCHAWYTSCHA,ONCORHYNCHUS KISUTCH, ONCORHYNCHUSMASOU AND ONCORHYNCHUS RHODURUS)</t>
  </si>
  <si>
    <t>FISH, FRESH OR CHILLED, EXCLUDING FISHFILLETS AND OTHER FISH MEAT OF HEADING 0304-SALMONIDAE, EXCLUDING LIVERS AND ROES : --ATLANTIC SALMON (SALMO SALAR) AND DANUBE SALMON (HUCHO HUCHO)</t>
  </si>
  <si>
    <t>FISH, FRESH OR CHILLED, EXCLUDING FISHFILLETS AND OTHER FISH MEAT OF HEADING 0304SALMONIDAE, EXCLUDING LIVERS AND ROES : OTHER</t>
  </si>
  <si>
    <t>FISH, FRESH OR CHILLED, EXCLUDING FISHFILLETS AND OTHER FISH MEAT OF HEADING 0304FLAT FISH (PLEUTRONECTIDAE, BOTHIDAE,CYNOGLOSSIDAE, SOLEIDAE, SCOPHTHALMIDAEAND CITHARIDAE), EXCLUDING LIVERS AND ROES : HALIBUT (REINHARDTIUS HIPPOGLOSSOIDES, HIPPOGLOSSUS HIPPOGLOSSUS, HIPPOGLOSSUSSTENOLEPIS)</t>
  </si>
  <si>
    <t>FISH, FRESH OR CHILLED, EXCLUDING FISHFILLETS AND OTHER FISH MEAT OF HEADING 0304FLAT FISH (PLEUTRONECTIDAE, BOTHIDAE,CYNOGLOSSIDAE, SOLEIDAE, SCOPHTHALMIDAEAND CITHARIDAE), EXCLUDING LIVERS AND ROES : PLAICE (PLEURONECTES PLATESSA)</t>
  </si>
  <si>
    <t>FISH, FRESH OR CHILLED, EXCLUDING FISHFILLETS AND OTHER FISH MEAT OF HEADING 0304FLAT FISH (PLEUTRONECTIDAE, BOTHIDAE,CYNOGLOSSIDAE, SOLEIDAE, SCOPHTHALMIDAEAND CITHARIDAE), EXCLUDING LIVERS AND ROES : SOLE (SOLEA SPP.)</t>
  </si>
  <si>
    <t>FISH, FRESH OR CHILLED, EXCLUDING FISHFILLETS AND OTHER FISH MEAT OF HEADING 0304FLAT FISH (PLEUTRONECTIDAE, BOTHIDAE,CYNOGLOSSIDAE, SOLEIDAE, SCOPHTHALMIDAEAND CITHARIDAE), EXCLUDING LIVERS AND ROES : OTHER</t>
  </si>
  <si>
    <t>FISH, FRESH OR CHILLED, EXCLUDING FISHFILLETS AND OTHER FISH MEAT OF HEADING 0304TUNAS (OF THE GENUS THUNNUS), SKIPJACK ORSTRIPE?BELLIED BONITO [EUTHYNNUS (KATSUWONUS)PELAMIS], EXCLUDING LIVERS AND ROES : ALBACORE OR LONGFINNED TUNAS</t>
  </si>
  <si>
    <t>FISH, FRESH OR CHILLED, EXCLUDING FISHFILLETS AND OTHER FISH MEAT OF HEADING 0304TUNAS (OF THE GENUS THUNNUS), SKIPJACK ORSTRIPE?BELLIED BONITO [EUTHYNNUS (KATSUWONUS)PELAMIS], EXCLUDING LIVERS AND ROES : YELLOWFIN TUNAS (THUNNUS ALBACARES)</t>
  </si>
  <si>
    <t>FISH, FRESH OR CHILLED, EXCLUDING FISHFILLETS AND OTHER FISH MEAT OF HEADING 0304TUNAS (OF THE GENUS THUNNUS), SKIPJACK ORSTRIPE?BELLIED BONITO [EUTHYNNUS (KATSUWONUS)PELAMIS], EXCLUDING LIVERS AND ROES : SKIPJACK OR STRIPE BELLIED BONITO</t>
  </si>
  <si>
    <t>FISH, FRESH OR CHILLED, EXCLUDING FISHFILLETS AND OTHER FISH MEAT OF HEADING 0304TUNAS (OF THE GENUS THUNNUS), SKIPJACK ORSTRIPE?BELLIED BONITO [EUTHYNNUS (KATSUWONUS)PELAMIS], EXCLUDING LIVERS AND ROES : BIGEYE TUNAS (THUNNUS OBESUS)</t>
  </si>
  <si>
    <t>FISH, FRESH OR CHILLED, EXCLUDING FISHFILLETS AND OTHER FISH MEAT OF HEADING 0304TUNAS (OF THE GENUS THUNNUS), SKIPJACK ORSTRIPE?BELLIED BONITO [EUTHYNNUS (KATSUWONUS)PELAMIS], EXCLUDING LIVERS AND ROES : BLUEFIN TUNAS (THUNNUS THYNNUS)</t>
  </si>
  <si>
    <t>FISH, FRESH OR CHILLED, EXCLUDING FISHFILLETS AND OTHER FISH MEAT OF HEADING 0304TUNAS (OF THE GENUS THUNNUS), SKIPJACK ORSTRIPE?BELLIED BONITO [EUTHYNNUS (KATSUWONUS)PELAMIS], EXCLUDING LIVERS AND ROES : SOUTHERN BLUEFIN TUNAS (THUNNUS MACCOYII)</t>
  </si>
  <si>
    <t>FISH, FRESH OR CHILLED, EXCLUDING FISHFILLETS AND OTHER FISH MEAT OF HEADING 0304TUNAS (OF THE GENUS THUNNUS), SKIPJACK ORSTRIPE?BELLIED BONITO [EUTHYNNUS (KATSUWONUS)PELAMIS], EXCLUDING LIVERS AND ROES : OTHER</t>
  </si>
  <si>
    <t>FISH, FRESH OR CHILLED, EXCLUDING FISHFILLETS AND OTHER FISH MEAT OF HEADING 0304HERRINGS (CLUPEA HARENGUS, CLUPEA PALLASII) EXCLUDING LIVERS AND ROES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</si>
  <si>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HERRINGS (CLUPEA HARENGUS, CLUPEA PALLASII)</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</si>
  <si>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ANCHOVIESB(ENGRAULIS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</si>
  <si>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SARDINES (SARDINA PILCHARDUS, SARDINOPS SPP.), SARDINELLA (SARDINELLA SPP.) BRISLING OR SPRATS(SPRATTUS SPRATTUS)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</si>
  <si>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MACKEREL (SCOMBER SCOMBRUS, SCOMBER AUSTRALASICUS, SCOMBER JAPONICUS)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</si>
  <si>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JACK AND ORSE MACKEREL (TRACHURUS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</si>
  <si>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HORSE MACKEREL (TRACHURUS SPP.), COBIA (RACHYCENTRON CANADUM) AND SWORDFISH (XIPHIAS GLADIUS), EXCLUDING LIVERS AND ROES:-- COBIA (RACHYCENTRON CANADUM)</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</si>
  <si>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SWORDFISH (XIPHIAS GLADIUS)</t>
  </si>
  <si>
    <t>FISH, FRESH OR CHILLED, EXCLUDING FISHFILLETS AND OTHER FISH MEAT OF HEADING 0304COD (GADUS MORHUA, GADUS OGAC, GADUS MACROCEPHALUS), EXCLUDING LIVERS AND ROES</t>
  </si>
  <si>
    <t>COD (GADUS MORHUA, GADUS OGAS, GADUS MACROCEPHALUS)</t>
  </si>
  <si>
    <t>HADDOCK (MELANOGRAMMUS AEGLEFINUS)</t>
  </si>
  <si>
    <t>COALFISH (POLLACHIUS VIRENS)</t>
  </si>
  <si>
    <t>HAKE (MERLUCCIUS SPP., UROPHYCIS SPP.)</t>
  </si>
  <si>
    <t>ALASKA POLLACK(THERAGRA CHALCORRAMMA)</t>
  </si>
  <si>
    <t>BLUE WHITINGS (MICROMEISITIUS POTASSOU, MICROMEISITIUS AUSTRALIS)</t>
  </si>
  <si>
    <t>OTHER</t>
  </si>
  <si>
    <t>FISH, FRESH OR CHILLED, EXCLUDING FISHFILLETS AND OTHER FISH MEAT OF HEADING 0304 OTHER FISH, EXCLUDING LIVERS AND ROES : SARDINES (SARDINA PILCHARDUS, SARDINOPS SPP.), SARDINELLA (SARDINELLA SPP.) BRISLING OR SPRATS(SPRATTUS SPRATTUS)</t>
  </si>
  <si>
    <t>FISH, FRESH OR CHILLED, EXCLUDING FISHFILLETS AND OTHER FISH MEAT OF HEADING 0304 OTHER FISH, EXCLUDING LIVERS AND ROES HADDOCK (MELANOGRAMMUS AEGLEFINUS)</t>
  </si>
  <si>
    <t>FISH, FRESH OR CHILLED, EXCLUDING FISHFILLETS AND OTHER FISH MEAT OF HEADING 0304 OTHER FISH, EXCLUDING LIVERS AND ROES COALFISH (POLLACHIUS VIRENS)</t>
  </si>
  <si>
    <t>FISH, FRESH OR CHILLED, EXCLUDING FISHFILLETS AND OTHER FISH MEAT OF HEADING 0304 OTHER FISH, EXCLUDING LIVERS AND ROES MACKEREL (SCOMBER SCOMBRUS, SCOMBER AUSTRALASICUS, SCOMBER JAPONICUS)</t>
  </si>
  <si>
    <t>FISH, FRESH OR CHILLED, EXCLUDING FISHFILLETS AND OTHER FISH MEAT OF HEADING 0304 OTHER FISH, EXCLUDING LIVERS AND ROES DOGFISH AND OTHER SHARKS</t>
  </si>
  <si>
    <t>FISH, FRESH OR CHILLED, EXCLUDING FISH FILLETS AND OTHER FISH MEAT OF HEADING 0304- OTHER FISH, EXCLUDING LIVERS AND ROES:-- EELS (ANGUILLA SPP.)</t>
  </si>
  <si>
    <t>FISH, FRESH OR CHILLED, EXCLUDING FISH FILLETS AND OTHER FISH MEAT OF HEADING 0304- OTHER FISH, EXCLUDING LIVERS AND ROES:-- SWORDFISH (XIPHIAS GLADIUS)</t>
  </si>
  <si>
    <t>FISH, FRESH OR CHILLED, EXCLUDING FISH FILLETS AND OTHER FISH MEAT OF HEADING 0304- OTHER FISH, EXCLUDING LIVERS AND ROES:-- TOOTHFISH (DISSOSTICHUS SPP.)</t>
  </si>
  <si>
    <t>FISH, FRESH OR CHILLED, EXCLUDING FISHFILLETS AND OTHER FISH MEAT OF HEADING 0304 OTHER FISH, EXCLUDING LIVERS AND ROES OTHER : HILSA</t>
  </si>
  <si>
    <t>FISH, FRESH OR CHILLED, EXCLUDING FISHFILLETS AND OTHER FISH MEAT OF HEADING 0304 OTHER FISH, EXCLUDING LIVERS AND ROES OTHER DARA</t>
  </si>
  <si>
    <t>FISH, FRESH OR CHILLED, EXCLUDING FISHFILLETS AND OTHER FISH MEAT OF HEADING 0304 OTHER FISH, EXCLUDING LIVERS AND ROES OTHER POMFRET</t>
  </si>
  <si>
    <t>FISH, FRESH OR CHILLED, EXCLUDING FISHFILLETS AND OTHER FISH MEAT OF HEADING 0304 OTHER FISH, EXCLUDING LIVERS AND ROES OTHER OTHER</t>
  </si>
  <si>
    <t>FISH, FRESH OR CHILLED, EXCLUDING FISHFILLETS AND OTHER FISH MEAT OF HEADING 0304LIVERS AND ROES</t>
  </si>
  <si>
    <t>TILAPIAS (OREOCHROMIS SPP.P</t>
  </si>
  <si>
    <t>CATFISH (PANGALASIUS SPP.,SILURUS SPP.,CLARIAS SPP., ICTALURUS SPP.)</t>
  </si>
  <si>
    <t>CARP(CYPRINUS CARPIO, CARASSIUS CARASSIUS, CLENPHARYNGADON IDELLUS, HYPOTASPP., MYLOPHARYNGODON PICEUS)LMICHTHYS SPP., CIRRHINUS</t>
  </si>
  <si>
    <t>EELS (ANGUILLA SPP.)</t>
  </si>
  <si>
    <t>DOGFISH AND OTHER SHARKS</t>
  </si>
  <si>
    <t>RAYS AND SKATES (RAJIDAE)</t>
  </si>
  <si>
    <t>TOOTHFISH (DISSOSTICHUS SPP.)</t>
  </si>
  <si>
    <t>SEA BASS (DICENTRARCHUS SPP.)</t>
  </si>
  <si>
    <t>SEABREAM(SPARIDAE)</t>
  </si>
  <si>
    <t>HILSA</t>
  </si>
  <si>
    <t>DARA</t>
  </si>
  <si>
    <t>POMFRET</t>
  </si>
  <si>
    <t>LIVERS AND ROES</t>
  </si>
  <si>
    <t>FISH, FROZEN, EXCLUDING FISH FILLETS ANDOTHER FISH MEAT OF HEADING 0304 PACIFIC SALMON (ONCORHYNCHUS NERKA,ONCORHYNCHUS GORBUSCHA, ONCORHYNCHUSKETA, ONCORHYNCHUS TSCHAWYTSCHA,ONCORHYNCHUS KISUTCH, ONCORHYNCHUSMASOU AND ONCORHYNCHUS RHODURUS),EXCLUDING LIVERS AND ROES : SOCKEYE SALMON (RED-SALMON) (ONCORHYNCHUS NERKA)</t>
  </si>
  <si>
    <t>OTHER PACIFIC NSALMON(ONCORHYNCHUS GORBUSCHA, ONCORHYNCHUSKETA, ONCORHYNCHUS TSCHAWYTSCHA,ONCORHYNCHUS KISUTCH, ONCORHYNCHUSMASOU AND ONCORHYNCHUS RHODURUS),</t>
  </si>
  <si>
    <t>ATLANTIC SALMON (SALMO SALAR) AND DANUBE SALMON (HUCHO HUCHO)</t>
  </si>
  <si>
    <t>TROUT (SALMO TRUTTA, ONCORHYNCHUS MYKISS, ONCORHYNCHUS CLARKI,ONCORHYNCHUS AGUABONITA,ONCORHYNCHUS GILAE, ONCORHYNCHUS APACHE ANDONCORHYNCHUS CHRYSOGASTER)</t>
  </si>
  <si>
    <t>FISH, FROZEN, EXCLUDING FISH FILLETS ANDOTHER FISH MEAT OF HEADING 0304? PACIFIC SALMON (ONCORHYNCHUS NERKA,ONCORHYNCHUS GORBUSCHA, ONCORHYNCHUSKETA, ONCORHYNCHUS TSCHAWYTSCHA,ONCORHYNCHUS KISUTCH, ONCORHYNCHUSMASOU AND ONCORHYNCHUS RHODURUS),EXCLUDING LIVERS AND ROES : OTHER</t>
  </si>
  <si>
    <t>FISH, FROZEN, EXCLUDING FISH FILLETS ANDOTHER FISH MEAT OF HEADING 0304 OTHER SALMONIDAE, EXCLUDING LIVERS AND ROES TROUT (SALMO TRUTTA, ONCORHYNCHUS MYKISS, ONCORHYNCHUS CLARKI,ONCORHYNCHUS AGUABONITA,ONCORHYNCHUS GILAE, ONCORHYNCHUS APACHE ANDONCORHYNCHUS CHRYSOGASTER)</t>
  </si>
  <si>
    <t>FISH, FROZEN, EXCLUDING FISH FILLETS ANDOTHER FISH MEAT OF HEADING 0304 OTHER SALMONIDAE, EXCLUDING LIVERS AND ROES ATLANTIC SALMON (SALMO SALAR) AND DANUBE SALMON (HUCHO HUCHO)</t>
  </si>
  <si>
    <t>tilapias(preochromia spp.)</t>
  </si>
  <si>
    <t>CATFISH (PANGASIUS SPP., SILURUS SPP., CLARIAS SPP., ICTALURUS SPP.)</t>
  </si>
  <si>
    <t>CARP(CYPRINUS CARPIO, CARASSIUS CARASSIUS, CLENPHARYNGADON IDELLUS, HYPOPHTHALMICTHYS SPP. CIRRHINUS SPP.</t>
  </si>
  <si>
    <t>FISH, FROZEN, EXCLUDING FISH FILLETS ANDOTHER FISH MEAT OF HEADING 0304 OTHER SALMONIDAE, EXCLUDING LIVERS AND ROES OTHER</t>
  </si>
  <si>
    <t>FISH, FROZEN, EXCLUDING FISH FILLETS ANDOTHER FISH MEAT OF HEADING 0304 FLAT FISH (PLEURONECTIDAE, BOTHIDAE,CYNOGLOSSIDAE, SOLEIDAE, SCOPHTHALMIDAEAND CITHARIDAE), EXCLUDING LIVERS AND ROES : HALIBUT (REINHARDTIUS HIPPOGLOSSOIDES, HIPPOGLOSSUS HIPPOGLOSSUS, HIPPOGLOSSUSSTENOLEPIS)</t>
  </si>
  <si>
    <t>FISH, FROZEN, EXCLUDING FISH FILLETS ANDOTHER FISH MEAT OF HEADING 0304FLAT FISH (PLEURONECTIDAE, BOTHIDAE,CYNOGLOSSIDAE, SOLEIDAE, SCOPHTHALMIDAEAND CITHARIDAE), EXCLUDING LIVERS AND ROES : PLAICE (PLEURONECTES PLATESSA)</t>
  </si>
  <si>
    <t>FISH, FROZEN, EXCLUDING FISH FILLETS ANDOTHER FISH MEAT OF HEADING 0304FLAT FISH (PLEURONECTIDAE, BOTHIDAE,CYNOGLOSSIDAE, SOLEIDAE, SCOPHTHALMIDAEAND CITHARIDAE), EXCLUDING LIVERS AND ROES : SOLE (SOLEA SPP.)</t>
  </si>
  <si>
    <t>FISH, FROZEN, EXCLUDING FISH FILLETS ANDOTHER FISH MEAT OF HEADING 0304 FLAT FISH (PLEURONECTIDAE, BOTHIDAE,CYNOGLOSSIDAE, SOLEIDAE, SCOPHTHALMIDAEAND CITHARIDAE), EXCLUDING LIVERS AND ROES : OTHER</t>
  </si>
  <si>
    <t>FISH, FROZEN, EXCLUDING FISH FILLETS ANDOTHER FISH MEAT OF HEADING 0304TUNAS (OF THE GENUS THUNNUS), SKIPJACKOR STRIPE?BELLIED BONITO [EUTHYNNUS(KATSUWONUS) PELAMIS], EXCLUDING LIVERSAND ROES : FLAT FISH ALBACORE OR LONGFINNED TUNAS (THUNNUS ALALUNGA)</t>
  </si>
  <si>
    <t>FISH, FROZEN, EXCLUDING FISH FILLETS ANDOTHER FISH MEAT OF HEADING 0304TUNAS (OF THE GENUS THUNNUS), SKIPJACKOR STRIPE?BELLIED BONITO [EUTHYNNUS(KATSUWONUS) PELAMIS], EXCLUDING LIVERSAND ROES : YELLOWFIN TUNAS (THUNNUS ALBACARES)</t>
  </si>
  <si>
    <t>FISH, FROZEN, EXCLUDING FISH FILLETS ANDOTHER FISH MEAT OF HEADING 0304TUNAS (OF THE GENUS THUNNUS), SKIPJACKOR STRIPE?BELLIED BONITO [EUTHYNNUS(KATSUWONUS) PELAMIS], EXCLUDING LIVERSAND ROES : SKIPJACK OR STRIPE-BELLIED BONITO</t>
  </si>
  <si>
    <t>FISH, FROZEN, EXCLUDING FISH FILLETS ANDOTHER FISH MEAT OF HEADING 0304TUNAS (OF THE GENUS THUNNUS), SKIPJACKOR STRIPE?BELLIED BONITO [EUTHYNNUS(KATSUWONUS) PELAMIS], EXCLUDING LIVERSAND ROES : BIGEYE TUNAS (THUNNUS OBESUS)</t>
  </si>
  <si>
    <t>FISH, FROZEN, EXCLUDING FISH FILLETS ANDOTHER FISH MEAT OF HEADING 0304TUNAS (OF THE GENUS THUNNUS), SKIPJACKOR STRIPE?BELLIED BONITO [EUTHYNNUS(KATSUWONUS) PELAMIS], EXCLUDING LIVERSAND ROES : BLUEFIN TUNAS (THUNNUS THYNNUS)</t>
  </si>
  <si>
    <t>FISH, FROZEN, EXCLUDING FISH FILLETS ANDOTHER FISH MEAT OF HEADING 0304TUNAS (OF THE GENUS THUNNUS), SKIPJACKOR STRIPE?BELLIED BONITO [EUTHYNNUS(KATSUWONUS) PELAMIS], EXCLUDING LIVERSAND ROES : SOUTHERN BLUEFIN TUNAS (THUNNUS MACCOYII)</t>
  </si>
  <si>
    <t>FISH, FROZEN, EXCLUDING FISH FILLETS ANDOTHER FISH MEAT OF HEADING 0304TUNAS (OF THE GENUS THUNNUS), SKIPJACKOR STRIPE?BELLIED BONITO [EUTHYNNUS(KATSUWONUS) PELAMIS], EXCLUDING LIVERSAND ROES : OTHER</t>
  </si>
  <si>
    <t>FISH, FROZEN, EXCLUDING FISH FILLETS ANDOTHER FISH MEAT OF HEADING 0304HERRINGS (CLUPEA HARENGUS, CLUPEA PALLASII), EXCLUDING LIVERS AND ROES</t>
  </si>
  <si>
    <t>FISH, FROZEN, EXCLUDING FISH FILLETS ANDOTHER FISH MEAT OF HEADING 0304 -HERRINGS (CLUPEA HARENGUS, CLUPEA PALLASII) AND COD (GADUS MORHUA, GADUS OGAC, GADUS MACROCEPHALUS) EXCLUDING LIVERS AND ROES: --HERRINGS (CLUPEA HARENGUS, CLUPEA PALLASII)</t>
  </si>
  <si>
    <t>FISH, FROZEN, EXCLUDING FISH FILLETS ANDOTHER FISH MEAT OF HEADING 0304 -HERRINGS (CLUPEA HARENGUS, CLUPEA PALLASII) AND COD (GADUS MORHUA, GADUS OGAC, GADUS MACROCEPHALUS) EXCLUDING LIVERS AND ROES: -- COD (GADUS MORHUA, GADUS OGAC, GADUS MACROCEPHALUS)</t>
  </si>
  <si>
    <t>SARDINES (SARDINA PILCHARDUS, SARDINOPS SPP.), SARDINELLA (SARDINELLA SPP.) BRISLING OR SPRATS(SPRATTUS SPRATTUS)</t>
  </si>
  <si>
    <t>MACKEREL (SCOMBER SCOMBRUS, SCOMBER AUSTRALASICUS, SCOMBER JAPONICUS),</t>
  </si>
  <si>
    <t>ACK AND ORSE MACKEREL (TRACHURUS SPP.)</t>
  </si>
  <si>
    <t>COBIA (RACHYCENTRON CANADUM)</t>
  </si>
  <si>
    <t>SWORDFISH (XIPHIAS GLADIUS)</t>
  </si>
  <si>
    <t>FISH, FROZEN, EXCLUDING FISH FILLETS ANDOTHER FISH MEAT OF HEADING 0304 COD (GADUS MORHUA, GADUS OGAC, GADUS MACROCEPHALUS), EXCLUDING LIVERS AND ROES</t>
  </si>
  <si>
    <t>FISH, FROZEN, EXCLUDING FISH FILLETS ANDOTHER FISH MEAT OF HEADING 0304 - SWORDFISH(XIPHIA GLADIUS) AND TOOTHFISH (DISSOSTICHUS SPP.) EXCLUDING LIVERS AND ROES: -- SWORDFISH(XIPHIA GLADIUS)</t>
  </si>
  <si>
    <t>FISH, FROZEN, EXCLUDING FISH FILLETS ANDOTHER FISH MEAT OF HEADING 0304 - SWORDFISH(XIPHIA GLADIUS) AND TOOTHFISH (DISSOSTICHUS SPP.) EXCLUDING LIVERS AND ROES: -- TOOTHFISH (DISSOSTICHUS SPP.)</t>
  </si>
  <si>
    <t>other</t>
  </si>
  <si>
    <t>FISH, FROZEN, EXCLUDING FISH FILLETS ANDOTHER FISH MEAT OF HEADING 0304 OTHER FISH, EXCLUDING LIVERS AND ROES : SARDINES (SARDINA PILCHARDUS, SARDINOPS SPP.), SARDINELLA (SARDINELLA SPP.), BRISLING OR SPRATS(SPRATTUS SPRATTUS)</t>
  </si>
  <si>
    <t>FISH, FROZEN, EXCLUDING FISH FILLETS ANDOTHER FISH MEAT OF HEADING 0304 OTHER FISH, EXCLUDING LIVERS AND ROES : HADDOCK (MELANOGRAMMUS AEGLEFINUS)</t>
  </si>
  <si>
    <t>FISH, FROZEN, EXCLUDING FISH FILLETS ANDOTHER FISH MEAT OF HEADING 0304 OTHER FISH, EXCLUDING LIVERS AND ROES : COALFISH (POLLACHIUS VIRENS)</t>
  </si>
  <si>
    <t>FISH, FROZEN, EXCLUDING FISH FILLETS ANDOTHER FISH MEAT OF HEADING 0304 OTHER FISH, EXCLUDING LIVERS AND ROES : MACKEREL (SCOMBER SCOMBRUS, SCOMBER AUSTRALASICUS, SCOMBER JAPONICUS)</t>
  </si>
  <si>
    <t>FISH, FROZEN, EXCLUDING FISH FILLETS ANDOTHER FISH MEAT OF HEADING 0304 OTHER FISH, EXCLUDING LIVERS AND ROES : DOGFISH AND OTHER SHARKS</t>
  </si>
  <si>
    <t>FISH, FROZEN, EXCLUDING FISH FILLETS ANDOTHER FISH MEAT OF HEADING 0304 OTHER FISH, EXCLUDING LIVERS AND ROES : EELS (ANGUILLA SPP.)</t>
  </si>
  <si>
    <t>FISH, FROZEN, EXCLUDING FISH FILLETS ANDOTHER FISH MEAT OF HEADING 0304 OTHER FISH, EXCLUDING LIVERS AND ROES : SEA BASS (DICENTRARCHUS LABRAX, DICENTRARCHUS PUNCTATUS)</t>
  </si>
  <si>
    <t>FISH, FROZEN, EXCLUDING FISH FILLETS ANDOTHER FISH MEAT OF HEADING 0304 OTHER FISH, EXCLUDING LIVERS AND ROES : HAKE (MERLUCCIUS SPP., UROPHYCIS SPP.)</t>
  </si>
  <si>
    <t>FISH, FROZEN, EXCLUDING FISH FILLETS ANDOTHER FISH MEAT OF HEADING 0304 OTHER : HILSA</t>
  </si>
  <si>
    <t>FISH, FROZEN, EXCLUDING FISH FILLETS ANDOTHER FISH MEAT OF HEADING 0304 OTHER : DARA</t>
  </si>
  <si>
    <t>FISH, FROZEN, EXCLUDING FISH FILLETS ANDOTHER FISH MEAT OF HEADING 0304 OTHER : RIBBON FISH</t>
  </si>
  <si>
    <t>FISH, FROZEN, EXCLUDING FISH FILLETS ANDOTHER FISH MEAT OF HEADING 0304 OTHER : SEER</t>
  </si>
  <si>
    <t>FISH, FROZEN, EXCLUDING FISH FILLETS ANDOTHER FISH MEAT OF HEADING 0304 OTHER : POMFRET (WHITE OR SILVER OR BLACK)</t>
  </si>
  <si>
    <t>FISH, FROZEN, EXCLUDING FISH FILLETS ANDOTHER FISH MEAT OF HEADING 0304 OTHER : GHOLE</t>
  </si>
  <si>
    <t>FISH, FROZEN, EXCLUDING FISH FILLETS ANDOTHER FISH MEAT OF HEADING 0304 OTHER : THREADFIN</t>
  </si>
  <si>
    <t>FISH, FROZEN, EXCLUDING FISH FILLETS ANDOTHER FISH MEAT OF HEADING 0304 OTHER : CROACKER, GROUPER, HOUNDER</t>
  </si>
  <si>
    <t>FISH, FROZEN, EXCLUDING FISH FILLETS ANDOTHER FISH MEAT OF HEADING 0304 OTHER : EDIBLE FISHMAWS OF WILD LIFE</t>
  </si>
  <si>
    <t>FISH, FROZEN, EXCLUDING FISH FILLETS ANDOTHER FISH MEAT OF HEADING 0304 OTHER : EDIBLE SHARK FINS OF WILD LIFE</t>
  </si>
  <si>
    <t>FISH, FROZEN, EXCLUDING FISH FILLETS ANDOTHER FISH MEAT OF HEADING 0304 OTHER : OTHER</t>
  </si>
  <si>
    <t>FISH, FROZEN, EXCLUDING FISH FILLETS ANDOTHER FISH MEAT OF HEADING 0304LIVERS AND ROES EGG OR EGG YOLK OF FISH INCLUDING SHRIMPS</t>
  </si>
  <si>
    <t>FISH, FROZEN, EXCLUDING FISH FILLETS ANDOTHER FISH MEAT OF HEADING 0304LIVERS AND ROES OTHER</t>
  </si>
  <si>
    <t>DOGFISH</t>
  </si>
  <si>
    <t>OTHER SHARKS</t>
  </si>
  <si>
    <t>RIBBON FISH</t>
  </si>
  <si>
    <t>SEER</t>
  </si>
  <si>
    <t>POMFRET (WHITE OR SILVER OR BLACK)</t>
  </si>
  <si>
    <t>GHOLE</t>
  </si>
  <si>
    <t>THR3ADFIN</t>
  </si>
  <si>
    <t>CROACKERS GROUPERS, FLOUNDERS</t>
  </si>
  <si>
    <t>EDIBLE FISHMAWS OF WILD LIFE</t>
  </si>
  <si>
    <t>EDIBLE SHARK FINS OF WILD LIFE</t>
  </si>
  <si>
    <t>EGG OR EGG YOLK OF FISH</t>
  </si>
  <si>
    <t>FISH FILLETS AND OTHER FISH MEAT(WHETHER OR NOT MINCED), FRESH,CHILLED OR FROZEN FRESH OR CHILLED</t>
  </si>
  <si>
    <t>FISH FILLETS AND OTHER FISH MEAT(WHETHER OR NOT MINCED), FRESH,CHILLED OR FROZEN -FRESH OR CHILLED: -- SWORDFISH (XIPHIA GLADIUS)</t>
  </si>
  <si>
    <t>FISH FILLETS AND OTHER FISH MEAT(WHETHER OR NOT MINCED), FRESH,CHILLED OR FROZEN- FRESH OR CHILLED: -- TOOTHFISH (DISSOSTICHUS SPP.)</t>
  </si>
  <si>
    <t>FISH FILLETS AND OTHER FISH MEAT(WHETHER OR NOT MINCED), FRESH,CHILLED OR FROZEN - FRESH OR CHILLED: -- OTHER</t>
  </si>
  <si>
    <t>FISH FILLETS AND OTHER FISH MEAT(WHETHER OR NOT MINCED), FRESH,CHILLED OR FROZEN FROZEN FILLETS HILSA</t>
  </si>
  <si>
    <t>FISH FILLETS AND OTHER FISH MEAT(WHETHER OR NOT MINCED), FRESH,CHILLED OR FROZEN FROZEN FILLETS SHARK</t>
  </si>
  <si>
    <t>FISH FILLETS AND OTHER FISH MEAT(WHETHER OR NOT MINCED), FRESH,CHILLED OR FROZEN FROZEN FILLETS SEER</t>
  </si>
  <si>
    <t>FISH FILLETS AND OTHER FISH MEAT(WHETHER OR NOT MINCED), FRESH,CHILLED OR FROZEN FROZEN FILLETS TUNA</t>
  </si>
  <si>
    <t>FISH FILLETS AND OTHER FISH MEAT(WHETHER OR NOT MINCED), FRESH,CHILLED OR FROZEN FROZEN FILLETS CUTTLEFISH</t>
  </si>
  <si>
    <t>FISH FILLETS AND OTHER FISH MEAT(WHETHER OR NOT MINCED), FRESH,CHILLED OR FROZEN FROZEN FILLETS OTHER</t>
  </si>
  <si>
    <t>FISH FILLETS AND OTHER FISH MEAT(WHETHER OR NOT MINCED), FRESH,CHILLED OR FROZEN- FROZEN FILLETS: SWORDFISH (XIPHIAS GLADIUS)</t>
  </si>
  <si>
    <t>FISH FILLETS AND OTHER FISH MEAT(WHETHER OR NOT MINCED), FRESH,CHILLED OR FROZEN- FROZEN FILLETS: TOOTHFISH (DISSOSTICHUS SPP.)</t>
  </si>
  <si>
    <t>FISH FILLETS AND OTHER FISH MEAT(WHETHER OR NOT MINCED), FRESH,CHILLED OR FROZEN- FROZEN FILLETS:-- OTHER: --- HILSA</t>
  </si>
  <si>
    <t>FISH FILLETS AND OTHER FISH MEAT(WHETHER OR NOT MINCED), FRESH,CHILLED OR FROZEN- FROZEN FILLETS: --OTHER: --- SHARK</t>
  </si>
  <si>
    <t>FISH FILLETS AND OTHER FISH MEAT(WHETHER OR NOT MINCED), FRESH,CHILLED OR FROZEN- FROZEN FILLETS: --OTHER:--- SEER</t>
  </si>
  <si>
    <t>FISH FILLETS AND OTHER FISH MEAT(WHETHER OR NOT MINCED), FRESH,CHILLED OR FROZEN- FROZEN FILLETS: --OTHER --- TUNA</t>
  </si>
  <si>
    <t>FISH FILLETS AND OTHER FISH MEAT(WHETHER OR NOT MINCED), FRESH,CHILLED OR FROZEN - FROZEN FILLETS: --OTHER: --- CUTTLEFISH</t>
  </si>
  <si>
    <t>FISH FILLETS AND OTHER FISH MEAT(WHETHER OR NOT MINCED), FRESH,CHILLED OR FROZEN- FROZEN FILLETS: --OTHER: --- OTHER</t>
  </si>
  <si>
    <t>TILAPIAS(OREOCHROMIS SPP.P</t>
  </si>
  <si>
    <t>NILE PERCH (LATES NILOTICUS)</t>
  </si>
  <si>
    <t>PACIFIC SALMON(ONCORHYNCHUS NERKA, ONCORHYNCHUS GORBUSCHA, ONCORHYNCHUSKETA, ONCORHYNCHUS TSCHAWYTSCHA,ONCORHYNCHUS KISUTCH, ONCORHYNCHUSMASOU AND ONCORHYNCHUS RHODURUS),ATLANTIC SALMON (SALMO SALAR) AND DANUBE SALMON (HUCHO HUCHO)</t>
  </si>
  <si>
    <t>FLAT FISH (PLEURONECTIDAE, BOTHIDAE,CYNOGLOSSIDAE, SOLEIDAE, SCOPHTHALMIDAEAND CITHARIDAE),</t>
  </si>
  <si>
    <t>FISH OF THE FAMILIES BREGMACEROLIDAE, EUCLICHTHYIDAE, GADIDAE, MACROURIDAE, MELANONIDAE, MERLUCCIIDAE, MORIDAE AND MURAENOLEPIDIDAE</t>
  </si>
  <si>
    <t>SHARK</t>
  </si>
  <si>
    <t>TUNA</t>
  </si>
  <si>
    <t>TILAPIAS (OREOCHROMIS SPP) ,CATFISH (PANGALASIUS SPP.,SILURUS SPP.,CLARIAS SPP., ICTALURUS SPP.) CARP(CYPRINUS CARPIO, CARASSIUS CARASSIUS, CTENPHARYNGODON IDELLUS, HYPOPHTHALMICHTHYS SPP., CIRRHINUS, MYLOPHARYNGODON PICEUS) , EELS(ANGUILLA SPP.),NILE PERCH,(LATES NILOTICUS) AND SNAKEHEADS(CHANNA SPP.)</t>
  </si>
  <si>
    <t>SALMONIDAE</t>
  </si>
  <si>
    <t>tilapias(Oreochromia spp.)</t>
  </si>
  <si>
    <t>HERRINGS (CLUPEA HARENGUS, CLUPEA PALLASII)</t>
  </si>
  <si>
    <t>TUNAS (OF THE GENUS THUNNUS), SKIPJACK ORSTRIPE-BELLIED BONITO [EUTHYNNUS (KATSUWONUS)PELAMIS],</t>
  </si>
  <si>
    <t>FISH FILLETS AND OTHER FISH MEAT(WHETHER OR NOT MINCED), FRESH,CHILLED OR FROZEN-OTHER</t>
  </si>
  <si>
    <t>FISH FILLETS AND OTHER FISH MEAT(WHETHER OR NOT MINCED), FRESH,CHILLED OR FROZEN- OTHER: --SWORDFISH (XIPHIAS GLADIUS)</t>
  </si>
  <si>
    <t>FISH FILLETS AND OTHER FISH MEAT(WHETHER OR NOT MINCED), FRESH,CHILLED OR FROZEN- OTHER: --TOOTHFISH (DISSOSTICHUS SPP.)</t>
  </si>
  <si>
    <t>FISH OF THE FAMILIES BREGMACEROLIDAE, EUCLICHTHYIDAE, GADIDAE, MACROURIDAE, MELANONIDAE, MERLUCCIIDAE, MORIDAE AND MURAENOLEPIDIDAE , OTHER THAN ALASKA POLLACK(THERAGRA CHALCORRAMMA)</t>
  </si>
  <si>
    <t>FISH FILLETS AND OTHER FISH MEAT(WHETHER OR NOT MINCED), FRESH,CHILLED OR FROZEN- OTHER : -- OTHER</t>
  </si>
  <si>
    <t>FISH, DRIED, SALTED OR IN BRINE; SMOKEDFISH, WHETHER OR NOT COOKED BEFORE ORDURING THE SMOKING PROCESS; FLOURS,MEALS AND PELLETS, OF FISH FIT FOR HUMANCONSUMPTIONFLOURS, MEALS AND PELLETS, OF FISH FIT FOR HUMAN CONSUMPTION</t>
  </si>
  <si>
    <t>FISH, DRIED, SALTED OR IN BRINE; SMOKEDFISH, WHETHER OR NOT COOKED BEFORE ORDURING THE SMOKING PROCESS; FLOURS,MEALS AND PELLETS, OF FISH FIT FOR HUMANCONSUMPTION LIVERS AND ROES OF FISH, DRIED, SMOKED, SALTED OR IN BRINE</t>
  </si>
  <si>
    <t>FISH FILLETS, DRIED, SALTED OR IN BRINE, BUT NOT SMOKED</t>
  </si>
  <si>
    <t>FISH, DRIED, SALTED OR IN BRINE; SMOKEDFISH, WHETHER OR NOT COOKED BEFORE ORDURING THE SMOKING PROCESS; FLOURS,MEALS AND PELLETS, OF FISH FIT FOR HUMANCONSUMPTION SMOKED FISH, INCLUDING FILLETS : PACIFIC SALMON (ONCORHYNCHUS NERKA, ONCORHYNCHUS GORBUSCHA, ONCORHYNCHUSKETA, ONCORHYNCHUS TSCHAWYTSCHA,ONCORHYNCHUS KISUTCH, ONCORHYNCHUSMASOU AND ONCORHYNCHUS RHODURUS),ATLANTIC SALMON (SALMO SALAR)AND DANUBE SALMON (HUCHO HUCHO)</t>
  </si>
  <si>
    <t>FISH, DRIED, SALTED OR IN BRINE; SMOKEDFISH, WHETHER OR NOT COOKED BEFORE ORDURING THE SMOKING PROCESS; FLOURS,MEALS AND PELLETS, OF FISH FIT FOR HUMANCONSUMPTION SMOKED FISH, INCLUDING FILLETS : HERRINGS (CLUPEA HARENGUS, CLUPEA PALLASII )</t>
  </si>
  <si>
    <t>FISH, DRIED, SALTED OR IN BRINE; SMOKEDFISH, WHETHER OR NOT COOKED BEFORE ORDURING THE SMOKING PROCESS; FLOURS,MEALS AND PELLETS, OF FISH FIT FOR HUMANCONSUMPTION SMOKED FISH, INCLUDING FILLETS : OTHER</t>
  </si>
  <si>
    <t>FISH, DRIED, SALTED OR IN BRINE; SMOKEDFISH, WHETHER OR NOT COOKED BEFORE ORDURING THE SMOKING PROCESS; FLOURS,MEALS AND PELLETS, OF FISH FIT FOR HUMANCONSUMPTION DRIED FISH, WHETHER OR NOT SALTED BUT NOTSMOKED : COD (GADUS MORHUA, GADUS OGAC, GADUS MACROCEPHALUS)</t>
  </si>
  <si>
    <t>FISH, DRIED, SALTED OR IN BRINE; SMOKEDFISH, WHETHER OR NOT COOKED BEFORE ORDURING THE SMOKING PROCESS; FLOURS,MEALS AND PELLETS, OF FISH FIT FOR HUMANCONSUMPTION DRIED FISH, WHETHER OR NOT SALTED BUT NOTSMOKED : OTHER : MUMBAI DUCK</t>
  </si>
  <si>
    <t>FISH, DRIED, SALTED OR IN BRINE; SMOKEDFISH, WHETHER OR NOT COOKED BEFORE ORDURING THE SMOKING PROCESS; FLOURS,MEALS AND PELLETS, OF FISH FIT FOR HUMANCONSUMPTION DRIED FISH, WHETHER OR NOT SALTED BUT NOTSMOKED : OTHER : SEER WITHOUT HEAD</t>
  </si>
  <si>
    <t>FISH, DRIED, SALTED OR IN BRINE; SMOKEDFISH, WHETHER OR NOT COOKED BEFORE ORDURING THE SMOKING PROCESS; FLOURS,MEALS AND PELLETS, OF FISH FIT FOR HUMANCONSUMPTION DRIED FISH, WHETHER OR NOT SALTED BUT NOTSMOKED : OTHER : SPRATS</t>
  </si>
  <si>
    <t>FISH, DRIED, SALTED OR IN BRINE; SMOKEDFISH, WHETHER OR NOT COOKED BEFORE ORDURING THE SMOKING PROCESS; FLOURS,MEALS AND PELLETS, OF FISH FIT FOR HUMANCONSUMPTION DRIED FISH, WHETHER OR NOT SALTED BUT NOTSMOKED : OTHER : OTHER</t>
  </si>
  <si>
    <t>FISH, DRIED, SALTED OR IN BRINE; SMOKEDFISH, WHETHER OR NOT COOKED BEFORE ORDURING THE SMOKING PROCESS; FLOURS,MEALS AND PELLETS, OF FISH FIT FOR HUMANCONSUMPTION FISH, SALTED BUT NOT DRIED OR SMOKED ANDFISH IN BRINE : HERRINGS (CLUPEA HARENGUS, CLUPEA PALLASII )</t>
  </si>
  <si>
    <t>FISH, DRIED, SALTED OR IN BRINE; SMOKEDFISH, WHETHER OR NOT COOKED BEFORE ORDURING THE SMOKING PROCESS; FLOURS,MEALS AND PELLETS, OF FISH FIT FOR HUMANCONSUMPTION FISH, SALTED BUT NOT DRIED OR SMOKED ANDFISH IN BRINE : COD (GADUS MORHUA, GADUS OGAC, GADUS MACROCEPHALUS)</t>
  </si>
  <si>
    <t>FISH, DRIED, SALTED OR IN BRINE; SMOKEDFISH, WHETHER OR NOT COOKED BEFORE ORDURING THE SMOKING PROCESS; FLOURS,MEALS AND PELLETS, OF FISH FIT FOR HUMANCONSUMPTION FISH, SALTED BUT NOT DRIED OR SMOKED ANDFISH IN BRINE : ANCHOVIES (ENGRAULIS SPP. )</t>
  </si>
  <si>
    <t>FISH, DRIED, SALTED OR IN BRINE; SMOKEDFISH, WHETHER OR NOT COOKED BEFORE ORDURING THE SMOKING PROCESS; FLOURS,MEALS AND PELLETS, OF FISH FIT FOR HUMANCONSUMPTION OTHER : MUMBAI DUCK</t>
  </si>
  <si>
    <t>FISH, DRIED, SALTED OR IN BRINE; SMOKEDFISH, WHETHER OR NOT COOKED BEFORE ORDURING THE SMOKING PROCESS; FLOURS,MEALS AND PELLETS, OF FISH FIT FOR HUMANCONSUMPTION OTHER : SEER WITHOUT HEAD</t>
  </si>
  <si>
    <t>FISH, DRIED, SALTED OR IN BRINE; SMOKEDFISH, WHETHER OR NOT COOKED BEFORE ORDURING THE SMOKING PROCESS; FLOURS,MEALS AND PELLETS, OF FISH FIT FOR HUMANCONSUMPTION OTHER : SPRATS</t>
  </si>
  <si>
    <t>FISH, DRIED, SALTED OR IN BRINE; SMOKEDFISH, WHETHER OR NOT COOKED BEFORE ORDURING THE SMOKING PROCESS; FLOURS,MEALS AND PELLETS, OF FISH FIT FOR HUMANCONSUMPTION OTHER : OTHER</t>
  </si>
  <si>
    <t>SHARK FINS</t>
  </si>
  <si>
    <t>FISH HEADS,TAILS AND MAWS</t>
  </si>
  <si>
    <t>CRUSTACEANS, WHETHER IN SHELL OR NOT,LIVE, FRESH, CHILLED, FROZEN, DRIED, SALTEDOR IN BRINE; CRUSTACEANS, IN SHELL, COOKEDBY STEAMING OR BY BOILING IN WATER,WHETHER OR NOT CHILLED, FROZEN, DRIED,SALTED OR IN BRINE; FLOURS, MEALS ANDPELLETS, OF CRUSTACEANS, FIT FOR HUMANCONSUMPTION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</si>
  <si>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LOBSTERS (HOMARUS SPP.) WHOLE, COOKED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</si>
  <si>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LOBSTERS (HOMARUS SPP.) OTHER</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</si>
  <si>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CRABS</t>
  </si>
  <si>
    <t>NORWAY LOBSTERS(NEPHOPS NORVEGICUS)</t>
  </si>
  <si>
    <t>ACCELERATED FREEZE DRIED(AFD)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</si>
  <si>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OTHER, INCLUDING FLOURS, MEALS AND PELLETS, OF CRUSTACEANS, FIT FOR HUMAN CONSUMPTION</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</si>
  <si>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</si>
  <si>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</si>
  <si>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</si>
  <si>
    <t>COLD-WATER SHRIMPS AND PRAWNS (PANDALUS SPP, CRANGON CRANGON)</t>
  </si>
  <si>
    <t>POWDERED</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</si>
  <si>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</si>
  <si>
    <t>LIVE, FRESH OR CHILLED</t>
  </si>
  <si>
    <t>MOLLUSCS, WHETHER IN SHELL OR NOT, LIVE,FRESH, CHILLED, FROZEN, DRIED, SALTED OR INBRINE; AQUATIC INVERTEBRATES OTHER THANCRUSTACEANS AND MOLLUSCS, LIVE, FRESH,CHILLED, FROZEN, DRIED, SALTED OR IN BRINE;FLOURS, MEALS AND PELLETS OF AQUATICINVERTEBRATES OTHER THAN CRUSTACEANS,FIT FOR HUMAN CONSUMPTION SCALLOPS, INCLUDING QUEEN SCALLOPS, OF THEGENERA PECTEN, CHLAMYS OR PLACOPECTEN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</si>
  <si>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 SCALLOPS, INCLUDING QUEEN SCALLOPS, OF THEGENERA PECTEN, CHLAMYS OR PLACOPECTEN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</si>
  <si>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CONSUMPTIONMUSSELS (MYTILUS SPP., PERNA SPP.)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</si>
  <si>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CLAMS, CLAM MEAT (BIVALVES-VICTORITA, SPP., MERTRIX SPP. AND KATALYSIA SPP.)</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</si>
  <si>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</si>
  <si>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</si>
  <si>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</si>
  <si>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SQUID TUBES,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</si>
  <si>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WHOLE SQUIDS,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</si>
  <si>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DRIED SQUIDS</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</si>
  <si>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OTHER</t>
  </si>
  <si>
    <t>CHILLED, FROZEN, DRIED, SALTED OR IN BRINE;FLOURS, MEALS AND PELLETS OF AQUATICINVERTEBRATES OTHER THAN CRUSTACEANS,FIT FOR HUMAN CONSUMPTIONOCTOPUS (OCTOPUS SPP.) LIVE, FRESH OR CHILLED</t>
  </si>
  <si>
    <t>CHILLED, FROZEN, DRIED, SALTED OR IN BRINE;FLOURS, MEALS AND PELLETS OF AQUATICINVERTEBRATES OTHER THAN CRUSTACEANS,FIT FOR HUMAN CONSUMPTIONOCTOPUS (OCTOPUS SPP.) OTHER</t>
  </si>
  <si>
    <t>CHILLED, FROZEN, DRIED, SALTED OR IN BRINE;FLOURS, MEALS AND PELLETS OF AQUATICINVERTEBRATES OTHER THAN CRUSTACEANS,FIT FOR HUMAN CONSUMPTION SNAILS, OTHER THAN SEA SNAILS</t>
  </si>
  <si>
    <t>CHILLED, FROZEN, DRIED, SALTED OR IN BRINE;FLOURS, MEALS AND PELLETS OF AQUATICINVERTEBRATES OTHER THAN CRUSTACEANS,FIT FOR HUMAN CONSUMPTIONOTHER, INCLUDING FLOURS, MEALS AND PELLETS,OF AQUATIC INVERTEBRATES OTHER THANCRUSTACEANS, FIT FOR HUMAN CONSUMPTION : LIVE, FRESH OR CHILLED</t>
  </si>
  <si>
    <t>CHILLED, FROZEN, DRIED, SALTED OR IN BRINE;FLOURS, MEALS AND PELLETS OF AQUATICINVERTEBRATES OTHER THAN CRUSTACEANS,FIT FOR HUMAN CONSUMPTION OTHER : SEA SHELL FLESH</t>
  </si>
  <si>
    <t>CHILLED, FROZEN, DRIED, SALTED OR IN BRINE;FLOURS, MEALS AND PELLETS OF AQUATICINVERTEBRATES OTHER THAN CRUSTACEANS,FIT FOR HUMAN CONSUMPTION OTHER : JELLY FISH (RHOPELINA SPP.), DRIED SALTED OR FROZEN</t>
  </si>
  <si>
    <t>CHILLED, FROZEN, DRIED, SALTED OR IN BRINE;FLOURS, MEALS AND PELLETS OF AQUATICINVERTEBRATES OTHER THAN CRUSTACEANS,FIT FOR HUMAN CONSUMPTION OTHER : OTHER</t>
  </si>
  <si>
    <t>DRIED, SALTED OR FROZEN</t>
  </si>
  <si>
    <t>MILK AND CREAM-FAT CONTENT, BY WEIGHT, &lt;= 1%</t>
  </si>
  <si>
    <t>MILK AND CREAM-FAT CONTENT, BY WEIGHT &gt;1% &lt;= 6%</t>
  </si>
  <si>
    <t>Milk and cream, not concentrated nor containing added sugar or other sweetening matter - Of a fat content, by weight, exceeding 6% but not exceeding 10%</t>
  </si>
  <si>
    <t>Milk and cream, not concentrated nor containing added sugar or other sweetening matter - Of a fat content, by weight, exceeding 10%</t>
  </si>
  <si>
    <t>MILK AND CREAM, CONCENTRATED OR CONTAINING ADDED SUGAR OR OTHER SWEETENING MATTER SKIMMED IN POWDER, GRANULES OR OTHER SOLID FORMS, OF A FAT CONTENT, BY WEIGHT NOT EXCEEDING 1.5% : SKIMMED MILK</t>
  </si>
  <si>
    <t>MILK AND CREAM, CONCENTRATED OR CONTAINING ADDED SUGAR OR OTHER SWEETENING MATTER IN POWDER, GRANULES OR OTHER SOLID FORMS, OF A FAT CONTENT, BY WEIGHT NOT EXCEEDING 1.5% : MILK FOOD FOR BABIES</t>
  </si>
  <si>
    <t>MILK AND CREAM, CONCENTRATED OR CONTAINING ADDED SUGAR OR OTHER SWEETENING MATTER IN POWDER, GRANULES OR OTHER SOLID FORMS, OF A FAT CONTENT, BY WEIGHT NOT EXCEEDING 1.5% : OTHER</t>
  </si>
  <si>
    <t>MILK AND CREAM, CONCENTRATED OR CONTAINING ADDED SUGAR OR OTHER SWEETENING MATTER IN POWDER, GRANULES OR OTHER SOLID FORMS, OF A FAT CONTENT, BY WEIGHT EXCEEDING 1.5% : NOT CONTAINING ADDED SUGAR OR OTHER SWEETENING MATTER.</t>
  </si>
  <si>
    <t>MILK AND CREAM, CONCENTRATED OR CONTAINING ADDED SUGAR OR OTHER SWEETENING MATTER WHOLE MILK</t>
  </si>
  <si>
    <t>MILK AND CREAM, CONCENTRATED OR CONTAINING ADDED SUGAR OR OTHER SWEETENING MATTER MILK FOR BABIES</t>
  </si>
  <si>
    <t>MILK AND CREAM, CONCENTRATED OR CONTAINING ADDED SUGAR OR OTHER SWEETENING MATTER OTHER</t>
  </si>
  <si>
    <t>MILK AND CREAM, CONCENTRATED OR CONTAINING ADDED SUGAR OR OTHER SWEETENING MATTER OTHER : NOT CONTAINING ADDED SUGAR OR OTHER SWEETENING MATTER : CONDENSED MILK</t>
  </si>
  <si>
    <t>MILK AND CREAM, CONCENTRATED OR CONTAINING ADDED SUGAR OR OTHER SWEETENING MATTER OTHER : NOT CONTAINING ADDED SUGAR OR OTHER SWEETENING MATTER : OTHER</t>
  </si>
  <si>
    <t>MILK AND CREAM, CONCENTRATED OR CONTAINING ADDED SUGAR OR OTHER SWEETENING MATTER OTHER : OTHER : WHOLE MILK</t>
  </si>
  <si>
    <t>MILK AND CREAM, CONCENTRATED OR CONTAINING ADDED SUGAR OR OTHER SWEETENING MATTER OTHER : OTHER : CONDENSED MILK</t>
  </si>
  <si>
    <t>MILK AND CREAM, CONCENTRATED OR CONTAINING ADDED SUGAR OR OTHER SWEETENING MATTER OTHER : OTHER : OTHER</t>
  </si>
  <si>
    <t>BUTTERMILK, CURDLED MILK AND CREAM, YOGURT, KEPHIR AND OTHER FERMENTED OR ACIDIFIED MILK AND CREAM, WHETHER OR NOT CONCENTRATED OR CONTAINING ADDED SUGAR OR OTHER SWEETENING MATTER OR FLAVOURED OR CONTAINING ADDED FRUIT, NUTS OR COCOA YOGURT</t>
  </si>
  <si>
    <t>BUTTERMILK, CURDLED MILK AND CREAM, YOGURT, KEPHIR AND OTHER FERMENTED OR ACIDIFIED MILK AND CREAM, WHETHER OR NOT CONCENTRATED OR CONTAINING ADDED SUGAR OR OTHER SWEETENING MATTER OR FLAVOURED OR CONTAINING ADDED FRUIT, NUTS OR COCOA OTHER BUTTER MILK</t>
  </si>
  <si>
    <t>BUTTERMILK, CURDLED MILK AND CREAM, YOGURT, KEPHIR AND OTHER FERMENTED OR ACIDIFIED MILK AND CREAM, WHETHER OR NOT CONCENTRATED OR CONTAINING ADDED SUGAR OR OTHER SWEETENING MATTER OR FLAVOURED OR CONTAINING ADDED FRUIT, NUTS OR COCOA OTHER OTHER</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</si>
  <si>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CONCENTRATED, EVAPORATED OR CONDENSED, LIQUID OR SEMI?SOLID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</si>
  <si>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DRY, BLOCKS AND POWDERED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</si>
  <si>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OTHER</t>
  </si>
  <si>
    <t>BUTTER AND OTHER FATS AND OILS DERIVED FROM MILK; DAIRY SPREADS BUTTER</t>
  </si>
  <si>
    <t>BUTTER AND OTHER FATS AND OILS DERIVED FROM MILK; DAIRY SPREADS DAIRY SPREADS</t>
  </si>
  <si>
    <t>BUTTER AND OTHER FATS AND OILS DERIVED FROM MILK; DAIRY SPREADS OTHER : BUTTER OIL</t>
  </si>
  <si>
    <t>BUTTER AND OTHER FATS AND OILS DERIVED FROM MILK; DAIRY SPREADS OTHER GHEE</t>
  </si>
  <si>
    <t>BUTTER AND OTHER FATS AND OILS DERIVED FROM MILK; DAIRY SPREADS OTHER OTHER</t>
  </si>
  <si>
    <t>CHEESE AND CURD FRESH (UNRIPENED OR UNCURED) CHEESE, INCLUDING WHEY CHEESE AND CURD</t>
  </si>
  <si>
    <t>CHEESE AND CURD GRATED OR POWDERED CHEESE, OF ALL KINDS</t>
  </si>
  <si>
    <t>CHEESE AND CURD PROCESSED CHEESE NOT GRATED OR POWDERED</t>
  </si>
  <si>
    <t>CHEESE AND CURD BLUE-VEINED CHEESE AND OTHER CHEESE CONTAINING VEINS PRODUCED BY PENICILLIUM ROQUEFORTI</t>
  </si>
  <si>
    <t>CHEESE AND CURD OTHER CHEESE</t>
  </si>
  <si>
    <t>BIRDS EGGS, NOT IN SHELL, AND EGG YOLKS, FRESH, DRIED, COOKED BY STEAMING OR BY BOILING IN WATER, MOULDED, FROZEN OR OTHERWISE PRESERVED, WHETHER OR NOT CONTAINING ADDED SUGAR OR OTHER SWEETENING MATTER EGG YOLKS : DRIED</t>
  </si>
  <si>
    <t>BIRDS EGGS, NOT IN SHELL, AND EGG YOLKS, FRESH, DRIED, COOKED BY STEAMING OR BY BOILING IN WATER, MOULDED, FROZEN OR OTHERWISE PRESERVED, WHETHER OR NOT CONTAINING ADDED SUGAR OR OTHER SWEETENING MATTER EGG YOLKS : OTHER</t>
  </si>
  <si>
    <t>BIRDS EGGS, NOT IN SHELL, AND EGG YOLKS, FRESH, DRIED, COOKED BY STEAMING OR BY BOILING IN WATER, MOULDED, FROZEN OR OTHERWISE PRESERVED, WHETHER OR NOT CONTAINING ADDED SUGAR OR OTHER SWEETENING MATTER OTHER : DRIED</t>
  </si>
  <si>
    <t>BIRDS EGGS, NOT IN SHELL, AND EGG YOLKS, FRESH, DRIED, COOKED BY STEAMING OR BY BOILING IN WATER, MOULDED, FROZEN OR OTHERWISE PRESERVED, WHETHER OR NOT CONTAINING ADDED SUGAR OR OTHER SWEETENING MATTER OTHER : OTHER</t>
  </si>
  <si>
    <t>NATURAL HONEY</t>
  </si>
  <si>
    <t>EDIBLE PRODUCTS OF ANIMAL ORIGIN, NOT ELSEWHERE SPECIFIED OR INCLUDED EDIBLE PRODUCTS OF ANIMAL ORIGIN, NOT ELSEWHERE SPECIFIED OR INCLUDED : OF WILD ANIMALS</t>
  </si>
  <si>
    <t>EDIBLE PRODUCTS OF ANIMAL ORIGIN, NOT ELSEWHERE SPECIFIED OR INCLUDED EDIBLE PRODUCTS OF ANIMAL ORIGIN, NOT ELSEWHERE SPECIFIED OR INCLUDED : OF WILD ANIMALS TURTLE EGGS AND SALANGANES NESTS (BIRDS NESTS)</t>
  </si>
  <si>
    <t>EDIBLE PRODUCTS OF ANIMAL ORIGIN, NOT ELSEWHERE SPECIFIED OR INCLUDED EDIBLE PRODUCTS OF ANIMAL ORIGIN, NOT ELSEWHERE SPECIFIED OR INCLUDED : OTHER</t>
  </si>
  <si>
    <t>HUMAN HAIR, UNWORKED, WHETHER OR - NOT WASHED OR SCOURED; WASTE OF - HUMAN HAIR - HUMAN HAIR, UNWORKED, WHETHER OR NOT WASHED OR SCOURED; WASTE OF HUMAN HAIR : - HUMAN HAIR, UNWORKED,WHETHER OR NOT WASHED OR SCOURED</t>
  </si>
  <si>
    <t>HUMAN HAIR, UNWORKED, WHETHER OR - NOT WASHED OR SCOURED; WASTE OF - HUMAN HAIR - HUMAN HAIR, UNWORKED, WHETHER OR NOT WASHED OR SCOURED; WASTE OF HUMAN HAIR : - WASTE OF HUMAN HAIR</t>
  </si>
  <si>
    <t>PIGS, HOGSOR BOARSBRISTLES AND HAIR;BADGER HAIR AND OTHER BRUSH MAKINGHAIR; WASTE OF SUCH BRISTLES OR HAIR - PIGS, HOGS OR BOARS BRISTLES AND HAIR AND - WASTE THEREOF : - PIGS, HOGS OR BOARS BRISTLES AND HAIR</t>
  </si>
  <si>
    <t>PIGS, HOGS OR BOARS BRISTLES AND HAIR;BADGER HAIR ANDOTHER BRUSH MAKING - HAIR; WASTE OF SUCH BRISTLES OR HAIR - PIGS, HOGS OR BOARS BRISTLES AND HAIR AND WASTE THEREOF : - WASTE OF PIGS, HOGS OR BOARS BRISTLES AND HAIR</t>
  </si>
  <si>
    <t>PIGS, HOGS OR BOARS BRISTLES AND HAIR; - BADGER HAIR AND OTHER BRUSH MAKING - HAIR; WASTE OF SUCH BRISTLES OR HAIR - OTHER : - BADGER HAIR AND OTHER BRUSH MAKING HAIR</t>
  </si>
  <si>
    <t>PIGS, HOGS OR BOARS BRISTLES AND HAIR; - BADGER HAIR AND OTHER BRUSH MAKING - HAIR; WASTE OF SUCH BRISTLES OR HAIR - OTHER : - YAK TAIL HAIR</t>
  </si>
  <si>
    <t>PIGS, HOGS OR BOARS BRISTLES AND HAIR; - BADGER HAIR AND OTHER BRUSH MAKING - HAIR; WASTE OF SUCH BRISTLES OR HAIR - OTHER : - OTHER</t>
  </si>
  <si>
    <t>HORSEHAIR AND HORSEHAIR WASTE, WHETHER OR NOT PUT UP AS A LAYER WITH OR WITHOUT SUPPORTING MATERIAL</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</si>
  <si>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CATTLE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</si>
  <si>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SHEEP AND GOATS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</si>
  <si>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</si>
  <si>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</si>
  <si>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OTHER THAN FOR NATURAL FOOD CASTINGS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</si>
  <si>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OTHER THAN FOR NATURAL FOOD CASTINGS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</si>
  <si>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</si>
  <si>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</si>
  <si>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</si>
  <si>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</si>
  <si>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PEACOCK TAIL AND WING FEATHER (TRIMMED OR NOT)</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</si>
  <si>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</si>
  <si>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</si>
  <si>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FEATHERS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</si>
  <si>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 FEATHERS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</si>
  <si>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</si>
  <si>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OTHER</t>
  </si>
  <si>
    <t>BONES AND HORN-CORES, UNWORKED, - DEFATTED, SIMPLY PREPARED (BUT NOT CUT TO - SHAPE), TREATED WITH ACID OR DEGELATINISED - POWDER AND WASTE OF THESE PRODUCTS - OSSEIN AND BONES TREATED WITH ACID : BONES, INCLUDING HORN-CORES, CRUSHED : - - OF WILD ANIMALS</t>
  </si>
  <si>
    <t>BONES AND HORN-CORES, UNWORKED, - DEFATTED, SIMPLY PREPARED (BUT NOT CUT TO - SHAPE), TREATED WITH ACID OR DEGELATINISED - POWDER AND WASTE OF THESE PRODUCTS - OSSEIN AND BONES TREATED WITH ACID : - - BONES, INCLUDING HORN-CORES, CRUSHED : - OTHER</t>
  </si>
  <si>
    <t>BONES AND HORN-CORES, UNWORKED, - DEFATTED, SIMPLY PREPARED (BUT NOT CUT TO - SHAPE), TREATED WITH ACID OR DEGELATINISED - POWDER AND WASTE OF THESE PRODUCTS - OSSEIN AND BONES TREATED WITH ACID : - BONE GRIST : OF WILD ANIMALS</t>
  </si>
  <si>
    <t>BONES AND HORN-CORES, UNWORKED, - DEFATTED, SIMPLY PREPARED (BUT NOT CUT TO - SHAPE), TREATED WITH ACID OR DEGELATINISED - POWDER AND WASTE OF THESE PRODUCTS - OSSEIN AND BONES TREATED WITH ACID : - BONE GRIST : OTHER</t>
  </si>
  <si>
    <t>BONES AND HORN-CORES, UNWORKED, - DEFATTED, SIMPLY PREPARED (BUT NOT CUT TO - SHAPE), TREATED WITH ACID OR DEGELATINISED - POWDER AND WASTE OF THESE PRODUCTS - OSSEIN AND BONES TREATED WITH ACID : - OSSEIN - OF WILD ANIMALS</t>
  </si>
  <si>
    <t>BONES AND HORN-CORES, UNWORKED, - DEFATTED, SIMPLY PREPARED (BUT NOT CUT TO - SHAPE), TREATED WITH ACID OR DEGELATINISED - POWDER AND WASTE OF THESE PRODUCTS - OSSEIN AND BONES TREATED WITH ACID : - OSSEIN - OTHER</t>
  </si>
  <si>
    <t>BONES AND HORN-CORES, UNWORKED, - DEFATTED, SIMPLY PREPARED (BUT NOT CUT TO - SHAPE), TREATED WITH ACID OR DEGELATINISED - POWDER AND WASTE OF THESE PRODUCTS - OSSEIN AND BONES TREATED WITH ACID : - BONES, HORN-CONES AND PARTS THEREOF, NOT - CRUSHED : - OF WILD ANIMALS</t>
  </si>
  <si>
    <t>BONES AND HORN-CORES, UNWORKED, - DEFATTED, SIMPLY PREPARED (BUT NOT CUT TO - SHAPE), TREATED WITH ACID OR DEGELATINISED - POWDER AND WASTE OF THESE PRODUCTS - OSSEIN AND BONES TREATED WITH ACID : - BONES, HORN-CONES AND PARTS THEREOF, NOT - CRUSHED : - OTHER</t>
  </si>
  <si>
    <t>BONES AND HORN-CORES, UNWORKED, - DEFATTED, SIMPLY PREPARED (BUT NOT CUT TO - SHAPE), TREATED WITH ACID OR DEGELATINISED - POWDER AND WASTE OF THESE PRODUCTS - OTHER : BONE MEAL : - OF WILD ANIMALS</t>
  </si>
  <si>
    <t>BONES AND HORN-CORES, UNWORKED, - DEFATTED, SIMPLY PREPARED (BUT NOT CUT TO - SHAPE), TREATED WITH ACID OR DEGELATINISED - POWDER AND WASTE OF THESE PRODUCTS - OTHER - BONE MEAL : - : OTHER</t>
  </si>
  <si>
    <t>BONES AND HORN-CORES, UNWORKED, - DEFATTED, SIMPLY PREPARED (BUT NOT CUT TO - SHAPE), TREATED WITH ACID OR DEGELATINISED - POWDER AND WASTE OF THESE PRODUCTS - OTHER : OTHER : OF WILD ANIMALS</t>
  </si>
  <si>
    <t>BONES AND HORN-CORES, UNWORKED, - DEFATTED, SIMPLY PREPARED (BUT NOT CUT TO - SHAPE), TREATED WITH ACID OR DEGELATINISED - POWDER AND WASTE OF THESE PRODUCTS - OTHER : OTHER : OTHER</t>
  </si>
  <si>
    <t>IVORY, TORTOISE-SHELL, WHALEBONE AND - WHALEBONE HAIR, HORNS, ANTLERS, HOOVES, - NAILS, CLAWS AND BEAKS, UNWORKED OR SIMPLY - PREPARED BUT NOT CUT TO SHAPE; POWDER AND - WASTE OF THESE PRODUCTS - IVORY; IVORY POWDER AND WASTE : - IVORY</t>
  </si>
  <si>
    <t>IVORY, TORTOISE-SHELL, WHALEBONE AND - WHALEBONE HAIR, HORNS, ANTLERS, HOOVES, - NAILS, CLAWS AND BEAKS, UNWORKED OR SIMPLY - PREPARED BUT NOT CUT TO SHAPE; POWDER AND - WASTE OF THESE PRODUCTS - IVORY; IVORY POWDER AND WASTE : - IVORY POWDER AND WASTE</t>
  </si>
  <si>
    <t>IVORY, TORTOISE-SHELL, WHALEBONE AND - WHALEBONE HAIR, HORNS, ANTLERS, HOOVES, - NAILS, CLAWS AND BEAKS, UNWORKED OR SIMPLY - PREPARED BUT NOT CUT TO SHAPE; POWDER AND - WASTE OF THESE PRODUCTS - OTHER : HOOF MEAL</t>
  </si>
  <si>
    <t>IVORY, TORTOISE-SHELL, WHALEBONE AND - WHALEBONE HAIR, HORNS, ANTLERS, HOOVES, - NAILS, CLAWS AND BEAKS, UNWORKED OR SIMPLY - PREPARED BUT NOT CUT TO SHAPE; POWDER AND - WASTE OF THESE PRODUCTS - OTHER : HORN MEAL</t>
  </si>
  <si>
    <t>IVORY, TORTOISE-SHELL, WHALEBONE AND - WHALEBONE HAIR, HORNS, ANTLERS, HOOVES, - NAILS, CLAWS AND BEAKS, UNWORKED OR SIMPLY - PREPARED BUT NOT CUT TO SHAPE; POWDER AND - WASTE OF THESE PRODUCTS - OTHER : HOOVES, CLAWS, NAILS AND BEAKS</t>
  </si>
  <si>
    <t>IVORY, TORTOISE-SHELL, WHALEBONE AND - WHALEBONE HAIR, HORNS, ANTLERS, HOOVES, - NAILS, CLAWS AND BEAKS, UNWORKED OR SIMPLY - PREPARED BUT NOT CUT TO SHAPE; POWDER AND - WASTE OF THESE PRODUCTS - OTHER : ANTLERS</t>
  </si>
  <si>
    <t>IVORY, TORTOISE-SHELL, WHALEBONE AND - WHALEBONE HAIR, HORNS, ANTLERS, HOOVES, - NAILS, CLAWS AND BEAKS, UNWORKED OR SIMPLY - PREPARED BUT NOT CUT TO SHAPE; POWDER AND - WASTE OF THESE PRODUCTS - OTHER : BUFFALO HORNS</t>
  </si>
  <si>
    <t>IVORY, TORTOISE-SHELL, WHALEBONE AND - WHALEBONE HAIR, HORNS, ANTLERS, HOOVES, - NAILS, CLAWS AND BEAKS, UNWORKED OR SIMPLY - PREPARED BUT NOT CUT TO SHAPE; POWDER AND - WASTE OF THESE PRODUCTS - OTHER : TORTOISE- SHELL</t>
  </si>
  <si>
    <t>IVORY, TORTOISE-SHELL, WHALEBONE AND - WHALEBONE HAIR, HORNS, ANTLERS, HOOVES, - NAILS, CLAWS AND BEAKS, UNWORKED OR SIMPLY - PREPARED BUT NOT CUT TO SHAPE; POWDER AND - WASTE OF THESE PRODUCTS - OTHER : CLAWS AND WASTE OF TORTOISE SHELL</t>
  </si>
  <si>
    <t>IVORY, TORTOISE-SHELL, WHALEBONE AND - WHALEBONE HAIR, HORNS, ANTLERS, HOOVES, - NAILS, CLAWS AND BEAKS, UNWORKED OR SIMPLY - PREPARED BUT NOT CUT TO SHAPE; POWDER AND - WASTE OF THESE PRODUCTS - OTHER : OTHER</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</si>
  <si>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CORAL</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</si>
  <si>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CHANKS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</si>
  <si>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COWRIES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</si>
  <si>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CUTTLEFISH BONES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</si>
  <si>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SHELLS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</si>
  <si>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OTHER</t>
  </si>
  <si>
    <t>NATURAL SPONGES OF ANIMAL ORIGIN - NATURAL SPONGES OF ANIMAL ORIGIN : - OF WILD LIFE</t>
  </si>
  <si>
    <t>NATURAL SPONGES OF ANIMAL ORIGIN - NATURAL SPONGES OF ANIMAL ORIGIN : - OTHER</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</si>
  <si>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BEZOAR, COW (GOOLOCHAN)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</si>
  <si>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OX GALLSTONE</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</si>
  <si>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PLACENTA, FROZEN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</si>
  <si>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OF WILD ANIMALS</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</si>
  <si>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OTHER</t>
  </si>
  <si>
    <t>ANIMAL PRODUCTS NOT ELSEWHERE SPECIFIED - OR INCLUDED; DEAD ANIMALS OF CHAPTER 1 OR 3, - UNFIT FOR HUMAN CONSUMPTION - BOVINE SEMEN</t>
  </si>
  <si>
    <t>ANIMAL PRODUCTS NOT ELSEWHERE SPECIFIED - OR INCLUDED; DEAD ANIMALS OF CHAPTER 1 OR 3, - UNFIT FOR HUMAN CONSUMPTION - OTHER : - PRODUCTS OF FISH OR CRUSTACEANS, MOLLUSCS - OR OTHER AQUATIC INVERTEBRATES; DEAD ANIMALS - OF CHAPTER 3 : - FISH NAILS</t>
  </si>
  <si>
    <t>ANIMAL PRODUCTS NOT ELSEWHERE SPECIFIED - OR INCLUDED; DEAD ANIMALS OF CHAPTER 1 OR 3, - UNFIT FOR HUMAN CONSUMPTION - OTHER : - PRODUCTS OF FISH OR CRUSTACEANS, MOLLUSCS - OR OTHER AQUATIC INVERTEBRATES; DEAD ANIMALS - OF CHAPTER 3 : - FISH TAILS</t>
  </si>
  <si>
    <t>ANIMAL PRODUCTS NOT ELSEWHERE SPECIFIED - OR INCLUDED; DEAD ANIMALS OF CHAPTER 1 OR 3, - UNFIT FOR HUMAN CONSUMPTION - OTHER : - PRODUCTS OF FISH OR CRUSTACEANS, MOLLUSCS - OR OTHER AQUATIC INVERTEBRATES; DEAD ANIMALS - OF CHAPTER 3 : - OTHER FISH WASTE</t>
  </si>
  <si>
    <t>ANIMAL PRODUCTS NOT ELSEWHERE SPECIFIED - OR INCLUDED; DEAD ANIMALS OF CHAPTER 1 OR 3, - UNFIT FOR HUMAN CONSUMPTION - OTHER : - PRODUCTS OF FISH OR CRUSTACEANS, MOLLUSCS - OR OTHER AQUATIC INVERTEBRATES; DEAD ANIMALS - OF CHAPTER 3 : - OTHER</t>
  </si>
  <si>
    <t>ANIMAL PRODUCTS NOT ELSEWHERE SPECIFIED - OR INCLUDED; DEAD ANIMALS OF CHAPTER 1 OR 3, - UNFIT FOR HUMAN CONSUMPTION - OTHER : OTHER : - SILKWORM PUPAE : - ARTEMIA</t>
  </si>
  <si>
    <t>ANIMAL PRODUCTS NOT ELSEWHERE SPECIFIED - OR INCLUDED; DEAD ANIMALS OF CHAPTER 1 OR 3, - UNFIT FOR HUMAN CONSUMPTION - OTHER : OTHER : - SILKWORM PUPAE : - OTHER</t>
  </si>
  <si>
    <t>ANIMAL PRODUCTS NOT ELSEWHERE SPECIFIED - OR INCLUDED; DEAD ANIMALS OF CHAPTER 1 OR 3, - UNFIT FOR HUMAN CONSUMPTION - OTHER : OTHER : - SINEWS AND TENDONS : - OF WILD LIFE</t>
  </si>
  <si>
    <t>ANIMAL PRODUCTS NOT ELSEWHERE SPECIFIED - OR INCLUDED; DEAD ANIMALS OF CHAPTER 1 OR 3, - UNFIT FOR HUMAN CONSUMPTION - OTHER : OTHER : - SINEWS AND TENDONS : - OTHER</t>
  </si>
  <si>
    <t>ANIMAL PRODUCTS NOT ELSEWHERE SPECIFIED - OR INCLUDED; DEAD ANIMALS OF CHAPTER 1 OR 3, - UNFIT FOR HUMAN CONSUMPTION - OTHER : OTHER : - OTHER : - FROZEN SEMEN, OTHER THAN BOVINE; BOVINE EMBRYO</t>
  </si>
  <si>
    <t>ANIMAL PRODUCTS NOT ELSEWHERE SPECIFIED - OR INCLUDED; DEAD ANIMALS OF CHAPTER 1 OR 3, - UNFIT FOR HUMAN CONSUMPTION - OTHER : OTHER : - OTHER : - OF WILD LIFE</t>
  </si>
  <si>
    <t>ANIMAL PRODUCTS NOT ELSEWHERE SPECIFIED - OR INCLUDED; DEAD ANIMALS OF CHAPTER 1 OR 3, - UNFIT FOR HUMAN CONSUMPTION - OTHER : OTHER : - OTHER : - OTHER</t>
  </si>
  <si>
    <t>BULBS, TUBERS, TUBEROUS ROOTS, CORMS, CROWNS AND RHIZOMES, DORMANT, IN GROWTH OR IN FLOWER; CHICORY PLANTS AND ROOTS OTHER THAN ROOTS OF HEADING 1212 BULBS, TUBERS, TUBEROUS ROOTS, CORMS, CROWNS AND RHIZOMES, DORMANT</t>
  </si>
  <si>
    <t>BULBS, TUBERS, TUBEROUS ROOTS, CORMS, CROWNS AND RHIZOMES, DORMANT, IN GROWTH OR IN FLOWER; CHICORY PLANTS AND ROOTS OTHER THAN ROOTS OF HEADING 1212 BULBS, TUBERS, TUBEROUS ROOTS, CORMS, CROWNS AND RHIZOMES, IN GROWTH OR IN FLOWER; CHICORY PLANTS AND ROOTS : BULBS, HORTICULTURAL</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</si>
  <si>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PLANTS</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</si>
  <si>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ROOTS</t>
  </si>
  <si>
    <t>BULBS, TUBERS, TUBEROUS ROOTS, CORMS, CROWNS AND RHIZOMES, DORMANT, IN GROWTH OR IN FLOWER; CHICORY PLANTS AND ROOTS OTHER THAN ROOTS OF HEADING 1212 BULBS, TUBERS, TUBEROUS ROOTS, CORMS, CROWNS AND RHIZOMES, IN GROWTH OR IN FLOWER; CHICORY PLANTS AND ROOTS : OTHER</t>
  </si>
  <si>
    <t>OTHER LIVE PLANTS (INCLUDING THEIR ROOTS), CUTTINGS AND SLIPS; MUSHROOM SPAWN UNROOTED CUTTINGS AND SLIPS</t>
  </si>
  <si>
    <t>OTHER LIVE PLANTS (INCLUDING THEIR ROOTS), CUTTINGS AND SLIPS; MUSHROOM SPAWN TREES, SHRUBS AND BUSHES, GRAFTED OR NOT, OF KINDS, WHICH BEAR EDIBLE FRUITS OR NUTS : EDIBLE FRUIT OR NUT TREES, GRAFTED OR NOT</t>
  </si>
  <si>
    <t>OTHER LIVE PLANTS (INCLUDING THEIR ROOTS), CUTTINGS AND SLIPS; MUSHROOM SPAWN TREES, SHRUBS AND BUSHES, GRAFTED OR NOT, OF KINDS, WHICH BEAR EDIBLE FRUITS OR NUTS : CACTUS</t>
  </si>
  <si>
    <t>OTHER LIVE PLANTS (INCLUDING THEIR ROOTS), CUTTINGS AND SLIPS; MUSHROOM SPAWN TREES, SHRUBS AND BUSHES, GRAFTED OR NOT, OF KINDS, WHICH BEAR EDIBLE FRUITS OR NUTS : OTHER</t>
  </si>
  <si>
    <t>OTHER LIVE PLANTS (INCLUDING THEIR ROOTS), CUTTINGS AND SLIPS; MUSHROOM SPAWN RHODODENDRONS AND AZALEAS, GRAFTED OR NOT</t>
  </si>
  <si>
    <t>OTHER LIVE PLANTS (INCLUDING THEIR ROOTS), CUTTINGS AND SLIPS; MUSHROOM SPAWN ROSES, GRAFTED OR NOT</t>
  </si>
  <si>
    <t>OTHER LIVE PLANTS (INCLUDING THEIR ROOTS), CUTTINGS AND SLIPS; MUSHROOM SPAWN OTHER : MUSHROOM SPAWN</t>
  </si>
  <si>
    <t>OTHER LIVE PLANTS (INCLUDING THEIR ROOTS), CUTTINGS AND SLIPS; MUSHROOM SPAWN OTHER : FLOWERING PLANTS (EXCLUDING ROSES AND RHODODENDRONS)</t>
  </si>
  <si>
    <t>OTHER LIVE PLANTS (INCLUDING THEIR ROOTS), CUTTINGS AND SLIPS; MUSHROOM SPAWN OTHER : TISSUE CULTURE PLANT</t>
  </si>
  <si>
    <t>OTHER LIVE PLANTS (INCLUDING THEIR ROOTS), CUTTINGS AND SLIPS; MUSHROOM SPAWN OTHER : OTHER</t>
  </si>
  <si>
    <t>CUT FLOWERS AND FLOWER BUDS OF A KIND SUITABLE FOR BOUQUETS OR FOR ORNAMENTAL PURPOSES, FRESH, DRIED, DYED, BLEACHED, IMPREGNATED OR OTHERWISE PREPARED FRESH</t>
  </si>
  <si>
    <t>CUT FLOWERS AND FLOWER BUDS OF A KIND SUITABLE FOR BOUQUETS OR FOR ORNAMENTAL PURPOSES, FRESH, DRIED, DYED, BLEACHED, IMPREGNATED OR OTHERWISE PREPARED -FRESH: -- ROSES</t>
  </si>
  <si>
    <t>CUT FLOWERS AND FLOWER BUDS OF A KIND SUITABLE FOR BOUQUETS OR FOR ORNAMENTAL PURPOSES, FRESH, DRIED, DYED, BLEACHED, IMPREGNATED OR OTHERWISE PREPARED -FRESH: -- CARNATIONS</t>
  </si>
  <si>
    <t>CUT FLOWERS AND FLOWER BUDS OF A KIND SUITABLE FOR BOUQUETS OR FOR ORNAMENTAL PURPOSES, FRESH, DRIED, DYED, BLEACHED, IMPREGNATED OR OTHERWISE PREPARED -FRESH: -- CHRYSANTHEMUMS</t>
  </si>
  <si>
    <t>CUT FLOWERS AND FLOWER BUDS OF A KIND SUITABLE FOR BOUQUETS OR FOR ORNAMENTAL PURPOSES, FRESH, DRIED, DYED, BLEACHED, IMPREGNATED OR OTHERWISE PREPARED -FRESH: -- OTHER</t>
  </si>
  <si>
    <t>CUT FLOWERS AND FLOWER BUDS OF A KIND SUITABLE FOR BOUQUETS OR FOR ORNAMENTAL PURPOSES, FRESH, DRIED, DYED, BLEACHED, IMPREGNATED OR OTHERWISE PREPARED OTHER</t>
  </si>
  <si>
    <t>FOLIAGE, BRANCHES AND OTHER PARTS OF PLANTS, WITHOUT FLOWERS OR FLOWER BUDS, AND GRASSES, MOSSES AND LICHENS, BEING GOODS OF A KIND SUITABLE FOR BOUQUETS OR FOR ORNAMENTAL PURPOSES, FRESH, DRIED, DYED, BLEACHED, IMPREGNATED OR OTHERWISE PREPARED MOSSES AND LICHENS</t>
  </si>
  <si>
    <t>FOLIAGE, BRANCHES AND OTHER PARTS OF PLANTS, WITHOUT FLOWERS OR FLOWER BUDS, AND GRASSES, MOSSES AND LICHENS, BEING GOODS OF A KIND SUITABLE FOR BOUQUETS OR FOR ORNAMENTAL PURPOSES, FRESH, DRIED, DYED, BLEACHED, IMPREGNATED OR OTHERWISE PREPARED OTHER : FRESH</t>
  </si>
  <si>
    <t>FOLIAGE, BRANCHES AND OTHER PARTS OF PLANTS, WITHOUT FLOWERS OR FLOWER BUDS, AND GRASSES, MOSSES AND LICHENS, BEING GOODS OF A KIND SUITABLE FOR BOUQUETS OR FOR ORNAMENTAL PURPOSES, FRESH, DRIED, DYED, BLEACHED, IMPREGNATED OR OTHERWISE PREPARED OTHER : OTHER</t>
  </si>
  <si>
    <t>POTATOES, FRESH OR CHILLED SEED</t>
  </si>
  <si>
    <t>POTATOES, FRESH OR CHILLED OTHER</t>
  </si>
  <si>
    <t>TOMATOES, FRESH OR CHILLED</t>
  </si>
  <si>
    <t>ONIONS, SHALLOTS, GARLIC, LEEKS AND OTHERALLIACEOUS VEGETABLES, FRESH OR CHILLED ONIONS AND SHALLOTS ONIONS</t>
  </si>
  <si>
    <t>ONIONS, SHALLOTS, GARLIC, LEEKS AND OTHERALLIACEOUS VEGETABLES, FRESH OR CHILLED ONIONS AND SHALLOTS SHALLOTS</t>
  </si>
  <si>
    <t>ONIONS, SHALLOTS, GARLIC, LEEKS AND OTHERALLIACEOUS VEGETABLES, FRESH OR CHILLED GARLIC</t>
  </si>
  <si>
    <t>ONIONS, SHALLOTS, GARLIC, LEEKS AND OTHERALLIACEOUS VEGETABLES, FRESH OR CHILLED LEEKS AND OTHER ALLIACEOUS VEGETABLES</t>
  </si>
  <si>
    <t>CABBAGES, CAULIFLOWERS, KOHLRABI, KALEAND SIMILAR EDIBLE BRASSICAS, FRESH ORCHILLED CAULIFLOWERS AND HEADED BROCCOLI</t>
  </si>
  <si>
    <t>CABBAGES, CAULIFLOWERS, KOHLRABI, KALEAND SIMILAR EDIBLE BRASSICAS, FRESH ORCHILLED BRUSSELS SPROUTS</t>
  </si>
  <si>
    <t>CABBAGES, CAULIFLOWERS, KOHLRABI, KALEAND SIMILAR EDIBLE BRASSICAS, FRESH ORCHILLED OTHER</t>
  </si>
  <si>
    <t>LETTUCE (LACTUCASATIVA) AND CHICORY(CICHORIUM SPP. ), FRESH OR CHILLED LETTUCE : CABBAGE LETTUCE (HEAD LETTUCE)</t>
  </si>
  <si>
    <t>LETTUCE (LACTUCASATIVA) AND CHICORY(CICHORIUM SPP. ), FRESH OR CHILLED LETTUCE : OTHER</t>
  </si>
  <si>
    <t>LETTUCE (LACTUCASATIVA) AND CHICORY(CICHORIUM SPP. ), FRESH OR CHILLED CHICORY WITLOOF CHICORY (CICHORIUM INTYBUS VAR. FOLIOSUM)</t>
  </si>
  <si>
    <t>LETTUCE (LACTUCASATIVA) AND CHICORY(CICHORIUM SPP. ), FRESH OR CHILLEDCHICORY OTHER</t>
  </si>
  <si>
    <t>CARROTS, TURNIPS, SALAD BEETROOT, SALSIFY,CELERIAC, RADISHES AND SIMILAR EDIBLEROOTS, FRESH OR CHILLEDCARROTS AND TURNIPS</t>
  </si>
  <si>
    <t>CARROTS, TURNIPS, SALAD BEETROOT, SALSIFY,CELERIAC, RADISHES AND SIMILAR EDIBLEROOTS, FRESH OR CHILLED OTHER : HORSE RADISH</t>
  </si>
  <si>
    <t>CARROTS, TURNIPS, SALAD BEETROOT, SALSIFY,CELERIAC, RADISHES AND SIMILAR EDIBLEROOTS, FRESH OR CHILLED OTHER OTHER RADISH</t>
  </si>
  <si>
    <t>CARROTS, TURNIPS, SALAD BEETROOT, SALSIFY,CELERIAC, RADISHES AND SIMILAR EDIBLEROOTS, FRESH OR CHILLED OTHER SALAD BEETROOT</t>
  </si>
  <si>
    <t>CARROTS, TURNIPS, SALAD BEETROOT, SALSIFY,CELERIAC, RADISHES AND SIMILAR EDIBLEROOTS, FRESH OR CHILLED OTHER OTHER</t>
  </si>
  <si>
    <t>CUCUMBERS OR GHERKINS, FRESH OR CHILLED</t>
  </si>
  <si>
    <t>LEGUMINOUS VEGETABLES, SHELLED ORUNSHELLED, FRESH OR CHILLED PEAS (PISUM SATIVUM)</t>
  </si>
  <si>
    <t>LEGUMINOUS VEGETABLES, SHELLED ORUNSHELLED, FRESH OR CHILLED BEANS (VIGNA SPP., PHASEOLUS SPP.)</t>
  </si>
  <si>
    <t>LEGUMINOUS VEGETABLES, SHELLED ORUNSHELLED, FRESH OR CHILLED OTHER LEGUMINOUS VEGETABLES</t>
  </si>
  <si>
    <t>OTHER VEGETABLES, FRESH OR CHILLED GLOBE ARTICHOKES</t>
  </si>
  <si>
    <t>OTHER VEGETABLES, FRESH OR CHILLED ASPARAGUS</t>
  </si>
  <si>
    <t>OTHER VEGETABLES, FRESH OR CHILLED AUBERGINES (EGG PLANTS)</t>
  </si>
  <si>
    <t>OTHER VEGETABLES, FRESH OR CHILLED CELERY OTHER THAN CELERIAC</t>
  </si>
  <si>
    <t>OTHER VEGETABLES, FRESH OR CHILLED MUSHROOMS AND TRUFFLES MUSHROOMS OF THE GENUS AGARICUS</t>
  </si>
  <si>
    <t>OTHER VEGETABLES, FRESH OR CHILLED MUSHROOMS AND TRUFFLES TRUFFLES</t>
  </si>
  <si>
    <t>OTHER VEGETABLES, FRESH OR CHILLED MUSHROOMS AND TRUFFLES OTHER</t>
  </si>
  <si>
    <t>OTHER VEGETABLES, FRESH OR CHILLED FRUITS OF THE GENUS CAPSICUM OR OF THEGENUS PIMENTA : GREEN CHILLY</t>
  </si>
  <si>
    <t>OTHER VEGETABLES, FRESH OR CHILLED FRUITS OF THE GENUS CAPSICUM OR OF THEGENUS PIMENTA : OTHER</t>
  </si>
  <si>
    <t>OTHER VEGETABLES, FRESH OR CHILLED SPINACH, NEW ZEALAND SPINACH AND ORACHE SPINACH (GARDEN SPINACH)</t>
  </si>
  <si>
    <t>OTHER VEGETABLES, FRESH OR CHILLED OTHER : OTHER</t>
  </si>
  <si>
    <t>OTHER VEGETABLES,FRESH OR CHILLED - OTHER --GLOBE ARTICHOKES</t>
  </si>
  <si>
    <t>OTHER VEGETABLES,FRESH OR CHILLED - OTHER --OLIVES</t>
  </si>
  <si>
    <t>OTHER VEGETABLES,FRESH OR CHILLED - OTHER --PUMPKINS,SQUASH AND GOURDS (CUCURBITA SPP.)</t>
  </si>
  <si>
    <t>OTHER VEGETABLES,FRESH OR CHILLED - OTHER --OTHER---GREEN PEPPER</t>
  </si>
  <si>
    <t>OTHER VEGETABLES,FRESH OR CHILLED - OTHER --OTHER---MIXED VEGETABLES</t>
  </si>
  <si>
    <t>OTHER VEGETABLES,FRESH OR CHILLED - OTHER --OTHER---OTHER</t>
  </si>
  <si>
    <t>VEGETABLES (UNCOOKED OR COOKED BYSTEAMING OR BOILING IN WATER), FROZEN POTATOES</t>
  </si>
  <si>
    <t>VEGETABLES (UNCOOKED OR COOKED BYSTEAMING OR BOILING IN WATER), FROZEN LEGUMINOUS VEGETABLES, SHELLED OR UNSHELLED : PEAS (PISUM SATIVUM)</t>
  </si>
  <si>
    <t>VEGETABLES (UNCOOKED OR COOKED BYSTEAMING OR BOILING IN WATER), FROZEN LEGUMINOUS VEGETABLES, SHELLED OR UNSHELLED BEANS (VIGNA SPP., PHASEOLUS SPP.)</t>
  </si>
  <si>
    <t>VEGETABLES (UNCOOKED OR COOKED BYSTEAMING OR BOILING IN WATER), FROZEN LEGUMINOUS VEGETABLES, SHELLED OR UNSHELLED OTHER</t>
  </si>
  <si>
    <t>VEGETABLES (UNCOOKED OR COOKED BYSTEAMING OR BOILING IN WATER), FROZEN SPINACH, NEW ZEALAND SPINACH AND ORACHE SPINACH (GARDEN SPINACH)</t>
  </si>
  <si>
    <t>VEGETABLES (UNCOOKED OR COOKED BYSTEAMING OR BOILING IN WATER), FROZEN SWEET CORN</t>
  </si>
  <si>
    <t>VEGETABLES (UNCOOKED OR COOKED BYSTEAMING OR BOILING IN WATER), FROZEN OTHER VEGETABLES TERRAGON</t>
  </si>
  <si>
    <t>VEGETABLES (UNCOOKED OR COOKED BYSTEAMING OR BOILING IN WATER), FROZEN OTHER VEGETABLES OTHER</t>
  </si>
  <si>
    <t>VEGETABLES (UNCOOKED OR COOKED BYSTEAMING OR BOILING IN WATER), FROZEN MIXTURES OF VEGETABLES</t>
  </si>
  <si>
    <t>VEGETABLES PROVISIONALLY PRESERVED(FOR EXAMPLE, BY SULPHUR DIOXIDE GAS, BRINE, IN SULPHUR WATER OR IN OTHERPRESERVATIVE SOLUTIONS), BUT UNSUITABLEIN THAT STATE FOR IMMEDIATE CONSUMPTION OLIVES</t>
  </si>
  <si>
    <t>VEGETABLES PROVISIONALLY PRESERVED(FOR EXAMPLE, BY SULPHUR DIOXIDE GAS,IN BRINE, IN SULPHUR WATER OR IN OTHERPRESERVATIVE SOLUTIONS), BUT UNSUITABLEIN THAT STATE FOR IMMEDIATE CONSUMPTION CAPERS</t>
  </si>
  <si>
    <t>VEGETABLES PROVISIONALLY PRESERVED(FOR EXAMPLE, BY SULPHUR DIOXIDE GAS,IN BRINE, IN SULPHUR WATER OR IN OTHERPRESERVATIVE SOLUTIONS), BUT UNSUITABLEIN THAT STATE FOR IMMEDIATE CONSUMPTIONCUCUMBERS AND GHERKINS</t>
  </si>
  <si>
    <t>VEGETABLES PROVISIONALLY PRESERVED(FOR EXAMPLE, BY SULPHUR DIOXIDE GAS,IN BRINE, IN SULPHUR WATER OR IN OTHERPRESERVATIVE SOLUTIONS), BUT UNSUITABLEIN THAT STATE FOR IMMEDIATE CONSUMPTION MUSHROOMS AND TRUFFLES MUSHROOMS OF THE GENSUS AGARICUS</t>
  </si>
  <si>
    <t>VEGETABLES PROVISIONALLY PRESERVED(FOR EXAMPLE, BY SULPHUR DIOXIDE GAS,IN BRINE, IN SULPHUR WATER OR IN OTHERPRESERVATIVE SOLUTIONS), BUT UNSUITABLEIN THAT STATE FOR IMMEDIATE CONSUMPTION MUSHROOMS AND TRUFFLES OTHER</t>
  </si>
  <si>
    <t>VEGETABLES PROVISIONALLY PRESERVED(FOR EXAMPLE, BY SULPHUR DIOXIDE GAS,IN BRINE, IN SULPHUR WATER OR IN OTHERPRESERVATIVE SOLUTIONS), BUT UNSUITABLEIN THAT STATE FOR IMMEDIATE CONSUMPTION OTHER VEGETABLES; MIXTURES OF VEGETABLES : GREEN PEPPER IN BRINE</t>
  </si>
  <si>
    <t>VEGETABLES PROVISIONALLY PRESERVED(FOR EXAMPLE, BY SULPHUR DIOXIDE GAS,IN BRINE, IN SULPHUR WATER OR IN OTHERPRESERVATIVE SOLUTIONS), BUT UNSUITABLEIN THAT STATE FOR IMMEDIATE CONSUMPTION OTHER VEGETABLES; MIXTURES OF VEGETABLES : ASSORTED CANNED VEGETABLES</t>
  </si>
  <si>
    <t>VEGETABLES PROVISIONALLY PRESERVED(FOR EXAMPLE, BY SULPHUR DIOXIDE GAS,IN BRINE, IN SULPHUR WATER OR IN OTHERPRESERVATIVE SOLUTIONS), BUT UNSUITABLEIN THAT STATE FOR IMMEDIATE CONSUMPTION OTHER VEGETABLES; MIXTURES OF VEGETABLES : OTHER</t>
  </si>
  <si>
    <t>DRIED VEGETABLES, WHOLE, CUT, SLICED,BROKEN OR IN POWDER, BUT NOT FURTHER PREPARED ONIONS</t>
  </si>
  <si>
    <t>DRIED VEGETABLES, WHOLE, CUT, SLICED,BROKEN OR IN POWDER, BUT NOT FURTHER PREPARED MUSHROOMS, WOOD EARS (AURICULARIA SPP.),JELLY FUNGI (TREMELLA SPP.) AND TRUFFLES : MUSHROOMS OF THE GENUS LGARICUS</t>
  </si>
  <si>
    <t>DRIED VEGETABLES, WHOLE, CUT, SLICED,BROKEN OR IN POWDER, BUT NOT FURTHER PREPARED MUSHROOMS, WOOD EARS (AURICULARIA SPP.),JELLY FUNGI (TREMELLA SPP.) AND TRUFFLES : WOOD EARS (AURICULARIA SPP.)</t>
  </si>
  <si>
    <t>DRIED VEGETABLES, WHOLE, CUT, SLICED,BROKEN OR IN POWDER, BUT NOT FURTHER PREPARED ?MUSHROOMS, WOOD EARS (AURICULARIA SPP.),JELLY FUNGI (TREMELLA SPP.) AND TRUFFLES : JELLY FUNGI (TREMELLA SPP.)</t>
  </si>
  <si>
    <t>DRIED VEGETABLES, WHOLE, CUT, SLICED,BROKEN OR IN POWDER, BUT NOT FURTHER PREPARED ? MUSHROOMS, WOOD EARS (AURICULARIA SPP.),JELLY FUNGI (TREMELLA SPP.) AND TRUFFLES : OTHER</t>
  </si>
  <si>
    <t>DRIED VEGETABLES, WHOLE, CUT, SLICED,BROKEN OR IN POWDER, BUT NOT FURTHER PREPARED OTHER VEGETABLES; MIXTURES OF VEGETABLES : ASPARAGUS</t>
  </si>
  <si>
    <t>DRIED VEGETABLES, WHOLE, CUT, SLICED,BROKEN OR IN POWDER, BUT NOT FURTHER PREPARED OTHER VEGETABLES; MIXTURES OF VEGETABLES : DEHYDRATED GARLIC POWDER</t>
  </si>
  <si>
    <t>DRIED VEGETABLES, WHOLE, CUT, SLICED,BROKEN OR IN POWDER, BUT NOT FURTHER PREPARED OTHER VEGETABLES; MIXTURES OF VEGETABLES : DEHYDRATED GARLIC FLAKES</t>
  </si>
  <si>
    <t>DRIED VEGETABLES, WHOLE, CUT, SLICED,BROKEN OR IN POWDER, BUT NOT FURTHER PREPARED OTHER VEGETABLES; MIXTURES OF VEGETABLES : DRIED GARLIC</t>
  </si>
  <si>
    <t>DRIED VEGETABLES, WHOLE, CUT, SLICED,BROKEN OR IN POWDER, BUT NOT FURTHER PREPARED OTHER VEGETABLES; MIXTURES OF VEGETABLES : MARJORAM, OREGANO</t>
  </si>
  <si>
    <t>DRIED VEGETABLES, WHOLE, CUT, SLICED,BROKEN OR IN POWDER, BUT NOT FURTHER PREPARED OTHER VEGETABLES; MIXTURES OF VEGETABLES : POTATOES</t>
  </si>
  <si>
    <t>DRIED VEGETABLES, WHOLE, CUT, SLICED,BROKEN OR IN POWDER, BUT NOT FURTHER PREPARED OTHER VEGETABLES; MIXTURES OF VEGETABLES : OTHER</t>
  </si>
  <si>
    <t>DRIED LEGUMINOUS VEGETABLES, SHELLED,WHETHER OR NOT SKINNED OR SPLIT PEAS (PISUM SATIVUM)</t>
  </si>
  <si>
    <t>DRIED LEGUMINOUS VEGETABLES, SHELLED,WHETHER OR NOT SKINNED OR SPLIT CHICKPEAS (GARBANZOS) BEANS (VIGNA SPP., PHASEOLUS SPP.) :</t>
  </si>
  <si>
    <t>DRIED LEGUMINOUS VEGETABLES, SHELLED,WHETHER OR NOT SKINNED OR SPLIT BEANS (VIGNA SPP., PHASEOLUS SPP.) : BEANS OF THE SPECIES VIGNA MUNGO (L.) HEPPER OR VIGNA RADIATA (L.) WILCZEK</t>
  </si>
  <si>
    <t>DRIED LEGUMINOUS VEGETABLES, SHELLED,WHETHER OR NOT SKINNED OR SPLIT BEANS (VIGNA SPP., PHASEOLUS SPP.) : SMALL RED (ADZUKI) BEANS (PHASEOLUS OR VIGNA ANGULARIS)</t>
  </si>
  <si>
    <t>DRIED LEGUMINOUS VEGETABLES, SHELLED,WHETHER OR NOT SKINNED OR SPLIT BEANS (VIGNA SPP., PHASEOLUS SPP.) : KIDNEY BEANS, INCLUDING WHITE PEA BEANS</t>
  </si>
  <si>
    <t>DRIED LEGUMINOUS VEGETABLES, SHELLED,WHETHER OR NOT SKINNED OR SPLIT - BEANS --BAMBARA BEANS (VIGNA SUBTERRANEA OR VOANDZEIA SUBTERRANEA)</t>
  </si>
  <si>
    <t>DRIED LEGUMINOUS VEGETABLES, SHELLED,WHETHER OR NOT SKINNED OR SPLIT - BEANS --COW PEAS (VIGNA UNGUICULATA)</t>
  </si>
  <si>
    <t>DRIED LEGUMINOUS VEGETABLES, SHELLED,WHETHER OR NOT SKINNED OR SPLIT BEANS (VIGNA SPP., PHASEOLUS SPP.) : OTHER : GUAR SEEDS</t>
  </si>
  <si>
    <t>DRIED LEGUMINOUS VEGETABLES, SHELLED,WHETHER OR NOT SKINNED OR SPLIT BEANS (VIGNA SPP., PHASEOLUS SPP.) : OTHER : OTHER</t>
  </si>
  <si>
    <t>DRIED LEGUMINOUS VEGETABLES, SHELLED,WHETHER OR NOT SKINNED OR SPLIT LENTILS</t>
  </si>
  <si>
    <t>DRIED LEGUMINOUS VEGETABLES, SHELLED,WHETHER OR NOT SKINNED OR SPLIT BROAD BEANS (VICIA FABA VAR MAJOR) AND HORSE BEANS (VICIA FABA VAR EQUINA, VICIA FABAVAR MINOR)</t>
  </si>
  <si>
    <t>DRIED LEGUMINOUS VEGETABLES, SHELLED,WHETHER OR NOT SKINNED OR SPLIT - PIGEON PEAS (CAJANUS CAJAN)</t>
  </si>
  <si>
    <t>DRIED LEGUMINOUS VEGETABLES, SHELLED,WHETHER OR NOT SKINNED OR SPLIT -OTHER ---SPLIT</t>
  </si>
  <si>
    <t>DRIED LEGUMINOUS VEGETABLES, SHELLED,WHETHER OR NOT SKINNED OR SPLIT - OTHER---OTHER</t>
  </si>
  <si>
    <t>MANIOC, ARROWROOT, SALEP, JERUSALEMARTICHOKES, SWEET POTATOES AND SIMILARROOTS AND TUBERS WITH HIGH STARCH ORINULIN CONTENT, FRESH, CHILLED, FROZEN ORDRIED, WHETHER OR NOT SLICED OR IN THEFORM OF PELLETS; SAGO PITH MANIOC (CASSAVA)</t>
  </si>
  <si>
    <t>MANIOC, ARROWROOT, SALEP, JERUSALEMARTICHOKES, SWEET POTATOES AND SIMILARROOTS AND TUBERS WITH HIGH STARCH ORINULIN CONTENT, FRESH, CHILLED, FROZEN ORDRIED, WHETHER OR NOT SLICED OR IN THEFORM OF PELLETS; SAGO PITH SWEET POTATOES</t>
  </si>
  <si>
    <t>MANIOC, ARROWROOT, SALEP, JERUSALEMARTICHOKES, SWEET POTATOES AND SIMILARROOTS AND TUBERS WITH HIGH STARCH ORINULIN CONTENT, FRESH, CHILLED, FROZEN ORDRIED, WHETHER OR NOT SLICED OR IN THEFORM OF PELLETS; SAGO PITH-YAMS (DIOSCOREA SPP.)</t>
  </si>
  <si>
    <t>MANIOC, ARROWROOT, SALEP, JERUSALEMARTICHOKES, SWEET POTATOES AND SIMILARROOTS AND TUBERS WITH HIGH STARCH ORINULIN CONTENT, FRESH, CHILLED, FROZEN ORDRIED, WHETHER OR NOT SLICED OR IN THEFORM OF PELLETS; SAGO PITH- TARO (COLOCASIA SPP.)</t>
  </si>
  <si>
    <t>MANIOC, ARROWROOT, SALEP, JERUSALEMARTICHOKES, SWEET POTATOES AND SIMILARROOTS AND TUBERS WITH HIGH STARCH ORINULIN CONTENT, FRESH, CHILLED, FROZEN ORDRIED, WHETHER OR NOT SLICED OR IN THEFORM OF PELLETS; SAGO PITH-YAUTIA (XANTHOSOMA SPP.)</t>
  </si>
  <si>
    <t>MANIOC, ARROWROOT, SALEP, JERUSALEMARTICHOKES, SWEET POTATOES AND SIMILARROOTS AND TUBERS WITH HIGH STARCH ORINULIN CONTENT, FRESH, CHILLED, FROZEN ORDRIED, WHETHER OR NOT SLICED OR IN THEFORM OF PELLETS; SAGO PITH OTHER : SAGO PITH</t>
  </si>
  <si>
    <t>MANIOC, ARROWROOT, SALEP, JERUSALEMARTICHOKES, SWEET POTATOES AND SIMILARROOTS AND TUBERS WITH HIGH STARCH ORINULIN CONTENT, FRESH, CHILLED, FROZEN ORDRIED, WHETHER OR NOT SLICED OR IN THEFORM OF PELLETS; SAGO PITH OTHER : OTHER</t>
  </si>
  <si>
    <t>COCONUTS, BRAZIL NUTS AND CASHEW NUTS,FRESH OR DRIED, WHETHER OR NOT SHELLEDOR PEELED COCONUTS : DESICCATED</t>
  </si>
  <si>
    <t>COCONUTS, BRAZIL NUTS AND CASHEW NUTS,FRESH OR DRIED, WHETHER OR NOT SHELLEDOR PEELED COCONUTS --IN THE INNER SHELL (ENDOCARP): ---FRESH</t>
  </si>
  <si>
    <t>COCONUTS, BRAZIL NUTS AND CASHEW NUTS,FRESH OR DRIED, WHETHER OR NOT SHELLEDOR PEELED COCONUTS --IN THE INNER SHELL ---DRIED</t>
  </si>
  <si>
    <t>COCONUTS, BRAZIL NUTS AND CASHEW NUTS,FRESH OR DRIED, WHETHER OR NOT SHELLEDOR PEELED COCONUTS --IN THE INNER SHELL (ENDOCARP)---OTHER</t>
  </si>
  <si>
    <t>COCONUTS, BRAZIL NUTS AND CASHEW NUTS,FRESH OR DRIED, WHETHER OR NOT SHELLEDOR PEELED OTHER : FRESH</t>
  </si>
  <si>
    <t>COCONUTS, BRAZIL NUTS AND CASHEW NUTS,FRESH OR DRIED, WHETHER OR NOT SHELLEDOR PEELED OTHER : DRIED</t>
  </si>
  <si>
    <t>COCONUTS, BRAZIL NUTS AND CASHEW NUTS,FRESH OR DRIED, WHETHER OR NOT SHELLEDOR PEELED OTHER : OTHER</t>
  </si>
  <si>
    <t>COCONUTS, BRAZIL NUTS AND CASHEW NUTS,FRESH OR DRIED, WHETHER OR NOT SHELLEDOR PEELEDBRAZIL NUTS : IN SHELL</t>
  </si>
  <si>
    <t>COCONUTS, BRAZIL NUTS AND CASHEW NUTS,FRESH OR DRIED, WHETHER OR NOT SHELLEDOR PEELEDBRAZIL NUTS : SHELLED</t>
  </si>
  <si>
    <t>COCONUTS, BRAZIL NUTS AND CASHEW NUTS,FRESH OR DRIED, WHETHER OR NOT SHELLEDOR PEELEDCASHEW NUTS SHELLED CASHEW KERNEL, BROKEN</t>
  </si>
  <si>
    <t>COCONUTS, BRAZIL NUTS AND CASHEW NUTS,FRESH OR DRIED, WHETHER OR NOT SHELLEDOR PEELEDCASHEW NUTS SHELLED SHELLED : CASHEW KERNEL, WHOLE</t>
  </si>
  <si>
    <t>COCONUTS, BRAZIL NUTS AND CASHEW NUTS,FRESH OR DRIED, WHETHER OR NOT SHELLEDOR PEELEDCASHEW NUTS SHELLED OTHER</t>
  </si>
  <si>
    <t>OTHER NUTS, FRESH OR DRIED, WHETHEROR NOT SHELLED OR PEELEDALMONDS : IN SHELL</t>
  </si>
  <si>
    <t>OTHER NUTS, FRESH OR DRIED, WHETHEROR NOT SHELLED OR PEELEDALMONDS : SHELLED</t>
  </si>
  <si>
    <t>OTHER NUTS, FRESH OR DRIED, WHETHEROR NOT SHELLED OR PEE HAZELNUTS OR FILBERTS (CORYLUS SPP.) : IN SHELL</t>
  </si>
  <si>
    <t>OTHER NUTS, FRESH OR DRIED, WHETHEROR NOT SHELLED OR PEE HAZELNUTS OR FILBERTS (CORYLUS SPP.) : SHELLED</t>
  </si>
  <si>
    <t>OTHER NUTS, FRESH OR DRIED, WHETHEROR NOT SHELLED OR PEELED WALNUTS : IN SHELL</t>
  </si>
  <si>
    <t>OTHER NUTS, FRESH OR DRIED, WHETHEROR NOT SHELLED OR PEELED WALNUTS : SHELLED</t>
  </si>
  <si>
    <t>OTHER NUTS, FRESH OR DRIED, WHETHER OR NOT SHELLED OR PEELED - CHESTNUTS (CASTANEA SPP.) : -- IN SHELL</t>
  </si>
  <si>
    <t>OTHER NUTS, FRESH OR DRIED, WHETHER OR NOT SHELLED OR PEELED - CHESTNUTS (CASTANEA SPP.) : -- SHELLED</t>
  </si>
  <si>
    <t>OTHER NUTS, FRESH OR DRIED, WHETHER OR NOT SHELLED OR PEELED - PISTACHIOS -- IN SHELL</t>
  </si>
  <si>
    <t>OTHER NUTS, FRESH OR DRIED, WHETHER OR NOT SHELLED OR PEELED - PISTACHIOS --SHELLED</t>
  </si>
  <si>
    <t>OTHER NUTS, FRESH OR DRIED, WHETHER OR NOT SHELLED OR PEELED - MACADEMIA NUTS -- IN SHELL</t>
  </si>
  <si>
    <t>OTHER NUTS, FRESH OR DRIED, WHETHER OR NOT SHELLED OR PEELED - MACADEMIA NUTS -- SHELLED</t>
  </si>
  <si>
    <t>OTHER NUTS, FRESH OR DRIED, WHETHER OR NOT SHELLED OR PEELED - KOLA NUTS (COLA SPP.)</t>
  </si>
  <si>
    <t>OTHER NUTS, FRESH OR DRIED, WHETHER OR NOT SHELLED OR PEELED - ARECA NUTS ---WHOLE</t>
  </si>
  <si>
    <t>OTHER NUTS, FRESH OR DRIED, WHETHER OR NOT SHELLED OR PEELED - ARECA NUTS ---SPLIT</t>
  </si>
  <si>
    <t>OTHER NUTS, FRESH OR DRIED, WHETHER OR NOT SHELLED OR PEELED - ARECA NUTS ---GROUND</t>
  </si>
  <si>
    <t>OTHER NUTS, FRESH OR DRIED, WHETHER OR NOT SHELLED OR PEELED - ARECA NUTS ---OTHER</t>
  </si>
  <si>
    <t>OTHER NUTS, FRESH OR DRIED, WHETHER OR NOT SHELLED OR PEELED - OTHER</t>
  </si>
  <si>
    <t>BANANAS, INCLUDING PLANTAINS, FRESH OR DRIED - PLANTAINS --- CURRY PLANTAIN</t>
  </si>
  <si>
    <t>BANANAS, INCLUDING PLANTAINS, FRESH OR DRIED - PLANTAINS --- OTHER</t>
  </si>
  <si>
    <t>BANANAS, INCLUDING PLANTAINS, FRESH OR DRIED - OTHER --- BANANAS, FRESH</t>
  </si>
  <si>
    <t>BANANAS, INCLUDING PLANTAINS, FRESH OR DRIED - OTHER --- OTHER</t>
  </si>
  <si>
    <t>DATES, FIGS, PINEAPPLES, AVOCADOS, GUAVAS,MANGOES, AND MANGOSTEENS, FRESH OR DRIEDDATES : FRESH (EXCLUDING WET DATES)</t>
  </si>
  <si>
    <t>DATES, FIGS, PINEAPPLES, AVOCADOS, GUAVAS,MANGOES, AND MANGOSTEENS, FRESH OR DRIEDDATES : SOFT (KHAYZUR OR WET DATES)</t>
  </si>
  <si>
    <t>DATES, FIGS, PINEAPPLES, AVOCADOS, GUAVAS,MANGOES, AND MANGOSTEENS, FRESH OR DRIEDDATES : HARD (CHHOHARA OR KHAREK)</t>
  </si>
  <si>
    <t>DATES, FIGS, PINEAPPLES, AVOCADOS, GUAVAS,MANGOES, AND MANGOSTEENS, FRESH OR DRIEDDATES : OTHER</t>
  </si>
  <si>
    <t>DATES, FIGS, PINEAPPLES, AVOCADOS, GUAVAS,MANGOES, AND MANGOSTEENS, FRESH OR DRIEDFIGS : FRESH</t>
  </si>
  <si>
    <t>DATES, FIGS, PINEAPPLES, AVOCADOS, GUAVAS,MANGOES, AND MANGOSTEENS, FRESH OR DRIEDFIGS : OTHER</t>
  </si>
  <si>
    <t>DATES, FIGS, PINEAPPLES, AVOCADOS, GUAVAS,MANGOES, AND MANGOSTEENS, FRESH OR DRIED PINEAPPLES</t>
  </si>
  <si>
    <t>DATES, FIGS, PINEAPPLES, AVOCADOS, GUAVAS,MANGOES, AND MANGOSTEENS, FRESH OR DRIEDAVOCADOS</t>
  </si>
  <si>
    <t>DATES, FIGS, PINEAPPLES, AVOCADOS, GUAVAS,MANGOES, AND MANGOSTEENS, FRESH OR DRIEDGUAVAS, MANGOES AND MANGOSTEENS : GUAVAS, FRESH OR DRIED</t>
  </si>
  <si>
    <t>DATES, FIGS, PINEAPPLES, AVOCADOS, GUAVAS,MANGOES, AND MANGOSTEENS, FRESH OR DRIEDGUAVAS, MANGOES AND MANGOSTEENS : MANGOES, FRESH</t>
  </si>
  <si>
    <t>DATES, FIGS, PINEAPPLES, AVOCADOS, GUAVAS,MANGOES, AND MANGOSTEENS, FRESH OR DRIEDGUAVAS, MANGOES AND MANGOSTEENS : MANGOES, SLICED DRIED</t>
  </si>
  <si>
    <t>DATES, FIGS, PINEAPPLES, AVOCADOS, GUAVAS,MANGOES, AND MANGOSTEENS, FRESH OR DRIEDGUAVAS, MANGOES AND MANGOSTEENS : MANGO PULP</t>
  </si>
  <si>
    <t>DATES, FIGS, PINEAPPLES, AVOCADOS, GUAVAS,MANGOES, AND MANGOSTEENS, FRESH OR DRIED GUAVAS, MANGOES AND MANGOSTEENS : OTHER</t>
  </si>
  <si>
    <t>CITRUS FRUIT, FRESH OR DRIED ORANGES</t>
  </si>
  <si>
    <t>CITRUS FRUIT, FRESH OR DRIED MANDARINS (INCLUDING TANGERINES AND SATSUMAS); CLEMENTINES, WILKINGS AND SIMILAR CITRUS HYBRIDS</t>
  </si>
  <si>
    <t>CITRUS FRUIT, FRESH OR DRIED - GRAPE FRUIT, INCLUDING POMELOS</t>
  </si>
  <si>
    <t>CITRUS FRUIT, FRESH OR DRIED LEMON (CITRUS LIMON, CITRUS LIMONUM) AND LIMES (CITRUS AURANTIFOLIA, CITRUS LATIFOLIA)</t>
  </si>
  <si>
    <t>CITRUS FRUIT, FRESH OR DRIED OTHER</t>
  </si>
  <si>
    <t>GRAPES, FRESH OR DRIED FRESH</t>
  </si>
  <si>
    <t>GRAPES, FRESH OR DRIED DRIED : RAISINS</t>
  </si>
  <si>
    <t>GRAPES, FRESH OR DRIED DRIED : OTHER</t>
  </si>
  <si>
    <t>MELONS (INCLUDING WATERMELONS) ANDPAPAWS (PAPAYAS), FRESH MELONS (INCLUDING WATERMELONS) : WATER MELONS</t>
  </si>
  <si>
    <t>MELONS (INCLUDING WATERMELONS) ANDPAPAWS (PAPAYAS), FRESH MELONS (INCLUDING WATERMELONS) : OTHER</t>
  </si>
  <si>
    <t>MELONS (INCLUDING WATERMELONS) ANDPAPAWS (PAPAYAS), FRESHPAPAWS (PAPAYAS)</t>
  </si>
  <si>
    <t>APPLES, PEARS AND QUINCES, FRESHAPPLES</t>
  </si>
  <si>
    <t>APPLES, PEARS AND QUINCES, FRESH - PEARS</t>
  </si>
  <si>
    <t>APPLES, PEARS AND QUINCES, FRESH - QUINCES</t>
  </si>
  <si>
    <t>APRICOTS, CHERRIES, PEACHES (INCLUDINGNECTARINES), PLUMS AND SOLES, FRESH APRICOTS</t>
  </si>
  <si>
    <t>APRICOTS, CHERRIES, PEACHES (INCLUDING NECTARINES), PLUMS AND SOLES, FRESH - CHERRIES -- SOUR CHERRIES (PRUNUS CERASUS)</t>
  </si>
  <si>
    <t>APRICOTS, CHERRIES, PEACHES (INCLUDING NECTARINES), PLUMS AND SOLES, FRESH - CHERRIES -- OTHER</t>
  </si>
  <si>
    <t>APRICOTS, CHERRIES, PEACHES (INCLUDINGNECTARINES), PLUMS AND SOLES, FRESH PEACHES, INCLUDING NECTARINE</t>
  </si>
  <si>
    <t>APRICOTS, CHERRIES, PEACHES (INCLUDINGNECTARINES), PLUMS AND SOLES, FRESHPLUMS AND SLOES</t>
  </si>
  <si>
    <t>OTHER FRUIT, FRESH STRAWBERRIES</t>
  </si>
  <si>
    <t>OTHER FRUIT, FRESH RASPBERRIES, BLACKBERRIES, MULBERRIES AND LOGANBERRIES</t>
  </si>
  <si>
    <t>OTHER FRUIT, FRESH BLACK, WHITE OR RED CURRANTS AND GOOSEBERRIES</t>
  </si>
  <si>
    <t>OTHER FRUIT, FRESH CRANBERRIES, BILBERRIES AND OTHER FRUITS OF THE GENUS VACCINIUM</t>
  </si>
  <si>
    <t>OTHER FRUIT, FRESH KIWI FRUIT</t>
  </si>
  <si>
    <t>OTHER FRUIT, FRESH DURIANS</t>
  </si>
  <si>
    <t>OTHER FRUIT, FRESH - PERSIMMONS</t>
  </si>
  <si>
    <t>OTHER FRUIT, FRESH OTHER : POMEGRANATES</t>
  </si>
  <si>
    <t>OTHER FRUIT, FRESH OTHER : TAMARIND, FRESH</t>
  </si>
  <si>
    <t>OTHER FRUIT, FRESH OTHER : SAPOTA (CHICO)</t>
  </si>
  <si>
    <t>OTHER FRUIT, FRESH OTHER : CUSTARD-APPLE (ATA)</t>
  </si>
  <si>
    <t>OTHER FRUIT, FRESH OTHER : BORE</t>
  </si>
  <si>
    <t>OTHER FRUIT, FRESH OTHER : LICHI</t>
  </si>
  <si>
    <t>OTHER FRUIT, FRESH OTHER : OTHER</t>
  </si>
  <si>
    <t>FRUIT AND NUTS, UNCOOKED OR COOKED BYSTEAMING OR BOILING IN WATER, FROZEN,WHETHER OR NOT CONTAINING ADDED SUGAR OROTHER SWEETENING MATTER STRAWBERRIES : CONTAINING ADDED SUGAR</t>
  </si>
  <si>
    <t>FRUIT AND NUTS, UNCOOKED OR COOKED BYSTEAMING OR BOILING IN WATER, FROZEN,WHETHER OR NOT CONTAINING ADDED SUGAR OROTHER SWEETENING MATTER STRAWBERRIES : NOT CONTAINING ADDED SUGAR</t>
  </si>
  <si>
    <t>FRUIT AND NUTS, UNCOOKED OR COOKED BYSTEAMING OR BOILING IN WATER, FROZEN,WHETHER OR NOT CONTAINING ADDED SUGAR OROTHER SWEETENING MATTER STRAWBERRIES : OTHER</t>
  </si>
  <si>
    <t>FRUIT AND NUTS, UNCOOKED OR COOKED BYSTEAMING OR BOILING IN WATER, FROZEN,WHETHER OR NOT CONTAINING ADDED SUGAR OROTHER SWEETENING MATTER RASPBERRIES, BLACKBERRIES, MULBERRIES,LOGANBERRIES, BLACK, WHITE OR RED CURRANTSAND GOOSEBERRIES : CONTAINING ADDED SUGAR</t>
  </si>
  <si>
    <t>FRUIT AND NUTS, UNCOOKED OR COOKED BYSTEAMING OR BOILING IN WATER, FROZEN,WHETHER OR NOT CONTAINING ADDED SUGAR OROTHER SWEETENING MATTER RASPBERRIES, BLACKBERRIES, MULBERRIES,LOGANBERRIES, BLACK, WHITE OR RED CURRANTSAND GOOSEBERRIES : NOT CONTAINING ADDED SUGAR</t>
  </si>
  <si>
    <t>FRUIT AND NUTS, UNCOOKED OR COOKED BYSTEAMING OR BOILING IN WATER, FROZEN,WHETHER OR NOT CONTAINING ADDED SUGAR OROTHER SWEETENING MATTER RASPBERRIES, BLACKBERRIES, MULBERRIES,LOGANBERRIES, BLACK, WHITE OR RED CURRANTSAND GOOSEBERRIES : OTHER</t>
  </si>
  <si>
    <t>FRUIT AND NUTS, UNCOOKED OR COOKED BYSTEAMING OR BOILING IN WATER, FROZEN,WHETHER OR NOT CONTAINING ADDED SUGAR OROTHER SWEETENING MATTER OTHER : CONTAINING ADDED SUGAR</t>
  </si>
  <si>
    <t>FRUIT AND NUTS, UNCOOKED OR COOKED BYSTEAMING OR BOILING IN WATER, FROZEN,WHETHER OR NOT CONTAINING ADDED SUGAR OROTHER SWEETENING MATTER OTHER OTHER</t>
  </si>
  <si>
    <t>FRUIT AND NUTS PROVISIONALLY PRESERVED(FOR EXAMPLE, BY SULPHUR DIOXIDE GAS,IN BRINE, IN SULPHUR WATER OR IN OTHERPRESERVATIVE SOLUTIONS), BUT UNSUITABLEIN THAT STATE FOR IMMEDIATE CONSUMPTIONCHERRIES</t>
  </si>
  <si>
    <t>FRUIT AND NUTS PROVISIONALLY PRESERVED(FOR EXAMPLE, BY SULPHUR DIOXIDE GAS,IN BRINE, IN SULPHUR WATER OR IN OTHERPRESERVATIVE SOLUTIONS), BUT UNSUITABLEIN THAT STATE FOR IMMEDIATE CONSUMPTION OTHER : MANGO SLICES IN BRINE</t>
  </si>
  <si>
    <t>FRUIT AND NUTS PROVISIONALLY PRESERVED(FOR EXAMPLE, BY SULPHUR DIOXIDE GAS,IN BRINE, IN SULPHUR WATER OR IN OTHERPRESERVATIVE SOLUTIONS), BUT UNSUITABLEIN THAT STATE FOR IMMEDIATE CONSUMPTIONOTHER : OTHER</t>
  </si>
  <si>
    <t>FRUIT, DRIED, OTHER THAN THAT OF HEADINGS0801 TO 0806; MIXTURES OF NUTS OR DRIEDFRUITS OF THIS CHAPTER APRICOTS</t>
  </si>
  <si>
    <t>FRUIT, DRIED, OTHER THAN THAT OF HEADINGS0801 TO 0806; MIXTURES OF NUTS OR DRIEDFRUITS OF THIS CHAPTER PRUNES</t>
  </si>
  <si>
    <t>FRUIT, DRIED, OTHER THAN THAT OF HEADINGS0801 TO 0806; MIXTURES OF NUTS OR DRIEDFRUITS OF THIS CHAPTER APPLES</t>
  </si>
  <si>
    <t>FRUIT, DRIED, OTHER THAN THAT OF HEADINGS0801 TO 0806; MIXTURES OF NUTS OR DRIEDFRUITS OF THIS CHAPTEROTHER FRUIT : TAMARIND, DRIED</t>
  </si>
  <si>
    <t>FRUIT, DRIED, OTHER THAN THAT OF HEADINGS0801 TO 0806; MIXTURES OF NUTS OR DRIEDFRUITS OF THIS CHAPTEROTHER FRUIT : SINGODA WHOLE (WATER NUT)</t>
  </si>
  <si>
    <t>FRUIT, DRIED, OTHER THAN THAT OF HEADINGS0801 TO 0806; MIXTURES OF NUTS OR DRIEDFRUITS OF THIS CHAPTEROTHER FRUIT : OTHER</t>
  </si>
  <si>
    <t>FRUIT, DRIED, OTHER THAN THAT OF HEADINGS0801 TO 0806; MIXTURES OF NUTS OR DRIEDFRUITS OF THIS CHAPTER MIXTURES OF NUTS</t>
  </si>
  <si>
    <t>FRUIT, DRIED, OTHER THAN THAT OF HEADINGS0801 TO 0806; MIXTURES OF NUTS OR DRIEDFRUITS OF THIS CHAPTER MIXTURES OF DRIED FRUITS</t>
  </si>
  <si>
    <t>PEEL OF CITRUS FRUIT OR MELONS (INCLUDING WATERMELONS), FRESH, FROZEN, DRIED ORPROVISIONALLY PRESERVED IN BRINE, INSULPHUR WATER OR IN OTHER PRESERVATIVESOLUTIONS</t>
  </si>
  <si>
    <t>COFFEE, WHETHER OR NOT ROASTED OR DACAFFEINATED; COFFEE HUSKS AND SKINS; COFFEE SUBSTITUTES CONTAINING COFFEE IN ANY PROPORTION Coffee, not roasted : Not decaffeinated : Arabica plantation : A Grade</t>
  </si>
  <si>
    <t>COFFEE, WHETHER OR NOT ROASTED OR DACAFFEINATED; COFFEE HUSKS AND SKINS; COFFEE SUBSTITUTES CONTAINING COFFEE IN ANY PROPORTION Coffee, not roasted : Not decaffeinated : Arabica plantation : B Grade</t>
  </si>
  <si>
    <t>COFFEE, WHETHER OR NOT ROASTED OR DACAFFEINATED; COFFEE HUSKS AND SKINS; COFFEE SUBSTITUTES CONTAINING COFFEE IN ANY PROPORTION Coffee, not roasted : Not decaffeinated : Arabica plantation : C Grade</t>
  </si>
  <si>
    <t>COFFEE, WHETHER OR NOT ROASTED OR DACAFFEINATED; COFFEE HUSKS AND SKINS; COFFEE SUBSTITUTES CONTAINING COFFEE IN ANY PROPORTION Coffee, not roasted : Not decaffeinated : Arabica plantation : Other</t>
  </si>
  <si>
    <t>COFFEE, WHETHER OR NOT ROASTED OR DACAFFEINATED; COFFEE HUSKS AND SKINS; COFFEE SUBSTITUTES CONTAINING COFFEE IN ANY PROPORTION Coffee, not roasted : Not decaffeinated : Arabica cherry : AB Grade</t>
  </si>
  <si>
    <t>COFFEE, WHETHER OR NOT ROASTED OR DACAFFEINATED; COFFEE HUSKS AND SKINS; COFFEE SUBSTITUTES CONTAINING COFFEE IN ANY PROPORTION Coffee, not roasted : Not decaffeinated : Arabica cherry : PB Grade</t>
  </si>
  <si>
    <t>COFFEE, WHETHER OR NOT ROASTED OR DACAFFEINATED; COFFEE HUSKS AND SKINS; COFFEE SUBSTITUTES CONTAINING COFFEE IN ANY PROPORTION Coffee, not roasted : Not decaffeinated : Arabica cherry : C Grade</t>
  </si>
  <si>
    <t>COFFEE, WHETHER OR NOT ROASTED OR DACAFFEINATED; COFFEE HUSKS AND SKINS; COFFEE SUBSTITUTES CONTAINING COFFEE IN ANY PROPORTION Coffee, not roasted : Not decaffeinated : Arabica cherry : B/B/B Grade</t>
  </si>
  <si>
    <t>COFFEE, WHETHER OR NOT ROASTED OR DACAFFEINATED; COFFEE HUSKS AND SKINS; COFFEE SUBSTITUTES CONTAINING COFFEE IN ANY PROPORTION Coffee, not roasted : Not decaffeinated : Arabica cherry : Other</t>
  </si>
  <si>
    <t>COFFEE, WHETHER OR NOT ROASTED OR DACAFFEINATED; COFFEE HUSKS AND SKINS; COFFEE SUBSTITUTES CONTAINING COFFEE IN ANY PROPORTION Coffee, not roasted : Not decaffeinated : Rob Parchment : AB Grade</t>
  </si>
  <si>
    <t>COFFEE, WHETHER OR NOT ROASTED OR DACAFFEINATED; COFFEE HUSKS AND SKINS; COFFEE SUBSTITUTES CONTAINING COFFEE IN ANY PROPORTION Coffee, not roasted : Not decaffeinated : Rob Parchment : PB Grade</t>
  </si>
  <si>
    <t>COFFEE, WHETHER OR NOT ROASTED OR DACAFFEINATED; COFFEE HUSKS AND SKINS; COFFEE SUBSTITUTES CONTAINING COFFEE IN ANY PROPORTION Coffee, not roasted : Not decaffeinated : Rob Parchment : C Grade</t>
  </si>
  <si>
    <t>COFFEE, WHETHER OR NOT ROASTED OR DACAFFEINATED; COFFEE HUSKS AND SKINS; COFFEE SUBSTITUTES CONTAINING COFFEE IN ANY PROPORTION Coffee, not roasted : Not decaffeinated : Rob Parchment : Other</t>
  </si>
  <si>
    <t>COFFEE, WHETHER OR NOT ROASTED OR DACAFFEINATED; COFFEE HUSKS AND SKINS; COFFEE SUBSTITUTES CONTAINING COFFEE IN ANY PROPORTION Coffee, not roasted : Not decaffeinated : Rob cherry : AB Grade</t>
  </si>
  <si>
    <t>COFFEE, WHETHER OR NOT ROASTED OR DACAFFEINATED; COFFEE HUSKS AND SKINS; COFFEE SUBSTITUTES CONTAINING COFFEE IN ANY PROPORTION Coffee, not roasted : Not decaffeinated : Rob cherry : PB Grade</t>
  </si>
  <si>
    <t>COFFEE, WHETHER OR NOT ROASTED OR DACAFFEINATED; COFFEE HUSKS AND SKINS; COFFEE SUBSTITUTES CONTAINING COFFEE IN ANY PROPORTION Coffee, not roasted : Not decaffeinated : Rob cherry : C Grade</t>
  </si>
  <si>
    <t>COFFEE, WHETHER OR NOT ROASTED OR DACAFFEINATED; COFFEE HUSKS AND SKINS; COFFEE SUBSTITUTES CONTAINING COFFEE IN ANY PROPORTION Coffee, not roasted : Not decaffeinated : Rob cherry : B/B/B Grade</t>
  </si>
  <si>
    <t>COFFEE, WHETHER OR NOT ROASTED OR DACAFFEINATED; COFFEE HUSKS AND SKINS; COFFEE SUBSTITUTES CONTAINING COFFEE IN ANY PROPORTION Coffee, not roasted : Not decaffeinated : Rob cherry : Bulk</t>
  </si>
  <si>
    <t>COFFEE, WHETHER OR NOT ROASTED OR DACAFFEINATED; COFFEE HUSKS AND SKINS; COFFEE SUBSTITUTES CONTAINING COFFEE IN ANY PROPORTION Coffee, not roasted : Not decaffeinated : Rob cherry : Other</t>
  </si>
  <si>
    <t>COFFEE, WHETHER OR NOT ROASTED OR DACAFFEINATED; COFFEE HUSKS AND SKINS; COFFEE SUBSTITUTES CONTAINING COFFEE IN ANY PROPORTION Coffee, not roasted : Not decaffeinated : Other</t>
  </si>
  <si>
    <t>COFFEE, WHETHER OR NOT ROASTED OR DACAFFEINATED; COFFEE HUSKS AND SKINS; COFFEE SUBSTITUTES CONTAINING COFFEE IN ANY PROPORTION Coffee, not roasted : Decaffeinated</t>
  </si>
  <si>
    <t>COFFEE, WHETHER OR NOT ROASTED OR DACAFFEINATED; COFFEE HUSKS AND SKINS; COFFEE SUBSTITUTES CONTAINING COFFEE IN ANY PROPORTION Coffee, roasted : Not decaffeinated : In bulk packing</t>
  </si>
  <si>
    <t>COFFEE, WHETHER OR NOT ROASTED OR DACAFFEINATED; COFFEE HUSKS AND SKINS; COFFEE SUBSTITUTES CONTAINING COFFEE IN ANY PROPORTION Coffee, roasted : Not decaffeinated : Other</t>
  </si>
  <si>
    <t>COFFEE, WHETHER OR NOT ROASTED OR DACAFFEINATED; COFFEE HUSKS AND SKINS; COFFEE SUBSTITUTES CONTAINING COFFEE IN ANY PROPORTION Coffee, roasted : Decaffeinated : In bulk packing</t>
  </si>
  <si>
    <t>COFFEE, WHETHER OR NOT ROASTED OR DACAFFEINATED; COFFEE HUSKS AND SKINS; COFFEE SUBSTITUTES CONTAINING COFFEE IN ANY PROPORTION Coffee, roasted : Decaffeinated : Other</t>
  </si>
  <si>
    <t>COFFEE, WHETHER OR NOT ROASTED OR DACAFFEINATED; COFFEE HUSKS AND SKINS; COFFEE SUBSTITUTES CONTAINING COFFEE IN ANY PROPORTION Other : Coffee husks and skins</t>
  </si>
  <si>
    <t>COFFEE, WHETHER OR NOT ROASTED OR DACAFFEINATED; COFFEE HUSKS AND SKINS; COFFEE SUBSTITUTES CONTAINING COFFEE IN ANY PROPORTION Other : Coffee substitutes containing coffee</t>
  </si>
  <si>
    <t>COFFEE, WHETHER OR NOT ROASTED OR DACAFFEINATED; COFFEE HUSKS AND SKINS; COFFEE SUBSTITUTES CONTAINING COFFEE IN ANY PROPORTION Other : Other</t>
  </si>
  <si>
    <t>TEA, WHETHER OR NOT FLAVOURED GREEN TEA (NOT FERMENTED) IN IMMEDIATE PACKINGS OF A CONTENT NOT EXCEEDING 3 KG : CONTENT NOT EXCEEDING 25 G .</t>
  </si>
  <si>
    <t>TEA, WHETHER OR NOT FLAVOURED GREEN TEA (NOT FERMENTED) IN IMMEDIATE PACKINGS OF A CONTENT NOT EXCEEDING 3 KG : CONTENT EXCEEDING 25 G. BUT NOT EXCEEDING 1 KG.</t>
  </si>
  <si>
    <t>TEA, WHETHER OR NOT FLAVOURED GREEN TEA (NOT FERMENTED) IN IMMEDIATE PACKINGS OF A CONTENT NOT EXCEEDING 3 KG : CONTENT EXCEEDING 1 KG. BUT NOT EXCEEDING 3 KG.</t>
  </si>
  <si>
    <t>TEA, WHETHER OR NOT FLAVOURED GREEN TEA (NOT FERMENTED) IN IMMEDIATE PACKINGS OF A CONTENT NOT EXCEEDING 3 KG : OTHER</t>
  </si>
  <si>
    <t>TEA, WHETHER OR NOT FLAVOURED OTHER GREEN TEA (NOT FERMENTED) : GREEN TEA IN PACKETS WITH CONTENTS EXCEEDING 3 KG BUT NOT EXCEEDING 20 KG</t>
  </si>
  <si>
    <t>TEA, WHETHER OR NOT FLAVOURED OTHER GREEN TEA (NOT FERMENTED) : GREEN TEA IN BULK</t>
  </si>
  <si>
    <t>TEA, WHETHER OR NOT FLAVOURED OTHER GREEN TEA (NOT FERMENTED) : GREEN TEA AGGLOMERATED IN FORMS SUCH AS BALL,BRICK AND TABLETS</t>
  </si>
  <si>
    <t>TEA, WHETHER OR NOT FLAVOURED OTHER GREEN TEA (NOT FERMENTED) : GREEN TEA WASTE</t>
  </si>
  <si>
    <t>TEA, WHETHER OR NOT FLAVOURED OTHER GREEN TEA (NOT FERMENTED) : OTHER</t>
  </si>
  <si>
    <t>TEA, WHETHER OR NOT FLAVOURED BLACK TEA (FERMENTED) AND PARTLY FERMENTED TEA, IN IMMEDIATE PACKINGS OF A CONTENT NOT EXCEEDING 3 KG. : CONTENT NOT EXCEEDING 25 G.</t>
  </si>
  <si>
    <t>TEA, WHETHER OR NOT FLAVOURED BLACK TEA (FERMENTED) AND PARTLY FERMENTED TEA, IN IMMEDIATE PACKINGS OF A CONTENT NOT EXCEEDING 3 KG. : CONTENT EXCEEDING 25 G. BUT NOT EXCEEDING 1 KG.</t>
  </si>
  <si>
    <t>TEA, WHETHER OR NOT FLAVOURED BLACK TEA (FERMENTED) AND PARTLY FERMENTED TEA, IN IMMEDIATE PACKINGS OF A CONTENT NOT EXCEEDING 3 KG. : CONTENT EXCEEDING 1 KG. BUT NOT EXCEEDING 3 KG.</t>
  </si>
  <si>
    <t>TEA, WHETHER OR NOT FLAVOURED BLACK TEA (FERMENTED) AND PARTLY FERMENTED TEA, IN IMMEDIATE PACKINGS OF A CONTENT NOT EXCEEDING 3 KG. : OTHER</t>
  </si>
  <si>
    <t>TEA, WHETHER OR NOT FLAVOURED OTHER BLACK TEA (FERMENTED) AND OTHER PARTLY FERMENTED TEA : CONTENT EXCEEDING 3 KG. BUT NOT EXCEEDING 20 KG.</t>
  </si>
  <si>
    <t>TEA, WHETHER OR NOT FLAVOURED OTHER BLACK TEA (FERMENTED) AND OTHER PARTLY FERMENTED TEA : BLACK TEA, LEAF IN BULK</t>
  </si>
  <si>
    <t>TEA, WHETHER OR NOT FLAVOURED OTHER BLACK TEA (FERMENTED) AND OTHER PARTLY FERMENTED TEA : BLACK TEA, DUST IN BULK</t>
  </si>
  <si>
    <t>TEA, WHETHER OR NOT FLAVOURED OTHER BLACK TEA (FERMENTED) AND OTHER PARTLY FERMENTED TEA : TEA BAGS</t>
  </si>
  <si>
    <t>TEA, WHETHER OR NOT FLAVOURED OTHER BLACK TEA (FERMENTED) AND OTHER PARTLY FERMENTED TEA : BLACK TEA, AGGLOMERATED IN FORMS SUCH AS BALL, BRICK AND TABLETS</t>
  </si>
  <si>
    <t>TEA, WHETHER OR NOT FLAVOURED OTHER BLACK TEA (FERMENTED) AND OTHER PARTLY FERMENTED TEA : BLACK TEA, WASTE</t>
  </si>
  <si>
    <t>TEA, WHETHER OR NOT FLAVOURED OTHER BLACK TEA (FERMENTED) AND OTHER PARTLY FERMENTED TEA : OTHER</t>
  </si>
  <si>
    <t>MATE</t>
  </si>
  <si>
    <t>PEPPER OF THE GENUS PIPER; DRIED OR CRUSHED OR GROUND FRUITS OF THE GENUS CAPSICUM OR OF THE GENUS PIMENTA Pepper : Neither crushed nor ground : Pepper, long</t>
  </si>
  <si>
    <t>PEPPER OF THE GENUS PIPER; DRIED OR CRUSHED OR GROUND FRUITS OF THE GENUS CAPSICUM OR OF THE GENUS PIMENTA Pepper : Neither crushed nor ground : Light black pepper</t>
  </si>
  <si>
    <t>PEPPER OF THE GENUS PIPER; DRIED OR CRUSHED OR GROUND FRUITS OF THE GENUS CAPSICUM OR OF THE GENUS PIMENTA Pepper : Neither crushed nor ground : Black pepper, garbled</t>
  </si>
  <si>
    <t>PEPPER OF THE GENUS PIPER; DRIED OR CRUSHED OR GROUND FRUITS OF THE GENUS CAPSICUM OR OF THE GENUS PIMENTA Pepper : Neither crushed nor ground : Black pepper ungarbled</t>
  </si>
  <si>
    <t>PEPPER OF THE GENUS PIPER; DRIED OR CRUSHEDOR GROUND FRUITS OF THE GENUS CAPSICUM OROF THE GENUS PIMENTA Pepper : Neither crushed nor ground : Green pepper, dehydrated</t>
  </si>
  <si>
    <t>PEPPER OF THE GENUS PIPER; DRIED OR CRUSHED OR GROUND FRUITS OF THE GENUS CAPSICUM OR OF THE GENUS PIMENTA Pepper : Neither crushed nor ground : Pepper pinheads</t>
  </si>
  <si>
    <t>PEPPER OF THE GENUS PIPER; DRIED OR CRUSHED OR GROUND FRUITS OF THE GENUS CAPSICUM OR OF THE GENUS PIMENTA Pepper : Neither crushed nor ground : Green pepper, frozen or dried</t>
  </si>
  <si>
    <t>PEPPER OF THE GENUS PIPER; DRIED OR CRUSHED OR GROUND FRUITS OF THE GENUS CAPSICUM OR OF THE GENUS PIMENTA Pepper : Neither crushed nor ground : Pepper other than green, frozen</t>
  </si>
  <si>
    <t>PEPPER OF THE GENUS PIPER; DRIED OR CRUSHED OR GROUND FRUITS OF THE GENUS CAPSICUM OR OF THE GENUS PIMENTA Pepper : Neither crushed nor ground : Other</t>
  </si>
  <si>
    <t>PEPPER OF THE GENUS PIPER; DRIED OR CRUSHED OR GROUND FRUITS OF THE GENUS CAPSICUM OR OF THE GENUS PIMENTA Pepper : Crushed or ground</t>
  </si>
  <si>
    <t>PEPPER OF THE GENUS PIPER; DRIED OR CRUSHED OR GROUND FRUITS OF THE GENUS CAPSICUM OF THE GENUS PIMENTA - FRUITS OF THE GENUS CAPSICUM OR OF THE GENUS PIMENTA -- DRIED NEITHER CRUSHED NOR GROUND ---OF GENUS CAPSICUM</t>
  </si>
  <si>
    <t>PEPPER OF THE GENUS PIPER; DRIED OR CRUSHED OR GROUND FRUITS OF THE GENUS CAPSICUM OF THE GENUS PIMENTA - FRUITS OF THE GENUS CAPSICUM OR OF THE GENUS PIMENTA -- DRIED NEITHER CRUSHED NOR GROUND ---OF GENUS PIMENTA</t>
  </si>
  <si>
    <t>PEPPER OF THE GENUS PIPER; DRIED OR CRUSHED OR GROUND FRUITS OF THE GENUS CAPSICUM OF THE GENUS PIMENTA - FRUITS OF THE GENUS CAPSICUM OR OF THE GENUS PIMENTA -- CRUSHED OR GROUND --- OF GENUS CAPSICUM ---CHILLY POWDER</t>
  </si>
  <si>
    <t>PEPPER OF THE GENUS PIPER; DRIED OR CRUSHED OR GROUND FRUITS OF THE GENUS CAPSICUM OF THE GENUS PIMENTA - FRUITS OF THE GENUS CAPSICUM OR OF THE GENUS PIMENTA -- CRUSHED OR GROUND --- OF GENUS CAPSICUM---- CHILLY SEEDS</t>
  </si>
  <si>
    <t>PEPPER OF THE GENUS PIPER; DRIED OR CRUSHED OR GROUND FRUITS OF THE GENUS CAPSICUM OF THE GENUS PIMENTA - FRUITS OF THE GENUS CAPSICUM OR OF THE GENUS PIMENTA -- CRUSHED OR GROUND --- OF GENUS CAPSICUM----OTHER</t>
  </si>
  <si>
    <t>PEPPER OF THE GENUS PIPER; DRIED OR CRUSHED OR GROUND FRUITS OF THE GENUS CAPSICUM OF THE GENUS PIMENTA - FRUITS OF THE GENUS CAPSICUM OR OF THE GENUS PIMENTA -- CRUSHED OR GROUND --- OF GENUS PIMENTA ---- POWDER</t>
  </si>
  <si>
    <t>PEPPER OF THE GENUS PIPER; DRIED OR CRUSHED OR GROUND FRUITS OF THE GENUS CAPSICUM OF THE GENUS PIMENTA - FRUITS OF THE GENUS CAPSICUM OR OF THE GENUS PIMENTA -- CRUSHED OR GROUND --- OF GENUS PIMENTA ----OTHER</t>
  </si>
  <si>
    <t>VANILLA - NEITHER CRUSHED NOR GROUND</t>
  </si>
  <si>
    <t>VANILLA - CRUSHED OR GROUND</t>
  </si>
  <si>
    <t>CINNAMON AND CINNAMON-TREE FLOWERS NEITHER CRUSHED NOR GROUND : CASSIA</t>
  </si>
  <si>
    <t>CINNAMON AND CINNAMON-TREE FLOWERS NEITHER CRUSHED NOR GROUND : CINNAMON BARK</t>
  </si>
  <si>
    <t>CINNAMON AND CINNAMON-TREE FLOWERS NEITHER CRUSHED NOR GROUND : CINNAMON TREE FLOWERS</t>
  </si>
  <si>
    <t>CINNAMON AND CINNAMON-TREE FLOWERS NEITHER CRUSHED NOR GROUND : OTHER</t>
  </si>
  <si>
    <t>CINNAMON AND CINNAMON-TREE FLOWERS - NEITHER CRUSHED NOR GROUND :-- CINNAMON (CINNAMOMUM ZEYLANICUM BLUME): --- CINNAMON BARK</t>
  </si>
  <si>
    <t>CINNAMON AND CINNAMON-TREE FLOWERS - NEITHER CRUSHED NOR GROUND :-- CINNAMON (CINNAMOMUM ZEYLANICUM BLUME): --- CINNAMON TREE FLOWERS</t>
  </si>
  <si>
    <t>CINNAMON AND CINNAMON-TREE FLOWERS - NEITHER CRUSHED NOR GROUND :-- CINNAMON (CINNAMOMUM ZEYLANICUM BLUME): --- OTHER</t>
  </si>
  <si>
    <t>CINNAMON AND CINNAMON-TREE FLOWERS - NEITHER CRUSHED NOR GROUND :-- OTHER --- CASSIA</t>
  </si>
  <si>
    <t>CINNAMON AND CINNAMON-TREE FLOWERS - NEITHER CRUSHED NOR GROUND :-- OTHER : --- OTHER</t>
  </si>
  <si>
    <t>CINNAMON AND CINNAMON-TREE FLOWERS Crushed or ground</t>
  </si>
  <si>
    <t>CLOVES (WHOLE FRUIT, CLOVES AND STEMS) - NEITHER CRUSHED NOR GROUND --- EXTRACTED</t>
  </si>
  <si>
    <t>CLOVES (WHOLE FRUIT, CLOVES AND STEMS) - NEITHER CRUSHED NOR GROUND --- NOT EXTRACTED (OTHER THAN STEM)</t>
  </si>
  <si>
    <t>CLOVES (WHOLE FRUIT, CLOVES AND STEMS) - NEITHER CRUSHED NOR GROUND ---STEM</t>
  </si>
  <si>
    <t>CLOVES (WHOLE FRUIT, CLOVES AND STEMS) - NEITHER CRUSHED NOR GROUND --- OTHER</t>
  </si>
  <si>
    <t>CLOVES (WHOLE FRUIT, CLOVES AND STEMS) - CRUSHED OR GROUND</t>
  </si>
  <si>
    <t>NUTMEG, MACE AND CARDAMOMS - NUTMEG -- NEITHER CRUSHED NOR GROUND --- IN SHELL</t>
  </si>
  <si>
    <t>NUTMEG, MACE AND CARDAMOMS - NUTMEG -- NEITHER CRUSHED NOR GROUND---SHELLED</t>
  </si>
  <si>
    <t>NUTMEG, MACE AND CARDAMOMS - NUTMEG -- CRUSHED OR GROUND</t>
  </si>
  <si>
    <t>NUTMEG, MACE AND CARDAMOMS - MACE--NEITHER CRUSHED NOR GROUND</t>
  </si>
  <si>
    <t>NUTMEG, MACE AND CARDAMOMS - MACE--CRUSHED OR GROUND</t>
  </si>
  <si>
    <t>NUTMEG, MACE AND CARDAMOMS - CARDAMOMS -- NEITHER CRUSHED NOR GROUND ---LARGE (AMOMUM)</t>
  </si>
  <si>
    <t>NUTMEG, MACE AND CARDAMOMS - CARDAMOMS -- NEITHER CRUSHED NOR GROUND ---SMALL (ELLETTARIA), ALLEPPEY GREEN</t>
  </si>
  <si>
    <t>NUTMEG, MACE AND CARDAMOMS - CARDAMOMS -- NEITHER CRUSHED NOR GROUND ---SMALL , COORG GREEN</t>
  </si>
  <si>
    <t>NUTMEG, MACE AND CARDAMOMS - CARDAMOMS -- NEITHER CRUSHED NOR GROUND ---SMALL , BLEACHED, HALF BLEACHED OR BLEACHABLE</t>
  </si>
  <si>
    <t>NUTMEG, MACE AND CARDAMOMS - CARDAMOMS -- NEITHER CRUSHED NOR GROUND ---SMALL , MIXED</t>
  </si>
  <si>
    <t>NUTMEG, MACE AND CARDAMOMS - CARDAMOMS -- NEITHER CRUSHED NOR GROUND ---OTHER</t>
  </si>
  <si>
    <t>NUTMEG, MACE AND CARDAMOMS - CARDAMOMS -- CRUSHED OR GROUND ---POWDER</t>
  </si>
  <si>
    <t>NUTMEG, MACE AND CARDAMOMS - CARDAMOMS -- CRUSHED OR GROUND ---SMALL CARDAMOM SEEDS</t>
  </si>
  <si>
    <t>NUTMEG, MACE AND CARDAMOMS - CARDAMOMS -- CRUSHED OR GROUND ---CARDAMOM HUSK</t>
  </si>
  <si>
    <t>NUTMEG, MACE AND CARDAMOMS - CARDAMOMS -- CRUSHED OR GROUND ---OTHER</t>
  </si>
  <si>
    <t>SEEDS OF ANISE,BADIAN,FENNEL, CORIANDER, CUMIN OR CARAWAY; JUNIPER BERRIES-SEEDS OF CORIANDER-- NEITHER CRUSED NOR GROUND---OF SEED QUALITY</t>
  </si>
  <si>
    <t>SEEDS OF ANISE,BADIAN,FENNEL, CORIANDER, CUMIN OR CARAWAY; JUNIPER BERRIES-SEEDS OF CORIANDER-- NEITHER CRUSED NOR GROUND---OTHER</t>
  </si>
  <si>
    <t>SEEDS OF ANISE,BADIAN,FENNEL, CORIANDER, CUMIN OR CARAWAY; JUNIPER BERRIES-SEEDS OF CORIANDER-- CRUSED OR GROUND</t>
  </si>
  <si>
    <t>SEEDS OF ANISE,BADIAN,FENNEL, CORIANDER, CUMIN OR CARAWAY; JUNIPER BERRIES-SEEDS OF CUMIN-- NEITHER CRUSHED NOR GROUND---CUMIN, OTHER THAN BLACK----OF SEED QUALITY</t>
  </si>
  <si>
    <t>EEDS OF ANISE,BADIAN,FENNEL, CORIANDER, CUMIN OR CARAWAY; JUNIPER BERRIES-SEEDS OF CUMIN--NEITHER CRUSHED NOR GROUND---CUMIN,OTHER THAN BLACK----OF SEED QUALITY</t>
  </si>
  <si>
    <t>SEEDS OF ANISE,BADIAN,FENNEL, CORIANDER, CUMIN OR CARAWAY; JUNIPER BERRIES-SEEDS OF CUMIN--NEITHER CRUSHED NOR GROUND---CUMIN,OTHER THAN BLACK----OTHER</t>
  </si>
  <si>
    <t>SEEDS OF ANISE,BADIAN,FENNEL, CORIANDER, CUMIN OR CARAWAY; JUNIPER BERRIES-SEEDS OF CUMIN-- CRUSHED OR GROUND</t>
  </si>
  <si>
    <t>SEEDS OF ANISE,BADIAN,FENNEL, CORIANDER, CUMIN OR CARAWAY; JUNIPER BERRIES-SEEDS OF ANISE, BADIAN, CARAWAY OR FENNEL; JUNIPER BERRIES--NEITHER CRUSHED NOR GROUND---SEEDS OF ANISE----OF SEED QUALITY</t>
  </si>
  <si>
    <t>SEEDS OF ANISE,BADIAN,FENNEL, CORIANDER, CUMIN OR CARAWAY; JUNIPER BERRIES-SEEDS OF ANISE, BADIAN, CARAWAY OR FENNEL; JUNIPER BERRIES--NEITHER CRUSHED NOR GROUND---SEEDS OF ANISE----OTHER</t>
  </si>
  <si>
    <t>SEEDS OF ANISE,BADIAN,FENNEL, CORIANDER, CUMIN OR CARAWAY; JUNIPER BERRIES-SEEDS OF ANISE,BADIAN, CARAWAY OR FENNEL; JUNIPER BERRIES--NEITHER CRUSHED NOR GROUND---SEEDS OF BADIAN----OF SEED QUALITY</t>
  </si>
  <si>
    <t>SEEDS OF ANISE,BADIAN,FENNEL, CORIANDER, CUMIN OR CARAWAY; JUNIPER BERRIES-SEEDS OF ANISE, BADIAN, CARAWAY OR FENNEL; JUNIPER BERRIES--NEITHER CRUSHED NOR GROUND---SEEDS OF BADIAN----OTHER</t>
  </si>
  <si>
    <t>SEEDS OF ANISE,BADIAN,FENNEL, CORIANDER, CUMIN OR CARAWAY; JUNIPER BERRIES-SEEDS OF ANISE,BADIAN, CARAWAY OR FENNEL;JUNIPER BERRIES--NEITHER CRUSHED NOR GROUND---SEEDS OF CARAWAY OR FENNEL ---- OF SEED QUALITY</t>
  </si>
  <si>
    <t>SEEDS OF ANISE,BADIAN,FENNEL, CORIANDER, CUMIN OR CARAWAY; JUNIPER BERRIES-SEEDS OF ANISE, BADIAN, CARAWAY OR FENNEL; JUNIPER BERRIES--NEITHER CRUSHED NOR GROUND---SEEDS OF CARAWAY OR FENNEL----OTHER</t>
  </si>
  <si>
    <t>SEEDS OF ANISE,BADIAN,FENNEL, CORIANDER, CUMIN OR CARAWAY; JUNIPER BERRIES-SEEDS OF ANISE, BADIAN, CARAWAY OR FENNEL; JUNIPER BERRIES--NEITHER CRUSHED NOR GROUND---JUNIPER BERRIES----OF SEED QUALITY</t>
  </si>
  <si>
    <t>SEEDS OF ANISE,BADIAN,FENNEL, CORIANDER, CUMIN OR CARAWAY; JUNIPER BERRIES-SEEDS OF ANISE, BADIAN, CARAWAY OR FENNEL; JUNIPER BERRIES--NEITHER CRUSHED NOR GROUND---JUNIPER BERRIES----OTHER</t>
  </si>
  <si>
    <t>SEEDS OF ANISE,BADIAN,FENNEL, CORIANDER, CUMIN OR CARAWAY; JUNIPER BERRIES-SEEDS OF ANISE, BADIAN, CARAWAY OR FENNEL; JUNIPER BERRIES--CRUSHED OR GROUND---ANISE</t>
  </si>
  <si>
    <t>SEEDS OF ANISE,BADIAN,FENNEL, CORIANDER, CUMIN OR CARAWAY; JUNIPER BERRIES-SEEDS OF ANISE, BADIAN, CARAWAY OR FENNEL; JUNIPER BERRIES--CRUSHED OR GROUND---BADIAN</t>
  </si>
  <si>
    <t>SEEDS OF ANISE,BADIAN,FENNEL, CORIANDER, CUMIN OR CARAWAY; JUNIPER BERRIES-SEEDS OF ANISE, BADIAN, CARAWAY OR FENNEL; JUNIPER BERRIES--CRUSHED OR GROUND---CARAWAY OR FENNEL</t>
  </si>
  <si>
    <t>SEEDS OF ANISE,BADIAN,FENNEL, CORIANDER, CUMIN OR CARAWAY; JUNIPER BERRIES-SEEDS OF ANISE, BADIAN, CARAWAY OR FENNEL; JUNIPER BERRIES--CRUSHED OR GROUND---JUNIPER BERRIES</t>
  </si>
  <si>
    <t>GINGER, SAFFRON, TURMERIC(CURCUMA), THYME, BAY LEAVES, CURRY AND OTHER SPICES-GINGER--NEITHER CRUSHED NOR GROUND---FRESH</t>
  </si>
  <si>
    <t>GINGER, SAFFRON, TURMERIC(CURCUMA), THYME, BAY LEAVES, CURRY AND OTHER SPICES-GINGER--NEITHER CRUSHED NOR GROUND---DRIED, UNBLEACHED</t>
  </si>
  <si>
    <t>GINGER, SAFFRON, TURMERIC(CURCUMA), THYME, BAY LEAVES, CURRY AND OTHER SPICES-GINGER--NEITHER CRUSHED NOR GROUND---DRIED, BLEACHED</t>
  </si>
  <si>
    <t>GINGER, SAFFRON, TURMERIC(CURCUMA), THYME, BAY LEAVES, CURRY AND OTHER SPICES-GINGER--NEITHER CRUSHED NOR GROUND---OTHER</t>
  </si>
  <si>
    <t>GINGER, SAFFRON, TURMERIC(CURCUMA), THYME, BAY LEAVES, CURRY AND OTHER SPICES-GINGER--CRUSHED OR GROUND---POWDER</t>
  </si>
  <si>
    <t>GINGER, SAFFRON, TURMERIC(CURCUMA), THYME, BAY LEAVES, CURRY AND OTHER SPICES-GINGER--CRUSHED OR GROUND---OTHER</t>
  </si>
  <si>
    <t>GINGER, SAFFRON, TURMERIC (CURCUMA), THYME, BAY LEAVES, CURRY AND OTHER SPICES Saffron : Saffron stigma</t>
  </si>
  <si>
    <t>GINGER, SAFFRON, TURMERIC (CURCUMA), THYME, BAY LEAVES, CURRY AND OTHER SPICES Saffron : Saffron stamen</t>
  </si>
  <si>
    <t>GINGER, SAFFRON, TURMERIC (CURCUMA), THYME, BAY LEAVES, CURRY AND OTHER SPICES Saffron : Other</t>
  </si>
  <si>
    <t>GINGER, SAFFRON, TURMERIC (CURCUMA), THYME, BAY LEAVES, CURRY AND OTHER SPICES Turmeric (Curcuma) : Fresh</t>
  </si>
  <si>
    <t>GINGER, SAFFRON, TURMERIC (CURCUMA), THYME, BAY LEAVES, CURRY AND OTHER SPICES Turmeric (Curcuma) : Dried</t>
  </si>
  <si>
    <t>GINGER, SAFFRON, TURMERIC (CURCUMA), THYME, BAY LEAVES, CURRY AND OTHER SPICES Turmeric (Curcuma) : Powder</t>
  </si>
  <si>
    <t>GINGER, SAFFRON, TURMERIC (CURCUMA), THYME, BAY LEAVES, CURRY AND OTHER SPICES Turmeric (Curcuma) : Other</t>
  </si>
  <si>
    <t>GINGER, SAFFRON, TURMERIC (CURCUMA), THYME, BAY LEAVES, CURRY AND OTHER SPICES THYME; BAY `LEAVES : TEJPAT (LEAVES OF CASSIA LIGNEA)</t>
  </si>
  <si>
    <t>GINGER, SAFFRON, TURMERIC (CURCUMA), THYME, BAY LEAVES, CURRY AND OTHER SPICES THYME; BAY LEAVES : THYMES, NOT ELSEWHERE SPECIFIED OR INCLUDED</t>
  </si>
  <si>
    <t>GINGER, SAFFRON, TURMERIC (CURCUMA), THYME, BAY LEAVES, CURRY AND OTHER SPICES THYME; BAY LEAVES : BAY LEAVES, NOT ELSEWHERE SPECIFIED OR INCLUDED</t>
  </si>
  <si>
    <t>GINGER, SAFFRON, TURMERIC (CURCUMA), THYME, BAY LEAVES, CURRY AND OTHER SPICES CURRY</t>
  </si>
  <si>
    <t>GINGER, SAFFRON, TURMERIC (CURCUMA), THYME, BAY LEAVES, CURRY AND OTHER SPICES Other spices : Mixtures referred to in Note 1(b) to this Chapter</t>
  </si>
  <si>
    <t>GINGER, SAFFRON, TURMERIC (CURCUMA), THYME, BAY LEAVES, CURRY AND OTHER SPICES Other spices : Other : Seed : Celery</t>
  </si>
  <si>
    <t>GINGER, SAFFRON, TURMERIC (CURCUMA), THYME, BAY LEAVES, CURRY AND OTHER SPICES Other spices : Other : Seed : Fenugreek</t>
  </si>
  <si>
    <t>GINGER, SAFFRON, TURMERIC (CURCUMA), THYME, BAY LEAVES, CURRY AND OTHER SPICES Other spices : Other : Seed : Dill</t>
  </si>
  <si>
    <t>GINGER, SAFFRON, TURMERIC (CURCUMA), THYME, BAY LEAVES, CURRY AND OTHER SPICES Other spices : Other : Seed : Ajwain</t>
  </si>
  <si>
    <t>GINGER, SAFFRON, TURMERIC (CURCUMA), THYME, BAY LEAVES, CURRY AND OTHER SPICES Other spices : Other : Seed : Cassia torea</t>
  </si>
  <si>
    <t>GINGER, SAFFRON, TURMERIC (CURCUMA), THYME, BAY LEAVES, CURRY AND OTHER SPICES Other spices : Other : Seed : Other</t>
  </si>
  <si>
    <t>GINGER, SAFFRON, TURMERIC (CURCUMA), THYME, BAY LEAVES, CURRY AND OTHER SPICES Other spices : Other : Powder : Cassia</t>
  </si>
  <si>
    <t>GINGER, SAFFRON, TURMERIC (CURCUMA), THYME, BAY LEAVES, CURRY AND OTHER SPICES Other spices : Other : Powder : Celery</t>
  </si>
  <si>
    <t>GINGER, SAFFRON, TURMERIC (CURCUMA), THYME, BAY LEAVES, CURRY AND OTHER SPICES Other spices : Other : Powder : Fenugreek</t>
  </si>
  <si>
    <t>GINGER, SAFFRON, TURMERIC (CURCUMA), THYME, BAY LEAVES, CURRY AND OTHER SPICES Other spices : Other : Powder : Dill</t>
  </si>
  <si>
    <t>GINGER, SAFFRON, TURMERIC (CURCUMA), THYME, BAY LEAVES, CURRY AND OTHER SPICES Other spices : Other : Powder : Poppy</t>
  </si>
  <si>
    <t>GINGER, SAFFRON, TURMERIC (CURCUMA), THYME, BAY LEAVES, CURRY AND OTHER SPICES Other spices : Other : Powder : Mustard</t>
  </si>
  <si>
    <t>GINGER, SAFFRON, TURMERIC (CURCUMA), THYME, BAY LEAVES, CURRY AND OTHER SPICES Other spices : Other : Powder : Other</t>
  </si>
  <si>
    <t>GINGER, SAFFRON, TURMERIC (CURCUMA), THYME, BAY LEAVES, CURRY AND OTHER SPICES Other spices : Other : Husk : Other</t>
  </si>
  <si>
    <t>GINGER, SAFFRON, TURMERIC (CURCUMA), THYME, BAY LEAVES, CURRY AND OTHER SPICES Other spices : Other : Other</t>
  </si>
  <si>
    <t>WHEAT AND MESLIN DURUM WHEAT : OF SEED QUALITY</t>
  </si>
  <si>
    <t>WHEAT AND MESLIN DURUM WHEAT : OTHER</t>
  </si>
  <si>
    <t>WHEAT AND MESLIN OTHER : WHEAT OF SEED QUALITY</t>
  </si>
  <si>
    <t>WHEAT AND MESLIN OTHER : OTHER WHEAT</t>
  </si>
  <si>
    <t>WHEAT AND MESLIN OTHER : MESLIN : OF SEED QUALITY</t>
  </si>
  <si>
    <t>WHEAT AND MESLIN OTHER : MESLIN : OTHER</t>
  </si>
  <si>
    <t>RYE RYE : OF SEED QUALITY</t>
  </si>
  <si>
    <t>RYE RYE : OTHER</t>
  </si>
  <si>
    <t>BARLEY BARLEY : OF SEED QUALITY</t>
  </si>
  <si>
    <t>BARLEY BARLEY : OTHER</t>
  </si>
  <si>
    <t>OATS OATS : OF SEED QUALITY</t>
  </si>
  <si>
    <t>OATS OATS : OTHER</t>
  </si>
  <si>
    <t>MAIZE (CORN) SEED</t>
  </si>
  <si>
    <t>MAIZE (CORN)OTHER</t>
  </si>
  <si>
    <t>RICE RICE IN THE HUSK (PADDY OR ROUGH) : OF SEED QUALITY</t>
  </si>
  <si>
    <t>RICE RICE IN THE HUSK (PADDY OR ROUGH) : OTHER</t>
  </si>
  <si>
    <t>RICE HUSKED (BROWN) RICE</t>
  </si>
  <si>
    <t>RICE SEM-MILLED OR WHOLLY-MILLED RICE, WHETHER OR NOT POLISHED OR GLAZED : RICE, PARBOILED</t>
  </si>
  <si>
    <t>RICE SEMI-MILLED OR WHOLLY-MILLED RICE, WHETHER OR NOT POLISHED OR GLAZED : BASMATI RICE</t>
  </si>
  <si>
    <t>RICE SEMI-MILLED OR WHOLLY-MILLED RICE, WHETHER OR NOT POLISHED OR GLAZED : OTHER</t>
  </si>
  <si>
    <t>RICE BROKEN RICE</t>
  </si>
  <si>
    <t>GRAIN SORGHUM GRAIN SORGHUM : OF SEED QUALITY</t>
  </si>
  <si>
    <t>GRAIN SORGHUM GRAIN SORGHUM : OTHER</t>
  </si>
  <si>
    <t>BUCKWHEAT, MILLET AND CANARY SEED; OTHER CEREALS BUCKWHEAT : OF SEED QUALITY</t>
  </si>
  <si>
    <t>BUCKWHEAT, MILLET AND CANARY SEED; OTHER CEREALS BUCKWHEAT : OTHER</t>
  </si>
  <si>
    <t>BUCKWHEAT, MILLET AND CANARY SEED; OTHER CEREALS MILLET : JAWAR : OF SEED QUALITY</t>
  </si>
  <si>
    <t>BUCKWHEAT, MILLET AND CANARY SEED; OTHER CEREALS MILLET : JAWAR : OTHER</t>
  </si>
  <si>
    <t>BUCKWHEAT, MILLET AND CANARY SEED; OTHER CEREALS MILLET : BAJRA : OF SEED QUALITY</t>
  </si>
  <si>
    <t>BUCKWHEAT, MILLET AND CANARY SEED; OTHER CEREALS MILLET : BAJRA : OTHER</t>
  </si>
  <si>
    <t>BUCKWHEAT, MILLET AND CANARY SEED; OTHER CEREALS MILLET : RAGI (FINGER MILLET) : OF SEED QUALITY</t>
  </si>
  <si>
    <t>BUCKWHEAT, MILLET AND CANARY SEED; OTHER CEREALS MILLET : RAGI (FINGER MILLET) : OTHER</t>
  </si>
  <si>
    <t>BUCKWHEAT, MILLET AND CANARY SEED; OTHER CEREALS CANARY SEED : OF SEED QUALITY</t>
  </si>
  <si>
    <t>BUCKWHEAT, MILLET AND CANARY SEED; OTHER CEREALS CANARY SEED : OTHER</t>
  </si>
  <si>
    <t>BUCKWHEAT, MILLET AND CANARY SEED; OTHER CEREALS OTHER CEREALS : OF SEED QUALITY</t>
  </si>
  <si>
    <t>BUCKWHEAT, MILLET AND CANARY SEED; OTHER CEREALS OTHER CEREALS : OTHER</t>
  </si>
  <si>
    <t>WHEAT OR MESLIN FLOUR</t>
  </si>
  <si>
    <t>CEREAL FLOURS OTHER THAN THAT OF WHEAT OR MESLIN RYE FLOUR</t>
  </si>
  <si>
    <t>CEREAL FLOURS OTHER THAN THAT OF WHEAT OR MESLIN MAIZE (CORN) FLOUR</t>
  </si>
  <si>
    <t>CEREAL FLOURS OTHER THAN THAT OF WHEAT OR MESLIN RICE FLOUR</t>
  </si>
  <si>
    <t>CEREAL FLOURS OTHER THAN THAT OF WHEAT OR MESLIN OTHER</t>
  </si>
  <si>
    <t>CEREAL GROATS, MEAL AND PELLETS GROATS AND MEAL : OF WHEAT : GROAT</t>
  </si>
  <si>
    <t>CEREAL GROATS, MEAL AND PELLETS GROATS AND MEAL : OF WHEAT : MEAL</t>
  </si>
  <si>
    <t>CEREAL GROATS, MEAL AND PELLETS GROATS AND MEAL : OF MAIZE (CORN)</t>
  </si>
  <si>
    <t>CEREAL GROATS, MEAL AND PELLETS GROATS AND MEAL : OF OTHER CEREALS</t>
  </si>
  <si>
    <t>CEREAL GROATS, MEAL AND PELLETS PELLETS</t>
  </si>
  <si>
    <t>CEREAL GRAINS OTHERWISE WORKED (FOR EXAMPLE, HULLED, ROLLED, FLAKED, PEARLED, SLICED, OR KIBBLED), EXCEPT RICE OF HEADING 1006; GERM OF CEREALS, WHOLE, ROLLED, FLAKED OR GROUND ROLLED OR FLAKED GRAINS : OF OATS</t>
  </si>
  <si>
    <t>CEREAL GRAINS OTHERWISE WORKED (FOR EXAMPLE, HULLED, ROLLED, FLAKED, PEARLED, SLICED, OR KIBBLED), EXCEPT RICE OF HEADING 1006; GERM OF CEREALS, WHOLE, ROLLED, FLAKED OR GROUND ROLLED OR FLAKED GRAINS : OF OTHER CEREALS</t>
  </si>
  <si>
    <t>CEREAL GRAINS OTHERWISE WORKED (FOR EXAMPLE, HULLED, ROLLED, FLAKED, PEARLED, SLICED, OR KIBBLED), EXCEPT RICE OF HEADING 1006; GERM OF CEREALS, WHOLE, ROLLED, FLAKED OR GROUND OTHER WORKED GRAINS (FOR EXAMPLE, HULLED, PEARLED, SLICED OR KIBBLED) : OF OATS</t>
  </si>
  <si>
    <t>CEREAL GRAINS OTHERWISE WORKED (FOR EXAMPLE, HULLED, ROLLED, FLAKED, PEARLED, SLICED, OR KIBBLED), EXCEPT RICE OF HEADING 1006; GERM OF CEREALS, WHOLE, ROLLED, FLAKED OR GROUND OTHER WORKED GRAINS (FOR EXAMPLE, HULLED, PEARLED, SLICED OR KIBBLED) : OF MAIZE (CORN)</t>
  </si>
  <si>
    <t>CEREAL GRAINS OTHERWISE WORKED (FOR EXAMPLE, HULLED, ROLLED, FLAKED, PEARLED, SLICED, OR KIBBLED), EXCEPT RICE OF HEADING 1006; GERM OF CEREALS, WHOLE, ROLLED, FLAKED OR GROUND OTHER WORKED GRAINS (FOR EXAMPLE, HULLED, PEARLED, SLICED OR KIBBLED) : OF OTHER CEREALS</t>
  </si>
  <si>
    <t>CEREAL GRAINS OTHERWISE WORKED (FOR EXAMPLE, HULLED, ROLLED, FLAKED, PEARLED, SLICED, OR KIBBLED), EXCEPT RICE OF HEADING 1006; GERM OF CEREALS, WHOLE, ROLLED, FLAKED OR GROUND GERM OF CEREALS, WHOLE, ROLLED, FLAKED OR GROUND</t>
  </si>
  <si>
    <t>FLOUR, MEAL, POWDER, FLAKES, GRANULES AND PELLETS OF POTATOES FLOUR, MEAL AND POWDER</t>
  </si>
  <si>
    <t>FLOUR, MEAL, POWDER, FLAKES, GRANULES AND PELLETS OF POTATOES FLAKES, GRANULES AND PELLETS</t>
  </si>
  <si>
    <t>FLOUR, MEAL AND POWDER OF THE DRIED LEGUMINOUS VEGETABLES OF HEADING 0713, OF SAGO OR OF ROOTS OR TUBERS OF HEADING 0714 OR OF THE PRODUCTS OF CHAPTER 8 OF THE DRIED LEGUMINOUS VEGETABLES OF HEADING 0713</t>
  </si>
  <si>
    <t>FLOUR, MEAL AND POWDER OF THE DRIED LEGUMINOUS VEGETABLES OF HEADING 0713, OF SAGO OR OF ROOTS OR TUBERS OF HEADING 0714 OR OF THE PRODUCTS OF CHAPTER 8 OF SAGO OR OF ROOTS OR TUBERS OF HEADING 0714 : OF SAGO</t>
  </si>
  <si>
    <t>FLOUR, MEAL AND POWDER OF THE DRIED LEGUMINOUS VEGETABLES OF HEADING 0713, OF SAGO OR OF ROOTS OR TUBERS OF HEADING 0714 OR OF THE PRODUCTS OF CHAPTER 8 OF SAGO OR OF ROOTS OR TUBERS OF HEADING 0714 : OF MANIOC (CASSAVA)</t>
  </si>
  <si>
    <t>FLOUR, MEAL AND POWDER OF THE DRIED LEGUMINOUS VEGETABLES OF HEADING 0713, OF SAGO OR OF ROOTS OR TUBERS OF HEADING 0714 OR OF THE PRODUCTS OF CHAPTER 8 OF SAGO OR OF ROOTS OR TUBERS OF HEADING 0714 : OF OTHER ROOTS AND TUBERS</t>
  </si>
  <si>
    <t>FLOUR, MEAL AND POWDER OF THE DRIED LEGUMINOUS VEGETABLES OF HEADING 0713, OF SAGO OR OF ROOTS OR TUBERS OF HEADING 0714 OR OF THE PRODUCTS OF CHAPTER 8 OF THE PRODUCTS OF CHAPTER 8 : OF TAMARIND</t>
  </si>
  <si>
    <t>FLOUR, MEAL AND POWDER OF THE DRIED LEGUMINOUS VEGETABLES OF HEADING 0713, OF SAGO OR OF ROOTS OR TUBERS OF HEADING 0714 OR OF THE PRODUCTS OF CHAPTER 8 OF THE PRODUCTS OF CHAPTER 8 : OF SINGODA</t>
  </si>
  <si>
    <t>FLOUR, MEAL AND POWDER OF THE DRIED LEGUMINOUS VEGETABLES OF HEADING 0713, OF SAGO OR OF ROOTS OR TUBERS OF HEADING 0714 OR OF THE PRODUCTS OF CHAPTER 8 OF THE PRODUCTS OF CHAPTER 8 : MANGO FLOUR</t>
  </si>
  <si>
    <t>FLOUR, MEAL AND POWDER OF THE DRIED LEGUMINOUS VEGETABLES OF HEADING 0713, OF SAGO OR OF ROOTS OR TUBERS OF HEADING 0714 OR OF THE PRODUCTS OF CHAPTER 8 OF THE PRODUCTS OF CHAPTER 8 : OTHER</t>
  </si>
  <si>
    <t>MALT, WHETHER OR NOT ROASTED NOT ROASTED</t>
  </si>
  <si>
    <t>MALT, WHETHER OR NOT ROASTED ROASTED</t>
  </si>
  <si>
    <t>STARCHES; INULIN STARCHES : WHEAT STARCH</t>
  </si>
  <si>
    <t>STARCHES; INULIN STARCHES : MAIZE (CORN) STARCH</t>
  </si>
  <si>
    <t>STARCHES; INULIN STARCHES : POTATO STARCH</t>
  </si>
  <si>
    <t>STARCHES; INULIN STARCHES : MANIOC (CASSAVA) STARCH</t>
  </si>
  <si>
    <t>STARCHES; INULIN STARCHES : OTHER : SAGO</t>
  </si>
  <si>
    <t>STARCHES; INULIN STARCHES : OTHER : OTHER</t>
  </si>
  <si>
    <t>STARCHES; INULIN INSULIN</t>
  </si>
  <si>
    <t>WHEAT GLUTEN, WHETHER OR NOT DRIED</t>
  </si>
  <si>
    <t>SOYA BEANS, WHETHER OR NOT BROKEN SOYA BEANS, WHETHER OR NOT BROKEN : OF SEED QUALITY</t>
  </si>
  <si>
    <t>SOYA BEANS, WHETHER OR NOT BROKEN SOYA BEANS, WHETHER OR NOT BROKEN : OTHER</t>
  </si>
  <si>
    <t>GROUND?NUTS, NOT ROASTED OR OTHERWISE COOKED, WHETHER OR NOT SHELLED OR BROKEN IN SHELL : H.P.S : OF SEED QUALITY</t>
  </si>
  <si>
    <t>GROUND?NUTS, NOT ROASTED OR OTHERWISE COOKED, WHETHER OR NOT SHELLED OR BROKEN IN SHELL : H.P.S : OTHER</t>
  </si>
  <si>
    <t>GROUND?NUTS, NOT ROASTED OR OTHERWISE COOKED, WHETHER OR NOT SHELLED OR BROKEN IN SHELL : OTHER : OF SEED QUALITY</t>
  </si>
  <si>
    <t>GROUND?NUTS, NOT ROASTED OR OTHERWISE COOKED, WHETHER OR NOT SHELLED OR BROKEN IN SHELL : OTHER : OTHER</t>
  </si>
  <si>
    <t>GROUND?NUTS, NOT ROASTED OR OTHERWISE COOKED, WHETHER OR NOT SHELLED OR BROKEN SHELLED, WHETHER OR NOT BROKEN : KERNELS, H.P.S.</t>
  </si>
  <si>
    <t>GROUND?NUTS, NOT ROASTED OR OTHERWISE COOKED, WHETHER OR NOT SHELLED OR BROKEN SHELLED, WHETHER OR NOT BROKEN : OTHER</t>
  </si>
  <si>
    <t>COPRA</t>
  </si>
  <si>
    <t>LINSEED, WHETHER OR NOT BROKEN LINSEED, WHETHER OR NOT BROKEN : OF SEED QUALITY</t>
  </si>
  <si>
    <t>LINSEED, WHETHER OR NOT BROKEN LINSEED, WHETHER OR NOT BROKEN : OTHER</t>
  </si>
  <si>
    <t>RAPE OR COLZA SEEDS, WHETHER OR NOT BROKEN LOW ERUCIC ACID RAPE OR COLZA SEEDS</t>
  </si>
  <si>
    <t>RAPE OR COLZA SEEDS, WHETHER OR NOT BROKEN OTHER</t>
  </si>
  <si>
    <t>SUNFLOWER SEEDS, WHETHER OR NOT BROKEN SUNFLOWER SEEDS, WHETHER OR NOT BROKEN : OF SEED QUALITY</t>
  </si>
  <si>
    <t>SUNFLOWER SEEDS, WHETHER OR NOT BROKEN SUNFLOWER SEEDS, WHETHER OR NOT BROKEN : OTHER</t>
  </si>
  <si>
    <t>OTHER OIL SEEDS AND OLEAGINOUS FRUITS, WHETHER OR NOT BROKEN PALM NUTS AND KERNELS : OF SEED QUALITY</t>
  </si>
  <si>
    <t>OTHER OIL SEEDS AND OLEAGINOUS FRUITS, WHETHER OR NOT BROKEN PALM NUTS AND KERNELS : OTHER</t>
  </si>
  <si>
    <t>OTHER OIL SEEDS AND OLEAGINOUS FRUITS, WHETHER OR NOT BROKEN COTTON SEEDS : OF SEED QUALITY</t>
  </si>
  <si>
    <t>OTHER OIL SEEDS AND OLEAGINOUS FRUITS, WHETHER OR NOT BROKEN COTTON SEEDS : OTHER</t>
  </si>
  <si>
    <t>OTHER OIL SEEDS AND OLEAGINOUS FRUITS, WHETHER OR NOT BROKEN CASTOR OIL SEEDS : OF SEED QUALITY</t>
  </si>
  <si>
    <t>OTHER OIL SEEDS AND OLEAGINOUS FRUITS, WHETHER OR NOT BROKEN CASTOR OIL SEEDS : OTHER</t>
  </si>
  <si>
    <t>OTHER OIL SEEDS AND OLEAGINOUS FRUITS, WHETHER OR NOT BROKEN SESAMUM SEEDS : OF SEED QUALITY</t>
  </si>
  <si>
    <t>OTHER OIL SEEDS AND OLEAGINOUS FRUITS, WHETHER OR NOT BROKEN SESAMUM SEEDS : OTHER</t>
  </si>
  <si>
    <t>OTHER OIL SEEDS AND OLEAGINOUS FRUITS, WHETHER OR NOT BROKEN MUSTARD SEEDS : OF SEED QUALITY</t>
  </si>
  <si>
    <t>OTHER OIL SEEDS AND OLEAGINOUS FRUITS, WHETHER OR NOT BROKEN MUSTARD SEEDS : OTHER</t>
  </si>
  <si>
    <t>OTHER OIL SEEDS AND OLEAGINOUS FRUITS, WHETHER OR NOT BROKEN SAFFLOWER SEEDS : OF SEED QUALITY</t>
  </si>
  <si>
    <t>OTHER OIL SEEDS AND OLEAGINOUS FRUITS, WHETHER OR NOT BROKEN SAFFLOWER SEEDS : OTHER</t>
  </si>
  <si>
    <t>OTHER OIL SEEDS AND OLEAGINOUS FRUITS, WHETHER OR NOT BROKEN OTHER : POPPY SEEDS</t>
  </si>
  <si>
    <t>OTHER OIL SEEDS AND OLEAGINOUS FRUITS, WHETHER OR NOT BROKEN OTHER : OTHER : AJAMS</t>
  </si>
  <si>
    <t>OTHER OIL SEEDS AND OLEAGINOUS FRUITS, WHETHER OR NOT BROKEN OTHER : OTHER : MANGO KERNEL</t>
  </si>
  <si>
    <t>OTHER OIL SEEDS AND OLEAGINO FRUITS, WHETHER OR NOT BROKEN OTHER : OTHER : NIGER SEED</t>
  </si>
  <si>
    <t>OTHER OIL SEEDS AND OLEAGINOUS FRUITS, WHETHER OR NOT BROKEN OTHER : OTHER : KOKAM</t>
  </si>
  <si>
    <t>OTHER OIL SEEDS AND OLEAGINOUS FRUITS, WHETHER OR NOT BROKEN OTHER : OTHER : OTHER</t>
  </si>
  <si>
    <t>FLOURS AND MEALS OF OIL SEEDS OR OLEAGINOUS FRUITS, OTHER THAN THOSE OF MUSTARD OF SOYA BEANS</t>
  </si>
  <si>
    <t>FLOURS AND MEALS OF OIL SEEDS OR OLEAGINOUS FRUITS, OTHER THAN THOSE OF MUSTARD OTHER</t>
  </si>
  <si>
    <t>SEEDS, FRUIT AND SPORES, OF A KIND USED FOR SOWING SUGAR BEET SEED</t>
  </si>
  <si>
    <t>SEEDS, FRUIT AND SPORES, OF A KIND USED FOR SOWING SEEDS OF FORAGE PLANTS : LUCERNE (ALFALFA) SEED</t>
  </si>
  <si>
    <t>SEEDS, FRUIT AND SPORES, OF A KIND USED FOR SOWING SEEDS OF FORAGE PLANTS : CLOVER (TRIFOLIUM SPP.) SEED</t>
  </si>
  <si>
    <t>SEEDS, FRUIT AND SPORES, OF A KIND USED FOR SOWING SEEDS OF FORAGE PLANTS : FESCUE SEED</t>
  </si>
  <si>
    <t>SEEDS, FRUIT AND SPORES, OF A KIND USED FOR SOWING SEEDS OF FORAGE PLANTS : KENTUCKY BLUE GRASS (POA PRATENSIS L.) SEED</t>
  </si>
  <si>
    <t>SEEDS, FRUIT AND SPORES, OF A KIND USED FOR SOWING SEEDS OF FORAGE PLANTS : RYE GRASS (LOLIUM MULTIFLORUM LAM., LOLIUM PERENNE L.) SEED</t>
  </si>
  <si>
    <t>SEEDS, FRUIT AND SPORES, OF A KIND USED FOR SOWING SEEDS OF FORAGE PLANTS : TIMOTHY GRASS SEED</t>
  </si>
  <si>
    <t>SEEDS, FRUIT AND SPORES, OF A KIND USED FOR SOWING SEEDS OF FORAGE PLANTS : OTHER : AUSTRALIAN LUPIN SEEDS</t>
  </si>
  <si>
    <t>SEEDS, FRUIT AND SPORES, OF A KIND USED FOR SOWING SEEDS OF FORAGE PLANTS : OTHER : OTHER</t>
  </si>
  <si>
    <t>SEEDS, FRUIT AND SPORES, OF A KIND USED FOR SOWING SEEDS OF HERBACEOUS PLANTS CULTIVATED PRINCIPALLY FOR THEIR FLOWERS</t>
  </si>
  <si>
    <t>SEEDS, FRUIT AND SPORES, OF A KIND USED FOR SOWING OTHER : VEGETABLE SEEDS : OF CABBAGE</t>
  </si>
  <si>
    <t>SEEDS, FRUIT AND SPORES, OF A KIND USED FOR SOWING OTHER : VEGETABLE SEEDS OF CAULIFLOWER</t>
  </si>
  <si>
    <t>SEEDS, FRUIT AND SPORES, OF A KIND USED FOR SOWING OTHER : VEGETABLE SEEDS : OF ONION</t>
  </si>
  <si>
    <t>SEEDS, FRUIT AND SPORES, OF A KIND USED FOR SOWING OTHER : VEGETABLE SEEDS : OF PEA</t>
  </si>
  <si>
    <t>SEEDS, FRUIT AND SPORES, OF A KIND USED FOR SOWING OTHER : VEGETABLE SEEDS : OF RADISH</t>
  </si>
  <si>
    <t>SEEDS, FRUIT AND SPORES, OF A KIND USED FOR SOWING OTHER : VEGETABLE SEEDS : OF TOMATO</t>
  </si>
  <si>
    <t>SEEDS, FRUIT AND SPORES, OF A KIND USED FOR SOWING OTHER : VEGETABLE SEEDS : OTHER</t>
  </si>
  <si>
    <t>SEEDS, FRUIT AND SPORES, OF A KIND USED FOR SOWING OTHER : OTHER : FRUIT SEEDS FOR PLANTING OR SOWING</t>
  </si>
  <si>
    <t>SEEDS, FRUIT AND SPORES, OF A KIND USED FOR SOWING OTHER : OTHER : OTHER</t>
  </si>
  <si>
    <t>HOP CONES, FRESH OR DRIED, WHETHER OR NOT GROUND, POWDERED OR IN THE FORM OF PELLETS; LUPULIN HOP CONES, NEITHER GROUND NOR POWDERED NOR IN THE FORM OF PELLETS</t>
  </si>
  <si>
    <t>HOP CONES, FRESH OR DRIED, WHETHER OR NOT GROUND, POWDERED OR IN THE FORM OF PELLETS; LUPULIN HOP CONES, GROUND, POWDERED OR IN THE FORM OF PELLETS; LUPULIN</t>
  </si>
  <si>
    <t>PLANTS AND PARTS OF PLANTS (INCLUDING SEEDS AND FRUITS), OF A KIND USED PRIMARILY IN PERFUMERY, IN PHARMACY OR FOR INSECTICIDAL, FUNGICIDAL OR SIMILAR PURPOSE, FRESH OR DRIED, WHETHER OR NOT CUT, CRUSHED OR POWDERED LIQUORICE ROOTS</t>
  </si>
  <si>
    <t>PLANTS AND PARTS OF PLANTS (INCLUDING SEEDS AND FRUITS), OF A KIND USED PRIMARILY IN PERFUMERY, IN PHARMACY OR FOR INSECTICIDAL, FUNGICIDAL OR SIMILAR PURPOSE, FRESH OR DRIED, WHETHER OR NOT CUT, CRUSHED OR POWDERED GINSENG ROOTS</t>
  </si>
  <si>
    <t>PLANTS AND PARTS OF PLANTS (INCLUDING SEEDS AND FRUITS), OF A KIND USED PRIMARILY IN PERFUMERY, IN PHARMACY OR FOR INSECTICIDAL, FUNGICIDAL OR SIMILAR PURPOSE, FRESH OR DRIED, WHETHER OR NOT CUT, CRUSHED OR POWDERED COCA LEAF</t>
  </si>
  <si>
    <t>PLANTS AND PARTS OF PLANTS (INCLUDING SEEDS AND FRUITS), OF A KIND USED PRIMARILY IN PERFUMERY, IN PHARMACY OR FOR INSECTICIDAL, FUNGICIDAL OR SIMILAR PURPOSE, FRESH OR DRIED, WHETHER OR NOT CUT, CRUSHED OR POWDERED POPPY STRAW</t>
  </si>
  <si>
    <t>PLANTS AND PARTS OF PLANTS (INCLUDING SEEDS AND FRUITS), OF A KIND USED PRIMARILY IN PERFUMERY, IN PHARMACY OR FOR INSECTICIDAL, FUNGICIDAL OR SIMILAR PURPOSE, FRESH OR DRIED, WHETHER OR NOT CUT, CRUSHED OR POWDERED OTHER : SEEDS : AMBRETTE SEEDS</t>
  </si>
  <si>
    <t>PLANTS AND PARTS OF PLANTS (INCLUDING SEEDS AND FRUITS), OF A KIND USED PRIMARILY IN PERFUMERY, IN PHARMACY OR FOR INSECTICIDAL, FUNGICIDAL OR SIMILAR PURPOSE, FRESH OR DRIED, WHETHER OR NOT CUT, CRUSHED OR POWDERED OTHER : SEEDS : NUXVOMICA, DRIED RIPE SEEDS</t>
  </si>
  <si>
    <t>PLANTS AND PARTS OF PLANTS (INCLUDING SEEDS AND FRUITS), OF A KIND USED PRIMARILY IN PERFUMERY, IN PHARMACY OR FOR INSECTICIDAL, FUNGICIDAL OR SIMILAR PURPOSE, FRESH OR DRIED, WHETHER OR NOT CUT, CRUSHED OR POWDERED OTHER : SEEDS : PSYLLIUM SEED (ISOBGUL)</t>
  </si>
  <si>
    <t>PLANTS AND PARTS OF PLANTS (INCLUDING SEEDS AND FRUITS), OF A KIND USED PRIMARILY IN PERFUMERY, IN PHARMACY OR FOR INSECTICIDAL, FUNGICIDAL OR SIMILAR PURPOSE, FRESH OR DRIED, WHETHER OR NOT CUT, CRUSHED OR POWDERED OTHER : SEEDS : NEEM SEED</t>
  </si>
  <si>
    <t>PLANTS AND PARTS OF PLANTS (INCLUDING SEEDS AND FRUITS), OF A KIND USED PRIMARILY IN PERFUMERY, IN PHARMACY OR FOR INSECTICIDAL, FUNGICIDAL OR SIMILAR PURPOSE, FRESH OR DRIED, WHETHER OR NOT CUT, CRUSHED OR POWDERED OTHER : SEEDS : JOJOBA SEED</t>
  </si>
  <si>
    <t>PLANTS AND PARTS OF PLANTS (INCLUDING SEEDS AND FRUITS), OF A KIND USED PRIMARILY IN PERFUMERY, IN PHARMACY OR FOR INSECTICIDAL, FUNGICIDAL OR SIMILAR PURPOSE, FRESH OR DRIED, WHETHER OR NOT CUT, CRUSHED OR POWDERED OTHER : SEEDS : OTHER</t>
  </si>
  <si>
    <t>PLANTS AND PARTS OF PLANTS (INCLUDING SEEDS AND FRUITS), OF A KIND USED PRIMARILY IN PERFUMERY, IN PHARMACY OR FOR INSECTICIDAL, FUNGICIDAL OR SIMILAR PURPOSE, FRESH OR DRIED, WHETHER OR NOT CUT, CRUSHED OR POWDERED OTHER : LEAVES, POWDER, FLOWERS AND PODS : BELLADONA LEAVES</t>
  </si>
  <si>
    <t>PLANTS AND PARTS OF PLANTS (INCLUDING SEEDS AND FRUITS), OF A KIND USED PRIMARILY IN PERFUMERY, IN PHARMACY OR FOR INSECTICIDAL, FUNGICIDAL OR SIMILAR PURPOSE, FRESH OR DRIED, WHETHER OR NOT CUT, CRUSHED OR POWDERED OTHER : LEAVES, POWDER, FLOWERS AND PODS : SENNA LEAVES AND PODS</t>
  </si>
  <si>
    <t>PLANTS AND PARTS OF PLANTS (INCLUDING SEEDS AND FRUITS), OF A KIND USED PRIMARILY IN PERFUMERY, IN PHARMACY OR FOR INSECTICIDAL, FUNGICIDAL OR SIMILAR PURPOSE, FRESH OR DRIED, WHETHER OR NOT CUT, CRUSHED OR POWDERED OTHER : LEAVES, POWDER, FLOWERS AND PODS : NEEM LEAVES, POWDER</t>
  </si>
  <si>
    <t>PLANTS AND PARTS OF PLANTS (INCLUDING SEEDS AND FRUITS), OF A KIND USED PRIMARILY IN PERFUMERY, IN PHARMACY OR FOR INSECTICIDAL, FUNGICIDAL OR SIMILAR PURPOSE, FRESH OR DRIED, WHETHER OR NOT CUT, CRUSHED OR POWDERED OTHER : LEAVES, POWDER, FLOWERS AND PODS : GYMNEMA POWDER</t>
  </si>
  <si>
    <t>PLANTS AND PARTS OF PLANTS (INCLUDING SEEDS AND FRUITS), OF A KIND USED PRIMARILY IN PERFUMERY, IN PHARMACY OR FOR INSECTICIDAL, FUNGICIDAL OR SIMILAR PURPOSE, FRESH OR DRIED, WHETHER OR NOT CUT, CRUSHED OR POWDERED OTHER : LEAVES, POWDER, FLOWERS AND PODS : CUBEB POWDER</t>
  </si>
  <si>
    <t>PLANTS AND PARTS OF PLANTS (INCLUDING SEEDS AND FRUITS), OF A KIND USED PRIMARILY IN PERFUMERY, IN PHARMACY OR FOR INSECTICIDAL, FUNGICIDAL OR SIMILAR PURPOSE, FRESH OR DRIED, WHETHER OR NOT CUT, CRUSHED OR POWDERED OTHER : LEAVES, POWDER, FLOWERS AND PODS : PYRETHRUM</t>
  </si>
  <si>
    <t>PLANTS AND PARTS OF PLANTS (INCLUDING SEEDS AND FRUITS), OF A KIND USED PRIMARILY IN PERFUMERY, IN PHARMACY OR FOR INSECTICIDAL, FUNGICIDAL OR SIMILAR PURPOSE, FRESH OR DRIED, WHETHER OR NOT CUT, CRUSHED OR POWDERED OTHER : LEAVES, POWDER, FLOWERS AND PODS : OTHER</t>
  </si>
  <si>
    <t>PLANTS AND PARTS OF PLANTS (INCLUDING SEEDS AND FRUITS), OF A KIND USED PRIMARILY IN PERFUMERY, IN PHARMACY OR FOR INSECTICIDAL, FUNGICIDAL OR SIMILAR PURPOSE, FRESH OR DRIED, WHETHER OR NOT CUT, CRUSHED OR POWDERED OTHER : BARK, HUSK AND RIND : CASCARA SAGRADA BARK</t>
  </si>
  <si>
    <t>PLANTS AND PARTS OF PLANTS (INCLUDING SEEDS AND FRUITS), OF A KIND USED PRIMARILY IN PERFUMERY, IN PHARMACY OR FOR INSECTICIDAL, FUNGICIDAL OR SIMILAR PURPOSE, FRESH OR DRIED, WHETHER OR NOT CUT, CRUSHED OR POWDERED OTHER : BARK, HUSK AND RIND : PSYLLIUM HUSK (ISOBGUL HUSK)</t>
  </si>
  <si>
    <t>PLANTS AND PARTS OF PLANTS (INCLUDING SEEDS AND FRUITS), OF A KIND USED PRIMARILY IN PERFUMERY, IN PHARMACY OR FOR INSECTICIDAL, FUNGICIDAL OR SIMILAR PURPOSE, FRESH OR DRIED, WHETHER OR NOT CUT, CRUSHED OR POWDERED OTHER : BARK, HUSK AND RIND : GAMBOGE FRUIT RIND</t>
  </si>
  <si>
    <t>PLANTS AND PARTS OF PLANTS (INCLUDING SEEDS AND FRUITS), OF A KIND USED PRIMARILY IN PERFUMERY, IN PHARMACY OR FOR INSECTICIDAL, FUNGICIDAL OR SIMILAR PURPOSE, FRESH OR DRIED, WHETHER OR NOT CUT, CRUSHED OR POWDERED OTHER : BARK, HUSK AND RIND : OTHER</t>
  </si>
  <si>
    <t>PLANTS AND PARTS OF PLANTS (INCLUDING SEEDS AND FRUITS), OF A KIND USED PRIMARILY IN PERFUMERY, IN PHARMACY OR FOR INSECTICIDAL, FUNGICIDAL OR SIMILAR PURPOSE, FRESH OR DRIED, WHETHER OR NOT CUT, CRUSHED OR POWDERED OTHER : ROOTS AND RHIZOMES : BELLADONA ROOTS</t>
  </si>
  <si>
    <t>PLANTS AND PARTS OF PLANTS (INCLUDING SEEDS AND FRUITS), OF A KIND USED PRIMARILY IN PERFUMERY, IN PHARMACY OR FOR INSECTICIDAL, FUNGICIDAL OR SIMILAR PURPOSE, FRESH OR DRIED, WHETHER OR NOT CUT, CRUSHED OR POWDERED OTHER : ROOTS AND RHIZOMES : GALANGAL RHIZOMES AND ROOTS</t>
  </si>
  <si>
    <t>PLANTS AND PARTS OF PLANTS (INCLUDING SEEDS AND FRUITS), OF A KIND USED PRIMARILY IN PERFUMERY, IN PHARMACY OR FOR INSECTICIDAL, FUNGICIDAL OR SIMILAR PURPOSE, FRESH OR DRIED, WHETHER OR NOT CUT, CRUSHED OR POWDERED OTHER : ROOTS AND RHIZOMES : IPECAC DRIED RHIZOME AND ROOTS</t>
  </si>
  <si>
    <t>PLANTS AND PARTS OF PLANTS (INCLUDING SEEDS AND FRUITS), OF A KIND USED PRIMARILY IN PERFUMERY, IN PHARMACY OR FOR INSECTICIDAL, FUNGICIDAL OR SIMILAR PURPOSE, FRESH OR DRIED, WHETHER OR NOT CUT, CRUSHED OR POWDERED OTHER : ROOTS AND RHIZOMES : SERPENTINA ROOTS (ROWWALFIA SERPENTINA AND OTHER SPECIES OF ROWWALFIAS)</t>
  </si>
  <si>
    <t>PLANTS AND PARTS OF PLANTS (INCLUDING SEEDS AND FRUITS), OF A KIND USED PRIMARILY IN PERFUMERY, IN PHARMACY OR FOR INSECTICIDAL, FUNGICIDAL OR SIMILAR PURPOSE, FRESH OR DRIED, WHETHER OR NOT CUT, CRUSHED OR POWDERED OTHER : ROOTS AND RHIZOMES : ZEDOVARY ROOTS</t>
  </si>
  <si>
    <t>PLANTS AND PARTS OF PLANTS (INCLUDING SEEDS AND FRUITS), OF A KIND USED PRIMARILY IN PERFUMERY, IN PHARMACY OR FOR INSECTICIDAL, FUNGICIDAL OR SIMILAR PURPOSE, FRESH OR DRIED, WHETHER OR NOT CUT, CRUSHED OR POWDERED OTHER : ROOTS AND RHIZOMES : KUTH ROOT</t>
  </si>
  <si>
    <t>PLANTS AND PARTS OF PLANTS (INCLUDING SEEDS AND FRUITS), OF A KIND USED PRIMARILY IN PERFUMERY, IN PHARMACY OR FOR INSECTICIDAL, FUNGICIDAL OR SIMILAR PURPOSE, FRESH OR DRIED, WHETHER OR NOT CUT, CRUSHED OR POWDERED OTHER : ROOTS AND RHIZOMES : SARASAPARILLA ROOTS</t>
  </si>
  <si>
    <t>PLANTS AND PARTS OF PLANTS (INCLUDING SEEDS AND FRUITS), OF A KIND USED PRIMARILY IN PERFUMERY, IN PHARMACY OR FOR INSECTICIDAL, FUNGICIDAL OR SIMILAR PURPOSE, FRESH OR DRIED, WHETHER OR NOT CUT, CRUSHED OR POWDERED OTHER : ROOTS AND RHIZOMES : SWEET FLAG RHIZOMES</t>
  </si>
  <si>
    <t>PLANTS AND PARTS OF PLANTS (INCLUDING SEEDS AND FRUITS), OF A KIND USED PRIMARILY IN PERFUMERY, IN PHARMACY OR FOR INSECTICIDAL, FUNGICIDAL OR SIMILAR PURPOSE, FRESH OR DRIED, WHETHER OR NOT CUT, CRUSHED OR POWDERED OTHER : ROOTS AND RHIZOMES : OTHER</t>
  </si>
  <si>
    <t>PLANTS AND PARTS OF PLANTS (INCLUDING SEEDS AND FRUITS), OF A KIND USED PRIMARILY IN PERFUMERY, IN PHARMACY OR FOR INSECTICIDAL, FUNGICIDAL OR SIMILAR PURPOSE, FRESH OR DRIED, WHETHER OR NOT CUT, CRUSHED OR POWDERED OTHER : SANDALWOOD CHIPS AND DUST</t>
  </si>
  <si>
    <t>PLANTS AND PARTS OF PLANTS (INCLUDING SEEDS AND FRUITS), OF A KIND USED PRIMARILY IN PERFUMERY, IN PHARMACY OR FOR INSECTICIDAL, FUNGICIDAL OR SIMILAR PURPOSE, FRESH OR DRIED, WHETHER OR NOT CUT, CRUSHED OR POWDERED OTHER : VINCA ROSEA HERBS</t>
  </si>
  <si>
    <t>PLANTS AND PARTS OF PLANTS (INCLUDING SEEDS AND FRUITS), OF A KIND USED PRIMARILY IN PERFUMERY, IN PHARMACY OR FOR INSECTICIDAL, FUNGICIDAL OR SIMILAR PURPOSE, FRESH OR DRIED, WHETHER OR NOT CUT, CRUSHED OR POWDERED OTHER : MINT INCLUDING LEAVES (ALL SPECIES)</t>
  </si>
  <si>
    <t>PLANTS AND PARTS OF PLANTS (INCLUDING SEEDS AND FRUITS), OF A KIND USED PRIMARILY IN PERFUMERY, IN PHARMACY OR FOR INSECTICIDAL, FUNGICIDAL OR SIMILAR PURPOSE, FRESH OR DRIED, WHETHER OR NOT CUT, CRUSHED OR POWDERED OTHER : AGARWOOD</t>
  </si>
  <si>
    <t>PLANTS AND PARTS OF PLANTS (INCLUDING SEEDS AND FRUITS), OF A KIND USED PRIMARILY IN PERFUMERY, IN PHARMACY OR FOR INSECTICIDAL, FUNGICIDAL OR SIMILAR PURPOSE, FRESH OR DRIED, WHETHER OR NOT CUT, CRUSHED OR POWDERED OTHER : OTHER : CHIRATA</t>
  </si>
  <si>
    <t>PLANTS AND PARTS OF PLANTS (INCLUDING SEEDS AND FRUITS), OF A KIND USED PRIMARILY IN PERFUMERY, IN PHARMACY OR FOR INSECTICIDAL, FUNGICIDAL OR SIMILAR PURPOSE, FRESH OR DRIED, WHETHER OR NOT CUT, CRUSHED OR POWDERED OTHER : OTHER : TUKMARIA</t>
  </si>
  <si>
    <t>PLANTS AND PARTS OF PLANTS (INCLUDING SEEDS AND FRUITS), OF A KIND USED PRIMARILY IN PERFUMERY, IN PHARMACY OR FOR INSECTICIDAL, FUNGICIDAL OR SIMILAR PURPOSE, FRESH OR DRIED, WHETHER OR NOT CUT, CRUSHED OR POWDERED OTHER : OTHER : UNAB (INDIAN JUJUBA OR CHINESE DATES)</t>
  </si>
  <si>
    <t>PLANTS AND PARTS OF PLANTS (INCLUDING SEEDS AND FRUITS), OF A KIND USED PRIMARILY IN PERFUMERY, IN PHARMACY OR FOR INSECTICIDAL, FUNGICIDAL OR SIMILAR PURPOSE, FRESH OR DRIED, WHETHER OR NOT CUT, CRUSHED OR POWDERED OTHER : OTHER : BASIL, HYSSOP, ROSEMARY, SAGE AND SAVORY</t>
  </si>
  <si>
    <t>PLANTS AND PARTS OF PLANTS (INCLUDING SEEDS AND FRUITS), OF A KIND USED PRIMARILY IN PERFUMERY, IN PHARMACY OR FOR INSECTICIDAL, FUNGICIDAL OR SIMILAR PURPOSE, FRESH OR DRIED, WHETHER OR NOT CUT, CRUSHED OR POWDERED OTHER : OTHER : LOVAGE</t>
  </si>
  <si>
    <t>PLANTS AND PARTS OF PLANTS (INCLUDING SEEDS AND FRUITS), OF A KIND USED PRIMARILY IN PERFUMERY, IN PHARMACY OR FOR INSECTICIDAL, FUNGICIDAL OR SIMILAR PURPOSE, FRESH OR DRIED, WHETHER OR NOT CUT, CRUSHED OR POWDERED OTHER : OTHER : GARCENIA</t>
  </si>
  <si>
    <t>PLANTS AND PARTS OF PLANTS (INCLUDING SEEDS AND FRUITS), OF A KIND USED PRIMARILY IN PERFUMERY, IN PHARMACY OR FOR INSECTICIDAL, FUNGICIDAL OR SIMILAR PURPOSE, FRESH OR DRIED, WHETHER OR NOT CUT, CRUSHED OR POWDERED OTHER : OTHER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</si>
  <si>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</si>
  <si>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</si>
  <si>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</si>
  <si>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</si>
  <si>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</si>
  <si>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</si>
  <si>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SUGAR BEET</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</si>
  <si>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KOKAM (COCUM)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</si>
  <si>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MOHUA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</si>
  <si>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OTHER</t>
  </si>
  <si>
    <t>CEREAL STRAW AND HUSKS, UNPREPARED, WHETHER OR NOT CHOPPED, GROUND, PRESSEDOR IN THE FORM OF PELLETS</t>
  </si>
  <si>
    <t>SWEDES, MANGOLDS, FODDER ROOTS, HAY, LUCERNE (ALFALFA), CLOVER, SAINFOIN, FORAGE KALE, LUPINES, VETCHES AND SIMILAR FORAGE PRODUCTS, WHETHER OR NOT IN THE FORM OF PELLETS LUCERNE (ALFALFA) MEAL AND PELLETS</t>
  </si>
  <si>
    <t>SWEDES, MANGOLDS, FODDER ROOTS, HAY, LUCERNE (ALFALFA), CLOVER, SAINFOIN, FORAGE KALE, LUPINES, VETCHES AND SIMILAR FORAGE PRODUCTS, WHETHER OR NOT IN THE FORM OF PELLETS OTHER</t>
  </si>
  <si>
    <t>LAC; NATURAL GUMS, RESINS, GUM-RESINS AND OLEORESINS (FOR EXAMPLE, BALSAMS) LAC : SHELLAC</t>
  </si>
  <si>
    <t>LAC; NATURAL GUMS, RESINS, GUM-RESINS AND OLEORESINS (FOR EXAMPLE, BALSAMS) LAC : SEED LAC</t>
  </si>
  <si>
    <t>LAC; NATURAL GUMS, RESINS, GUM-RESINS AND OLEORESINS (FOR EXAMPLE, BALSAMS) LAC : STICK LAC</t>
  </si>
  <si>
    <t>LAC; NATURAL GUMS, RESINS, GUM-RESINS AND OLEORESINS (FOR EXAMPLE, BALSAMS) LAC : DEWAXED AND DECOLOURISED LAC</t>
  </si>
  <si>
    <t>LAC; NATURAL GUMS, RESINS, GUM-RESINS AND OLEORESINS (FOR EXAMPLE, BALSAMS) LAC : BLEACHED LAC</t>
  </si>
  <si>
    <t>LAC; NATURAL GUMS, RESINS, GUM-RESINS AND OLEORESINS (FOR EXAMPLE, BALSAMS) LAC : GASKET LAC</t>
  </si>
  <si>
    <t>LAC; NATURAL GUMS, RESINS, GUM-RESINS AND OLEORESINS (FOR EXAMPLE, BALSAMS) LAC : BUTTON LAC</t>
  </si>
  <si>
    <t>LAC; NATURAL GUMS, RESINS, GUM-RESINS AND OLEORESINS (FOR EXAMPLE, BALSAMS) LAC : GARNET LAC</t>
  </si>
  <si>
    <t>LAC; NATURAL GUMS, RESINS, GUM-RESINS AND OLEORESINS (FOR EXAMPLE, BALSAMS) LAC : OTHER</t>
  </si>
  <si>
    <t>LAC; NATURAL GUMS, RESINS, GUM-RESINS AND OLEORESINS (FOR EXAMPLE, BALSAMS) GUM ARABIC</t>
  </si>
  <si>
    <t>LAC; NATURAL GUMS, RESINS, GUM-RESINS AND OLEORESINS (FOR EXAMPLE, BALSAMS)OTHER : NATURAL GUMS : ASIAN GUM</t>
  </si>
  <si>
    <t>LAC; NATURAL GUMS, RESINS, GUM-RESINS AND OLEORESINS (FOR EXAMPLE, BALSAMS)OTHER : NATURAL GUMS : AFRICAN GUM</t>
  </si>
  <si>
    <t>LAC; NATURAL GUMS, RESINS, GUM-RESINS AND OLEORESINS (FOR EXAMPLE, BALSAMS)OTHER : NATURAL GUMS : ASAFOETIDA</t>
  </si>
  <si>
    <t>LAC; NATURAL GUMS, RESINS, GUM-RESINS AND OLEORESINS (FOR EXAMPLE, BALSAMS)OTHER : NATURAL GUMS : BENJAMIN RAS</t>
  </si>
  <si>
    <t>LAC; NATURAL GUMS, RESINS, GUM-RESINS AND OLEORESINS (FOR EXAMPLE, BALSAMS)OTHER : NATURAL GUMS : BENJAMIN COWRIE</t>
  </si>
  <si>
    <t>LAC; NATURAL GUMS, RESINS, GUM-RESINS AND OLEORESINS (FOR EXAMPLE, BALSAMS)OTHER : NATURAL GUMS : KARAYA GUM (INDIAN TRAGACANTH) HASTAB</t>
  </si>
  <si>
    <t>LAC; NATURAL GUMS, RESINS, GUM-RESINS AND OLEORESINS (FOR EXAMPLE, BALSAMS)OTHER : NATURAL GUMS : TRAGACANTH (ADRAGANTH)</t>
  </si>
  <si>
    <t>LAC; NATURAL GUMS, RESINS, GUM-RESINS AND OLEORESINS (FOR EXAMPLE, BALSAMS)OTHER : NATURAL GUMS : STORAX</t>
  </si>
  <si>
    <t>LAC; NATURAL GUMS, RESINS, GUM-RESINS AND OLEORESINS (FOR EXAMPLE, BALSAMS)OTHER : NATURAL GUMS : OTHER</t>
  </si>
  <si>
    <t>LAC; NATURAL GUMS, RESINS, GUM-RESINS AND OLEORESINS (FOR EXAMPLE, BALSAMS)OTHER : RESINS : COPAL</t>
  </si>
  <si>
    <t>LAC; NATURAL GUMS, RESINS, GUM-RESINS AND OLEORESINS (FOR EXAMPLE, BALSAMS)OTHER : RESINS : DAMMAR BATU</t>
  </si>
  <si>
    <t>LAC; NATURAL GUMS, RESINS, GUM-RESINS AND OLEORESINS (FOR EXAMPLE, BALSAMS)OTHER : RESINS : OTHER</t>
  </si>
  <si>
    <t>LAC; NATURAL GUMS, RESINS, GUM-RESINS AND OLEORESINS (FOR EXAMPLE, BALSAMS)OTHER : GUM RESINS : MYRRH</t>
  </si>
  <si>
    <t>LAC; NATURAL GUMS, RESINS, GUM-RESINS AND OLEORESINS (FOR EXAMPLE, BALSAMS)OTHER : GUM RESINS : OILBANUM OR FRANKINCENSE</t>
  </si>
  <si>
    <t>LAC; NATURAL GUMS, RESINS, GUM-RESINS AND OLEORESINS (FOR EXAMPLE, BALSAMS)OTHER : GUM RESINS : MASTIC GUM</t>
  </si>
  <si>
    <t>LAC; NATURAL GUMS, RESINS, GUM-RESINS AND OLEORESINS (FOR EXAMPLE, BALSAMS)OTHER : GUM RESINS : XANTHIUM GUM</t>
  </si>
  <si>
    <t>LAC; NATURAL GUMS, RESINS, GUM-RESINS AND OLEORESINS (FOR EXAMPLE, BALSAMS)OTHER : GUM RESINS : OTHER</t>
  </si>
  <si>
    <t>LAC; NATURAL GUMS, RESINS, GUM-RESINS AND OLEORESINS (FOR EXAMPLE, BALSAMS)OTHER : OLEORESINS : OF SEEDS</t>
  </si>
  <si>
    <t>LAC; NATURAL GUMS, RESINS, GUM-RESINS AND OLEORESINS (FOR EXAMPLE, BALSAMS)OTHER : OLEORESINS : OF FRUITS</t>
  </si>
  <si>
    <t>LAC; NATURAL GUMS, RESINS, GUM-RESINS AND OLEORESINS (FOR EXAMPLE, BALSAMS)OTHER : OLEORESINS : OF LEAVES</t>
  </si>
  <si>
    <t>LAC; NATURAL GUMS, RESINS, GUM-RESINS AND OLEORESINS (FOR EXAMPLE, BALSAMS)OTHER : OLEORESINS : OF SPICES</t>
  </si>
  <si>
    <t>LAC; NATURAL GUMS, RESINS, GUM-RESINS AND OLEORESINS (FOR EXAMPLE, BALSAMS)OTHER : OLEORESINS : OF FLOWERS</t>
  </si>
  <si>
    <t>LAC; NATURAL GUMS, RESINS, GUM-RESINS AND OLEORESINS (FOR EXAMPLE, BALSAMS)OTHER : OLEORESINS : OF ROOTS</t>
  </si>
  <si>
    <t>LAC; NATURAL GUMS, RESINS, GUM-RESINS AND OLEORESINS (FOR EXAMPLE, BALSAMS)OTHER : OLEORESINS : OTHER</t>
  </si>
  <si>
    <t>LAC; NATURAL GUMS, RESINS, GUM-RESINS AND OLEORESINS (FOR EXAMPLE, BALSAMS) -OTHER : --- OTHER: ---- OTHER</t>
  </si>
  <si>
    <t>-</t>
  </si>
  <si>
    <t>VEGETABLE SAPS AND EXTRACTS; PECTIC SUBSTANCES, PECTINATES AND PECTATES; AGAR-AGAR AND OTHER MUCILAGES AND THICKENERS, WHETHER OR NOT MODIFIED, DERIVED FROM VEGETABLE PRODUCTS VEGETABLE SAPS AND EXTRACTS : OF LIQUORICE</t>
  </si>
  <si>
    <t>VEGETABLE SAPS AND EXTRACTS; PECTIC SUBSTANCES, PECTINATES AND PECTATES; AGAR-AGAR AND OTHER MUCILAGES AND THICKENERS, WHETHER OR NOT MODIFIED, DERIVED FROM VEGETABLE PRODUCTS VEGETABLE SAPS AND EXTRACTS : OF HOPS</t>
  </si>
  <si>
    <t>VEGETABLE SAPS AND EXTRACTS; PECTIC SUBSTANCES, PECTINATES AND PECTATES; AGAR-AGAR AND OTHER MUCILAGES AND THICKENERS, WHETHER OR NOT MODIFIED, DERIVED FROM VEGETABLE PRODUCTS VEGETABLE SAPS AND EXTRACTS : OF PYRETHRUM OR OF THE ROOTS OF PLANTS CONTAINING ROTENONE</t>
  </si>
  <si>
    <t>VEGETABLE SAPS AND EXTRACTS; PECTIC SUBSTANCES, PECTINATES AND PECTATES; AGAR-AGAR AND OTHER MUCILAGES AND THICKENERS, WHETHER OR NOT MODIFIED, DERIVED FROM VEGETABLE PRODUCTS VEGETABLE SAPS AND EXTRACTS : OTHER : EXTRACTS : OF BELLADONA</t>
  </si>
  <si>
    <t>VEGETABLE SAPS AND EXTRACTS; PECTIC SUBSTANCES, PECTINATES AND PECTATES; AGAR-AGAR AND OTHER MUCILAGES AND THICKENERS, WHETHER OR NOT MODIFIED, DERIVED FROM VEGETABLE PRODUCTS VEGETABLE SAPS AND EXTRACTS : OTHER : EXTRACTS : OF CASCARA SAGRADA</t>
  </si>
  <si>
    <t>VEGETABLE SAPS AND EXTRACTS; PECTIC SUBSTANCES, PECTINATES AND PECTATES; AGAR-AGAR AND OTHER MUCILAGES AND THICKENERS, WHETHER OR NOT MODIFIED, DERIVED FROM VEGETABLE PRODUCTS VEGETABLE SAPS AND EXTRACTS : OTHER : EXTRACTS : OF NUXVOMICA</t>
  </si>
  <si>
    <t>VEGETABLE SAPS AND EXTRACTS; PECTIC SUBSTANCES, PECTINATES AND PECTATES; AGAR-AGAR AND OTHER MUCILAGES AND THICKENERS, WHETHER OR NOT MODIFIED, DERIVED FROM VEGETABLE PRODUCTS VEGETABLE SAPS AND EXTRACTS : OTHER : EXTRACTS : OF GINSENG (INCLUDING POWDER)</t>
  </si>
  <si>
    <t>VEGETABLE SAPS AND EXTRACTS; PECTIC SUBSTANCES, PECTINATES AND PECTATES; AGAR-AGAR AND OTHER MUCILAGES AND THICKENERS, WHETHER OR NOT MODIFIED, DERIVED FROM VEGETABLE PRODUCTS VEGETABLE SAPS AND EXTRACTS : OTHER : EXTRACTS : OF AGAROSE</t>
  </si>
  <si>
    <t>VEGETABLE SAPS AND EXTRACTS; PECTIC SUBSTANCES, PECTINATES AND PECTATES; AGAR-AGAR AND OTHER MUCILAGES AND THICKENERS, WHETHER OR NOT MODIFIED, DERIVED FROM VEGETABLE PRODUCTS VEGETABLE SAPS AND EXTRACTS : OTHER : EXTRACTS : OF NEEM</t>
  </si>
  <si>
    <t>VEGETABLE SAPS AND EXTRACTS; PECTIC SUBSTANCES, PECTINATES AND PECTATES; AGAR-AGAR AND OTHER MUCILAGES AND THICKENERS, WHETHER OR NOT MODIFIED, DERIVED FROM VEGETABLE PRODUCTS VEGETABLE SAPS AND EXTRACTS : OTHER : EXTRACTS : OF GYMNEMA</t>
  </si>
  <si>
    <t>VEGETABLE SAPS AND EXTRACTS; PECTIC SUBSTANCES, PECTINATES AND PECTATES; AGAR-AGAR AND OTHER MUCILAGES AND THICKENERS, WHETHER OR NOT MODIFIED, DERIVED FROM VEGETABLE PRODUCTS VEGETABLE SAPS AND EXTRACTS : OTHER : EXTRACTS : OF GARACENIA OR GAMBODGE</t>
  </si>
  <si>
    <t>VEGETABLE SAPS AND EXTRACTS; PECTIC SUBSTANCES, PECTINATES AND PECTATES; AGAR-AGAR AND OTHER MUCILAGES AND THICKENERS, WHETHER OR NOT MODIFIED, DERIVED FROM VEGETABLE PRODUCTS VEGETABLE SAPS AND EXTRACTS : OTHER : EXTRACTS : OTHER</t>
  </si>
  <si>
    <t>VEGETABLE SAPS AND EXTRACTS; PECTIC SUBSTANCES, PECTINATES AND PECTATES; AGAR-AGAR AND OTHER MUCILAGES AND THICKENERS, WHETHER OR NOT MODIFIED, DERIVED FROM VEGETABLE PRODUCTS VEGETABLE SAPS AND EXTRACTS : OTHER : CASHEW SHELL LIQUID (CNSL), CRUDE</t>
  </si>
  <si>
    <t>VEGETABLE SAPS AND EXTRACTS; PECTIC SUBSTANCES, PECTINATES AND PECTATES; AGAR-AGAR AND OTHER MUCILAGES AND THICKENERS, WHETHER OR NOT MODIFIED, DERIVED FROM VEGETABLE PRODUCTS VEGETABLE SAPS AND EXTRACTS : OTHER : PURIFIED AND DISTILLED CNSL (CARDANOL)</t>
  </si>
  <si>
    <t>VEGETABLE SAPS AND EXTRACTS; PECTIC SUBSTANCES, PECTINATES AND PECTATES; AGAR-AGAR AND OTHER MUCILAGES AND THICKENERS, WHETHER OR NOT MODIFIED, DERIVED FROM VEGETABLE PRODUCTS VEGETABLE SAPS AND EXTRACTS : OTHER : OTHER</t>
  </si>
  <si>
    <t>VEGETABLE SAPS AND EXTRACTS; PECTIC SUBSTANCES, PECTINATES AND PECTATES; AGAR-AGAR AND OTHER MUCILAGES AND THICKENERS, WHETHER OR NOT MODIFIED, DERIVED FROM VEGETABLE PRODUCTS PECTIC SUBSTANCES, PECTINATES AND PECTATES</t>
  </si>
  <si>
    <t>VEGETABLE SAPS AND EXTRACTS; PECTIC SUBSTANCES, PECTINATES AND PECTATES; AGAR-AGAR AND OTHER MUCILAGES AND THICKENERS, WHETHER OR NOT MODIFIED, DERIVED FROM VEGETABLE PRODUCTS MUCILAGES AND THICKENERS, WHETHER OR NOT MODIFIED, DERIVED FROM VEGETABLE PRODUCTS : AGAR-AGAR</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</si>
  <si>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</si>
  <si>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</si>
  <si>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</si>
  <si>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</si>
  <si>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OTHER</t>
  </si>
  <si>
    <t>VEGETABLE SAPS AND EXTRACTS; PECTIC SUBSTANCES, PECTINATES AND PECTATES; AGAR-AGAR AND OTHER MUCILAGES AND THICKENERS, WHETHER OR NOT MODIFIED, DERIVED FROM VEGETABLE PRODUCTS MUCILAGES AND THICKENERS, WHETHER OR NOT MODIFIED, DERIVED FROM VEGETABLE PRODUCTS : OTHER</t>
  </si>
  <si>
    <t>VEGETABLE MATERIALS OF A KIND USED PRIMARILY FOR PLAITING (FOR EXAMPLE, BAMBOOS, RATTANS, REEDS, RUSHES, OSIER, RAFFIA, CLEANED, BLEACHED OR DYED CEREAL STRAW, AND LIME BARK)BAMBOOS</t>
  </si>
  <si>
    <t>VEGETABLE MATERIALS OF A KIND USED PRIMARILY FOR PLAITING (FOR EXAMPLE, BAMBOOS, RATTANS, REEDS, RUSHES, OSIER, RAFFIA, CLEANED, BLEACHED OR DYED CEREAL STRAW, AND LIME BARK)RATTANS</t>
  </si>
  <si>
    <t>VEGETABLE MATERIALS OF A KIND USED PRIMARILY FOR PLAITING (FOR EXAMPLE, BAMBOOS, RATTANS, REEDS, RUSHES, OSIER, RAFFIA, CLEANED, BLEACHED OR DYED CEREAL STRAW, AND LIME BARK)OTHER : CANES</t>
  </si>
  <si>
    <t>VEGETABLE MATERIALS OF A KIND USED PRIMARILY FOR PLAITING (FOR EXAMPLE, BAMBOOS, RATTANS, REEDS, RUSHES, OSIER, RAFFIA, CLEANED, BLEACHED OR DYED CEREAL STRAW, AND LIME BARK)OTHER : OTHER</t>
  </si>
  <si>
    <t>VEGETABLE MATERIALS OF A KIND USED PRIMARILY AS STUFFING OR AS PADDING (FOR EXAMPLE, KAPOK, VEGETABLE HAIR AND EEL?GRASS), WHETHER OR NOT PUT UP AS A LAYER WITH OR WITHOUT SUPPORTING MATERIAL</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</si>
  <si>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</si>
  <si>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</si>
  <si>
    <t>VEGETABLE PRODUCTS NOT ELSEWHERE SPECIFIED OR INCLUDED RAW VEGETABLE MATERIALS OF A KIND USED PRIMARILY IN DYEING OR TANNING : HENNA : HENNA LEAVES</t>
  </si>
  <si>
    <t>VEGETABLE PRODUCTS NOT ELSEWHERE SPECIFIED OR INCLUDED RAW VEGETABLE MATERIALS OF A KIND USED PRIMARILY IN DYEING OR TANNING : HENNA : HENNA POWDER</t>
  </si>
  <si>
    <t>VEGETABLE PRODUCTS NOT ELSEWHERE SPECIFIED OR INCLUDED RAW VEGETABLE MATERIALS OF A KIND USED PRIMARILY IN DYEING OR TANNING : RED SANDALWOOD POWDER</t>
  </si>
  <si>
    <t>VEGETABLE PRODUCTS NOT ELSEWHERE SPECIFIED OR INCLUDED RAW VEGETABLE MATERIALS OF A KIND USED PRIMARILY IN DYEING OR TANNING : SAFFLOWER (INCLUDING BASTARD SAFFRON)</t>
  </si>
  <si>
    <t>VEGETABLE PRODUCTS NOT ELSEWHERE SPECIFIED OR INCLUDED RAW VEGETABLE MATERIALS OF A KIND USED PRIMARILY IN DYEING OR TANNING : DYEING SUBSTANCES, EXCLUDING TURMERIC</t>
  </si>
  <si>
    <t>VEGETABLE PRODUCTS NOT ELSEWHERE SPECIFIED OR INCLUDED RAW VEGETABLE MATERIALS OF A KIND USED PRIMARILY IN DYEING OR TANNING : GALLNUTS</t>
  </si>
  <si>
    <t>VEGETABLE PRODUCTS NOT ELSEWHERE SPECIFIED OR INCLUDED RAW VEGETABLE MATERIALS OF A KIND USED PRIMARILY IN DYEING OR TANNING : MYROBALANS : AMLA (EMBELICA LINN)</t>
  </si>
  <si>
    <t>VEGETABLE PRODUCTS NOT ELSEWHERE SPECIFIED OR INCLUDED RAW VEGETABLE MATERIALS OF A KIND USED PRIMARILY IN DYEING OR TANNING : MYROBALANS : OTHER</t>
  </si>
  <si>
    <t>VEGETABLE PRODUCTS NOT ELSEWHERE SPECIFIED OR INCLUDED RAW VEGETABLE MATERIALS OF A KIND USED PRIMARILY IN DYEING OR TANNING : WATTLE BARK (MIMOSA BARK)</t>
  </si>
  <si>
    <t>VEGETABLE PRODUCTS NOT ELSEWHERE SPECIFIED OR INCLUDED RAW VEGETABLE MATERIALS OF A KIND USED PRIMARILY IN DYEING OR TANNING : OTHER TANNING SUBSTANCES</t>
  </si>
  <si>
    <t>VEGETABLE PRODUCTS NOT ELSEWHERE SPECIFIED OR INCLUDED COTTON LINTERS</t>
  </si>
  <si>
    <t>VEGETABLE PRODUCTS NOT ELSEWHERE SPECIFIED OR INCLUDED OTHER : BIDI WRAPPER LEAVES (TENDU)</t>
  </si>
  <si>
    <t>VEGETABLE PRODUCTS NOT ELSEWHERE SPECIFIED OR INCLUDED OTHER : SOAP-NUTS : POWDER</t>
  </si>
  <si>
    <t>VEGETABLE PRODUCTS NOT ELSEWHERE SPECIFIED OR INCLUDED OTHER : SOAP-NUTS : OTHER</t>
  </si>
  <si>
    <t>VEGETABLE PRODUCTS NOT ELSEWHERE SPECIFIED OR INCLUDED OTHER : HARD SEEDS, PIPS, HULLS AND NUTS, OF A KIND USED PRIMARILY FOR CARVING</t>
  </si>
  <si>
    <t>VEGETABLE PRODUCTS NOT ELSEWHERE SPECIFIED OR INCLUDED OTHER : BETEL LEAVES</t>
  </si>
  <si>
    <t>VEGETABLE PRODUCTS NOT ELSEWHERE SPECIFIED OR INCLUDED OTHER : INDIAN KATHA</t>
  </si>
  <si>
    <t>VEGETABLE PRODUCTS NOT ELSEWHERE SPECIFIED OR INCLUDED OTHER : COCONUT SHELL, UNWORKED</t>
  </si>
  <si>
    <t>VEGETABLE PRODUCTS NOT ELSEWHERE SPECIFIED OR INCLUDED OTHER : RUDRAKSHA SEEDS</t>
  </si>
  <si>
    <t>VEGETABLE PRODUCTS NOT ELSEWHERE SPECIFIED OR INCLUDED OTHER : OTHER</t>
  </si>
  <si>
    <t>PIG FAT (INCLUDING LARD) AND POULTRY FAT, OTHER THAN THAT OF HEADING 0209 OR 1503 - LARD</t>
  </si>
  <si>
    <t>PIG FAT (INCLUDING LARD) AND POULTRY FAT, OTHER THAN THAT OF HEADING 0209 OR 1503-OTHER PIG FAT</t>
  </si>
  <si>
    <t>PIG FAT (INCLUDING LARD) AND POULTRY FAT, OTHER THAN THAT OF HEADING 0209 OR 1503-OTHER</t>
  </si>
  <si>
    <t>FATS OF BOVINE ANIMALS, SHEEP OR GOATS, OTHER THAN THOSE OF HEADING 1503-TALLOW---MUTTON TALLOW</t>
  </si>
  <si>
    <t>FATS OF BOVINE ANIMALS, SHEEP OR GOATS, OTHER THAN THOSE OF HEADING 1503-TALLOW---OTHER THAN MUTTON TALLOW</t>
  </si>
  <si>
    <t>FATS OF BOVINE ANIMALS, SHEEP OR GOATS, OTHER THAN THOSE OF HEADING 1503-OTHER---UNRENDERED FATS</t>
  </si>
  <si>
    <t>FATS OF BOVINE ANIMALS, SHEEP OR GOATS, OTHER THAN THOSE OF HEADING 1503-OTHER---RENDERED FATS OR SOLVENT EXTRACTION FATS</t>
  </si>
  <si>
    <t>FATS OF BOVINE ANIMALS, SHEEP OR GOATS, OTHER THAN THOSE OF HEADING 1503-OTHER---OTHER</t>
  </si>
  <si>
    <t>LARD STEARIN, LARD OIL, OLEOSTEARIN, OLEO?OIL AND TALLOW OIL, NOT EMULSIFIED OR MIXED OR OTHERWISE PREPARED</t>
  </si>
  <si>
    <t>FATS AND OILS AND THEIR FRACTIONS, OF FISH OR MARINE MAMMALS, WHETHER OR NOT REFINED, BUT NOT CHEMICALLY MODIFIED FISH LIVER OILS AND THEIR FRACTIONS : COD LIVER OIL</t>
  </si>
  <si>
    <t>FATS AND OILS AND THEIR FRACTIONS, OF FISH OR MARINE MAMMALS, WHETHER OR NOT REFINED, BUT NOT CHEMICALLY MODIFIED FISH LIVER OILS AND THEIR FRACTIONS : OTHER : SQUID LIVER OIL</t>
  </si>
  <si>
    <t>FATS AND OILS AND THEIR FRACTIONS, OF FISH OR MARINE MAMMALS, WHETHER OR NOT REFINED, BUT NOT CHEMICALLY MODIFIED FISH LIVER OILS AND THEIR FRACTIONS : OTHER : OTHER</t>
  </si>
  <si>
    <t>FATS AND OILS AND THEIR FRACTIONS, OF FISH OR MARINE MAMMALS, WHETHER OR NOT REFINED, BUT NOT CHEMICALLY MODIFIED FATS AND OILS AND THEIR FRACTIONS OF FISH, OTHER THAN LIVER OILS : FISH BODY OIL</t>
  </si>
  <si>
    <t>FATS AND OILS AND THEIR FRACTIONS, OF FISH OR MARINE MAMMALS, WHETHER OR NOT REFINED, BUT NOT CHEMICALLY MODIFIED FATS AND OILS AND THEIR FRACTIONS OF FISH, OTHER THAN LIVER OILS : FISH LIPID OIL</t>
  </si>
  <si>
    <t>FATS AND OILS AND THEIR FRACTIONS, OF FISH OR MARINE MAMMALS, WHETHER OR NOT REFINED, BUT NOT CHEMICALLY MODIFIED FATS AND OILS AND THEIR FRACTIONS OF FISH, OTHER THAN LIVER OILS : SPERM OIL</t>
  </si>
  <si>
    <t>FATS AND OILS AND THEIR FRACTIONS, OF FISH OR MARINE MAMMALS, WHETHER OR NOT REFINED, BUT NOT CHEMICALLY MODIFIED FATS AND OILS AND THEIR FRACTIONS OF FISH, OTHER THAN LIVER OILS : OTHER</t>
  </si>
  <si>
    <t>FATS AND OILS AND THEIR FRACTIONS, OF FISH OR MARINE MAMMALS, WHETHER OR NOT REFINED, BUT NOT CHEMICALLY MODIFIED FATS AND OILS AND THEIR FRACTIONS, OF MARINE MAMMALS</t>
  </si>
  <si>
    <t>WOOL GREASE AND FATTY SUBSTANCES DERIVED THEREFROM (INCLUDING LANOLIN) WOOL GREASE AND FATTY SUBSTANCES DERIVED THEREFROM (INCLUDING LANOLIN) : WOOL ALCOHOL (INCLUDING LANOLIN ALCOHOL)</t>
  </si>
  <si>
    <t>WOOL GREASE AND FATTY SUBSTANCES DERIVED THEREFROM (INCLUDING LANOLIN) WOOL GREASE AND FATTY SUBSTANCES DERIVED THEREFROM (INCLUDING LANOLIN) : WOOL GREASE, CRUDE</t>
  </si>
  <si>
    <t>WOOL GREASE AND FATTY SUBSTANCES DERIVED THEREFROM (INCLUDING LANOLIN) WOOL GREASE AND FATTY SUBSTANCES DERIVED THEREFROM (INCLUDING LANOLIN) : OTHER</t>
  </si>
  <si>
    <t>OTHER ANIMAL FATS AND OILS AND THEIR FRACTIONS, WHETHER OR NOT REFINED, BUT NOT CHEMICALLY MODIFIED OTHER ANIMAL FATS AND OILS AND THEIR FRACTIONS, WHETHER OR NOT REFINED, BUT NOT CHEMICALLY MODIFIED : NEATS FOOT OIL AND FATS FROM BONE OR WASTE</t>
  </si>
  <si>
    <t>OTHER ANIMAL FATS AND OILS AND THEIR FRACTIONS, WHETHER OR NOT REFINED, BUT NOT CHEMICALLY MODIFIED OTHER ANIMAL FATS AND OILS AND THEIR FRACTIONS, WHETHER OR NOT REFINED, BUT NOT CHEMICALLY MODIFIED : OTHER</t>
  </si>
  <si>
    <t>SOYA-BEAN OIL AND ITS FRACTIONS, WHETHER OR NOT REFINED, BUT NOT CHEMICALLY MODIFIED CRUDE OIL, WHETHER OR NOT DEGUMMED</t>
  </si>
  <si>
    <t>SOYA-BEAN OIL AND ITS FRACTIONS, WHETHER OR NOT REFINED, BUT NOT CHEMICALLY MODIFIED OTHER : EDIBLE GRADE</t>
  </si>
  <si>
    <t>SOYA-BEAN OIL AND ITS FRACTIONS, WHETHER OR NOT REFINED, BUT NOT CHEMICALLY MODIFIED OTHER : OTHER</t>
  </si>
  <si>
    <t>GROUND-NUT OIL AND ITS FRACTIONS, WHETHER OR NOT REFINED, BUT NOT CHEMICALLY MODIFIED CRUDE OIL</t>
  </si>
  <si>
    <t>GROUND-NUT OIL AND ITS FRACTIONS, WHETHER OR NOT REFINED, BUT NOT CHEMICALLY MODIFIED OTHER : DEODORIZED (SALAD OIL)</t>
  </si>
  <si>
    <t>GROUND-NUT OIL AND ITS FRACTIONS, WHETHER OR NOT REFINED, BUT NOT CHEMICALLY MODIFIED OTHER : OTHER : EDIBLE GRADE</t>
  </si>
  <si>
    <t>GROUND-NUT OIL AND ITS FRACTIONS, WHETHER OR NOT REFINED, BUT NOT CHEMICALLY MODIFIED OTHER : OTHER : OTHER</t>
  </si>
  <si>
    <t>OLIVE OIL AND ITS FRACTIONS, WHETHER OR NOT REFINED, BUT NOT CHEMICALLY MODIFIED VIRGIN</t>
  </si>
  <si>
    <t>OLIVE OIL AND ITS FRACTIONS, WHETHER OR NOT REFINED, BUT NOT CHEMICALLY MODIFIED OTHER : EDIBLE GRADE</t>
  </si>
  <si>
    <t>OLIVE OIL AND ITS FRACTIONS, WHETHER OR NOT REFINED, BUT NOT CHEMICALLY MODIFIED OTHER : OTHER</t>
  </si>
  <si>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</si>
  <si>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</si>
  <si>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</si>
  <si>
    <t>PALM OIL AND ITS FRACTIONS, WHETHER OR NOT REFINED, BUT NOT CHEMICALLY MODIFIED CRUDE OIL</t>
  </si>
  <si>
    <t>PALM OIL AND ITS FRACTIONS, WHETHER OR NOT REFINED, BUT NOT CHEMICALLY MODIFIED OTHER : REFINED BLEACHED DEODORISED PALM OIL</t>
  </si>
  <si>
    <t>PALM OIL AND ITS FRACTIONS, WHETHER OR NOT REFINED, BUT NOT CHEMICALLY MODIFIED OTHER : REFINED BLEACHED DEODORISED PALMOLEIN</t>
  </si>
  <si>
    <t>PALM OIL AND ITS FRACTIONS, WHETHER OR NOT REFINED, BUT NOT CHEMICALLY MODIFIED OTHER : OTHER</t>
  </si>
  <si>
    <t>SUNFLOWER SEED, SAFFLOWER OR COTTON SEED OIL AND FRACTIONS THEREOF, WHETHER OR NOT REFINED, BUT NOT CHEMICALLY MODIFIED SUNFLOWER SEED OR SAFFLOWER OIL AND FRACTIONS THEREOF : CRUDE OIL : SUNFLOWER SEED OIL</t>
  </si>
  <si>
    <t>SUNFLOWER SEED, SAFFLOWER OR COTTON SEED OIL AND FRACTIONS THEREOF, WHETHER OR NOT REFINED, BUT NOT CHEMICALLY MODIFIED SUNFLOWER SEED OR SAFFLOWER OIL AND FRACTIONS THEREOF : CRUDE OIL : SAFFLOWER SEED OIL (KARDI SEED OIL)</t>
  </si>
  <si>
    <t>SUNFLOWER SEED, SAFFLOWER OR COTTON SEED OIL AND FRACTIONS THEREOF, WHETHER OR NOT REFINED, BUT NOT CHEMICALLY MODIFIED SUNFLOWER SEED OR SAFFLOWER OIL AND FRACTIONS THEREOF : OTHER : SUNFLOWER OIL, EDIBLE GRADE</t>
  </si>
  <si>
    <t>SUNFLOWER SEED, SAFFLOWER OR COTTON SEED OIL AND FRACTIONS THEREOF, WHETHER OR NOT REFINED, BUT NOT CHEMICALLY MODIFIED SUNFLOWER SEED OR SAFFLOWER OIL AND FRACTIONS THEREOF : OTHER : SUNFLOWER OIL, NON-EDIBLE GRADE (OTHER THAN CRUDE OIL)</t>
  </si>
  <si>
    <t>SUNFLOWER SEED, SAFFLOWER OR COTTON SEED OIL AND FRACTIONS THEREOF, WHETHER OR NOT REFINED, BUT NOT CHEMICALLY MODIFIED SUNFLOWER SEED OR SAFFLOWER OIL AND FRACTIONS THEREOF : OTHER : SAFFOLA OIL, EDIBLE GRADE</t>
  </si>
  <si>
    <t>SUNFLOWER SEED, SAFFLOWER OR COTTON SEED OIL AND FRACTIONS THEREOF, WHETHER OR NOT REFINED, BUT NOT CHEMICALLY MODIFIED SUNFLOWER SEED OR SAFFLOWER OIL AND FRACTIONS THEREOF : OTHER : SAFFOLA OIL, NON-EDIBLE GRADE</t>
  </si>
  <si>
    <t>SUNFLOWER SEED, SAFFLOWER OR COTTON SEED OIL AND FRACTIONS THEREOF, WHETHER OR NOT REFINED, BUT NOT CHEMICALLY MODIFIED SUNFLOWER SEED OR SAFFLOWER OIL AND FRACTIONS THEREOF : OTHER : OTHER</t>
  </si>
  <si>
    <t>SUNFLOWER SEED, SAFFLOWER OR COTTON SEED OIL AND FRACTIONS THEREOF, WHETHER OR NOT REFINED, BUT NOT CHEMICALLY MODIFIED COTTON-SEED OIL AND ITS FRACTIONS : CRUDE OIL, WHETHER OR NOT GOSSYPOL HAS BEEN REMOVED</t>
  </si>
  <si>
    <t>SUNFLOWER SEED, SAFFLOWER OR COTTON SEED OIL AND FRACTIONS THEREOF, WHETHER OR NOT REFINED, BUT NOT CHEMICALLY MODIFIED COTTON-SEED OIL AND ITS FRACTIONS : OTHER : EDIBLE GRADE</t>
  </si>
  <si>
    <t>SUNFLOWER SEED, SAFFLOWER OR COTTON SEED OIL AND FRACTIONS THEREOF, WHETHER OR NOT REFINED, BUT NOT CHEMICALLY MODIFIED COTTON-SEED OIL AND ITS FRACTIONS : OTHER : OTHER</t>
  </si>
  <si>
    <t>COCONUT (COPRA), PALM KERNEL OR BABASSU OIL AND FRACTIONS THEREOF, WHETHER OR NOT REFINED, BUT NOT CHEMICALLY MODIFIED COCONUT (COPRA) OIL AND ITS FRACTIONS : CRUDE OIL</t>
  </si>
  <si>
    <t>COCONUT (COPRA), PALM KERNEL OR BABASSU OIL AND FRACTIONS THEREOF, WHETHER OR NOT REFINED, BUT NOT CHEMICALLY MODIFIED COCONUT (COPRA) OIL AND ITS FRACTIONS : OTHER</t>
  </si>
  <si>
    <t>COCONUT (COPRA), PALM KERNEL OR BABASSU OIL AND FRACTIONS THEREOF, WHETHER OR NOT REFINED, BUT NOT CHEMICALLY MODIFIED PALM KERNEL OR BABASSU OIL AND FRACTIONS THEREOF : CRUDE OIL : PALM KERNEL OIL</t>
  </si>
  <si>
    <t>COCONUT (COPRA), PALM KERNEL OR BABASSU OIL AND FRACTIONS THEREOF, WHETHER OR NOT REFINED, BUT NOT CHEMICALLY MODIFIED PALM KERNEL OR BABASSU OIL AND FRACTIONS THEREOF : CRUDE OIL : BABASSU OIL</t>
  </si>
  <si>
    <t>COCONUT (COPRA), PALM KERNEL OR BABASSU OIL AND FRACTIONS THEREOF, WHETHER OR NOT REFINED, BUT NOT CHEMICALLY MODIFIED PALM KERNEL OR BABASSU OIL AND FRACTIONS THEREOF : OTHER : PALM KERNEL OIL AND ITS FRACTIONS</t>
  </si>
  <si>
    <t>COCONUT (COPRA), PALM KERNEL OR BABASSU OIL AND FRACTIONS THEREOF, WHETHER OR NOT REFINED, BUT NOT CHEMICALLY MODIFIED PALM KERNEL OR BABASSU OIL AND FRACTIONS THEREOF : OTHER : BABASSU OIL AND ITS FRACTIONS EDIBLE GRADE</t>
  </si>
  <si>
    <t>COCONUT (COPRA), PALM KERNEL OR BABASSU OIL AND FRACTIONS THEREOF, WHETHER OR NOT REFINED, BUT NOT CHEMICALLY MODIFIED PALM KERNEL OR BABASSU OIL AND FRACTIONS THEREOF : OTHER : BABASSU OIL AND ITS FRACTIONS, OTHER THAN EDIBLE GRADE</t>
  </si>
  <si>
    <t>COCONUT (COPRA), PALM KERNEL OR BABASSU OIL AND FRACTIONS THEREOF, WHETHER OR NOT REFINED, BUT NOT CHEMICALLY MODIFIED PALM KERNEL OR BABASSU OIL AND FRACTIONS THEREOF : OTHER : OTHER</t>
  </si>
  <si>
    <t>RAPE, COLZA OR MUSTARD OIL AND THEIR FRACTIONS, WHETHER OR NOT REFINED , BUT NOT CHEMICALLY MODIFIED LOW ERUCIC ACID RAPE OR COLZA OIL AND ITS FRACTIONS : CRUDE OIL : COLZA OIL</t>
  </si>
  <si>
    <t>RAPE, COLZA OR MUSTARD OIL AND THEIR FRACTIONS, WHETHER OR NOT REFINED , BUT NOT CHEMICALLY MODIFIED LOW ERUCIC ACID RAPE OR COLZA OIL AND ITS FRACTIONS : CRUDE OIL : RAPE OIL</t>
  </si>
  <si>
    <t>RAPE, COLZA OR MUSTARD OIL AND THEIR FRACTIONS, WHETHER OR NOT REFINED , BUT NOT CHEMICALLY MODIFIED LOW ERUCIC ACID RAPE OR COLZA OIL AND ITS FRACTIONS : CRUDE OIL : OTHER</t>
  </si>
  <si>
    <t>RAPE, COLZA OR MUSTARD OIL AND THEIR FRACTIONS, WHETHER OR NOT REFINED , BUT NOT CHEMICALLY MODIFIED LOW ERUCIC ACID RAPE OR COLZA OIL AND ITS FRACTIONS : OTHER : REFINED COLZA OIL OF EDIBLE GRADE</t>
  </si>
  <si>
    <t>RAPE, COLZA OR MUSTARD OIL AND THEIR FRACTIONS, WHETHER OR NOT REFINED , BUT NOT CHEMICALLY MODIFIED LOW ERUCIC ACID RAPE OR COLZA OIL AND ITS FRACTIONS : OTHER : REFINED RAPESEED OIL OF EDIBLE GRADE</t>
  </si>
  <si>
    <t>RAPE, COLZA OR MUSTARD OIL AND THEIR FRACTIONS, WHETHER OR NOT REFINED , BUT NOT CHEMICALLY MODIFIED LOW ERUCIC ACID RAPE OR COLZA OIL AND ITS FRACTIONS : OTHER : OTHER</t>
  </si>
  <si>
    <t>RAPE, COLZA OR MUSTARD OIL AND THEIR FRACTIONS, WHETHER OR NOT REFINED , BUT NOT CHEMICALLY MODIFIED OTHER : CRUDE OIL : COLZA OIL</t>
  </si>
  <si>
    <t>RAPE, COLZA OR MUSTARD OIL AND THEIR FRACTIONS, WHETHER OR NOT REFINED , BUT NOT CHEMICALLY MODIFIED OTHER : CRUDE OIL : MUSTARD OIL</t>
  </si>
  <si>
    <t>RAPE, COLZA OR MUSTARD OIL AND THEIR FRACTIONS, WHETHER OR NOT REFINED , BUT NOT CHEMICALLY MODIFIED OTHER : CRUDE OIL : RAPESEED OIL</t>
  </si>
  <si>
    <t>RAPE, COLZA OR MUSTARD OIL AND THEIR FRACTIONS, WHETHER OR NOT REFINED , BUT NOT CHEMICALLY MODIFIED OTHER : OTHER : REFINED COLZA OIL OF EDIBLE GRADE</t>
  </si>
  <si>
    <t>RAPE, COLZA OR MUSTARD OIL AND THEIR FRACTIONS, WHETHER OR NOT REFINED , BUT NOT CHEMICALLY MODIFIED OTHER : OTHER : REFINED MUSTARD OIL OF EDIBLE GRADE</t>
  </si>
  <si>
    <t>RAPE, COLZA OR MUSTARD OIL AND THEIR FRACTIONS, WHETHER OR NOT REFINED , BUT NOT CHEMICALLY MODIFIED OTHER : OTHER : REFINED RAPESEED OIL OF EDIBLE GRADE</t>
  </si>
  <si>
    <t>RAPE, COLZA OR MUSTARD OIL AND THEIR FRACTIONS, WHETHER OR NOT REFINED , BUT NOT CHEMICALLY MODIFIED OTHER : OTHER : OTHER</t>
  </si>
  <si>
    <t>OTHER FIXED VEGETABLE FATS AND OILS (INCLUDING JOJOBA OIL) AND THEIR FRACTIONS, WHETHER OR NOT REFINED, BUT NOT CHEMICALLY MODIFIED LINSEED OIL AND ITS FRACTIONS : CRUDE OIL</t>
  </si>
  <si>
    <t>OTHER FIXED VEGETABLE FATS AND OILS (INCLUDING JOJOBA OIL) AND THEIR FRACTIONS, WHETHER OR NOT REFINED, BUT NOT CHEMICALLY MODIFIED LINSEED OIL AND ITS FRACTIONS : OTHER : EDIBLE GRADE</t>
  </si>
  <si>
    <t>OTHER FIXED VEGETABLE FATS AND OILS (INCLUDING JOJOBA OIL) AND THEIR FRACTIONS, WHETHER OR NOT REFINED, BUT NOT CHEMICALLY MODIFIED LINSEED OIL AND ITS FRACTIONS : OTHER : OTHER</t>
  </si>
  <si>
    <t>OTHER FIXED VEGETABLE FATS AND OILS (INCLUDING JOJOBA OIL) AND THEIR FRACTIONS, WHETHER OR NOT REFINED, BUT NOT CHEMICALLY MODIFIED MAIZE (CORN) OIL AND ITS FRACTIONS : CRUDE OIL</t>
  </si>
  <si>
    <t>OTHER FIXED VEGETABLE FATS AND OILS (INCLUDING JOJOBA OIL) AND THEIR FRACTIONS, WHETHER OR NOT REFINED, BUT NOT CHEMICALLY MODIFIED MAIZE (CORN) OIL AND ITS FRACTIONS : OTHER : EDIBLE GRADE</t>
  </si>
  <si>
    <t>OTHER FIXED VEGETABLE FATS AND OILS (INCLUDING JOJOBA OIL) AND THEIR FRACTIONS, WHETHER OR NOT REFINED, BUT NOT CHEMICALLY MODIFIED MAIZE (CORN) OIL AND ITS FRACTIONS : OTHER : OTHER</t>
  </si>
  <si>
    <t>OTHER FIXED VEGETABLE FATS AND OILS (INCLUDING JOJOBA OIL) AND THEIR FRACTIONS, WHETHER OR NOT REFINED, BUT NOT CHEMICALLY MODIFIED CASTOR OIL AND ITS FRACTIONS : EDIBLE GRADE</t>
  </si>
  <si>
    <t>OTHER FIXED VEGETABLE FATS AND OILS (INCLUDING JOJOBA OIL) AND THEIR FRACTIONS, WHETHER OR NOT REFINED, BUT NOT CHEMICALLY MODIFIED CASTOR OIL AND ITS FRACTIONS : OTHER</t>
  </si>
  <si>
    <t>OTHER FIXED VEGETABLE FATS AND OILS (INCLUDING JOJOBA OIL) AND THEIR FRACTIONS, WHETHER OR NOT REFINED, BUT NOT CHEMICALLY MODIFIED - TUNG OIL AND ITS FRACTIONS</t>
  </si>
  <si>
    <t>OTHER FIXED VEGETABLE FATS AND OILS (INCLUDING JOJOBA OIL) AND THEIR FRACTIONS, WHETHER OR NOT REFINED, BUT NOT CHEMICALLY MODIFIED SEASAME OIL AND ITS FRACTIONS : CRUDE OIL</t>
  </si>
  <si>
    <t>OTHER FIXED VEGETABLE FATS AND OILS (INCLUDING JOJOBA OIL) AND THEIR FRACTIONS, WHETHER OR NOT REFINED, BUT NOT CHEMICALLY MODIFIED SEASAME OIL AND ITS FRACTIONS : OTHER : EDIBLE GRADE</t>
  </si>
  <si>
    <t>OTHER FIXED VEGETABLE FATS AND OILS (INCLUDING JOJOBA OIL) AND THEIR FRACTIONS, WHETHER OR NOT REFINED, BUT NOT CHEMICALLY MODIFIED SEASAME OIL AND ITS FRACTIONS : OTHER : OTHER</t>
  </si>
  <si>
    <t>OTHER FIXED VEGETABLE FATS AND OILS (INCLUDING JOJOBA OIL) AND THEIR FRACTIONS, WHETHER OR NOT REFINED, BUT NOT CHEMICALLY MODIFIED OTHER : FIXED VEGETABLE OILS, NAMELY THE FOLLOWING : CHUL MOOGRA OIL, MAWRA OIL, KOKAM OIL,TOBACCO SEED OIL, SAL OIL</t>
  </si>
  <si>
    <t>OTHER FIXED VEGETABLE FATS AND OILS (INCLUDING JOJOBA OIL) AND THEIR FRACTIONS, WHETHER OR NOT REFINED, BUT NOT CHEMICALLY MODIFIED OTHER : FIXED VEGETABLE OILS, NAMELY THE FOLLOWING : NEEM SEED OIL, KARANJ OIL, SILK COTTON SEED OIL,KHAKHON OIL, WATER MELON OIL, KUSUM OIL, RUBBERSEED OIL, DHUP OIL, UNDI OIL, MAROTI OIL, PISA OIL,NAHAR OIL</t>
  </si>
  <si>
    <t>OTHER FIXED VEGETABLE FATS AND OILS (INCLUDING JOJOBA OIL) AND THEIR FRACTIONS, WHETHER OR NOT REFINED, BUT NOT CHEMICALLY MODIFIED OTHER : FIXED VEGETABLE OILS, NAMELY THE FOLLOWING : CARDAMOM OIL, CHILLIES OR CAPSICUM OIL, TURMERICOIL, AJWAIN SEED OIL, NIGER SEED OIL, GARLIC OIL</t>
  </si>
  <si>
    <t>OTHER FIXED VEGETABLE FATS AND OILS (INCLUDING JOJOBA OIL) AND THEIR FRACTIONS, WHETHER OR NOT REFINED, BUT NOT CHEMICALLY MODIFIED OTHER : FIXED VEGETABLE OILS OF EDIBLE GRADE NAMELY THE FOLLOWING : MANGO KERNEL OIL, MAHUA OIL, RICE BRAN OIL</t>
  </si>
  <si>
    <t>OTHER FIXED VEGETABLE FATS AND OILS (INCLUDING JOJOBA OIL) AND THEIR FRACTIONS, WHETHER OR NOT REFINED, BUT NOT CHEMICALLY MODIFIED OTHER : OTHER : EDIBLE GRADE</t>
  </si>
  <si>
    <t>OTHER FIXED VEGETABLE FATS AND OILS (INCLUDING JOJOBA OIL) AND THEIR FRACTIONS, WHETHER OR NOT REFINED, BUT NOT CHEMICALLY MODIFIED OTHER : OTHER : OTHER</t>
  </si>
  <si>
    <t>ANIMAL FATS AND OILS AND THEIR FRACTIONS</t>
  </si>
  <si>
    <t>ANIMAL OR VEGETABLE FATS AND OILS AND THEIR FRACTIONS, PARTLY OR WHOLLY HYDROGENATED, INTER-ESTERIFIED, RE-ESTERIFIED OR ELAIDINISED, WHETHER OR NOT REFINED, BUT NOT FURTHER PREPARED VEGETABLE FATS AND OILS AND THEIR FRACTIONS : COTTON SEED OIL : EDIBLE GRADE</t>
  </si>
  <si>
    <t>ANIMAL OR VEGETABLE FATS AND OILS AND THEIR FRACTIONS, PARTLY OR WHOLLY HYDROGENATED, INTER-ESTERIFIED, RE-ESTERIFIED OR ELAIDINISED, WHETHER OR NOT REFINED, BUT NOT FURTHER PREPARED VEGETABLE FATS AND OILS AND THEIR FRACTIONS : COTTON SEED OIL : OTHER</t>
  </si>
  <si>
    <t>ANIMAL OR VEGETABLE FATS AND OILS AND THEIR FRACTIONS, PARTLY OR WHOLLY HYDROGENATED, INTER-ESTERIFIED, RE-ESTERIFIED OR ELAIDINISED, WHETHER OR NOT REFINED, BUT NOT FURTHER PREPARED VEGETABLE FATS AND OILS AND THEIR FRACTIONS : GROUNDNUT OIL : EDIBLE GRADE</t>
  </si>
  <si>
    <t>ANIMAL OR VEGETABLE FATS AND OILS AND THEIR FRACTIONS, PARTLY OR WHOLLY HYDROGENATED, INTER-ESTERIFIED, RE-ESTERIFIED OR ELAIDINISED, WHETHER OR NOT REFINED, BUT NOT FURTHER PREPARED VEGETABLE FATS AND OILS AND THEIR FRACTIONS : GROUNDNUT OIL : OTHER</t>
  </si>
  <si>
    <t>ANIMAL OR VEGETABLE FATS AND OILS AND THEIR FRACTIONS, PARTLY OR WHOLLY HYDROGENATED, INTER-ESTERIFIED, RE-ESTERIFIED OR ELAIDINISED, WHETHER OR NOT REFINED, BUT NOT FURTHER PREPARED VEGETABLE FATS AND OILS AND THEIR FRACTIONS : HYDROGENATED CASTOR OIL (OPAL-WAX) : EDIBLE GRADE</t>
  </si>
  <si>
    <t>ANIMAL OR VEGETABLE FATS AND OILS AND THEIR FRACTIONS, PARTLY OR WHOLLY HYDROGENATED, INTER-ESTERIFIED, RE-ESTERIFIED OR ELAIDINISED, WHETHER OR NOT REFINED, BUT NOT FURTHER PREPARED VEGETABLE FATS AND OILS AND THEIR FRACTIONS : HYDROGENATED CASTOR OIL (OPAL-WAX) : OTHER</t>
  </si>
  <si>
    <t>ANIMAL OR VEGETABLE FATS AND OILS AND THEIR FRACTIONS, PARTLY OR WHOLLY HYDROGENATED, INTER-ESTERIFIED, RE-ESTERIFIED OR ELAIDINISED, WHETHER OR NOT REFINED, BUT NOT FURTHER PREPARED VEGETABLE FATS AND OILS AND THEIR FRACTIONS : OTHER : EDIBLE GRADE</t>
  </si>
  <si>
    <t>ANIMAL OR VEGETABLE FATS AND OILS AND THEIR FRACTIONS, PARTLY OR WHOLLY HYDROGENATED, INTER-ESTERIFIED, RE-ESTERIFIED OR ELAIDINISED, WHETHER OR NOT REFINED, BUT NOT FURTHER PREPARED VEGETABLE FATS AND OILS AND THEIR FRACTIONS : OTHER : OTHER</t>
  </si>
  <si>
    <t>MARGARINE; EDIBLE MIXTURE OR PREPARATIONS OF ANIMAL OR VEGETABLE FATS OR OILS OR OF FRACTIONS OF DIFFERENT FATS OR OILS OF THIS CHAPTER, OTHER THAN EDIBLE FATS OR OILS OR THEIR FRACTIONS OF HEADING 1516 MARGARINE, EXCLUDING LIQUID MARGARINE : OF ANIMAL ORIGIN</t>
  </si>
  <si>
    <t>MARGARINE; EDIBLE MIXTURE OR PREPARATIONS OF ANIMAL OR VEGETABLE FATS OR OILS OR OF FRACTIONS OF DIFFERENT FATS OR OILS OF THIS CHAPTER, OTHER THAN EDIBLE FATS OR OILS OR THEIR FRACTIONS OF HEADING 1516 MARGARINE, EXCLUDING LIQUID MARGARINE : OF VEGETABLE ORIGIN : EDIBLE GRADE</t>
  </si>
  <si>
    <t>MARGARINE; EDIBLE MIXTURE OR PREPARATIONS OF ANIMAL OR VEGETABLE FATS OR OILS OR OF FRACTIONS OF DIFFERENT FATS OR OILS OF THIS CHAPTER, OTHER THAN EDIBLE FATS OR OILS OR THEIR FRACTIONS OF HEADING 1516 MARGARINE, EXCLUDING LIQUID MARGARINE : OF VEGETABLE ORIGIN : LINOXYN</t>
  </si>
  <si>
    <t>MARGARINE; EDIBLE MIXTURE OR PREPARATIONS OF ANIMAL OR VEGETABLE FATS OR OILS OR OF FRACTIONS OF DIFFERENT FATS OR OILS OF THIS CHAPTER, OTHER THAN EDIBLE FATS OR OILS OR THEIR FRACTIONS OF HEADING 1516 MARGARINE, EXCLUDING LIQUID MARGARINE : OF VEGETABLE ORIGIN : OTHER</t>
  </si>
  <si>
    <t>MARGARINE; EDIBLE MIXTURE OR PREPARATIONS OF ANIMAL OR VEGETABLE FATS OR OILS OR OF FRACTIONS OF DIFFERENT FATS OR OILS OF THIS CHAPTER, OTHER THAN EDIBLE FATS OR OILS OR THEIR FRACTIONS OF HEADING 1516 OTHER : SAL FAT (PROCESSED OR REFINED)</t>
  </si>
  <si>
    <t>MARGARINE; EDIBLE MIXTURE OR PREPARATIONS OF ANIMAL OR VEGETABLE FATS OR OILS OR OF FRACTIONS OF DIFFERENT FATS OR OILS OF THIS CHAPTER, OTHER THAN EDIBLE FATS OR OILS OR THEIR FRACTIONS OF HEADING 1516 OTHER : IMITATION LARD OF ANIMAL ORIGIN</t>
  </si>
  <si>
    <t>MARGARINE; EDIBLE MIXTURE OR PREPARATIONS OF ANIMAL OR VEGETABLE FATS OR OILS OR OF FRACTIONS OF DIFFERENT FATS OR OILS OF THIS CHAPTER, OTHER THAN EDIBLE FATS OR OILS OR THEIR FRACTIONS OF HEADING 1516 OTHER : IMITATION LARD OF VEGETABLE ORIGIN</t>
  </si>
  <si>
    <t>MARGARINE; EDIBLE MIXTURE OR PREPARATIONS OF ANIMAL OR VEGETABLE FATS OR OILS OR OF FRACTIONS OF DIFFERENT FATS OR OILS OF THIS CHAPTER, OTHER THAN EDIBLE FATS OR OILS OR THEIR FRACTIONS OF HEADING 1516 OTHER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</si>
  <si>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</si>
  <si>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</si>
  <si>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</si>
  <si>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</si>
  <si>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</si>
  <si>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</si>
  <si>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t>
  </si>
  <si>
    <t>GLYCEROL, CRUDE; GLYCEROL WATERS AND GLYCEROL LYES</t>
  </si>
  <si>
    <t>VEGETABLE WAXES (OTHER THAN TRIGLYCERIDES), BEESWAX, OTHER INSECT WAXES AND SPERMACETI, WHETHER OR NOT REFINED OR COLOURED VEGETABLE WAXES : CARNAUBA WAXES : EDIBLE WAX FOR WAXING FRESH FRUITS AND VEGETABLES</t>
  </si>
  <si>
    <t>VEGETABLE WAXES (OTHER THAN TRIGLYCERIDES), BEESWAX, OTHER INSECT WAXES AND SPERMACETI, WHETHER OR NOT REFINED OR COLOURED VEGETABLE WAXES : CARNAUBA WAXES : OTHER</t>
  </si>
  <si>
    <t>VEGETABLE WAXES (OTHER THAN TRIGLYCERIDES), BEESWAX, OTHER INSECT WAXES AND SPERMACETI, WHETHER OR NOT REFINED OR COLOURED VEGETABLE WAXES : OTHER</t>
  </si>
  <si>
    <t>VEGETABLE WAXES (OTHER THAN TRIGLYCERIDES), BEESWAX, OTHER INSECT WAXES AND SPERMACETI, WHETHER OR NOT REFINED OR COLOURED OTHER : BEEWAX WHETHER OR NOT COLOURED</t>
  </si>
  <si>
    <t>VEGETABLE WAXES (OTHER THAN TRIGLYCERIDES), BEESWAX, OTHER INSECT WAXES AND SPERMACETI, WHETHER OR NOT REFINED OR COLOURED OTHER : SHELLAC WAX WHETHER OR NOT COLOURED</t>
  </si>
  <si>
    <t>VEGETABLE WAXES (OTHER THAN TRIGLYCERIDES), BEESWAX, OTHER INSECT WAXES AND SPERMACETI, WHETHER OR NOT REFINED OR COLOURED OTHER : OTHER</t>
  </si>
  <si>
    <t>DEGRAS : RESIDUES RESULTING FROM THE TREATMENT OF FATTY SUBSTANCES OR ANIMAL OR VEGETABLE WAXES DEGRAS : RESIDUES RESULTING FROM THE TREATMENT OF FATTY SUBSTANCES OR ANIMAL OR VEGETABLE WAXES : DEGRAS</t>
  </si>
  <si>
    <t>DEGRAS : RESIDUES RESULTING FROM THE TREATMENT OF FATTY SUBSTANCES OR ANIMAL OR VEGETABLE WAXES DEGRAS : RESIDUES RESULTING FROM THE TREATMENT OF FATTY SUBSTANCES OR ANIMAL OR VEGETABLE WAXES : SOAP STOCKS</t>
  </si>
  <si>
    <t>DEGRAS : RESIDUES RESULTING FROM THE TREATMENT OF FATTY SUBSTANCES OR ANIMAL OR VEGETABLE WAXES DEGRAS : RESIDUES RESULTING FROM THE TREATMENT OF FATTY SUBSTANCES OR ANIMAL OR VEGETABLE WAXES : OTHER</t>
  </si>
  <si>
    <t>SAUSAGES AND SIMILAR PRODUCTS, OF MEAT,</t>
  </si>
  <si>
    <t>OTHER PREPARED OR PRESERVED MEAT, MEAT OFFAL OR BLOOD HOMOGENISED PREPARATIONS</t>
  </si>
  <si>
    <t>OTHER PREPARED OR PRESERVED MEAT, MEAT OFFAL OR BLOOD OF LIVER OF ANY ANIMAL</t>
  </si>
  <si>
    <t>OTHER PREPARED OR PRESERVED MEAT, MEAT OFFAL OR BLOOD OF POULTRY OF HEADING 0105 : OF TURKEYS</t>
  </si>
  <si>
    <t>OTHER PREPARED OR PRESERVED MEAT, MEAT OFFAL OR BLOOD OF POULTRY OF HEADING 0105 : OF FOWLS OF THE SPECIES GALLUS DOMESTICUS</t>
  </si>
  <si>
    <t>OTHER PREPARED OR PRESERVED MEAT, MEAT OFFAL OR BLOOD OF POULTRY OF HEADING 0105 : OTHER</t>
  </si>
  <si>
    <t>OTHER PREPARED OR PRESERVED MEAT, MEAT OFFAL OR BLOOD OF SWINE : HAMS AND CUTS THEREOF</t>
  </si>
  <si>
    <t>OTHER PREPARED OR PRESERVED MEAT, MEAT OFFAL OR BLOOD OF SWINE : SHOULDERS AND CUTS THEREOF</t>
  </si>
  <si>
    <t>OTHER PREPARED OR PRESERVED MEAT, MEAT OFFAL OR BLOOD OF SWINE : OTHER, INCLUDING MIXTURES</t>
  </si>
  <si>
    <t>OTHER PREPARED OR PRESERVED MEAT, MEAT OFFAL OR BLOOD OF BOVINE ANIMALS</t>
  </si>
  <si>
    <t>OTHER PREPARED OR PRESERVED MEAT, MEAT OFFAL OR BLOOD OTHER, INCLUDING PREPARATIONS OF BLOOD OF ANY ANIMAL</t>
  </si>
  <si>
    <t>EXTRACTS AND JUICES OF MEAT, FISH OR CRUSTACEANS, MOLLUSCS OR OTHER AQUATIC INVERTEBRATES EXTRACTS AND JUICES OF MEAT, FISH OR CRUSTACEANS, MOLLUSCS OR OTHER AQUATIC INVERTEBRATES : EXTRACTS AND JUICES OF MEAT</t>
  </si>
  <si>
    <t>EXTRACTS AND JUICES OF MEAT, FISH OR CRUSTACEANS, MOLLUSCS OR OTHER AQUATIC INVERTEBRATES EXTRACTS AND JUICES OF MEAT, FISH OR CRUSTACEANS, MOLLUSCS OR OTHER AQUATIC INVERTEBRATES : EXTRACTS OF FISH</t>
  </si>
  <si>
    <t>EXTRACTS AND JUICES OF MEAT, FISH OR CRUSTACEANS, MOLLUSCS OR OTHER AQUATIC INVERTEBRATESEXTRACTS AND JUICES OF MEAT, FISH OR CRUSTACEANS, MOLLUSCS OR OTHER AQUATIC INVERTEBRATES : OTHER</t>
  </si>
  <si>
    <t>PREPARED OR PRESERVED FISH; CAVIAR AND CAVIAR SUBSTITUTES PREPARED FROM FISH EGGS FISH, WHOLE OR IN PIECES, BUT NOT MINCED : SALMON</t>
  </si>
  <si>
    <t>PREPARED OR PRESERVED FISH; CAVIAR AND CAVIAR SUBSTITUTES PREPARED FROM FISH EGGS FISH, WHOLE OR IN PIECES, BUT NOT MINCED : HERRINGS : PICKLED</t>
  </si>
  <si>
    <t>PREPARED OR PRESERVED FISH; CAVIAR AND CAVIAR SUBSTITUTES PREPARED FROM FISH EGGS FISH, WHOLE OR IN PIECES, BUT NOT MINCED : HERRINGS : OTHER</t>
  </si>
  <si>
    <t>PREPARED OR PRESERVED FISH; CAVIAR AND CAVIAR SUBSTITUTES PREPARED FROM FISH EGGS FISH, WHOLE OR IN PIECES, BUT NOT MINCED : SARDINES, SARDINELLA AND BRISLING OR SPRATS : SARDINES, SARDINELLA AND BRISLING</t>
  </si>
  <si>
    <t>PREPARED OR PRESERVED FISH; CAVIAR AND CAVIAR SUBSTITUTES PREPARED FROM FISH EGGS FISH, WHOLE OR IN PIECES, BUT NOT MINCED : SARDINES, SARDINELLA AND BRISLING OR SPRATS : SPRATS</t>
  </si>
  <si>
    <t>PREPARED OR PRESERVED FISH; CAVIAR AND CAVIAR SUBSTITUTES PREPARED FROM FISH EGGS FISH, WHOLE OR IN PIECES, BUT NOT MINCED : TUNAS, SKIPJACK AND BONITO (SARDA SPP.) : TUNAS</t>
  </si>
  <si>
    <t>PREPARED OR PRESERVED FISH; CAVIAR AND CAVIAR SUBSTITUTES PREPARED FROM FISH EGGS FISH, WHOLE OR IN PIECES, BUT NOT MINCED : TUNAS, SKIPJACK AND BONITO (SARDA SPP.) : OTHER</t>
  </si>
  <si>
    <t>PREPARED OR PRESERVED FISH; CAVIAR AND CAVIAR SUBSTITUTES PREPARED FROM FISH EGGS FISH, WHOLE OR IN PIECES, BUT NOT MINCED : MACKEREL</t>
  </si>
  <si>
    <t>PREPARED OR PRESERVED FISH; CAVIAR AND CAVIAR SUBSTITUTES PREPARED FROM FISH EGGS FISH, WHOLE OR IN PIECES, BUT NOT MINCED : ANCHOVIES</t>
  </si>
  <si>
    <t>PREPARED OR PRESERVED FISH; CAVIAR AND CAVIAR SUBSTITUTES PREPARED FROM FISH EGGS-- Eels</t>
  </si>
  <si>
    <t>PREPARED OR PRESERVED FISH; CAVIAR AND CAVIAR SUBSTITUTES PREPARED FROM FISH EGGS FISH, WHOLE OR IN PIECES, BUT NOT MINCED : OTHER</t>
  </si>
  <si>
    <t>PREPARED OR PRESERVED FISH; CAVIAR AND CAVIAR SUBSTITUTES PREPARED FROM FISH EGGS OTHER PREPARED OR PRESERVED FISH</t>
  </si>
  <si>
    <t>PREPARED OR PRESERVED FISH; CAVIAR AND CAVIAR SUBSTITUTES PREPARED FROM FISH EGGS-CAVIAR AND CAVIAR SUBSTITUTES -- CAVIAR</t>
  </si>
  <si>
    <t>PREPARED OR PRESERVED FISH; CAVIAR AND CAVIAR SUBSTITUTES PREPARED FROM FISH EGGS- CAVIAR AND CAVIAR SUBSTITUTES -- CAVIAR SUBSTITUTES</t>
  </si>
  <si>
    <t>CRUSTACEANS, MOLLUSCS AND OTHER AQUATIC INVERTEBRATES, PREPARED OR PRESERVED CRAB</t>
  </si>
  <si>
    <t>CRUSTACEANS, MOLLUSCS AND OTHER AQUATIC INVERTEBRATES, PREPARED OR PRESERVED SHRIMPS - SHRIMPS AND PRAWNS --NOT IN AIRTIGHT CONTAINER</t>
  </si>
  <si>
    <t>CRUSTACEANS, MOLLUSCS AND OTHER AQUATIC INVERTEBRATES, PREPARED OR PRESERVED SHRIMPS AND PRAWNS-SHRIMPTS AND PRAWNS -- OTHER</t>
  </si>
  <si>
    <t>CRUSTACEANS, MOLLUSCS AND OTHER AQUATIC INVERTEBRATES, PREPARED OR PRESERVED LOBSTER</t>
  </si>
  <si>
    <t>CRUSTACEANS, MOLLUSCS AND OTHER AQUATIC INVERTEBRATES, PREPARED OR PRESERVED OTHER CRUSTACEANS</t>
  </si>
  <si>
    <t>CRUSTACEANS, MOLLUSCS AND OTHER AQUATIC INVERTEBRATES, PREPARED OR PRESERVED- MOLLUSCS -- OYSTERS</t>
  </si>
  <si>
    <t>CRUSTACEANS, MOLLUSCS AND OTHER AQUATIC INVERTEBRATES, PREPARED OR PRESERVED- MOLLUSCS-- SCALLOPS, INCLUDING QUEEN SCALLOPS</t>
  </si>
  <si>
    <t>CRUSTACEANS, MOLLUSCS AND OTHER AQUATIC INVERTEBRATES, PREPARED OR PRESERVED- MOLLUSCS--MUSSELS</t>
  </si>
  <si>
    <t>CRUSTACEANS, MOLLUSCS AND OTHER AQUATIC INVERTEBRATES, PREPARED OR PRESERVED- MOLLUSCS--CUTTLE FISH AND SQUID</t>
  </si>
  <si>
    <t>CRUSTACEANS, MOLLUSCS AND OTHER AQUATIC INVERTEBRATES, PREPARED OR PRESERVED- MOLLUSCS- OCTOPUS</t>
  </si>
  <si>
    <t>CRUSTACEANS, MOLLUSCS AND OTHER AQUATIC INVERTEBRATES, PREPARED OR PRESERVED- MOLLUSCS-CLAMS, COCKLES AND ARKSHELLS</t>
  </si>
  <si>
    <t>CRUSTACEANS, MOLLUSCS AND OTHER AQUATIC INVERTEBRATES, PREPARED OR PRESERVED- MOLLUSCS--ABALONE</t>
  </si>
  <si>
    <t>CRUSTACEANS, MOLLUSCS AND OTHER AQUATIC INVERTEBRATES, PREPARED OR PRESERVED- MOLLUSCS--SNAILS, OTHER THAN SEA SNAILS</t>
  </si>
  <si>
    <t>CRUSTACEANS, MOLLUSCS AND OTHER AQUATIC INVERTEBRATES, PREPARED OR PRESERVED- MOLLUSCS--OTHER</t>
  </si>
  <si>
    <t>CRUSTACEANS, MOLLUSCS AND OTHER AQUATIC INVERTEBRATES, PREPARED OR PRESERVED-OTHER AQUATIC INVERTEBRATES--SEA CUCUMBERS</t>
  </si>
  <si>
    <t>CRUSTACEANS, MOLLUSCS AND OTHER AQUATIC INVERTEBRATES, PREPARED OR PRESERVED-OTHER AQUATIC INVERTEBRATES-- SEA URCHINS</t>
  </si>
  <si>
    <t>CRUSTACEANS, MOLLUSCS AND OTHER AQUATIC INVERTEBRATES, PREPARED OR PRESERVED-OTHER AQUATIC INVERTEBRATES--JELLYFISH</t>
  </si>
  <si>
    <t>CRUSTACEANS, MOLLUSCS AND OTHER AQUATIC INVERTEBRATES, PREPARED OR PRESERVED-OTHER AQUATIC INVERTEBRATES--OTHER</t>
  </si>
  <si>
    <t>CANE OR BEET SUGAR AND CHEMICALLY PURE SUCROSE, IN SOLID FORM - RAW SUGAR NOT CONTAINING ADDED FLAVOURING OR COLOURING MATTER : BEET SUGAR</t>
  </si>
  <si>
    <t>CANE OR BEET SUGAR AND CHEMICALLY PURE SUCROSE, IN SOLID FORM - Raw sugar not containing added flavouring or colouring matter --CANE SUGAR SPECIFIED IN SUB-HEADING NOTE 2 TO THIS CHAPTER---CANE JAGGERY</t>
  </si>
  <si>
    <t>CANE OR BEET SUGAR AND CHEMICALLY PURE SUCROSE, IN SOLID FORM - Raw sugar not containing added flavouring or colouring matter --CANE SUGAR SPECIFIED IN SUB-HEADING NOTE 2 TO THIS CHAPTER---KHANDSARI SUGAR</t>
  </si>
  <si>
    <t>CANE OR BEET SUGAR AND CHEMICALLY PURE SUCROSE, IN SOLID FORM - Raw sugar not containing added flavouring or colouring matter --CANE SUGAR SPECIFIED IN SUB-HEADING NOTE 2 TO THIS CHAPTER---OTHER</t>
  </si>
  <si>
    <t>CANE OR BEET SUGAR AND CHEMICALLY PURE SUCROSE, IN SOLID FORM - Raw sugar not containing added flavouring or colouring matter --OTHER CANE SUGAR--- CANE JAGGERY</t>
  </si>
  <si>
    <t>CANE OR BEET SUGAR AND CHEMICALLY PURE SUCROSE, IN SOLID FORM - Raw sugar not containing added flavouring or colouring matter --OTHER CANE SUGAR ---KHANDSARI SUGAR</t>
  </si>
  <si>
    <t>CANE OR BEET SUGAR AND CHEMICALLY PURE SUCROSE, IN SOLID FORM - Raw sugar not containing added flavouring or colouring mater--OTHER CANE SUGAR --- OTHER</t>
  </si>
  <si>
    <t>CANE OR BEET SUGAR AND CHEMICALLY PURE SUCROSE, IN SOLID FORM - OTHER : REFINED SUGAR CONTAINING ADDED FLAVOURING OR COLOURING MATTER</t>
  </si>
  <si>
    <t>CANE OR BEET SUGAR AND CHEMICALLY PURE SUCROSE, IN SOLID FORM - OTHER : OTHER : SUGAR CUBES</t>
  </si>
  <si>
    <t>OTHER SUGARS, INCLUDING CHEMICALLY PURE LACTOSE, MALTOSE, GLUCOSE AND FRUCTOSE, IN SOLID FORM; SUGAR SYRUPS NOT CONTAINING ADDED FLAVOURING OR COLOURING MATTER; ARTIFICIAL HONEY, WHETHER OR NOT MIXED WITH NATURAL HONEY; CARAMEL - LACTOSE AND LACTOSE SYRUP : - CONTAINING BY WEIGHT 99% OR MORE LACTOSE, EXPRESSED AS ANHYDROUS LACTOSE, CALCULATED ON THE DRY MATTER : IN SOLID FORM</t>
  </si>
  <si>
    <t>OTHER SUGARS, INCLUDING CHEMICALLY PURE LACTOSE, MALTOSE, GLUCOSE AND FRUCTOSE, IN SOLID FORM; SUGAR SYRUPS NOT CONTAINING ADDED FLAVOURING OR COLOURING MATTER; ARTIFICIAL HONEY, WHETHER OR NOT MIXED WITH NATURAL HONEY; CARAMEL- LACTOSE AND LACTOSE SYRUP : - CONTAINING BY WEIGHT 99% OR MORE LACTOSE, EXPRESSED AS ANHYDROUS LACTOSE, CALCULATED ON THE DRY MATTER : OTHER</t>
  </si>
  <si>
    <t>OTHER SUGARS, INCLUDING CHEMICALLY PURE LACTOSE, MALTOSE, GLUCOSE AND FRUCTOSE, IN SOLID FORM; SUGAR SYRUPS NOT CONTAINING ADDED FLAVOURING OR COLOURING MATTER; ARTIFICIAL HONEY, WHETHER OR NOT MIXED WITH NATURAL HONEY; CARAMEL - LACTOSE AND LACTOSE SYRUP : OTHER : IN SOLID FORM</t>
  </si>
  <si>
    <t>OTHER SUGARS, INCLUDING CHEMICALLY PURE LACTOSE, MALTOSE, GLUCOSE AND FRUCTOSE, IN SOLID FORM; SUGAR SYRUPS NOT CONTAINING ADDED FLAVOURING OR COLOURING MATTER; ARTIFICIAL HONEY, WHETHER OR NOT MIXED WITH NATURAL HONEY; CARAMEL - LACTOSE AND LACTOSE SYRUP : OTHER : OTHER</t>
  </si>
  <si>
    <t>OTHER SUGARS, INCLUDING CHEMICALLY PURE LACTOSE, MALTOSE, GLUCOSE AND FRUCTOSE, IN SOLID FORM; SUGAR SYRUPS NOT CONTAINING ADDED FLAVOURING OR COLOURING MATTER; ARTIFICIAL HONEY, WHETHER OR NOT MIXED WITH NATURAL HONEY; CARAMEL - MAPLE SUGAR AND MAPLE SYRUP : IN SOLID FORM</t>
  </si>
  <si>
    <t>OTHER SUGARS, INCLUDING CHEMICALLY PURE LACTOSE, MALTOSE, GLUCOSE AND FRUCTOSE, IN SOLID FORM; SUGAR SYRUPS NOT CONTAINING ADDED FLAVOURING OR COLOURING MATTER; ARTIFICIAL HONEY, WHETHER OR NOT MIXED WITH NATURAL HONEY; CARAMEL - MAPLE SUGAR AND MAPLE SYRUP : OTHER</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</si>
  <si>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LIQUID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</si>
  <si>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SOLID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</si>
  <si>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</si>
  <si>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OTHER</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</si>
  <si>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LIQUID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</si>
  <si>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SOLID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</si>
  <si>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</si>
  <si>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OTHER</t>
  </si>
  <si>
    <t>OTHER SUGARS, INCLUDING CHEMICALLY PURE LACTOSE, MALTOSE, GLUCOSE AND FRUCTOSE, IN SOLID FORM; SUGAR SYRUPS NOT CONTAINING ADDED FLAVOURING OR COLOURING MATTER; ARTIFICIAL HONEY, WHETHER OR NOT MIXED WITH NATURAL HONEY; CARAMEL-CHEMICALLY PURE FRUCTOSE</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</si>
  <si>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IN SOLID FORM</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</si>
  <si>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OTHER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</si>
  <si>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PALMYRA SUGAR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</si>
  <si>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CHEMICALLY PURE MALTOSE</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</si>
  <si>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ARTIFICIAL HONEY, WHETHER OR NOT MIXED WITH NATURAL HONEY</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</si>
  <si>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CARAMEL</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</si>
  <si>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INSULIN SYRUP</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</si>
  <si>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OTHER</t>
  </si>
  <si>
    <t>MOLASSES RESULTING FROM THE EXTRACTION OR REFINING OF SUGAR - CANE MOLASSES</t>
  </si>
  <si>
    <t>MOLASSES RESULTING FROM THE EXTRACTION OR REFINING OF SUGAR - OTHER : MOLASSES, EDIBLE</t>
  </si>
  <si>
    <t>SUGAR CONFECTIONERY (INCLUDING WHITE CHOCOLATE), NOT CONTAINIG COCOA - CHEWING GUM, WHETHER OR NOT SUGAR COATED</t>
  </si>
  <si>
    <t>SUGAR CONFECTIONARY (INCLUDING WHITE CHOCOLATE), NOT CONTAINING COCOA - OTHER : JELLY CONFECTIONARY</t>
  </si>
  <si>
    <t>SUGAR CONFECTIONARY (INCLUDING WHITE CHOCOLATE), NOT CONTAINING COCOA - OTHER : BOILED SWEETS, WHETHER OR NOT FILLED</t>
  </si>
  <si>
    <t>SUGAR CONFECTIONARY (INCLUDING WHITE CHOCOLATE), NOT CONTAINING COCOA - OTHER : TOFFEES, CARAMELS AND SIMILAR SWEETS</t>
  </si>
  <si>
    <t>SUGAR CONFECTIONARY (INCLUDING WHITE CHOCOLATE), NOT CONTAINING COCOA - OTHER : OTHER</t>
  </si>
  <si>
    <t>COCOA BEANS, WHOLE OR BROKEN, RAW OR ROASTED</t>
  </si>
  <si>
    <t>COCOA SHELLS, HUSKS, SKINS AND OTHER COCOA WASTE</t>
  </si>
  <si>
    <t>COCOA PASTE, WHETHER OR NOT DEFATTED NOT DEFATTED</t>
  </si>
  <si>
    <t>COCOA PASTE, WHETHER OR NOT DEFATTED WHOLLY OR PARTLY DEFATTED</t>
  </si>
  <si>
    <t>COCOA BUTTER, FAT AND OIL</t>
  </si>
  <si>
    <t>COCOA POWDER, NOT CONTAINING ADDED SUGAR OR OTHER SWEETENING MATTER</t>
  </si>
  <si>
    <t>CHOCOLATE AND OTHER FOOD PREPARATIONS CONTAINING COCOA - COCOA POWDER, CONTAINING ADDED SUGAR OR OTHER SWEETENING MATTER</t>
  </si>
  <si>
    <t>CHOCOLATE AND OTHER FOOD PREPARATIONS CONTAINING COCOA - OTHER PREPARATIONS IN BLOCKS, SLABS OR BARS WEIGHING MORE THAN 2 KG OR IN LIQUID, PASTE, POWDER, GRANULAR OR OTHER BULK FORM IN CONTAINERS OR IMMEDIATE PACKINGS, OF A CONTENT EXCEEDING 2 KG</t>
  </si>
  <si>
    <t>CHOCOLATE AND OTHER FOOD PREPARATIONS CONTAINING COCOA - OTHER, IN BLOCKS, SLABS OR BARS : FILLED</t>
  </si>
  <si>
    <t>CHOCOLATE AND OTHER FOOD PREPARATIONS CONTAINING COCOA - OTHER, IN BLOCKS, SLABS OR BARS : NOT FILLED</t>
  </si>
  <si>
    <t>CHOCOLATE AND OTHER FOOD PREPARATIONS CONTAINING COCOA - OTHER : CHOCOLATE AND CHOCOLATE PRODUCTS</t>
  </si>
  <si>
    <t>CHOCOLATE AND OTHER FOOD PREPARATIONS CONTAINING COCOA - OTHER : SUGAR CONFECTIONARY CONTAINING COCOA</t>
  </si>
  <si>
    <t>CHOCOLATE AND OTHER FOOD PREPARATIONS CONTAINING COCOA - OTHER : SPREADS CONTAINING COCOA</t>
  </si>
  <si>
    <t>CHOCOLATE AND OTHER FOOD PREPARATIONS CONTAINING COCOA - OTHER : PREPARATIONS CONTAINING COCOA FOR MAKING BEVERAGES</t>
  </si>
  <si>
    <t>CHOCOLATE AND OTHER FOOD PREPARATIONS CONTAINING COCOA - OTHER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</si>
  <si>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MALTED MILK (INCLUDING POWDER)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</si>
  <si>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</si>
  <si>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MIXES AND DOUGHS FOR THE PREPARATION OF BAKERS WARES OF HEADING 1905</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</si>
  <si>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MALT EXTRACT</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</si>
  <si>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OTHER</t>
  </si>
  <si>
    <t>PASTA, WHETHER OR NOT COOKED OR STUFFED (WITH MEAT OR OTHER SUBSTANCES) OR OTHERWISE PREPARED, SUCH AS SPAGHETTI, MACARONI, NOODLES, LASAGNE, GNOCCHI, RAVIOLI, CANNELLONI; COUSCOUS, WHETHER OR NOT PREPARED - UNCOOKED PASTA, NOT STUFFED OR OTHERWISE PREPARED : CONTAINING EGGS</t>
  </si>
  <si>
    <t>PASTA, WHETHER OR NOT COOKED OR STUFFED (WITH MEAT OR OTHER SUBSTANCES) OR OTHERWISE PREPARED, SUCH AS SPAGHETTI, MACARONI, NOODLES, LASAGNE, GNOCCHI, RAVIOLI, CANNELLONI; COUSCOUS, WHETHER OR NOT PREPARED - UNCOOKED PASTA, NOT STUFFED OR OTHERWISE PREPARED : OTHER</t>
  </si>
  <si>
    <t>PASTA, WHETHER OR NOT COOKED OR STUFFED (WITH MEAT OR OTHER SUBSTANCES) OR OTHERWISE PREPARED, SUCH AS SPAGHETTI, MACARONI, NOODLES, LASAGNE, GNOCCHI, RAVIOLI, CANNELLONI; COUSCOUS, WHETHER OR NOT PREPARED - STUFFED PASTA, WHETHER OR NOT COOKED OR OTHERWISE PREPARED : COOKED</t>
  </si>
  <si>
    <t>PASTA, WHETHER OR NOT COOKED OR STUFFED (WITH MEAT OR OTHER SUBSTANCES) OR OTHERWISE PREPARED, SUCH AS SPAGHETTI, MACARONI, NOODLES, LASAGNE, GNOCCHI, RAVIOLI, CANNELLONI; COUSCOUS, WHETHER OR NOT PREPARED - STUFFED PASTA, WHETHER OR NOT COOKED OR OTHERWISE PREPARED : OTHER</t>
  </si>
  <si>
    <t>PASTA, WHETHER OR NOT COOKED OR STUFFED (WITH MEAT OR OTHER SUBSTANCES) OR OTHERWISE PREPARED, SUCH AS SPAGHETTI, MACARONI, NOODLES, LASAGNE, GNOCCHI, RAVIOLI, CANNELLONI; COUSCOUS, WHETHER OR NOT PREPARED - OTHER PASTA : DRIED</t>
  </si>
  <si>
    <t>PASTA, WHETHER OR NOT COOKED OR STUFFED (WITH MEAT OR OTHER SUBSTANCES) OR OTHERWISE PREPARED, SUCH AS SPAGHETTI, MACARONI, NOODLES, LASAGNE, GNOCCHI, RAVIOLI, CANNELLONI; COUSCOUS, WHETHER OR NOT PREPARED - OTHER PASTA : OTHER</t>
  </si>
  <si>
    <t>PASTA, WHETHER OR NOT COOKED OR STUFFED (WITH MEAT OR OTHER SUBSTANCES) OR OTHERWISE PREPARED, SUCH AS SPAGHETTI, MACARONI, NOODLES, LASAGNE, GNOCCHI, RAVIOLI, CANNELLONI; COUSCOUS, WHETHER OR NOT PREPARED - COUSCOUS : UNPREPARED</t>
  </si>
  <si>
    <t>PASTA, WHETHER OR NOT COOKED OR STUFFED (WITH MEAT OR OTHER SUBSTANCES) OR OTHERWISE PREPARED, SUCH AS SPAGHETTI, MACARONI, NOODLES, LASAGNE, GNOCCHI, RAVIOLI, CANNELLONI; COUSCOUS, WHETHER OR NOT PREPARED - COUSCOUS : OTHER</t>
  </si>
  <si>
    <t>TAPIOCA AND SUBSTITUTES THEREFOR PREPARED FROM STARCH, IN THE FORM OF FLAKES, GRAINS, PEARLS, SIFTINGS OR IN SIMILAR FORMS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</si>
  <si>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CORN FLAKES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</si>
  <si>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PAWS, MUDI AND THE LIKE</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</si>
  <si>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</si>
  <si>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OTHER</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</si>
  <si>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</si>
  <si>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</si>
  <si>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OTHER</t>
  </si>
  <si>
    <t>BREAD, PASTRY, CAKES, BISCUITS AND OTHER BAKERS WARES, WHETHER OR NOT CONTAINING COCOA; COMMUNION WAFERS, EMPTY CACHETS OF A KIND SUITABLE FOR PHARMACEUTICAL USE, SEALING WAFERS, RICE PAPER AND SIMILAR PRODUCTS -CRISPBREAD</t>
  </si>
  <si>
    <t>BREAD, PASTRY, CAKES, BISCUITS AND OTHER BAKERS WARES, WHETHER OR NOT CONTAINING COCOA; COMMUNION WAFERS, EMPTY CACHETS OF A KIND SUITABLE FOR PHARMACEUTICAL USE, SEALING WAFERS, RICE PAPER AND SIMILAR PRODUCTS-GINGERBREAD AND THE LIKE</t>
  </si>
  <si>
    <t>BREAD, PASTRY, CAKES, BISCUITS AND OTHER BAKERR WARES, WHETHER OR NOT CONTAINING COCOA; COMMUNION WAFERS, EMPTY CACHETS OF A KIND SUITABLE FOR PHARMACEUTICAL USE, SEALING WAFERS, RICE PAPER AND SIMILAR PRODUCTS- SWEET BISCUITS; WAFFLES AND WAFERS--SWEET BISCUITS</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</si>
  <si>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COATED WITH CHOCOLATE OR CONTAINING CHOCOLATE</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</si>
  <si>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OTHER</t>
  </si>
  <si>
    <t>BREAD, PASTRY, CAKES, BISCUITS AND OTHER BAKERS WARES, WHETHER OR NOT CONTAINING COCOA; COMMUNION WAFERS, EMPTY CACHETS OF A KIND SUITABLE FOR PHARMACEUTICAL USE, SEALING WAFERS, RICE PAPER AND SIMILAR PRODUCTS - SWEET BISCUITS; WAFFLES AND WAFERS --WAFFLES AND WAFERS : OTHER</t>
  </si>
  <si>
    <t>BREAD, PASTRY, CAKES, BISCUITS AND OTHER BAKERS WARES, WHETHER OR NOT CONTAINING COCOA; COMMUNION WAFERS, EMPTY CACHETS OF A KIND SUITABLE FOR PHARMACEUTICAL USE, SEALING WAFERS, RICE PAPER AND SIMILAR PRODUCTS - RUSKS, TOASTED BREAD AND SIMILAR TOASTED PRODUCTS</t>
  </si>
  <si>
    <t>BREAD, PASTRY, CAKES, BISCUITS AND OTHER BAKERS WARES, WHETHER OR NOT CONTAINING COCOA; COMMUNION WAFERS, EMPTY CACHETS OF A KIND SUITABLE FOR PHARMACEUTICAL USE, SEALING WAFERS, RICE PAPER AND SIMILAR PRODUCTS - OTHER : PASTRIES AND CAKES</t>
  </si>
  <si>
    <t>BREAD, PASTRY, CAKES, BISCUITS AND OTHER BAKERS WARES, WHETHER OR NOT CONTAINING COCOA; COMMUNION WAFERS, EMPTY CACHETS OF A KIND SUITABLE FOR PHARMACEUTICAL USE, SEALING WAFERS, RICE PAPER AND SIMILAR PRODUCTS - OTHER : BISCUITS NOT ELSEWHERE SPECIFIED OR INCLUDED</t>
  </si>
  <si>
    <t>BREAD, PASTRY, CAKES, BISCUITS AND OTHER BAKERS WARES, WHETHER OR NOT CONTAINING COCOA; COMMUNION WAFERS, EMPTY CACHETS OF A KIND SUITABLE FOR PHARMACEUTICAL USE, SEALING WAFERS, RICE PAPER AND SIMILAR PRODUCTS - OTHER : EXTRUDED OR EXPANDED PRODUCTS, SAVOURY OR SALTED</t>
  </si>
  <si>
    <t>BREAD, PASTRY, CAKES, BISCUITS AND OTHER BAKERS WARES, WHETHER OR NOT CONTAINING COCOA; COMMUNION WAFERS, EMPTY CACHETS OF A KIND SUITABLE FOR PHARMACEUTICAL USE, SEALING WAFERS, RICE PAPER AND SIMILAR PRODUCTS - OTHER : PAPAD</t>
  </si>
  <si>
    <t>BREAD, PASTRY, CAKES, BISCUITS AND OTHER BAKERS WARES, WHETHER OR NOT CONTAINING COCOA; COMMUNION WAFERS, EMPTY CACHETS OF A KIND SUITABLE FOR PHARMACEUTICAL USE, SEALING WAFERS, RICE PAPER AND SIMILAR PRODUCTS - OTHER : OTHER</t>
  </si>
  <si>
    <t>VEGETABLES, FRUIT, NUTS AND OTHER EDIBLEPARTS OF PLANTS, PREPARED OR PRESERVEDBY VINEGAR OR ACETIC ACID CUCUMBERS AND GHERKINS</t>
  </si>
  <si>
    <t>VEGETABLES, FRUIT, NUTS AND OTHER EDIBLEPARTS OF PLANTS, PREPARED OR PRESERVEDBY VINEGAR OR ACETIC ACID OTHER</t>
  </si>
  <si>
    <t>TOMATOES PREPARED OR PRESERVED OTHERWISE THAN BY VINEGAR OR ACETIC ACID TOMATOES, WHOLE OR IN PIECES</t>
  </si>
  <si>
    <t>TOMATOES PREPARED OR PRESERVED OTHERWISETHAN BY VINEGAR OR ACETIC ACID OTHER</t>
  </si>
  <si>
    <t>MUSHROOMS AND TRUFFLES, PREPARED ORPRESERVED OTHERWISE THAN BY VINEGAR ORACETIC ACID MUSHROOMS OF THE GENUS AGARICUS</t>
  </si>
  <si>
    <t>MUSHROOMS AND TRUFFLES, PREPARED OR PRESERVED OTHERWISE THAN BY VINEGAR OR ACETIC ACID-OTHER---TRUFFLES</t>
  </si>
  <si>
    <t>MUSHROOMS AND TRUFFLES, PREPARED OR PRESERVED OTHERWISE THAN BY VINEGAR OR ACETIC ACID-OTHER---OTHER</t>
  </si>
  <si>
    <t>OTHER VEGETABLES PREPARED OR PRESERVEDOTHERWISE THAN BY VINEGAR OR ACETIC ACID, FROZEN, OTHER THAN PRODUCTS OF HEADING 2006 POTATOES</t>
  </si>
  <si>
    <t>OTHER VEGETABLES PREPARED OR PRESERVEDOTHERWISE THAN BY VINEGAR OR ACETIC ACID, FROZEN, OTHER THAN PRODUCTS OF HEADING 2006 OTHER VEGETABLES AND MIXTURES OF VEGETABLES</t>
  </si>
  <si>
    <t>OTHER VEGETABLES PREPARED OR PRESERVEDOTHERWISE THAN BY VINEGAR OR ACETIC ACID, NOT FROZEN, OTHER THAN PRODUCTS OF HEADING 2006 HOMOGENISED VEGETABLES</t>
  </si>
  <si>
    <t>OTHER VEGETABLES PREPARED OR PRESERVEDOTHERWISE THAN BY VINEGAR OR ACETIC ACID, NOT FROZEN, OTHER THAN PRODUCTS OF HEADING 2006 POTATOES</t>
  </si>
  <si>
    <t>OTHER VEGETABLES PREPARED OR PRESERVEDOTHERWISE THAN BY VINEGAR OR ACETIC ACID, NOT FROZEN, OTHER THAN PRODUCTS OF HEADING 2006 PEAS (PISUM, SATIVUM)</t>
  </si>
  <si>
    <t>OTHER VEGETABLES PREPARED OR PRESERVEDOTHERWISE THAN BY VINEGAR OR ACETIC ACID, NOT FROZEN, OTHER THAN PRODUCTS OF HEADING 2006 - BEANS (VIGNA SPP., PHASEOLUS SPP.) : BEANS, SHELLED</t>
  </si>
  <si>
    <t>OTHER VEGETABLES PREPARED OR PRESERVEDOTHERWISE THAN BY VINEGAR OR ACETIC ACID, NOT FROZEN, OTHER THAN PRODUCTS OF HEADING 2006 - BEANS (VIGNA SPP., PHASEOLUS SPP.) : OTHER</t>
  </si>
  <si>
    <t>OTHER VEGETABLES PREPARED OR PRESERVEDOTHERWISE THAN BY VINEGAR OR ACETIC ACID, NOT FROZEN, OTHER THAN PRODUCTS OF HEADING 2006 ASPARAGUS</t>
  </si>
  <si>
    <t>OTHER VEGETABLES PREPARED OR PRESERVEDOTHERWISE THAN BY VINEGAR OR ACETIC ACID, NOT FROZEN, OTHER THAN PRODUCTS OF HEADING 2006 OLIVES</t>
  </si>
  <si>
    <t>OTHER VEGETABLES PREPARED OR PRESERVEDOTHERWISE THAN BY VINEGAR OR ACETIC ACID, NOT FROZEN, OTHER THAN PRODUCTS OF HEADING 2006 SWEET CORN (ZEA MAYS VAR. SACCHARATA)</t>
  </si>
  <si>
    <t>OTHER VEGETABLES PREPARED OR PRESERVEDOTHERWISE THAN BY VINEGAR OR ACETIC ACID, NOT FROZEN, OTHER THAN PRODUCTS OF HEADING 2006 OTHER VEGETABLES AND MIXTURES OF VEGETABLES</t>
  </si>
  <si>
    <t>OTHER VEGETABLES PREPARED OR PRESERVEDOTHERWISE THAN BY VINEGAR OR ACETIC ACID, NOT FROZEN, OTHER THAN PRODUCTS OF HEADING 2006 -OTHER VEGETABLES AND MIXTURES OF VEGETABLES: -- BAMBOO SHOOTS</t>
  </si>
  <si>
    <t>OTHER VEGETABLES PREPARED OR PRESERVED OTHERWISE THAN BY VINEGAR OR ACETIC ACID, NOT FROZEN, OTHER THAN PRODUCTS OF HEADING 2006 -OTHER VEGETABLES AND MIXTURES OF VEGETABLES: -- OTHER</t>
  </si>
  <si>
    <t>VEGETABLES, FRUITS, NUTS, FRUIT-PEEL AND OTHER PARTS OF PLANTS, PRESERVED BY SUGAR(DRAINED, GLACE OR CRYSTALLISED)</t>
  </si>
  <si>
    <t>JAMS, FRUIT JELLIES, MARMALADES, FRUIT ORNUT PUREE AND FRUIT OR NUT PASTES, OBTAINEDBY COOKING, WHETHER OR NOT CONTAININGADDED SUGAR OR OTHER SWEETENING MATTER HOMOGENISED PREPARATIONS</t>
  </si>
  <si>
    <t>JAMS, FRUIT JELLIES, MARMALADES, FRUIT ORNUT PUREE AND FRUIT OR NUT PASTES, OBTAINEDBY COOKING, WHETHER OR NOT CONTAININGADDED SUGAR OR OTHER SWEETENING MATTER - OTHER : CITRUS FRUIT</t>
  </si>
  <si>
    <t>JAMS, FRUIT JELLIES, MARMALADES, FRUIT ORNUT PUREE AND FRUIT OR NUT PASTES, OBTAINEDBY COOKING, WHETHER OR NOT CONTAININGADDED SUGAR OR OTHER SWEETENING MATTER - OTHER : OTHER : MANGO</t>
  </si>
  <si>
    <t>JAMS, FRUIT JELLIES, MARMALADES, FRUIT ORNUT PUREE AND FRUIT OR NUT PASTES, OBTAINEDBY COOKING, WHETHER OR NOT CONTAININGADDED SUGAR OR OTHER SWEETENING MATTER - OTHER : OTHER : GUAVA</t>
  </si>
  <si>
    <t>JAMS, FRUIT JELLIES, MARMALADES, FRUIT ORNUT PUREE AND FRUIT OR NUT PASTES, OBTAINEDBY COOKING, WHETHER OR NOT CONTAININGADDED SUGAR OR OTHER SWEETENING MATTER - OTHER : OTHER : PINE APPLE</t>
  </si>
  <si>
    <t>JAMS, FRUIT JELLIES, MARMALADES, FRUIT ORNUT PUREE AND FRUIT OR NUT PASTES, OBTAINEDBY COOKING, WHETHER OR NOT CONTAININGADDED SUGAR OR OTHER SWEETENING MATTER - OTHER : OTHER : APPLE</t>
  </si>
  <si>
    <t>JAMS, FRUIT JELLIES, MARMALADES, FRUIT ORNUT PUREE AND FRUIT OR NUT PASTES, OBTAINEDBY COOKING, WHETHER OR NOT CONTAININGADDED SUGAR OR OTHER SWEETENING MATTER - OTHER : OTHER : OTHER</t>
  </si>
  <si>
    <t>FRUIT, NUTS AND OTHER EDIBLE PARTS OFPLANTS, OTHERWISE PREPARED OR PRESERVED, WHETHER OR NOT CONTAINING ADDED SUGAR OROTHER SWEETENING MATTER OR SPIRIT, NOTELSEWHERE SPECIFIED OR INCLUDED - NUTS, GROUND - NUTS AND OTHER SEEDS, WHETHER OR NOT MIXED TOGETHER : GROUND-NUTS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</si>
  <si>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CASHEW NUT, ROASTED, SALTED OR ROASTED AND SALTED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</si>
  <si>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NUTS AND SEEDS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</si>
  <si>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NUTS, OTHERWISE PREPARED OR PRESERVED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</si>
  <si>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AND FRIED VEGETABLE PRODUCTS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</si>
  <si>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t>
  </si>
  <si>
    <t>FRUIT, NUTS AND OTHER EDIBLE PARTS OFPLANTS, OTHERWISE PREPARED OR PRESERVED, WHETHER OR NOT CONTAINING ADDED SUGAR OROTHER SWEETENING MATTER OR SPIRIT, NOTELSEWHERE SPECIFIED OR INCLUDED PINEAPPLES</t>
  </si>
  <si>
    <t>FRUIT, NUTS AND OTHER EDIBLE PARTS OFPLANTS, OTHERWISE PREPARED OR PRESERVED, WHETHER OR NOT CONTAINING ADDED SUGAR OROTHER SWEETENING MATTER OR SPIRIT, NOTELSEWHERE SPECIFIED OR INCLUDED - CITRUS FRUIT : ORANGE</t>
  </si>
  <si>
    <t>FRUIT, NUTS AND OTHER EDIBLE PARTS OFPLANTS, OTHERWISE PREPARED OR PRESERVED, WHETHER OR NOT CONTAINING ADDED SUGAR OROTHER SWEETENING MATTER OR SPIRIT, NOTELSEWHERE SPECIFIED OR INCLUDED - CITRUS FRUIT : OTHER</t>
  </si>
  <si>
    <t>FRUIT, NUTS AND OTHER EDIBLE PARTS OFPLANTS, OTHERWISE PREPARED OR PRESERVED, WHETHER OR NOT CONTAINING ADDED SUGAR OROTHER SWEETENING MATTER OR SPIRIT, NOTELSEWHERE SPECIFIED OR INCLUDED - PEARS</t>
  </si>
  <si>
    <t>FRUIT, NUTS AND OTHER EDIBLE PARTS OFPLANTS, OTHERWISE PREPARED OR PRESERVED, WHETHER OR NOT CONTAINING ADDED SUGAR OROTHER SWEETENING MATTER OR SPIRIT, NOTELSEWHERE SPECIFIED OR INCLUDED - APRICOTS</t>
  </si>
  <si>
    <t>FRUIT, NUTS AND OTHER EDIBLE PARTS OFPLANTS, OTHERWISE PREPARED OR PRESERVED, WHETHER OR NOT CONTAINING ADDED SUGAR OROTHER SWEETENING MATTER OR SPIRIT, NOTELSEWHERE SPECIFIED OR INCLUDED -CHERRIES</t>
  </si>
  <si>
    <t>FRUIT, NUTS AND OTHER EDIBLE PARTS OFPLANTS, OTHERWISE PREPARED OR PRESERVED, WHETHER OR NOT CONTAINING ADDED SUGAR OROTHER SWEETENING MATTER OR SPIRIT, NOTELSEWHERE SPECIFIED OR INCLUDED - PEACHES, INCLUDING NECTARINES</t>
  </si>
  <si>
    <t>FRUIT, NUTS AND OTHER EDIBLE PARTS OFPLANTS, OTHERWISE PREPARED OR PRESERVED, WHETHER OR NOT CONTAINING ADDED SUGAR OROTHER SWEETENING MATTER OR SPIRIT, NOTELSEWHERE SPECIFIED OR INCLUDED - STRAWBERRIES</t>
  </si>
  <si>
    <t>FRUIT, NUTS AND OTHER EDIBLE PARTS OFPLANTS, OTHERWISE PREPARED OR PRESERVED, WHETHER OR NOT CONTAINING ADDED SUGAR OROTHER SWEETENING MATTER OR SPIRIT, NOTELSEWHERE SPECIFIED OR INCLUDED - - OTHER, INCLUDING MIXTURES OTHER THAN THOSE OF SUB-HEADING 2008 19 : PALM HEARTS</t>
  </si>
  <si>
    <t>FRUIT, NUTS AND OTHER EDIBLE PARTS OF PLANTS, OTHERWISE PREPARED OR PRESERVED, WHETHER OR NOT CONTAINING ADDED SUGAR OR OTHER SWEETENING MATTER OR SPIRIT, NOT ELSEWHERE SPECIFIED OR INCLUDED-Other, including mixtures other than those of sub-heading 2008 19 --CRANBERRIES(VACCINIUM MACROCARPON, VACCINIUM OXYCOCCOS VACCINIUM VITIS-IDAEA)</t>
  </si>
  <si>
    <t>FRUIT, NUTS AND OTHER EDIBLE PARTS OF PLANTS, OTHERWISE PREPARED OR PRESERVED, WHETHER OR NOT CONTAINING ADDED SUGAR OR OTHER SWEETENING MATTER OR SPIRIT, NOT ELSEWHERE SPECIFIED OR INCLUDED-Other, including mixtures other than those of sub-heading 2008 19 --MIXTURES</t>
  </si>
  <si>
    <t>FRUIT, NUTS AND OTHER EDIBLE PARTS OFPLANTS, OTHERWISE PREPARED OR PRESERVED, WHETHER OR NOT CONTAINING ADDED SUGAR OROTHER SWEETENING MATTER OR SPIRIT, NOTELSEWHERE SPECIFIED OR INCLUDED - - OTHER, INCLUDING MIXTURES OTHER THAN THOSE OF SUB-HEADING 2008 19 : OTHER : SQUASH : MANGO</t>
  </si>
  <si>
    <t>FRUIT, NUTS AND OTHER EDIBLE PARTS OFPLANTS, OTHERWISE PREPARED OR PRESERVED, WHETHER OR NOT CONTAINING ADDED SUGAR OROTHER SWEETENING MATTER OR SPIRIT, NOTELSEWHERE SPECIFIED OR INCLUDED - - OTHER, INCLUDING MIXTURES OTHER THAN THOSE OF SUB-HEADING 2008 19 : OTHER : SQUASH : LEMON</t>
  </si>
  <si>
    <t>FRUIT, NUTS AND OTHER EDIBLE PARTS OFPLANTS, OTHERWISE PREPARED OR PRESERVED, WHETHER OR NOT CONTAINING ADDED SUGAR OROTHER SWEETENING MATTER OR SPIRIT, NOTELSEWHERE SPECIFIED OR INCLUDED - - OTHER, INCLUDING MIXTURES OTHER THAN THOSE OF SUB-HEADING 2008 19 : OTHER : SQUASH : ORANGE</t>
  </si>
  <si>
    <t>FRUIT, NUTS AND OTHER EDIBLE PARTS OFPLANTS, OTHERWISE PREPARED OR PRESERVED, WHETHER OR NOT CONTAINING ADDED SUGAR OROTHER SWEETENING MATTER OR SPIRIT, NOTELSEWHERE SPECIFIED OR INCLUDED - - OTHER, INCLUDING MIXTURES OTHER THAN THOSE OF SUB-HEADING 2008 19 : OTHER : SQUASH : PINEAPPLE</t>
  </si>
  <si>
    <t>FRUIT, NUTS AND OTHER EDIBLE PARTS OFPLANTS, OTHERWISE PREPARED OR PRESERVED, WHETHER OR NOT CONTAINING ADDED SUGAR OROTHER SWEETENING MATTER OR SPIRIT, NOTELSEWHERE SPECIFIED OR INCLUDED -- OTHER, INCLUDING MIXTURES OTHER THAN THOSE OF SUB-HEADIN</t>
  </si>
  <si>
    <t>FRUIT, NUTS AND OTHER EDIBLE PARTS OFPLANTS, OTHERWISE PREPARED OR PRESERVED, WHETHER OR NOT CONTAINING ADDED SUGAR OROTHER SWEETENING MATTER OR SPIRIT, NOTELSEWHERE SPECIFIED OR INCLUDED - - OTHER, INCLUDING MIXTURES OTHER THAN THOSE OF SUB-HEADING 2008 19 : OTHER : OTHER : FRUIT COCKTAIL</t>
  </si>
  <si>
    <t>FRUIT, NUTS AND OTHER EDIBLE PARTS OFPLANTS, OTHERWISE PREPARED OR PRESERVED, WHETHER OR NOT CONTAINING ADDED SUGAR OROTHER SWEETENING MATTER OR SPIRIT, NOTELSEWHERE SPECIFIED OR INCLUDED - - OTHER, INCLUDING MIXTURES OTHER THAN THOSE OF SUB-HEADING 2008 19 : OTHER : OTHER : GRAPES</t>
  </si>
  <si>
    <t>FRUIT, NUTS AND OTHER EDIBLE PARTS OFPLANTS, OTHERWISE PREPARED OR PRESERVED, WHETHER OR NOT CONTAINING ADDED SUGAR OROTHER SWEETENING MATTER OR SPIRIT, NOTELSEWHERE SPECIFIED OR INCLUDED - - OTHER, INCLUDING MIXTURES OTHER THAN THOSE OF SUB-HEADING 2008 19 : OTHER : OTHER : APPLES</t>
  </si>
  <si>
    <t>FRUIT, NUTS AND OTHER EDIBLE PARTS OFPLANTS, OTHERWISE PREPARED OR PRESERVED, WHETHER OR NOT CONTAINING ADDED SUGAR OROTHER SWEETENING MATTER OR SPIRIT, NOTELSEWHERE SPECIFIED OR INCLUDED - - OTHER, INCLUDING MIXTURES OTHER THAN THOSE OF SUB-HEADING 2008 19 : OTHER : OTHER : GUAVA</t>
  </si>
  <si>
    <t>FRUIT JUICES (INCLUDING GRAPE MUST) ANDVEGETABLE JUICES, UNFERMENTED AND NOTCONTAINING ADDED SPIRIT, WHETHER OR NOTCONTAINING ADDED SUGAR OR OTHERSWEETENING MATTER - ORANGE JUICE : FROZEN</t>
  </si>
  <si>
    <t>FRUIT JUICES (INCLUDING GRAPE MUST) ANDVEGETABLE JUICES, UNFERMENTED AND NOTCONTAINING ADDED SPIRIT, WHETHER OR NOTCONTAINING ADDED SUGAR OR OTHERSWEETENING MATTER - ORANGE JUICE : NOT FROZEN, OF A BRIX VALUE NOT EXCEEDING 20</t>
  </si>
  <si>
    <t>FRUIT JUICES (INCLUDING GRAPE MUST) ANDVEGETABLE JUICES, UNFERMENTED AND NOTCONTAINING ADDED SPIRIT, WHETHER OR NOTCONTAINING ADDED SUGAR OR OTHERSWEETENING MATTER - ORANGE JUICE : OTHER</t>
  </si>
  <si>
    <t>FRUIT JUICES (INCLUDING GRAPE MUST) ANDVEGETABLE JUICES, UNFERMENTED AND NOTCONTAINING ADDED SPIRIT, WHETHER OR NOTCONTAINING ADDED SUGAR OR OTHERSWEETENING MATTER - GRAPEFRUIT (INCLUDING POMELO)JUICE :-- OF A BRIX VALUE NOT EXCEEDING 20</t>
  </si>
  <si>
    <t>FRUIT JUICES (INCLUDING GRAPE MUST) ANDVEGETABLE JUICES, UNFERMENTED AND NOTCONTAINING ADDED SPIRIT, WHETHER OR NOTCONTAINING ADDED SUGAR OR OTHERSWEETENING MATTER - GRAPEFRUIT (INCLUDING POMELO) JUICE : -- OTHER</t>
  </si>
  <si>
    <t>FRUIT JUICES (INCLUDING GRAPE MUST) ANDVEGETABLE JUICES, UNFERMENTED AND NOTCONTAINING ADDED SPIRIT, WHETHER OR NOTCONTAINING ADDED SUGAR OR OTHERSWEETENING MATTER - JUICE OF ANY OTHER SINGLE CITRUS FRUIT : OF A BRIX VALUE NOT EXCEEDING 20</t>
  </si>
  <si>
    <t>FRUIT JUICES (INCLUDING GRAPE MUST) ANDVEGETABLE JUICES, UNFERMENTED AND NOTCONTAINING ADDED SPIRIT, WHETHER OR NOTCONTAINING ADDED SUGAR OR OTHERSWEETENING MATTER - JUICE OF ANY OTHER SINGLE CITRUS FRUIT : OTHER</t>
  </si>
  <si>
    <t>FRUIT JUICES (INCLUDING GRAPE MUST) ANDVEGETABLE JUICES, UNFERMENTED AND NOTCONTAINING ADDED SPIRIT, WHETHER OR NOTCONTAINING ADDED SUGAR OR OTHERSWEETENING MATTER - PINEAPPLE JUICE : OF A BRIX VALUE NOT EXCEEDING 20</t>
  </si>
  <si>
    <t>FRUIT JUICES (INCLUDING GRAPE MUST) ANDVEGETABLE JUICES, UNFERMENTED AND NOTCONTAINING ADDED SPIRIT, WHETHER OR NOTCONTAINING ADDED SUGAR OR OTHERSWEETENING MATTER - PINEAPPLE JUICE : OTHER</t>
  </si>
  <si>
    <t>FRUIT JUICES (INCLUDING GRAPE MUST) ANDVEGETABLE JUICES, UNFERMENTED AND NOTCONTAINING ADDED SPIRIT, WHETHER OR NOTCONTAINING ADDED SUGAR OR OTHERSWEETENING MATTER TOMATO JUICE</t>
  </si>
  <si>
    <t>FRUIT JUICES (INCLUDING GRAPE MUST) ANDVEGETABLE JUICES, UNFERMENTED AND NOTCONTAINING ADDED SPIRIT, WHETHER OR NOTCONTAINING ADDED SUGAR OR OTHERSWEETENING MATTER - GRAPE JUICE (INCLUDING GRAPE MUST) : OF A BRIX VALUE NOT EXCEEDING 30</t>
  </si>
  <si>
    <t>FRUIT JUICES (INCLUDING GRAPE MUST) ANDVEGETABLE JUICES, UNFERMENTED AND NOTCONTAINING ADDED SPIRIT, WHETHER OR NOTCONTAINING ADDED SUGAR OR OTHERSWEETENING MATTER - GRAPE JUICE (INCLUDING GRAPE MUST) : OTHER</t>
  </si>
  <si>
    <t>FRUIT JUICES (INCLUDING GRAPE MUST) ANDVEGETABLE JUICES, UNFERMENTED AND NOTCONTAINING ADDED SPIRIT, WHETHER OR NOTCONTAINING ADDED SUGAR OR OTHERSWEETENING MATTER - APPLE JUICE : OF A BRIX VALUE NOT EXCEEDING 20</t>
  </si>
  <si>
    <t>FRUIT JUICES (INCLUDING GRAPE MUST) ANDVEGETABLE JUICES, UNFERMENTED AND NOTCONTAINING ADDED SPIRIT, WHETHER OR NOTCONTAINING ADDED SUGAR OR OTHERSWEETENING MATTER - APPLE JUICE : OTHER</t>
  </si>
  <si>
    <t>FRUIT JUICES (INCLUDING GRAPE MUST) AND VEGETABLE JUICES, UNFERMENTED AND NOT CONTAINING ADDED SPIRIT, WHETHER OR NOT CONTAINING ADDED SUGAR OR OTHER SWEETENING MATTER-JUICE OF ANY OTHER SINGLE FRUIT OR VEGETABLE--CRANBERRY (VACCINIUM MACROCARPON,VACCINIUM OXYCOCCOS VACCINIUM VITIS-IDAEA) JUICE</t>
  </si>
  <si>
    <t>FRUIT JUICES (INCLUDING GRAPE MUST) AND VEGETABLE JUICES, UNFERMENTED AND NOT CONTAINING ADDED SPIRIT, WHETHER OR NOT CONTAINING ADDED SUGAR OR OTHER SWEETENING MATTER-JUICE OF ANY OTHER SINGLE FRUIT OR VEGETABLE--OTHER ---MANGO JUICE</t>
  </si>
  <si>
    <t>FRUIT JUICES (INCLUDING GRAPE MUST) AND VEGETABLE JUICES, UNFERMENTED AND NOT CONTAINING ADDED SPIRIT, WHETHER OR NOT CONTAINING ADDED SUGAR OR OTHER SWEETENING MATTER-JUICE OF ANY OTHER SINGLE FRUIT OR VEGETABLE--OTHER ---OTHER</t>
  </si>
  <si>
    <t>FRUIT JUICES (INCLUDING GRAPE MUST) AND VEGETABLE JUICES, UNFERMENTED AND NOTCONTAINING ADDED SPIRIT, WHETHER OR NOTCONTAINING ADDED SUGAR OR OTHERSWEETENING MATTER MIXTURES OF JUICES</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</si>
  <si>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FLAVOURED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</si>
  <si>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NOT FLOVERED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</si>
  <si>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COFFEE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</si>
  <si>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OTHER</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</si>
  <si>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PREPARATIONS WITH BASIS OF EXTRACTS, ESSENCES, CONCENTRATES OR WITH A BASIS OF COFFEE</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</si>
  <si>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INSTANT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</si>
  <si>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QUICK BREWING BLACK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</si>
  <si>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TEA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</si>
  <si>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OTHER</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</si>
  <si>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CHICORY</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</si>
  <si>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COFFEE SUBSTITUTES</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</si>
  <si>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OTHER</t>
  </si>
  <si>
    <t>YEASTS (ACTIVE OR INACTIVE); OTHER SINGLECELL MICRO - ORGANISMS, DEAD (BUT NOTINCLUDING VACCINES OF HEADING 3002);PREPARED BAKING POWDERS - ACTIVE YEASTS : CULTURE YEAST</t>
  </si>
  <si>
    <t>YEASTS (ACTIVE OR INACTIVE); OTHER SINGLECELL MICRO - ORGANISMS, DEAD (BUT NOTINCLUDING VACCINES OF HEADING 3002);PREPARED BAKING POWDERS - ACTIVE YEASTS : BAKERS YEAST</t>
  </si>
  <si>
    <t>YEASTS (ACTIVE OR INACTIVE); OTHER SINGLECELL MICRO - ORGANISMS, DEAD (BUT NOTINCLUDING VACCINES OF HEADING 3002);PREPARED BAKING POWDERS - ACTIVE YEASTS : OTHER</t>
  </si>
  <si>
    <t>YEASTS (ACTIVE OR INACTIVE); OTHER SINGLECELL MICRO - ORGANISMS, DEAD (BUT NOTINCLUDING VACCINES OF HEADING 3002);PREPARED BAKING POWDERS - INACTIVE YEASTS, OTHER SINGLE-CELL MICRO-ORGANISMS, DEAD</t>
  </si>
  <si>
    <t>YEASTS (ACTIVE OR INACTIVE); OTHER SINGLECELL MICRO - ORGANISMS, DEAD (BUT NOTINCLUDING VACCINES OF HEADING 3002);PREPARED BAKING POWDERS - PREPARED BAKING POWDERS</t>
  </si>
  <si>
    <t>SAUCES AND PREPARATIONS THEREFOR, MIXEDCONDIMENTS AND MIXED SEASONINGS;MUSTARD FLOUR AND MEAL AND PREPARED MUSTARD - SOYA SAUCE</t>
  </si>
  <si>
    <t>SAUCES AND PREPARATIONS THEREFOR, MIXEDCONDIMENTS AND MIXED SEASONINGS;MUSTARD FLOUR AND MEAL AND PREPARED MUSTARD - TOMATO KETCHUP AND OTHER TOMATO SAUCES</t>
  </si>
  <si>
    <t>SAUCES AND PREPARATIONS THEREFOR, MIXEDCONDIMENTS AND MIXED SEASONINGS;MUSTARD FLOUR AND MEAL AND PREPARED MUSTARD - MUSTARD FLOUR AND MEAL AND PREPARED MUSTARD</t>
  </si>
  <si>
    <t>SAUCES AND PREPARATIONS THEREFOR, MIXEDCONDIMENTS AND MIXED SEASONINGS;MUSTARD FLOUR AND MEAL AND PREPARED MUSTARD - OTHER : CURRY PASTE</t>
  </si>
  <si>
    <t>SAUCES AND PREPARATIONS THEREFOR, MIXEDCONDIMENTS AND MIXED SEASONINGS;MUSTARD FLOUR AND MEAL AND PREPARED MUSTARD - OTHER : CHILLI SAUCE</t>
  </si>
  <si>
    <t>SAUCES AND PREPARATIONS THEREFOR, MIXEDCONDIMENTS AND MIXED SEASONINGS;MUSTARD FLOUR AND MEAL AND PREPARED MUSTARD - OTHER : MAJONNAISE AND SALAD DRESSINGS</t>
  </si>
  <si>
    <t>SAUCES AND PREPARATIONS THEREFOR, MIXEDCONDIMENTS AND MIXED SEASONINGS;MUSTARD FLOUR AND MEAL AND PREPARED MUSTARD - OTHER : MIXED, CONDIMENTS AND MIXED SEASONING</t>
  </si>
  <si>
    <t>SAUCES AND PREPARATIONS THEREFOR, MIXEDCONDIMENTS AND MIXED SEASONINGS;MUSTARD FLOUR AND MEAL AND PREPARED MUSTARD - OTHER : OTHER</t>
  </si>
  <si>
    <t>SOUPS AND BROTHS AND PREPARATIONSTHEREFOR; HOMOGENISED COMPOSITE FOOD PREPARATIONS - SOUPS AND BROTHS AND PREPARATIONS THEREFOR : DRIED</t>
  </si>
  <si>
    <t>SOUPS AND BROTHS AND PREPARATIONSTHEREFOR; HOMOGENISED COMPOSITE FOOD PREPARATIONS - SOUPS AND BROTHS AND PREPARATIONS THEREFOR : OTHER</t>
  </si>
  <si>
    <t>SOUPS AND BROTHS AND PREPARATIONSTHEREFOR; HOMOGENISED COMPOSITE FOOD PREPARATIONS HOMOGENISED COMPOSITE FOOD PREPARATIONS</t>
  </si>
  <si>
    <t>ICECREAM AND OTHER EDIBLE ICE, WHETHER OR NOT CONTAINING COCOA</t>
  </si>
  <si>
    <t>PROTEIN CONCENTRATES AND TEXTURED PROTEIN SUBSTANCES</t>
  </si>
  <si>
    <t>FOOD PREPARATIONS NOT ELSEWHERE SPECIFIED OR INCLUDED - OTHER : SOFT DRINK CONCENTRATES : SHARBAT</t>
  </si>
  <si>
    <t>FOOD PREPARATIONS NOT ELSEWHERE SPECIFIED OR INCLUDED - OTHER : SOFT DRINK CONCENTRATES : OTHER</t>
  </si>
  <si>
    <t>FOOD PREPARATIONS NOT ELSEWHERE SPECIFIED OR INCLUDED - OTHER : PAN MASALA</t>
  </si>
  <si>
    <t>FOOD PREPARATIONS NOT ELSEWHERE SPECIFIED OR INCLUDED - OTHER : BETEL NUT PRODUCT KNOWN AS SUPARI</t>
  </si>
  <si>
    <t>FOOD PREPARATIONS NOT ELSEWHERE SPECIFIED OR INCLUDED - OTHER : SUGAR-SYRUPS CONTAINING ADDED FLAVOURING OR COLOURING MATTER, NOT ELSEWHERE SPECIFIED ORINCLUDED; LACTOSE SYRUP; GLUCOSE SYRUP ANDMALTO DEXTRINE SYRUP</t>
  </si>
  <si>
    <t>FOOD PREPARATIONS NOT ELSEWHERE SPECIFIED OR INCLUDED - OTHER : COMPOUND PREPARATIONS FOR MAKING NON-ALCOHOLIC BEVERAGES</t>
  </si>
  <si>
    <t>FOOD PREPARATIONS NOT ELSEWHERE SPECIFIED OR INCLUDED - OTHER : FOOD FLAVOURING MATERIAL</t>
  </si>
  <si>
    <t>FOOD PREPARATIONS NOT ELSEWHERE SPECIFIED OR INCLUDED - OTHER : CHURNA FOR PAN</t>
  </si>
  <si>
    <t>FOOD PREPARATIONS NOT ELSEWHERE SPECIFIED OR INCLUDED - OTHER : CUSTARD POWDER</t>
  </si>
  <si>
    <t>FOOD PREPARATIONS NOT ELSEWHERE SPECIFIED OR INCLUDED - OTHER : OTHER : DIABETIC FOODS</t>
  </si>
  <si>
    <t>FOOD PREPARATIONS NOT ELSEWHERE SPECIFIED OR INCLUDED - OTHER : OTHER : STERILIZED OR PASTEURIZED MILTONE</t>
  </si>
  <si>
    <t>FOOD PREPARATIONS NOT ELSEWHERE SPECIFIED OR INCLUDED - OTHER : OTHER : OTHER</t>
  </si>
  <si>
    <t>WATERS, INCLUDING NATURAL OR ARTIFICIALMINERAL WATERS AND AERATED WATERS, NOTCONTAINING ADDED SUGAR OR OTHERSWEETENING MATTER NOR FLAVOURED; ICEAND SNOW - MINERAL WATERS AND AERATED WATERS : MINERAL WATERS</t>
  </si>
  <si>
    <t>WATERS, INCLUDING NATURAL OR ARTIFICIALMINERAL WATERS AND AERATED WATERS, NOTCONTAINING ADDED SUGAR OR OTHERSWEETENING MATTER NOR FLAVOURED; ICEAND SNOW - MINERAL WATERS AND AERATED WATERS : AERATED WATERS</t>
  </si>
  <si>
    <t>WATERS, INCLUDING NATURAL OR ARTIFICIALMINERAL WATERS AND AERATED WATERS, NOTCONTAINING ADDED SUGAR OR OTHERSWEETENING MATTER NOR FLAVOURED; ICEAND SNOW - OTHER : ICE AND SNOW</t>
  </si>
  <si>
    <t>WATERS, INCLUDING NATURAL OR ARTIFICIALMINERAL WATERS AND AERATED WATERS, NOTCONTAINING ADDED SUGAR OR OTHERSWEETENING MATTER NOR FLAVOURED; ICEAND SNOW - OTHER : OTHER</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</si>
  <si>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AERATED WATERS</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</si>
  <si>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LEMONADE</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</si>
  <si>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OTHER</t>
  </si>
  <si>
    <t>WATERS, INCLUDING MINERAL WATERS ANDAERATED WATERS, CONTAINING ADDED SUGAROR OTHER SWEETENING MATTER OR FLAVOURED,AND OTHER NON - ALCOHOLIC BEVERAGES, NOTINCLUDING FRUIT OR VEGETABLE JUICES OFHEADING 2009 - OTHER : SOYA MILK DRINKS, WHETHER OR NOT SWEETENDED OR FLAVOURED</t>
  </si>
  <si>
    <t>WATERS, INCLUDING MINERAL WATERS ANDAERATED WATERS, CONTAINING ADDED SUGAROR OTHER SWEETENING MATTER OR FLAVOURED,AND OTHER NON - ALCOHOLIC BEVERAGES, NOTINCLUDING FRUIT OR VEGETABLE JUICES OFHEADING 2009 - OTHER : FRUIT PULP OR FRUIT JUICE BASED DRINKS</t>
  </si>
  <si>
    <t>WATERS, INCLUDING MINERAL WATERS ANDAERATED WATERS, CONTAINING ADDED SUGAROR OTHER SWEETENING MATTER OR FLAVOURED,AND OTHER NON - ALCOHOLIC BEVERAGES, NOTINCLUDING FRUIT OR VEGETABLE JUICES OFHEADING 2009 - OTHER : BEVERAGES CONTAINING MILK</t>
  </si>
  <si>
    <t>WATERS, INCLUDING MINERAL WATERS ANDAERATED WATERS, CONTAINING ADDED SUGAROR OTHER SWEETENING MATTER OR FLAVOURED,AND OTHER NON - ALCOHOLIC BEVERAGES, NOTINCLUDING FRUIT OR VEGETABLE JUICES OFHEADING 2009 - OTHER : OTHER</t>
  </si>
  <si>
    <t>ETHYL ALCOHOL AND OTHER SPIRITS, DENATURED, OF ANY STRENGTH ETHYL ALCOHOL AND OTHER SPIRITS, DENATURED, OF ANY STRENGTH</t>
  </si>
  <si>
    <t>VINEGAR AND SUBSTITUTES FOR VINEGAROBTAINED FROM ACETIC ACID - VINEGAR AND SUBSTITUTES FOR VINEGAR OBTAINED FROM ACETIC ACID : BREWED VINEGAR</t>
  </si>
  <si>
    <t>VINEGAR AND SUBSTITUTES FOR VINEGAROBTAINED FROM ACETIC ACID - VINEGAR AND SUBSTITUTES FOR VINEGAR OBTAINED FROM ACETIC ACID : SYNTHETIC VINEGAR</t>
  </si>
  <si>
    <t>VINEGAR AND SUBSTITUTES FOR VINEGAROBTAINED FROM ACETIC ACID - VINEGAR AND SUBSTITUTES FOR VINEGAR OBTAINED FROM ACETIC ACID : OTHER</t>
  </si>
  <si>
    <t>FLOURS, MEALS AND PELLETS, OF MEATOR MEAT OFFAL, OF FISH OR OFCRUSTACEANS, MOLLUSCS OR OTHERAQUATIC INVERTEBRATES, UNFIT FOR HUMAN CONSUMPTION; GREAVES - FLOURS, MEALS AND PELLETS, OF MEAT OR MEAT OFFAL; GREAVES : MEAT MEALS AND PELLETS (INCLUDING TANKAGE)</t>
  </si>
  <si>
    <t>FLOURS, MEALS AND PELLETS, OF MEATOR MEAT OFFAL, OF FISH OR OFCRUSTACEANS, MOLLUSCS OR OTHERAQUATIC INVERTEBRATES, UNFIT FOR HUMAN CONSUMPTION; GREAVES - FLOURS, MEALS AND PELLETS, OF MEAT OR MEAT OFFAL; GREAVES : OTHER (INCLUDING GREAVES)</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</si>
  <si>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IN POWDER FORM</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</si>
  <si>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OTHER</t>
  </si>
  <si>
    <t>FLOURS, MEALS AND PELLETS, OF MEATOR MEAT OFFAL, OF FISH OR OFCRUSTACEANS, MOLLUSCS OR OTHERAQUATIC INVERTEBRATES, UNFIT FOR HUMAN CONSUMPTION; GREAVES - FLOURS, MEALS AND PELLETS, OF FISH OR OF CRUSTACEANS, MOLLUSCS OR OTHER AQUATIC INVERTEBRATES : OTHER</t>
  </si>
  <si>
    <t>BRAN, SHARPS AND OTHER RESIDUES, WHETHEROR NOT IN THE FORM OF PELLETS, DERIVED FROM THE SIFTING, MILLING OR OTHER WORKING OF CEREALS OR OF LEGUMINOUS PLANTS - OF MAIZE (CORN) : MAIZE BRAN</t>
  </si>
  <si>
    <t>BRAN, SHARPS AND OTHER RESIDUES, WHETHEROR NOT IN THE FORM OF PELLETS, DERIVED FROM THE SIFTING, MILLING OR OTHER WORKING OF CEREALS OR OF LEGUMINOUS PLANTS - OF MAIZE (CORN) : OTHER</t>
  </si>
  <si>
    <t>BRAN, SHARPS AND OTHER RESIDUES, WHETHEROR NOT IN THE FORM OF PELLETS, DERIVED FROM THE SIFTING, MILLING OR OTHER WORKING OF CEREALS OR OF LEGUMINOUS PLANTS - OF RICE : DE-OILED RICE BRAN</t>
  </si>
  <si>
    <t>BRAN, SHARPS AND OTHER RESIDUES, WHETHEROR NOT IN THE FORM OF PELLETS, DERIVED FROM THE SIFTING, MILLING OR OTHER WORKING OF CEREALS OR OF LEGUMINOUS PLANTS - OF RICE : RICE BRAN, RAW</t>
  </si>
  <si>
    <t>BRAN, SHARPS AND OTHER RESIDUES, WHETHEROR NOT IN THE FORM OF PELLETS, DERIVED FROM THE SIFTING, MILLING OR OTHER WORKING OF CEREALS OR OF LEGUMINOUS PLANTS - OF RICE : OTHER</t>
  </si>
  <si>
    <t>BRAN, SHARPS AND OTHER RESIDUES, WHETHEROR NOT IN THE FORM OF PELLETS, DERIVED FROM THE SIFTING, MILLING OR OTHER WORKING OF CEREALS OR OF LEGUMINOUS PLANTS - OF WHEAT</t>
  </si>
  <si>
    <t>BRAN, SHARPS AND OTHER RESIDUES, WHETHEROR NOT IN THE FORM OF PELLETS, DERIVED FROM THE SIFTING, MILLING OR OTHER WORKING OF CEREALS OR OF LEGUMINOUS PLANTS - OF OTHER CEREALS</t>
  </si>
  <si>
    <t>BRAN, SHARPS AND OTHER RESIDUES, WHETHEROR NOT IN THE FORM OF PELLETS, DERIVED FROM THE SIFTING, MILLING OR OTHER WORKING OF CEREALS OR OF LEGUMINOUS PLANTS - OF LEGUMINOUS PLANTS</t>
  </si>
  <si>
    <t>RESIDUES OF STARCH MANUFACTURE AND SIMILARRESIDUES, BEET-PULP, BAGASSE AND OTHERWASTE OF SUGAR MANUFACTURE, BREWING ORDISTILLING DREGS AND WASTE, WHETHER ORNOT IN THE FORM OF PELLETS RESIDUES OF STARCH MANUFACTURE AND SIMILAR RESIDUES</t>
  </si>
  <si>
    <t>RESIDUES OF STARCH MANUFACTURE AND SIMILARRESIDUES, BEET-PULP, BAGASSE AND OTHERWASTE OF SUGAR MANUFACTURE, BREWING ORDISTILLING DREGS AND WASTE, WHETHER ORNOT IN THE FORM OF PELLETS BEET-PULP, BAGASSE AND OTHER WASTE OF SUGAR MANUFACTURE</t>
  </si>
  <si>
    <t>RESIDUES OF STARCH MANUFACTURE AND SIMILARRESIDUES, BEET-PULP, BAGASSE AND OTHERWASTE OF SUGAR MANUFACTURE, BREWING ORDISTILLING DREGS AND WASTE, WHETHER ORNOT IN THE FORM OF PELLETS BREWING OR DISTILLING DREGS AND WASTE</t>
  </si>
  <si>
    <t>OIL-CAKE AND OTHER SOLID RESIDUES WHETHEROR NOT GROUND OR IN THE FORM OF PELLETS, RESULTING FROM THE EXTRACTION OFSOYABEAN OIL - OIL-CAKE AND OTHER SOLID RESIDUES WHETHER OR NOT GROUND OR IN THE FORM OF PELLETS, RESULTING FROM THE EXTRACTION OF SOYABEAN OIL : OIL-CAKE AND OIL-CAKE MEAL OF SOYABEAN, EXPELLER VARIETY</t>
  </si>
  <si>
    <t>OIL-CAKE AND OTHER SOLID RESIDUES WHETHEROR NOT GROUND OR IN THE FORM OF PELLETS, RESULTING FROM THE EXTRACTION OFSOYABEAN OIL - OIL-CAKE AND OTHER SOLID RESIDUES WHETHER OR NOT GROUND OR IN THE FORM OF PELLETS, RESULTING FROM THE EXTRACTION OF SOYABEAN OIL : OIL-CAKE OF SOYABEAN, SOLVENT EXTRACTED (DEFATTED) VARIETY</t>
  </si>
  <si>
    <t>OIL-CAKE AND OTHER SOLID RESIDUES WHETHEROR NOT GROUND OR IN THE FORM OF PELLETS, RESULTING FROM THE EXTRACTION OFSOYABEAN OIL - OIL-CAKE AND OTHER SOLID RESIDUES WHETHER OR NOT GROUND OR IN THE FORM OF PELLETS, RESULTING FROM THE EXTRACTION OF SOYABEAN OIL : MEAL OF SOYABEAN, SOLVENT EXTRACTED (DEFATTED)</t>
  </si>
  <si>
    <t>OIL-CAKE AND OTHER SOLID RESIDUES WHETHEROR NOT GROUND OR IN THE FORM OF PELLETS, RESULTING FROM THE EXTRACTION OFSOYABEAN OIL - OIL-CAKE AND OTHER SOLID RESIDUES WHETHER OR NOT GROUND OR IN THE FORM OF PELLETS, RESULTING FROM THE EXTRACTION OF SOYABEAN OIL : OTHER</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</si>
  <si>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EXPELLER VARIETY</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</si>
  <si>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SOLVENT EXTRACTED VARIETY (DEFATTED)</t>
  </si>
  <si>
    <t>OIL-CAKE AND OTHER SOLID RESIDUES, WHETHEROR NOT GROUND OR IN THE FORM OF PELLETS, RESULTING FROM THE EXTRACTION OFGROUND-NUT OIL - OIL-CAKE AND OTHER SOLID RESIDUES, WHETHER ORNOT GROUND OR IN THE FORM OF PELLETS, RESULTINGFROM THE EXTRACTION OF GROUND-NUT OIL : OTHER</t>
  </si>
  <si>
    <t>OIL-CAKE AND OTHER SOLID RESIDUES, WHETHER OR NOT GROUND OR IN THE FORM OFPELLETS, RESULTING FROM THE EXTRACTION OFVEGETABLE FATS OR OILS, OTHER THAN THOSEOF HEADING 2304 OR 2305 - OF COTTON SEEDS : OIL-CAKE AND OIL-CAKE MEAL, DECORTICATED EXPELLER VARIETY</t>
  </si>
  <si>
    <t>OIL-CAKE AND OTHER SOLID RESIDUES, WHETHER OR NOT GROUND OR IN THE FORM OFPELLETS, RESULTING FROM THE EXTRACTION OFVEGETABLE FATS OR OILS, OTHER THAN THOSEOF HEADING 2304 OR 2305 - OF COTTON SEEDS : OIL-CAKE AND OIL-CAKE MEAL, DECORTICATED, SOLVENT EXTRACTED (DEFATTED) VARIETY</t>
  </si>
  <si>
    <t>OIL-CAKE AND OTHER SOLID RESIDUES, WHETHER OR NOT GROUND OR IN THE FORM OFPELLETS, RESULTING FROM THE EXTRACTION OFVEGETABLE FATS OR OILS, OTHER THAN THOSEOF HEADING 2304 OR 2305 - OF COTTON SEEDS : OIL-CAKE AND OIL-CAKE MEAL, UNDECORTICATED, EXPELLER VARIETY</t>
  </si>
  <si>
    <t>OIL-CAKE AND OTHER SOLID RESIDUES, WHETHER OR NOT GROUND OR IN THE FORM OFPELLETS, RESULTING FROM THE EXTRACTION OFVEGETABLE FATS OR OILS, OTHER THAN THOSEOF HEADING 2304 OR 2305 - OF COTTON SEEDS : OIL-CAKE AND OIL-CAKE MEAL, UNDECORTICATED, SOLVENT EXTRACTED (DEFATTED) VARIETY</t>
  </si>
  <si>
    <t>OIL-CAKE AND OTHER SOLID RESIDUES, WHETHER OR NOT GROUND OR IN THE FORM OFPELLETS, RESULTING FROM THE EXTRACTION OFVEGETABLE FATS OR OILS, OTHER THAN THOSEOF HEADING 2304 OR 2305 - OF COTTON SEEDS : OTHER</t>
  </si>
  <si>
    <t>OIL-CAKE AND OTHER SOLID RESIDUES, WHETHER OR NOT GROUND OR IN THE FORM OFPELLETS, RESULTING FROM THE EXTRACTION OFVEGETABLE FATS OR OILS, OTHER THAN THOSEOF HEADING 2304 OR 2305 - OF LINSEED : OIL-CAKE AND OIL-CAKE MEAL, EXPELLER VARIETY</t>
  </si>
  <si>
    <t>OIL-CAKE AND OTHER SOLID RESIDUES, WHETHER OR NOT GROUND OR IN THE FORM OFPELLETS, RESULTING FROM THE EXTRACTION OFVEGETABLE FATS OR OILS, OTHER THAN THOSEOF HEADING 2304 OR 2305 - OF LINSEED : OIL-CAKE AND OIL-CAKE MEAL, SOLVENT EXTRACTED (DEFATTED) VARIETY</t>
  </si>
  <si>
    <t>OIL-CAKE AND OTHER SOLID RESIDUES, WHETHER OR NOT GROUND OR IN THE FORM OFPELLETS, RESULTING FROM THE EXTRACTION OFVEGETABLE FATS OR OILS, OTHER THAN THOSEOF HEADING 2304 OR 2305 - OF LINSEED : OTHER</t>
  </si>
  <si>
    <t>OIL-CAKE AND OTHER SOLID RESIDUES, WHETHER OR NOT GROUND OR IN THE FORM OFPELLETS, RESULTING FROM THE EXTRACTION OFVEGETABLE FATS OR OILS, OTHER THAN THOSEOF HEADING 2304 OR 2305 - OF SUNFLOWER SEEDS : OIL-CAKE AND OIL-CAKE MEAL, EXPELLER VARIETY</t>
  </si>
  <si>
    <t>OIL-CAKE AND OTHER SOLID RESIDUES, WHETHER OR NOT GROUND OR IN THE FORM OFPELLETS, RESULTING FROM THE EXTRACTION OFVEGETABLE FATS OR OILS, OTHER THAN THOSEOF HEADING 2304 OR 2305 - OF SUNFLOWER SEEDS : OIL-CAKE AND OIL-CAKE MEAL, SOLVENT EXTRACTED (DEFATTED) VARIETY</t>
  </si>
  <si>
    <t>OIL-CAKE AND OTHER SOLID RESIDUES, WHETHER OR NOT GROUND OR IN THE FORM OFPELLETS, RESULTING FROM THE EXTRACTION OFVEGETABLE FATS OR OILS, OTHER THAN THOSEOF HEADING 2304 OR 2305 - OF SUNFLOWER SEEDS : OTHER</t>
  </si>
  <si>
    <t>OIL-CAKE AND OTHER SOLID RESIDUES, WHETHER OR NOT GROUND OR IN THE FORM OFPELLETS, RESULTING FROM THE EXTRACTION OFVEGETABLE FATS OR OILS, OTHER THAN THOSEOF HEADING 2304 OR 2305 - OF RAPE OR COLZA SEEDS : OF LOW ERUCIC ACID RAPE OR COLZA SEEDS</t>
  </si>
  <si>
    <t>OIL-CAKE AND OTHER SOLID RESIDUES, WHETHER OR NOT GROUND OR IN THE FORM OFPELLETS, RESULTING FROM THE EXTRACTION OFVEGETABLE FATS OR OILS, OTHER THAN THOSEOF HEADING 2304 OR 2305 - OF RAPE OR COLZA SEEDS : OTHER</t>
  </si>
  <si>
    <t>OIL-CAKE AND OTHER SOLID RESIDUES, WHETHER OR NOT GROUND OR IN THE FORM OFPELLETS, RESULTING FROM THE EXTRACTION OFVEGETABLE FATS OR OILS, OTHER THAN THOSEOF HEADING 2304 OR 2305 - OF COCONUT OR COPRA : OIL-CAKE AND OIL-CAKE MEAL, EXPELLER VARIETY</t>
  </si>
  <si>
    <t>OIL-CAKE AND OTHER SOLID RESIDUES, WHETHER OR NOT GROUND OR IN THE FORM OFPELLETS, RESULTING FROM THE EXTRACTION OFVEGETABLE FATS OR OILS, OTHER THAN THOSEOF HEADING 2304 OR 2305 - OF COCONUT OR COPRA : OIL-CAKE AND OIL-CAKE MEAL, SOLVENT EXTRACTED (DEFATTED) VARIETY</t>
  </si>
  <si>
    <t>OIL-CAKE AND OTHER SOLID RESIDUES, WHETHER OR NOT GROUND OR IN THE FORM OFPELLETS, RESULTING FROM THE EXTRACTION OFVEGETABLE FATS OR OILS, OTHER THAN THOSEOF HEADING 2304 OR 2305 - OF COCONUT OR COPRA : OTHER</t>
  </si>
  <si>
    <t>OIL-CAKE AND OTHER SOLID RESIDUES, WHETHER OR NOT GROUND OR IN THE FORM OFPELLETS, RESULTING FROM THE EXTRACTION OFVEGETABLE FATS OR OILS, OTHER THAN THOSEOF HEADING 2304 OR 2305 OF PALM NUTS OR KERNELS</t>
  </si>
  <si>
    <t>OIL-CAKE AND OTHER SOLID RESIDUES, WHETHER OR NOT GROUND OR IN THE FORM OFPELLETS, RESULTING FROM THE EXTRACTION OFVEGETABLE FATS OR OILS, OTHER THAN THOSEOF HEADING 2304 OR 2305 OF MAIZE (CORN) GERM</t>
  </si>
  <si>
    <t>OIL-CAKE AND OTHER SOLID RESIDUES, WHETHER OR NOT GROUND OR IN THE FORM OFPELLETS, RESULTING FROM THE EXTRACTION OFVEGETABLE FATS OR OILS, OTHER THAN THOSEOF HEADING 2304 OR 2305 - OTHER : OIL-CAKE AND OIL-CAKE MEAL, EXPELLER VARIETY : OF MOWRA SEEDS</t>
  </si>
  <si>
    <t>OIL-CAKE AND OTHER SOLID RESIDUES, WHETHER OR NOT GROUND OR IN THE FORM OFPELLETS, RESULTING FROM THE EXTRACTION OFVEGETABLE FATS OR OILS, OTHER THAN THOSEOF HEADING 2304 OR 2305 - OTHER : OIL-CAKE AND OIL-CAKE MEAL, EXPELLER VARIETY : OF MUSTARD SEEDS</t>
  </si>
  <si>
    <t>OIL-CAKE AND OTHER SOLID RESIDUES, WHETHER OR NOT GROUND OR IN THE FORM OFPELLETS, RESULTING FROM THE EXTRACTION OFVEGETABLE FATS OR OILS, OTHER THAN THOSEOF HEADING 2304 OR 2305 - OTHER : OIL-CAKE AND OIL-CAKE MEAL, EXPELLER VARIETY : OF NIGER SEEDS</t>
  </si>
  <si>
    <t>OIL-CAKE AND OTHER SOLID RESIDUES, WHETHER OR NOT GROUND OR IN THE FORM OFPELLETS, RESULTING FROM THE EXTRACTION OFVEGETABLE FATS OR OILS, OTHER THAN THOSEOF HEADING 2304 OR 2305 - OTHER : OIL-CAKE AND OIL-CAKE MEAL, EXPELLER VARIETY : OF SEASAMUM SEEDS</t>
  </si>
  <si>
    <t>OIL-CAKE AND OTHER SOLID RESIDUES, WHETHER OR NOT GROUND OR IN THE FORM OFPELLETS, RESULTING FROM THE EXTRACTION OFVEGETABLE FATS OR OILS, OTHER THAN THOSEOF HEADING 2304 OR 2305 - OTHER : OIL-CAKE AND OIL-CAKE MEAL, EXPELLER VARIETY : OF MANGO KERNEL</t>
  </si>
  <si>
    <t>OIL-CAKE AND OTHER SOLID RESIDUES, WHETHER OR NOT GROUND OR IN THE FORM OFPELLETS, RESULTING FROM THE EXTRACTION OFVEGETABLE FATS OR OILS, OTHER THAN THOSEOF HEADING 2304 OR 2305 - OTHER : OIL-CAKE AND OIL-CAKE MEAL, EXPELLER VARIETY : OF SAL (DE-OILED)</t>
  </si>
  <si>
    <t>OIL-CAKE AND OTHER SOLID RESIDUES, WHETHER OR NOT GROUND OR IN THE FORM OFPELLETS, RESULTING FROM THE EXTRACTION OFVEGETABLE FATS OR OILS, OTHER THAN THOSEOF HEADING 2304 OR 2305 - OTHER : OIL-CAKE AND OIL-CAKE MEAL, EXPELLER VARIETY : OF CASTOR SEEDS</t>
  </si>
  <si>
    <t>OIL-CAKE AND OTHER SOLID RESIDUES, WHETHER OR NOT GROUND OR IN THE FORM OFPELLETS, RESULTING FROM THE EXTRACTION OFVEGETABLE FATS OR OILS, OTHER THAN THOSEOF HEADING 2304 OR 2305 - OTHER : OIL-CAKE AND OIL-CAKE MEAL, EXPELLER VARIETY : OF NEEM SEEDS</t>
  </si>
  <si>
    <t>OIL-CAKE AND OTHER SOLID RESIDUES, WHETHER OR NOT GROUND OR IN THE FORM OFPELLETS, RESULTING FROM THE EXTRACTION OFVEGETABLE FATS OR OILS, OTHER THAN THOSEOF HEADING 2304 OR 2305 - OTHER : OIL-CAKE AND OIL-CAKE MEAL, EXPELLER VARIETY : OF OTHER SEEDS</t>
  </si>
  <si>
    <t>OIL-CAKE AND OTHER SOLID RESIDUES, WHETHER OR NOT GROUND OR IN THE FORM OFPELLETS, RESULTING FROM THE EXTRACTION OFVEGETABLE FATS OR OILS, OTHER THAN THOSEOF HEADING 2304 OR 2305 - OTHER : OIL-CAKE AND OIL-CAKE MEAL, SOLVENT EXTRACTED (DEFATTED) VARIETY : OF MUSTARD SEEDS</t>
  </si>
  <si>
    <t>OIL-CAKE AND OTHER SOLID RESIDUES, WHETHER OR NOT GROUND OR IN THE FORM OFPELLETS, RESULTING FROM THE EXTRACTION OFVEGETABLE FATS OR OILS, OTHER THAN THOSEOF HEADING 2304 OR 2305 - OTHER : OIL-CAKE AND OIL-CAKE MEAL, SOLVENT EXTRACTED (DEFATTED) VARIETY : OF NIGER SEEDS</t>
  </si>
  <si>
    <t>OIL-CAKE AND OTHER SOLID RESIDUES, WHETHER OR NOT GROUND OR IN THE FORM OFPELLETS, RESULTING FROM THE EXTRACTION OFVEGETABLE FATS OR OILS, OTHER THAN THOSEOF HEADING 2304 OR 2305 - OTHER : OIL-CAKE AND OIL-CAKE MEAL, SOLVENT EXTRACTED (DEFATTED) VARIETY : OF CARDI SEEDS</t>
  </si>
  <si>
    <t>OIL-CAKE AND OTHER SOLID RESIDUES, WHETHER OR NOT GROUND OR IN THE FORM OFPELLETS, RESULTING FROM THE EXTRACTION OFVEGETABLE FATS OR OILS, OTHER THAN THOSEOF HEADING 2304 OR 2305 - OTHER : OIL-CAKE AND OIL-CAKE MEAL, SOLVENT EXTRACTED (DEFATTED) VARIETY : OF SEASAMUM SEEDS</t>
  </si>
  <si>
    <t>OIL-CAKE AND OTHER SOLID RESIDUES, WHETHER OR NOT GROUND OR IN THE FORM OFPELLETS, RESULTING FROM THE EXTRACTION OFVEGETABLE FATS OR OILS, OTHER THAN THOSEOF HEADING 2304 OR 2305 - OTHER : OIL-CAKE AND OIL-CAKE MEAL, SOLVENT EXTRACTED (DEFATTED) VARIETY : OF MANGO KERNEL</t>
  </si>
  <si>
    <t>OIL-CAKE AND OTHER SOLID RESIDUES, WHETHER OR NOT GROUND OR IN THE FORM OFPELLETS, RESULTING FROM THE EXTRACTION OFVEGETABLE FATS OR OILS, OTHER THAN THOSEOF HEADING 2304 OR 2305 - OTHER : OIL-CAKE AND OIL-CAKE MEAL, SOLVENT EXTRACTED (DEFATTED) VARIETY : OF SAL (DE-OILED)</t>
  </si>
  <si>
    <t>OIL-CAKE AND OTHER SOLID RESIDUES, WHETHER OR NOT GROUND OR IN THE FORM OFPELLETS, RESULTING FROM THE EXTRACTION OFVEGETABLE FATS OR OILS, OTHER THAN THOSEOF HEADING 2304 OR 2305 - OTHER : OIL-CAKE AND OIL-CAKE MEAL, SOLVENT EXTRACTED (DEFATTED) VARIETY : OF CASTOR SEEDS</t>
  </si>
  <si>
    <t>OIL-CAKE AND OTHER SOLID RESIDUES, WHETHER OR NOT GROUND OR IN THE FORM OFPELLETS, RESULTING FROM THE EXTRACTION OFVEGETABLE FATS OR OILS, OTHER THAN THOSEOF HEADING 2304 OR 2305 - OTHER : OIL-CAKE AND OIL-CAKE MEAL, SOLVENT EXTRACTED (DEFATTED) VARIETY : OF NEEM SEEDS</t>
  </si>
  <si>
    <t>OIL-CAKE AND OTHER SOLID RESIDUES, WHETHER OR NOT GROUND OR IN THE FORM OFPELLETS, RESULTING FROM THE EXTRACTION OFVEGETABLE FATS OR OILS, OTHER THAN THOSEOF HEADING 2304 OR 2305 - OTHER : OIL-CAKE AND OIL-CAKE MEAL, SOLVENT EXTRACTED (DEFATTED) VARIETY : OF OTHER SEEDS</t>
  </si>
  <si>
    <t>OIL-CAKE AND OTHER SOLID RESIDUES, WHETHER OR NOT GROUND OR IN THE FORM OFPELLETS, RESULTING FROM THE EXTRACTION OFVEGETABLE FATS OR OILS, OTHER THAN THOSEOF HEADING 2304 OR 2305 - OTHER : RESIDUES BABOOL SEED EXTRACTION</t>
  </si>
  <si>
    <t>OIL-CAKE AND OTHER SOLID RESIDUES, WHETHER OR NOT GROUND OR IN THE FORM OFPELLETS, RESULTING FROM THE EXTRACTION OFVEGETABLE FATS OR OILS, OTHER THAN THOSEOF HEADING 2304 OR 2305 - OTHER : OTHER</t>
  </si>
  <si>
    <t>WINE LEES; ARGOL</t>
  </si>
  <si>
    <t>VEGETABLE MATERIALS AND VEGETABLE WASTE, VEGETABLE RESIDUES AND BY-PRODUCTS, WHETHER OR NOT IN THE FORM OF PELLETS, OFA KIND USED IN ANIMAL FEEDING, NOTELSEWHERE SPECIFIED OR INCLUDED</t>
  </si>
  <si>
    <t>PREPARATIONS OF A KIND USED IN ANIMAL FEEDING DOG OR CAT FOOD, PUT UP FOR RETAIL SALE</t>
  </si>
  <si>
    <t>PREPARATIONS OF A KIND USED IN ANIMAL FEEDING - OTHER : COMPOUNDED ANIMAL FEED</t>
  </si>
  <si>
    <t>PREPARATIONS OF A KIND USED IN ANIMAL FEEDING - OTHER : CONCENTRATES FOR COMPOUND ANIMAL FEED</t>
  </si>
  <si>
    <t>PREPARATIONS OF A KIND USED IN ANIMAL FEEDING - OTHER : FEEDS FOR FISH (PRAWN, ETC.) : PRAWN AND SHRIMPS FEED</t>
  </si>
  <si>
    <t>PREPARATIONS OF A KIND USED IN ANIMAL FEEDING - OTHER : FEEDS FOR FISH (PRAWN, ETC.) : FISH MEAL IN POWDERED FORM</t>
  </si>
  <si>
    <t>PREPARATIONS OF A KIND USED IN ANIMAL FEEDING - OTHER : FEEDS FOR FISH (PRAWN, ETC.) : OTHER</t>
  </si>
  <si>
    <t>PREPARATIONS OF A KIND USED IN ANIMAL FEEDING - OTHER : OTHER</t>
  </si>
  <si>
    <t>UNMANUFACTURED TOBACCO; TOBACCO REFUSE - TOBACCO, NOT STEMMED OR STRIPPED : FLUE CURED VIRGINIA TOBACCO</t>
  </si>
  <si>
    <t>UNMANUFACTURED TOBACCO; TOBACCO REFUSE - TOBACCO, NOT STEMMED OR STRIPPED : SUN CURED COUNTRY (NATU) TOBACCO</t>
  </si>
  <si>
    <t>UNMANUFACTURED TOBACCO; TOBACCO REFUSE - TOBACCO, NOT STEMMED OR STRIPPED : SUN CURED VIRGINIA TOBACCO</t>
  </si>
  <si>
    <t>UNMANUFACTURED TOBACCO; TOBACCO REFUSE - TOBACCO, NOT STEMMED OR STRIPPED : BURLEY TOBACCO</t>
  </si>
  <si>
    <t>UNMANUFACTURED TOBACCO; TOBACCO REFUSE - TOBACCO, NOT STEMMED OR STRIPPED : TOBACCO FOR MANUFACTURE OF BIRIS, NOT STEMMED</t>
  </si>
  <si>
    <t>UNMANUFACTURED TOBACCO; TOBACCO REFUSE - TOBACCO, NOT STEMMED OR STRIPPED : TOBACCO FOR MANUFACTURE OF CHEWING TOBACCO</t>
  </si>
  <si>
    <t>UNMANUFACTURED TOBACCO; TOBACCO REFUSE - TOBACCO, NOT STEMMED OR STRIPPED : TOBACCO FOR MANUFACTURE OF CIGAR AND CHEROOT</t>
  </si>
  <si>
    <t>UNMANUFACTURED TOBACCO; TOBACCO REFUSE - TOBACCO, NOT STEMMED OR STRIPPED : TOBACCO FOR MANUFACTURE OF HOOKAH TOBACCO</t>
  </si>
  <si>
    <t>UNMANUFACTURED TOBACCO; TOBACCO REFUSE - TOBACCO, NOT STEMMED OR STRIPPED : OTHER</t>
  </si>
  <si>
    <t>UNMANUFACTURED TOBACCO; TOBACCO REFUSE - TOBACCO, PARTLY OR WHOLLY STEMMED OR STRIPPED : FLUE CURED VIRGINIA TOBACCO</t>
  </si>
  <si>
    <t>UNMANUFACTURED TOBACCO; TOBACCO REFUSE - TOBACCO, PARTLY OR WHOLLY STEMMED OR STRIPPED : SUN CURED COUNTRY (NATU) TOBACCO</t>
  </si>
  <si>
    <t>UNMANUFACTURED TOBACCO; TOBACCO REFUSE - TOBACCO, PARTLY OR WHOLLY STEMMED OR STRIPPED : SUN CURED VIRGINIA TOBACCO</t>
  </si>
  <si>
    <t>UNMANUFACTURED TOBACCO; TOBACCO REFUSE - TOBACCO, PARTLY OR WHOLLY STEMMED OR STRIPPED : BURLEY TOBACCO</t>
  </si>
  <si>
    <t>UNMANUFACTURED TOBACCO; TOBACCO REFUSE - TOBACCO, PARTLY OR WHOLLY STEMMED OR STRIPPED : TOBACCO FOR MANUFACTURE OF BIRIS</t>
  </si>
  <si>
    <t>UNMANUFACTURED TOBACCO; TOBACCO REFUSE - TOBACCO, PARTLY OR WHOLLY STEMMED OR STRIPPED : TOBACCO FOR MANUFACTURE OF CHEWING TOBACCO</t>
  </si>
  <si>
    <t>UNMANUFACTURED TOBACCO; TOBACCO REFUSE - TOBACCO, PARTLY OR WHOLLY STEMMED OR STRIPPED : TOBACCO FOR MANUFACTURE OF CIGAR AND CHEROOT</t>
  </si>
  <si>
    <t>UNMANUFACTURED TOBACCO; TOBACCO REFUSE - TOBACCO, PARTLY OR WHOLLY STEMMED OR STRIPPED : TOBACCO FOR MANUFACTURE OF HOOKAH TOBACCO</t>
  </si>
  <si>
    <t>UNMANUFACTURED TOBACCO; TOBACCO REFUSE - TOBACCO, PARTLY OR WHOLLY STEMMED OR STRIPPED : OTHER</t>
  </si>
  <si>
    <t>UNMANUFACTURED TOBACCO; TOBACCO REFUSE - TOBACCO REFUSE</t>
  </si>
  <si>
    <t>CIGARS, CHEROOTS, CIGARILLOS AND CIGARETTES, OF TOBACCO OR OF TOBACCO SUBSTITUTES - CIGARS, CHEROOTS AND CIGARILLOS, CONTAINING TOBACCO : CIGAR AND CHEROOTS</t>
  </si>
  <si>
    <t>CIGARS, CHEROOTS, CIGARILLOS AND CIGARETTES, OF TOBACCO OR OF TOBACCO SUBSTITUTES - CIGARS, CHEROOTS AND CIGARILLOS, CONTAINING TOBACCO : CIGARILLOS</t>
  </si>
  <si>
    <t>CIGARS, CHEROOTS, CIGARILLOS AND CIGARETTES, OF TOBACCO OR OF TOBACCO SUBSTITUTES - CIGARETTES, CONTAINING TOBACCO : FILTER CIGARETTES OF LENGTH (INCLUDING THE LENGTH OF THE FILTER, THE LENGTH OF FILTER BEING 11 MILLIMETRES OR ITS ACTUAL LENGTH, WHICHEVER IS MORE) NOT EXCEEDING 60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</si>
  <si>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60 MILLIMETRES BUT NOT EXCEEDING 70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</si>
  <si>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70 MILLIMETRES BUT NOT EXCEEDING 75 MILLIMETRES</t>
  </si>
  <si>
    <t>CIGARS, CHEROOTS, CIGARILLOS AND CIGARETTES, OF TOBACCO OR OF TOBACCO SUBSTITUTES - CIGARETTES, CONTAINING TOBACCO : OTHER</t>
  </si>
  <si>
    <t>CIGARS, CHEROOTS, CIGARILLOS AND CIGARETTES, OF TOBACCO OR OF TOBACCO SUBSTITUTES - OTHER : CIGARETTES OF TOBACCO SUBSTITUTES</t>
  </si>
  <si>
    <t>CIGARS, CHEROOTS, CIGARILLOS AND CIGARETTES, OF TOBACCO OR OF TOBACCO SUBSTITUTES - OTHER : CIGARILLOS OF TOBACCO SUBSTITUTES</t>
  </si>
  <si>
    <t>CIGARS, CHEROOTS, CIGARILLOS AND CIGARETTES, OF TOBACCO OR OF TOBACCO SUBSTITUTES - OTHER : OTHER</t>
  </si>
  <si>
    <t>OTHER MANUFACTURED TOBACCO AND MANUFACTURED TOBACCO SUBSTITUTES;"HOMOGENISED" OR "RECONSTITUTED" TOBACCO;TOBACCO EXTRACTS AND ESSENCES-SMOKING TOBACCO, WHETHER OR NTO CONTAINING TOBACCO SUBSTITUTES IN ANY PROPORTION--WATER PIPE TOBACCO SPECIFIED IN SUB-HEADING NOTE TO THIS CHAPTER---HUKKAH OR GUDAKU TOBACCO</t>
  </si>
  <si>
    <t>OTHER MANUFACTURED TOBACCO AND MANUFACTURED TOBACCO SUBSTITUTES;"HOMOGENISED" OR "RECONSTITUTED" TOBACCO;TOBACCO EXTRACTS AND ESSENCES-SMOKING TOBACCO, WHETHER OR NTO CONTAINING TOBACCO SUBSTITUTES IN ANY PROPORTION--WATER PIPE TOBACCO SPECIFIED IN SUB-HEADING NOTE TO THIS CHAPTER---OTHER</t>
  </si>
  <si>
    <t>OTHER MANUFACTURED TOBACCO AND MANUFACTURED TOBACCO SUBSTITUTES;"HOMOGENISED" OR "RECONSTITUTED" TOBACCO;TOBACCO EXTRACTS AND ESSENCES-SMOKING TOBACCO, WHETHER OR NTO CONTAINING TOBACCO SUBSTITUTES IN ANY PROPORTION--OTHER---SMOKING MIXTURES FOR PIPES AND CIGARETTES</t>
  </si>
  <si>
    <t>OTHER MANUFACTURED TOBACCO AND MANUFACTURED TOBACCO SUBSTITUTES;"HOMOGENISED" OR "RECONSTITUTED" TOBACCO;TOBACCO EXTRACTS AND ESSENCES-SMOKING TOBACCO, WHETHER OR NTO CONTAINING TOBACCO SUBSTITUTES IN ANY PROPORTION--OTHER---BIRIS---OTHER THAN PAPER ROLLED BIRIS, MANUFACTURED WITHOUT THE AID OF TOBACCO</t>
  </si>
  <si>
    <t>OTHER MANUFACTURED TOBACCO AND MANUFACTURED TOBACCO SUBSTITUTES;"HOMOGENISED" OR "RECONSTITUTED" TOBACCO;TOBACCO EXTRACTS AND ESSENCES-SMOKING TOBACCO, WHETHER OR NTO CONTAINING TOBACCO SUBSTITUTES IN ANY PROPORTION--OTHER---BIRIS----OTHER</t>
  </si>
  <si>
    <t>OTHER MANUFACTURED TOBACCO AND MANUFACTURED TOBACCO SUBSTITUTES;"HOMOGENISED" OR "RECONSTITUTED" TOBACCO;TOBACCO EXTRACTS AND ESSENCES-SMOKING TOBACCO, WHETHER OR NTO CONTAINING TOBACCO SUBSTITUTES IN ANY PROPORTION--OTHER---OTHER</t>
  </si>
  <si>
    <t>OTHER MANUFACTURED TOBACCO AND MANUFACTURED TOBACCO SUBSTITUTES;HOMOGENISED OR RECONSTITUTED TOBACCO; TOBACCO EXTRACTS AND ESSENCES - OTHER : HOMOGENISED OR RECONSTITUTED TOBACCO</t>
  </si>
  <si>
    <t>OTHER MANUFACTURED TOBACCO AND MANUFACTURED TOBACCO SUBSTITUTES;HOMOGENISED OR RECONSTITUTED TOBACCO; TOBACCO EXTRACTS AND ESSENCES - OTHER : OTHER : CHEWING TOBACCO</t>
  </si>
  <si>
    <t>OTHER MANUFACTURED TOBACCO AND MANUFACTURED TOBACCO SUBSTITUTES;HOMOGENISED OR RECONSTITUTED TOBACCO; TOBACCO EXTRACTS AND ESSENCES - OTHER : OTHER : PREPARATIONS CONTAINING CHEWING TOBACCO</t>
  </si>
  <si>
    <t>OTHER MANUFACTURED TOBACCO AND MANUFACTURED TOBACCO SUBSTITUTES;HOMOGENISED OR RECONSTITUTED TOBACCO; TOBACCO EXTRACTS AND ESSENCES - OTHER : OTHER : JARDA SCENTED TOBACCO</t>
  </si>
  <si>
    <t>OTHER MANUFACTURED TOBACCO AND MANUFACTURED TOBACCO SUBSTITUTES;HOMOGENISED OR RECONSTITUTED TOBACCO; TOBACCO EXTRACTS AND ESSENCES - OTHER : OTHER : SNUFF</t>
  </si>
  <si>
    <t>OTHER MANUFACTURED TOBACCO AND MANUFACTURED TOBACCO SUBSTITUTES;HOMOGENISED OR RECONSTITUTED TOBACCO; TOBACCO EXTRACTS AND ESSENCES - OTHER : OTHER : PREPARATIONS CONTAINING SNUFF</t>
  </si>
  <si>
    <t>OTHER MANUFACTURED TOBACCO AND MANUFACTURED TOBACCO SUBSTITUTES;HOMOGENISED OR RECONSTITUTED TOBACCO; TOBACCO EXTRACTS AND ESSENCES - OTHER : OTHER : TOBACCO EXTRACTS AND ESSENCE</t>
  </si>
  <si>
    <t>OTHER MANUFACTURED TOBACCO AND MANUFACTURED TOBACCO SUBSTITUTES;HOMOGENISED OR RECONSTITUTED TOBACCO; TOBACCO EXTRACTS AND ESSENCES - OTHER : OTHER : CUT-TOBACCO</t>
  </si>
  <si>
    <t>OTHER MANUFACTURED TOBACCO AND MANUFACTURED TOBACCO SUBSTITUTES;HOMOGENISED OR RECONSTITUTED TOBACCO; TOBACCO EXTRACTS AND ESSENCES - OTHER : OTHER : OTHER</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</si>
  <si>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COMMON SALT (INCLUDING IODISED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</si>
  <si>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ROCK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</si>
  <si>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OTHER</t>
  </si>
  <si>
    <t>UNROASTED IRON PYRITES</t>
  </si>
  <si>
    <t>SULPHUR OF ALL KINDS, OTHER THAN SUBLIMED SULPHUR, PRECIPITATED SULPHUR AND COLLODIAL SULPHUR - SULPHUR OF ALL KINDS, OTHER THAN SUBLIMED SULPHUR, PRECIPITATED SULPHUR AND COLLODIAL SULPHUR: SULPHUR RECOVERED AS BY-PRODUCT IN REFINING OF CRUDE OIL</t>
  </si>
  <si>
    <t>SULPHUR OF ALL KINDS, OTHER THAN SUBLIMED SULPHUR, PRECIPITATED SULPHUR AND COLLODIAL SULPHUR - SULPHUR OF ALL KINDS, OTHER THAN SUBLIMED SULPHUR, PRECIPITATED SULPHUR AND COLLODIAL SULPHUR: OTHER</t>
  </si>
  <si>
    <t>NATURAL GRAPHITE - IN POWDER OR IN FLAKES:GRAPHITE, CRYSTALLINE</t>
  </si>
  <si>
    <t>NATURAL GRAPHITE - IN POWDER OR IN FLAKES:GRAPHITE, AMORPHOUS</t>
  </si>
  <si>
    <t>NATURAL GRAPHITE - IN POWDER OR IN FLAKES:OTHER</t>
  </si>
  <si>
    <t>NATURAL GRAPHITE - OTHER: GRAPHITE, MICRONISED</t>
  </si>
  <si>
    <t>NATURAL GRAPHITE - OTHER: OTHER</t>
  </si>
  <si>
    <t>NATURAL SANDS OF ALL KINDS, WHETHER OR NOT COLOURED, OTHER THAN METAL-BEARING SANDS OF CHAPTER 26 - SILICA SANDS AND QUARTZ SANDS: SILICA SANDS: PROCESSED (WHITE)</t>
  </si>
  <si>
    <t>NATURAL SANDS OF ALL KINDS, WHETHER OR NOT COLOURED, OTHER THAN METAL-BEARING SANDS OF CHAPTER 26 - SILICA SANDS AND QUARTZ SANDS: SILICA SANDS: PROCESSED (BROWN)</t>
  </si>
  <si>
    <t>NATURAL SANDS OF ALL KINDS, WHETHER OR NOT COLOURED, OTHER THAN METAL-BEARING SANDS OF CHAPTER 26 - SILICA SANDS AND QUARTZ SANDS: SILICA SANDS: OTHER</t>
  </si>
  <si>
    <t>NATURAL SANDS OF ALL KINDS, WHETHER OR NOT COLOURED, OTHER THAN METAL-BEARING SANDS OF CHAPTER 26 - SILICA SANDS AND QUARTZ SANDS: QUARTZ SANDS</t>
  </si>
  <si>
    <t>NATURAL SANDS OF ALL KINDS, WHETHER OR NOT COLOURED, OTHER THAN METAL-BEARING SANDS OF CHAPTER 26 OTHER</t>
  </si>
  <si>
    <t>QUARTZ (OTHER THAN NATURAL SANDS); QUARTZITE, WHETHER OR NOT ROUGHLY TRIMMED OR MERELY CUT, BY SAWING OR OTHERWISE, INTO BLOCKS OR SLABS OF A RECTANGULAR (INCLUDING SQUARE) SHAPE - QUARTZ: IN LUMPS</t>
  </si>
  <si>
    <t>QUARTZ (OTHER THAN NATURAL SANDS); QUARTZITE, WHETHER OR NOT ROUGHLY TRIMMED OR MERELY CUT, BY SAWING OR OTHERWISE, INTO BLOCKS OR SLABS OF A RECTANGULAR (INCLUDING SQUARE) SHAPE - QUARTZ: IN POWDER</t>
  </si>
  <si>
    <t>QUARTZ (OTHER THAN NATURAL SANDS); QUARTZITE, WHETHER OR NOT ROUGHLY TRIMMED OR MERELY CUT, BY SAWING OR OTHERWISE, INTO BLOCKS OR SLABS OF A RECTANGULAR (INCLUDING SQUARE) SHAPE - QUARTZITE --- IN LUMPS</t>
  </si>
  <si>
    <t>QUARTZ (OTHER THAN NATURAL SANDS); QUARTZITE, WHETHER OR NOT ROUGHLY TRIMMED OR MERELY CUT, BY SAWING OR OTHERWISE, INTO BLOCKS OR SLABS OF A RECTANGULAR (INCLUDING SQUARE) SHAPE - QUARTZITE --- IN POWDER</t>
  </si>
  <si>
    <t>QUARTZ (OTHER THAN NATURAL SANDS); QUARTZITE, WHETHER OR NOT ROUGHLY TRIMMED OR MERELY CUT, BY SAWING OR OTHERWISE, INTO BLOCKS OR SLABS OF A RECTANGULAR (INCLUDING SQUARE) SHAPE - QUARTZITE --- OTHER</t>
  </si>
  <si>
    <t>QUARTZ (OTHER THAN NATURAL SANDS); QUARTZITE, WHETHER OR NOT ROUGHLY TRIMMED OR MERELY CUT, BY SAWING OR OTHERWISE, INTO BLOCKS OR SLABS OF A RECTANGULAR (INCLUDING SQUARE) SHAPE - QUARTZITE : CRUDE OR ROUGHLY TRIMMED: IN LUMPS</t>
  </si>
  <si>
    <t>QUARTZ (OTHER THAN NATURAL SANDS); QUARTZITE, WHETHER OR NOT ROUGHLY TRIMMED OR MERELY CUT, BY SAWING OR OTHERWISE, INTO BLOCKS OR SLABS OF A RECTANGULAR (INCLUDING SQUARE) SHAPE - QUARTZITE : CRUDE OR ROUGHLY TRIMMED: IN POWDER</t>
  </si>
  <si>
    <t>QUARTZ (OTHER THAN NATURAL SANDS); QUARTZITE, WHETHER OR NOT ROUGHLY TRIMMED OR MERELY CUT, BY SAWING OR OTHERWISE, INTO BLOCKS OR SLABS OF A RECTANGULAR (INCLUDING SQUARE) SHAPE - QUARTZITE : CRUDE OR ROUGHLY TRIMMED: OTHER</t>
  </si>
  <si>
    <t>QUARTZ (OTHER THAN NATURAL SANDS); QUARTZITE, WHETHER OR NOT ROUGHLY TRIMMED OR MERELY CUT, BY SAWING OR OTHERWISE, INTO BLOCKS OR SLABS OF A RECTANGULAR (INCLUDING SQUARE) SHAPE - QUARTZITE : OTHER</t>
  </si>
  <si>
    <t>KAOLIN AND OTHER KAOLINIC CLAYS, WHETHER OR NOT CALCINED - KAOLIN AND OTHER KAOLINIC CLAYS, WHETHER OR NOT CALCINED: CRUDE</t>
  </si>
  <si>
    <t>KAOLIN AND OTHER KAOLINIC CLAYS, WHETHER OR NOT CALCINED - KAOLIN AND OTHER KAOLINIC CLAYS, WHETHER OR NOT CALCINED: OTHER: PHARMACEUTICAL GRADE</t>
  </si>
  <si>
    <t>KAOLIN AND OTHER KAOLINIC CLAYS, WHETHER OR NOT CALCINED - KAOLIN AND OTHER KAOLINIC CLAYS, WHETHER OR NOT CALCINED: OTHER: CERAMIC GRADE</t>
  </si>
  <si>
    <t>KAOLIN AND OTHER KAOLINIC CLAYS, WHETHER OR NOT CALCINED - KAOLIN AND OTHER KAOLINIC CLAYS, WHETHER OR NOT CALCINED: OTHER: OTHER</t>
  </si>
  <si>
    <t>OTHER CLAYS (NOT INCLUDING EXPANDED CLAYS OF HEADING 6806), ANDALUSITE, KYANITE AND SILLIMANITE, WHETHER OR NOT CALCINED; MULLITE; CHAMOTTE OR DINAS EARTHS - BENTONITE: CRUDE</t>
  </si>
  <si>
    <t>OTHER CLAYS (NOT INCLUDING EXPANDED CLAYS OF HEADING 6806), ANDALUSITE, KYANITE AND SILLIMANITE, WHETHER OR NOT CALCINED; MULLITE; CHAMOTTE OR DINAS EARTHS - BENTONITE: OTHER (INCLUDES PROCESSED AND GROUND)</t>
  </si>
  <si>
    <t>OTHER CLAYS (NOT INCLUDING EXPANDED CLAYS OF HEADING 6806), ANDALUSITE, KYANITE AND SILLIMANITE, WHETHER OR NOT CALCINED; MULLITE; CHAMOTTE OR DINAS EARTHS - DECOLOURISING EARTHS AND FULLERS EARTH: PROCESSED (INCLUDING ACTIVATED)</t>
  </si>
  <si>
    <t>OTHER CLAYS (NOT INCLUDING EXPANDED CLAYS OF HEADING 6806), ANDALUSITE, KYANITE AND SILLIMANITE, WHETHER OR NOT CALCINED; MULLITE; CHAMOTTE OR DINAS EARTHS - DECOLOURISING EARTHS AND FULLERS EARTH: OTHER</t>
  </si>
  <si>
    <t>OTHER CLAYS (NOT INCLUDING EXPANDED CLAYS OF HEADING 6806), ANDALUSITE, KYANITE AND SILLIMANITE, WHETHER OR NOT CALCINED; MULLITE; CHAMOTTE OR DINAS EARTHS - FIRE CLAY: NON-PLASTIC</t>
  </si>
  <si>
    <t>OTHER CLAYS (NOT INCLUDING EXPANDED CLAYS OF HEADING 6806), ANDALUSITE, KYANITE AND SILLIMANITE, WHETHER OR NOT CALCINED; MULLITE; CHAMOTTE OR DINAS EARTHS - FIRE CLAY: SEMI-PLASTIC</t>
  </si>
  <si>
    <t>OTHER CLAYS (NOT INCLUDING EXPANDED CLAYS OF HEADING 6806), ANDALUSITE, KYANITE AND SILLIMANITE, WHETHER OR NOT CALCINED; MULLITE; CHAMOTTE OR DINAS EARTHS - FIRE CLAY: PLASTIC</t>
  </si>
  <si>
    <t>OTHER CLAYS (NOT INCLUDING EXPANDED CLAYS OF HEADING 6806), ANDALUSITE, KYANITE AND SILLIMANITE, WHETHER OR NOT CALCINED; MULLITE; CHAMOTTE OR DINAS EARTHS - FIRE CLAY: OTHER</t>
  </si>
  <si>
    <t>OTHER CLAYS (NOT INCLUDING EXPANDED CLAYS OF HEADING 6806), ANDALUSITE, KYANITE AND SILLIMANITE, WHETHER OR NOT CALCINED; MULLITE; CHAMOTTE OR DINAS EARTHS - OTHER CLAYS: BALL CLAY</t>
  </si>
  <si>
    <t>OTHER CLAYS (NOT INCLUDING EXPANDED CLAYS OF HEADING 6806), ANDALUSITE, KYANITE AND SILLIMANITE, WHETHER OR NOT CALCINED; MULLITE; CHAMOTTE OR DINAS EARTHS - OTHER CLAYS: EARTH CLAY</t>
  </si>
  <si>
    <t>OTHER CLAYS (NOT INCLUDING EXPANDED CLAYS OF HEADING 6806), ANDALUSITE, KYANITE AND SILLIMANITE, WHETHER OR NOT CALCINED; MULLITE; CHAMOTTE OR DINAS EARTHS - OTHER CLAYS: OTHER</t>
  </si>
  <si>
    <t>OTHER CLAYS (NOT INCLUDING EXPANDED CLAYS OF HEADING 6806), ANDALUSITE, KYANITE AND SILLIMANITE, WHETHER OR NOT CALCINED; MULLITE; CHAMOTTE OR DINAS EARTHS - ANDALUSITE, KYANITE AND SILLIMANITE: ANDALUSITE</t>
  </si>
  <si>
    <t>OTHER CLAYS (NOT INCLUDING EXPANDED CLAYS OF HEADING 6806), ANDALUSITE, KYANITE AND SILLIMANITE, WHETHER OR NOT CALCINED; MULLITE; CHAMOTTE OR DINAS EARTHS - ANDALUSITE, KYANITE AND SILLIMANITE: KYANITE: CRUDE, OTHER THAN CALCINED</t>
  </si>
  <si>
    <t>OTHER CLAYS (NOT INCLUDING EXPANDED CLAYS OF HEADING 6806), ANDALUSITE, KYANITE AND SILLIMANITE, WHETHER OR NOT CALCINED; MULLITE; CHAMOTTE OR DINAS EARTHS - ANDALUSITE, KYANITE AND SILLIMANITE: KYANITE: PROCESSED, OTHER THAN CALCINED (WASHED OR GROUND OR SCREENED OR BENEFICIATED)</t>
  </si>
  <si>
    <t>OTHER CLAYS (NOT INCLUDING EXPANDED CLAYS OF HEADING 6806), ANDALUSITE, KYANITE AND SILLIMANITE, WHETHER OR NOT CALCINED; MULLITE; CHAMOTTE OR DINAS EARTHS - ANDALUSITE, KYANITE AND SILLIMANITE: KYANITE: CALCINED</t>
  </si>
  <si>
    <t>OTHER CLAYS (NOT INCLUDING EXPANDED CLAYS OF HEADING 6806), ANDALUSITE, KYANITE AND SILLIMANITE, WHETHER OR NOT CALCINED; MULLITE; CHAMOTTE OR DINAS EARTHS - ANDALUSITE, KYANITE AND SILLIMANITE: SILLIMANITE: LUMPS</t>
  </si>
  <si>
    <t>OTHER CLAYS (NOT INCLUDING EXPANDED CLAYS OF HEADING 6806), ANDALUSITE, KYANITE AND SILLIMANITE, WHETHER OR NOT CALCINED; MULLITE; CHAMOTTE OR DINAS EARTHS - ANDALUSITE, KYANITE AND SILLIMANITE: SILLIMANITE: FINES (INCLUDING SAND)</t>
  </si>
  <si>
    <t>OTHER CLAYS (NOT INCLUDING EXPANDED CLAYS OF HEADING 6806), ANDALUSITE, KYANITE AND SILLIMANITE, WHETHER OR NOT CALCINED; MULLITE; CHAMOTTE OR DINAS EARTHS - ANDALUSITE, KYANITE AND SILLIMANITE: SILLIMANITE: OTHER</t>
  </si>
  <si>
    <t>OTHER CLAYS (NOT INCLUDING EXPANDED CLAYS OF HEADING 6806), ANDALUSITE, KYANITE AND SILLIMANITE, WHETHER OR NOT CALCINED; MULLITE; CHAMOTTE OR DINAS EARTHS - MULLITE</t>
  </si>
  <si>
    <t>OTHER CLAYS (NOT INCLUDING EXPANDED CLAYS OF HEADING 6806), ANDALUSITE, KYANITE AND SILLIMANITE, WHETHER OR NOT CALCINED; MULLITE; CHAMOTTE OR DINAS EARTHS - CHAMOTTE OR DINAS EARTHS</t>
  </si>
  <si>
    <t>CHALK</t>
  </si>
  <si>
    <t>NATURAL CALCIUM PHOSPHATES, NATURAL ALUMINIUM CALCIUM PHOSPHATES AND PHOSPHATIC CHALK - UNGROUND: NATURAL CALCIUM PHOSPHATE</t>
  </si>
  <si>
    <t>NATURAL CALCIUM PHOSPHATES, NATURAL ALUMINIUM CALCIUM PHOSPHATES AND PHOSPHATIC CHALK - UNGROUND: NATURAL ALUMINIUM CALCIUM PHOSPHATE</t>
  </si>
  <si>
    <t>NATURAL CALCIUM PHOSPHATES, NATURAL ALUMINIUM CALCIUM PHOSPHATES AND PHOSPHATIC CHALK - UNGROUND: NATURAL CALCIUM PHOSPHATE APATITE</t>
  </si>
  <si>
    <t>NATURAL CALCIUM PHOSPHATES, NATURAL ALUMINIUM CALCIUM PHOSPHATES AND PHOSPHATIC CHALK - UNGROUND: OTHER</t>
  </si>
  <si>
    <t>NATURAL CALCIUM PHOSPHATES, NATURAL ALUMINIUM CALCIUM PHOSPHATES AND PHOSPHATIC CHALK - GROUND: NATURAL CALCIUM PHOSPHATES</t>
  </si>
  <si>
    <t>NATURAL CALCIUM PHOSPHATES, NATURAL ALUMINIUM CALCIUM PHOSPHATES AND PHOSPHATIC CHALK - GROUND: NATURAL ALUMINIUM CALCIUM PHOSPHATE</t>
  </si>
  <si>
    <t>NATURAL CALCIUM PHOSPHATES, NATURAL ALUMINIUM CALCIUM PHOSPHATES AND PHOSPHATIC CHALK - GROUND: NATURAL CALCIUM PHOSPHATES APATITE</t>
  </si>
  <si>
    <t>NATURAL CALCIUM PHOSPHATES, NATURAL ALUMINIUM CALCIUM PHOSPHATES AND PHOSPHATIC CHALK - GROUND: OTHER</t>
  </si>
  <si>
    <t>NATURAL BARIUM SULPHATE (BARYTES); NATURAL BARIUM CARBONATE (WITHERITE), WHETHER OR NOT CALCINED, OTHER THAN BARIUM OXIDE OF HEADING 2816 - NATURAL BARIUM SULPHATE (BARYTES): LUMPS</t>
  </si>
  <si>
    <t>NATURAL BARIUM SULPHATE (BARYTES); NATURAL BARIUM CARBONATE (WITHERITE), WHETHER OR NOT CALCINED, OTHER THAN BARIUM OXIDE OF HEADING 2816 - NATURAL BARIUM SULPHATE (BARYTES): POWDER</t>
  </si>
  <si>
    <t>NATURAL BARIUM SULPHATE (BARYTES); NATURAL BARIUM CARBONATE (WITHERITE), WHETHER OR NOT CALCINED, OTHER THAN BARIUM OXIDE OF HEADING 2816 - NATURAL BARIUM SULPHATE (BARYTES): OTHER</t>
  </si>
  <si>
    <t>NATURAL BARIUM SULPHATE (BARYTES); NATURAL BARIUM CARBONATE (WITHERITE), WHETHER OR NOT CALCINED, OTHER THAN BARIUM OXIDE OF HEADING 2816 - NATURAL BARIUM CARBONATE (WITHERITE)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</si>
  <si>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KIESELGUHR</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</si>
  <si>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TRIPOLITE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</si>
  <si>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DIATOMITE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</si>
  <si>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OTHER</t>
  </si>
  <si>
    <t>PUMICE STONE; EMERY; NATURAL CORUNDUM, NATURAL GARNET AND OTHER NATURAL ABRASIVES, WHETHER OR NOT HEAT-TREATED - PUMICE STONE</t>
  </si>
  <si>
    <t>PUMICE STONE; EMERY; NATURAL CORUNDUM, NATURAL GARNET AND OTHER NATURAL ABRASIVES, WHETHER OR NOT HEAT-TREATED - PUMICE STONE: CRUDE OR IN IRREGULAR PIECES, INCLUDING CRUSHED PUMICE (BIMSKIES)</t>
  </si>
  <si>
    <t>PUMICE STONE; EMERY; NATURAL CORUNDUM, NATURAL GARNET AND OTHER NATURAL ABRASIVES, WHETHER OR NOT HEAT-TREATED - PUMICE STONE: OTHER</t>
  </si>
  <si>
    <t>PUMICE STONE; EMERY; NATURAL CORUNDUM, NATURAL GARNET AND OTHER NATURAL ABRASIVES, WHETHER OR NOT HEAT-TREATED - EMERY, NATURAL CORUNDUM, NATURAL GARNETAND OTHER NATURAL ABRASIVES: EMERY</t>
  </si>
  <si>
    <t>PUMICE STONE; EMERY; NATURAL CORUNDUM, NATURAL GARNET AND OTHER NATURAL ABRASIVES, WHETHER OR NOT HEAT-TREATED - EMERY, NATURAL CORUNDUM, NATURAL GARNETAND OTHER NATURAL ABRASIVES: NATURAL CORUNDUM</t>
  </si>
  <si>
    <t>PUMICE STONE; EMERY; NATURAL CORUNDUM, NATURAL GARNET AND OTHER NATURAL ABRASIVES, WHETHER OR NOT HEAT-TREATED - EMERY, NATURAL CORUNDUM, NATURAL GARNETAND OTHER NATURAL ABRASIVES: NATURAL GARNET</t>
  </si>
  <si>
    <t>PUMICE STONE; EMERY; NATURAL CORUNDUM, NATURAL GARNET AND OTHER NATURAL ABRASIVES, WHETHER OR NOT HEAT-TREATED - EMERY, NATURAL CORUNDUM, NATURAL GARNETAND OTHER NATURAL ABRASIVES: OTHER</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</si>
  <si>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</si>
  <si>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CRUDE OR ROUGHLY TRIMMED</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</si>
  <si>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BLOCKS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</si>
  <si>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SLABS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</si>
  <si>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OTHER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</si>
  <si>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ALABASTER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</si>
  <si>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OTHER</t>
  </si>
  <si>
    <t>GRANITE, PORPHYRY, BASALT, SANDSTONE AND OTHER MONUMENTAL OR BUILDING STONE, WHETHER OR NOT ROUGHLY TRIMMED OR MERELY CUT, BY SAWING OR OTHERWISE, INTO BLOCKS OR SLABS OF A RECTANGULAR (INCLUDING SQUARE) SHAPE - GRANITE : CRUDE OR ROUGHLY TRIMMED</t>
  </si>
  <si>
    <t>GRANITE, PORPHYRY, BASALT, SANDSTONE AND OTHER MONUMENTAL OR BUILDING STONE, WHETHER OR NOT ROUGHLY TRIMMED OR MERELY CUT, BY SAWING OR OTHERWISE, INTO BLOCKS OR SLABS OF A RECTANGULAR (INCLUDING SQUARE) SHAPE - GRANITE :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</si>
  <si>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SANDSTONE</t>
  </si>
  <si>
    <t>GRANITE, PORPHYRY, BASALT, SANDSTONE AND OTHER MONUMENTAL OR BUILDING STONE, WHETHER OR NOT ROUGHLY TRIMMED OR MERELY CUT, BY SAWING OR OTHERWISE, INTO BLOCKS OR SLABS OF A RECTANGULAR (INCLUDING SQUARE) SHAPE - SANDSTONE: CRUDE OR ROUGHLY TRIMMED</t>
  </si>
  <si>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</si>
  <si>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OTHER MONUMENTAL OR BUILDING STONE: PAKUR STONE</t>
  </si>
  <si>
    <t>GRANITE, PORPHYRY, BASALT, SANDSTONE AND OTHER MONUMENTAL OR BUILDING STONE, WHETHER OR NOT ROUGHLY TRIMMED OR MERELY CUT, BY SAWING OR OTHERWISE, INTO BLOCKS OR SLABS OF A RECTANGULAR (INCLUDING SQUARE) SHAPE - OTHER MONUMENTAL OR BUILDING STONE: STONE BOULDERS</t>
  </si>
  <si>
    <t>GRANITE, PORPHYRY, BASALT, SANDSTONE AND OTHER MONUMENTAL OR BUILDING STONE, WHETHER OR NOT ROUGHLY TRIMMED OR MERELY CUT, BY SAWING OR OTHERWISE, INTO BLOCKS OR SLABS OF A RECTANGULAR (INCLUDING SQUARE) SHAPE - OTHER MONUMENTAL OR BUILDING STONE: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</si>
  <si>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PEBBLES, GRAVEL, BROKEN OR CRUSHED STONE, OF A KIND COMMONLY USED FOR CONCRETE AGGREGATES, FOR ROAD METALLING OR FOR RAILWAY OR OTHER BALLAST, SHINGLE AND FLINT, WHETHER OR NOT HEAT-TREATED: PAKUR STONE, CRUSHED OR BROKEN</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</si>
  <si>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FLINT</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</si>
  <si>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</si>
  <si>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-MACADAM OF SLAG, DROSS OR SIMILAR INDUSTRIAL WASTE, WHETHER OR NOT INCORPORATING THE MATERIALS CITED IN SUB-HEADING 2517 10</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</si>
  <si>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TARRED MACADAM</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</si>
  <si>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OF MARBLE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</si>
  <si>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OTHER</t>
  </si>
  <si>
    <t>DOLOMITE, WHETHER OR NOT CALCINED OR SINTERED, INCLUDING DOLOMITE ROUGHLY TRIMMED OR MERELY CUT, BY SAWING OR OTHERWISE, INTO BLOCKS OR SLABS OF A RECTANGULAR (INCLUDING SQUARE) SHAPE; DOLOMITE RAMMING MIX -DOLOMITE NOT CALCINED OR SINTERED</t>
  </si>
  <si>
    <t>DOLOMITE, WHETHER OR NOT CALCINED OR SINTERED, INCLUDING DOLOMITE ROUGHLY TRIMMED OR MERELY CUT, BY SAWING OR OTHERWISE, INTO BLOCKS OR SLABS OF A RECTANGULAR (INCLUDING SQUARE) SHAPE; DOLOMITE RAMMING MIX -CALCINED OR SINTERED DOLOMITE</t>
  </si>
  <si>
    <t>DOLOMITE, WHETHER OR NOT CALCINED OR SINTERED, INCLUDING DOLOMITE ROUGHLY TRIMMED OR MERELY CUT, BY SAWING OR OTHERWISE, INTO BLOCKS OR SLABS OF A RECTANGULAR (INCLUDING SQUARE) SHAPE; DOLOMITE RAMMING MIX -DOLOMITE RAMMING MIX</t>
  </si>
  <si>
    <t>NATURAL MAGNESIUM CARBONATE (MAGNESITE); FUSED MAGNESIA; DEAD-BURNED (SINTERED) MAGNESIA, WHETHER OR NOT CONTAINING SMALL QUANTITIES OF OTHER OXIDES ADDED BEFORE SINTERING; OTHER MAGNESIUM OXIDE, WHETHER OR NOT PURE - NATURAL MAGNESIUM CARBONATE (MAGNESITE)</t>
  </si>
  <si>
    <t>NATURAL MAGNESIUM CARBONATE (MAGNESITE); FUSED MAGNESIA; DEAD-BURNED (SINTERED) MAGNESIA, WHETHER OR NOT CONTAINING SMALL QUANTITIES OF OTHER OXIDES ADDED BEFORE SINTERING; OTHER MAGNESIUM OXIDE, WHETHER OR NOT PURE - OTHER: FUSED MAGNESIA (NATURAL)</t>
  </si>
  <si>
    <t>NATURAL MAGNESIUM CARBONATE (MAGNESITE); FUSED MAGNESIA; DEAD-BURNED (SINTERED) MAGNESIA, WHETHER OR NOT CONTAINING SMALL QUANTITIES OF OTHER OXIDES ADDED BEFORE SINTERING; OTHER MAGNESIUM OXIDE, WHETHER OR NOT PURE - OTHER: DEAD-BURNT (SINTERED) MAGNESIA</t>
  </si>
  <si>
    <t>NATURAL MAGNESIUM CARBONATE (MAGNESITE); FUSED MAGNESIA; DEAD-BURNED (SINTERED) MAGNESIA, WHETHER OR NOT CONTAINING SMALL QUANTITIES OF OTHER OXIDES ADDED BEFORE SINTERING; OTHER MAGNESIUM OXIDE, WHETHER OR NOT PURE - OTHER: MAGNESIUM CALCINED (OTHER THAN DEAD-BURNT) NOT ELSEWHERE SPECIFIED OR INCLUDED</t>
  </si>
  <si>
    <t>NATURAL MAGNESIUM CARBONATE (MAGNESITE); FUSED MAGNESIA; DEAD-BURNED (SINTERED) MAGNESIA, WHETHER OR NOT CONTAINING SMALL QUANTITIES OF OTHER OXIDES ADDED BEFORE SINTERING; OTHER MAGNESIUM OXIDE, WHETHER OR NOT PURE - OTHER: MAGNESIUM OXIDE</t>
  </si>
  <si>
    <t>NATURAL MAGNESIUM CARBONATE (MAGNESITE); FUSED MAGNESIA; DEAD-BURNED (SINTERED) MAGNESIA, WHETHER OR NOT CONTAINING SMALL QUANTITIES OF OTHER OXIDES ADDED BEFORE SINTERING; OTHER MAGNESIUM OXIDE, WHETHER OR NOT PURE - OTHER: OTHER</t>
  </si>
  <si>
    <t>GYPSUM; ANHYDRITE; PLASTERS (CONSISTING OF CALCINED GYPSUM OR CALCIUM SULPHATE) WHETHER OR NOT COLOURED, WITH OR WITHOUT SMALL QUANTITIES OF ACCELERATORS OR RETARDERS - GYPSUM; ANHYDRITE: NATURAL</t>
  </si>
  <si>
    <t>GYPSUM; ANHYDRITE; PLASTERS (CONSISTING OF CALCINED GYPSUM OR CALCIUM SULPHATE) WHETHER OR NOT COLOURED, WITH OR WITHOUT SMALL QUANTITIES OF ACCELERATORS OR RETARDERS - GYPSUM; ANHYDRITE: MARINE</t>
  </si>
  <si>
    <t>GYPSUM; ANHYDRITE; PLASTERS (CONSISTING OF CALCINED GYPSUM OR CALCIUM SULPHATE) WHETHER OR NOT COLOURED, WITH OR WITHOUT SMALL QUANTITIES OF ACCELERATORS OR RETARDERS - GYPSUM; ANHYDRITE: OTHER</t>
  </si>
  <si>
    <t>GYPSUM; ANHYDRITE; PLASTERS (CONSISTING OF CALCINED GYPSUM OR CALCIUM SULPHATE) WHETHER OR NOT COLOURED, WITH OR WITHOUT SMALL QUANTITIES OF ACCELERATORS OR RETARDERS - PLASTERS: CALCINED</t>
  </si>
  <si>
    <t>GYPSUM; ANHYDRITE; PLASTERS (CONSISTING OF CALCINED GYPSUM OR CALCIUM SULPHATE) WHETHER OR NOT COLOURED, WITH OR WITHOUT SMALL QUANTITIES OF ACCELERATORS OR RETARDERS - PLASTERS: OTHER</t>
  </si>
  <si>
    <t>LIMESTONE FLUX; LIMESTONE AND OTHER CALCAREOUS STONES, OF A KIND USED FOR THE MANUFACTURE OF LIME OR CEMENT - LIMESTONE FLUX; LIMESTONE AND OTHER CALCAREOUS STONES, OF A KIND USED FOR THE MANUFACTURE OF LIME OR CEMENT: LIMESTONE FLUX (L.D., BELOW 1% SIO2)</t>
  </si>
  <si>
    <t>LIMESTONE FLUX; LIMESTONE AND OTHER CALCAREOUS STONES, OF A KIND USED FOR THE MANUFACTURE OF LIME OR CEMENT - LIMESTONE FLUX; LIMESTONE AND OTHER CALCAREOUS STONES, OF A KIND USED FOR THE MANUFACTURE OF LIME OR CEMENT: OTHER</t>
  </si>
  <si>
    <t>QUICKLIME, SLAKED LIME AND HYDRAULIC LIME, OTHER THAN CALCIUM OXIDE AND HYDROXIDE OF HEADING 2825 QUICKLIME</t>
  </si>
  <si>
    <t>QUICKLIME, SLAKED LIME AND HYDRAULIC LIME, OTHER THAN CALCIUM OXIDE AND HYDROXIDE OF HEADING 2825 SLAKED LIME</t>
  </si>
  <si>
    <t>QUICKLIME, SLAKED LIME AND HYDRAULIC LIME, OTHER THAN CALCIUM OXIDE AND HYDROXIDE OF HEADING 2825 HYDRAULIC LIME</t>
  </si>
  <si>
    <t>PORTLAND CEMENT, ALUMINOUS CEMENT, SLAG CEMENT, SUPERSULPHATE CEMENT AND SIMILAR HYDRAULIC CEMENTS, WHETHER OR NOT COLOURED OR IN THE FORM OF CLINKERS CEMENT CLINKERS</t>
  </si>
  <si>
    <t>PORTLAND CEMENT, ALUMINOUS CEMENT, SLAG CEMENT, SUPERSULPHATE CEMENT AND SIMILAR HYDRAULIC CEMENTS, WHETHER OR NOT COLOURED OR IN THE FORM OF CLINKERS - PORTLAND CEMENT: WHITE CEMENT, WHETHER OR NOT ARTIFICIALLY COLOURED</t>
  </si>
  <si>
    <t>PORTLAND CEMENT, ALUMINOUS CEMENT, SLAG CEMENT, SUPERSULPHATE CEMENT AND SIMILAR HYDRAULIC CEMENTS, WHETHER OR NOT COLOURED OR IN THE FORM OF CLINKERS - PORTLAND CEMENT: OTHER: ORDINARY PORTLAND CEMENT, DRY</t>
  </si>
  <si>
    <t>PORTLAND CEMENT, ALUMINOUS CEMENT, SLAG CEMENT, SUPERSULPHATE CEMENT AND SIMILAR HYDRAULIC CEMENTS, WHETHER OR NOT COLOURED OR IN THE FORM OF CLINKERS - PORTLAND CEMENT: OTHER: ORDINARY PORTLAND CEMENT, COLOURED</t>
  </si>
  <si>
    <t>PORTLAND CEMENT, ALUMINOUS CEMENT, SLAG CEMENT, SUPERSULPHATE CEMENT AND SIMILAR HYDRAULIC CEMENTS, WHETHER OR NOT COLOURED OR IN THE FORM OF CLINKERS - PORTLAND CEMENT: OTHER: PORTLAND POZZOLANA CEMENT</t>
  </si>
  <si>
    <t>PORTLAND CEMENT, ALUMINOUS CEMENT, SLAG CEMENT, SUPERSULPHATE CEMENT AND SIMILAR HYDRAULIC CEMENTS, WHETHER OR NOT COLOURED OR IN THE FORM OF CLINKERS - PORTLAND CEMENT: OTHER: PORTLAND SLAG CEMENT</t>
  </si>
  <si>
    <t>PORTLAND CEMENT, ALUMINOUS CEMENT, SLAG CEMENT, SUPERSULPHATE CEMENT AND SIMILAR HYDRAULIC CEMENTS, WHETHER OR NOT COLOURED OR IN THE FORM OF CLINKERS - PORTLAND CEMENT: OTHER: OTHER</t>
  </si>
  <si>
    <t>PORTLAND CEMENT, ALUMINOUS CEMENT, SLAG CEMENT, SUPERSULPHATE CEMENT AND SIMILAR HYDRAULIC CEMENTS, WHETHER OR NOT COLOURED OR IN THE FORM OF CLINKERS -ALUMINOUS CEMENT</t>
  </si>
  <si>
    <t>PORTLAND CEMENT, ALUMINOUS CEMENT, SLAG CEMENT, SUPERSULPHATE CEMENT AND SIMILAR HYDRAULIC CEMENTS, WHETHER OR NOT COLOURED OR IN THE FORM OF CLINKERS - OTHER HYDRAULIC CEMENTS: SAGOL; ASHMOH</t>
  </si>
  <si>
    <t>PORTLAND CEMENT, ALUMINOUS CEMENT, SLAG CEMENT, SUPERSULPHATE CEMENT AND SIMILAR HYDRAULIC CEMENTS, WHETHER OR NOT COLOURED OR IN THE FORM OF CLINKERS - OTHER HYDRAULIC CEMENTS: HIGH ALUMINA REFRACTORY CEMENT</t>
  </si>
  <si>
    <t>PORTLAND CEMENT, ALUMINOUS CEMENT, SLAG CEMENT, SUPERSULPHATE CEMENT AND SIMILAR HYDRAULIC CEMENTS, WHETHER OR NOT COLOURED OR IN THE FORM OF CLINKERS - OTHER HYDRAULIC CEMENTS: OTHER</t>
  </si>
  <si>
    <t>ASBESTOS - ASBESTOS: ASBESTOS IN ROCK FORM: CHRYSOTILE</t>
  </si>
  <si>
    <t>ASBESTOS - ASBESTOS: ASBESTOS IN ROCK FORM: AMPHIBOLE</t>
  </si>
  <si>
    <t>ASBESTOS - ASBESTOS: ASBESTOS IN ROCK FORM: OTHER</t>
  </si>
  <si>
    <t>ASBESTOS - ASBESTOS: FIBRE RAW, BEATEN OR WASHED OR GRADED TO LENGTH : CHRYSOLITE</t>
  </si>
  <si>
    <t>ASBESTOS - ASBESTOS: FIBRE RAW, BEATEN OR WASHED OR GRADED TO LENGTH : AMOSITE</t>
  </si>
  <si>
    <t>ASBESTOS - ASBESTOS: FIBRE RAW, BEATEN OR WASHED OR GRADED TO LENGTH : OTHER</t>
  </si>
  <si>
    <t>ASBESTOS - ASBESTOS: FLAKES OR POWDER: AMOSITE</t>
  </si>
  <si>
    <t>ASBESTOS - ASBESTOS: FLAKES OR POWDER: OTHER</t>
  </si>
  <si>
    <t>ASBESTOS - ASBESTOS: OTHER: WASTE</t>
  </si>
  <si>
    <t>ASBESTOS - ASBESTOS: OTHER: OTHER</t>
  </si>
  <si>
    <t>ASBESTOS - CROCIDOLITE</t>
  </si>
  <si>
    <t>ASBESTOS - OTHER --- IN ROCK FORM ---- CHRYSOTILE</t>
  </si>
  <si>
    <t>ASBESTOS - OTHER --- IN ROCK FORM ---- AMPHIBOLE</t>
  </si>
  <si>
    <t>ASBESTOS - OTHER --- IN ROCK FORM ---- CRYSOLITE</t>
  </si>
  <si>
    <t>ASBESTOS - OTHER --- IN ROCK FORM ---- AMOSITE</t>
  </si>
  <si>
    <t>ASBESTOS - OTHER --- IN ROCK FORM ---- OTHER</t>
  </si>
  <si>
    <t>ASBESTOS - OTHER --- FIBRE RAW, BEATEN OR WASHED OR GRADED TO LENGTH ---- CHRYSOTILE</t>
  </si>
  <si>
    <t>ASBESTOS - OTHER --- FIBRE RAW, BEATEN OR WASHED OR GRADED TO LENGTH ---- AMPHIBOLE</t>
  </si>
  <si>
    <t>ASBESTOS - OTHER --- FIBRE RAW, BEATEN OR WASHED OR GRADED TO LENGTH ---- CRYSOLITE</t>
  </si>
  <si>
    <t>ASBESTOS - OTHER --- FIBRE RAW, BEATEN OR WASHED OR GRADED TO LENGTH ---- AMOSITE</t>
  </si>
  <si>
    <t>ASBESTOS - OTHER --- FIBRE RAW, BEATEN OR WASHED OR GRADED TO LENGTH ---- OTHER</t>
  </si>
  <si>
    <t>ASBESTOS - OTHER --- FLAKES OR POWDER ---- CHRYSOTILE</t>
  </si>
  <si>
    <t>ASBESTOS - OTHER --- FLAKES OR POWDER ---- AMPHIBOLE</t>
  </si>
  <si>
    <t>ASBESTOS - OTHER --- FLAKES OR POWDER ---- CRYSOLITE</t>
  </si>
  <si>
    <t>ASBESTOS - OTHER --- FLAKES OR POWDER ---- AMOSITE</t>
  </si>
  <si>
    <t>ASBESTOS - OTHER --- FLAKES OR POWDER ---- OTHER</t>
  </si>
  <si>
    <t>ASBESTOS - OTHER --- OTHER ---- WASTE</t>
  </si>
  <si>
    <t>ASBESTOS - OTHER --- OTHER ---- OTHER</t>
  </si>
  <si>
    <t>MICA, INCLUDING SPLITTINGS; MICA WASTE - CRUDE MICA AND MICA RIFTED INTO SHEETS OR SPLITTINGS: MICA BLOCKS</t>
  </si>
  <si>
    <t>MICA, INCLUDING SPLITTINGS; MICA WASTE - CRUDE MICA AND MICA RIFTED INTO SHEETS OR SPLITTINGS: CONDENSOR FILMS TRIMMED BUT NOT CUT TO SHAPE</t>
  </si>
  <si>
    <t>MICA, INCLUDING SPLITTINGS; MICA WASTE - CRUDE MICA AND MICA RIFTED INTO SHEETS OR SPLITTINGS: MICA SPLITTINGS, BOOK FORM</t>
  </si>
  <si>
    <t>MICA, INCLUDING SPLITTINGS; MICA WASTE - CRUDE MICA AND MICA RIFTED INTO SHEETS OR SPLITTINGS: MICA SPLITTINGS, LOOSE</t>
  </si>
  <si>
    <t>MICA, INCLUDING SPLITTINGS; MICA WASTE - CRUDE MICA AND MICA RIFTED INTO SHEETS OR SPLITTINGS: OTHER</t>
  </si>
  <si>
    <t>MICA, INCLUDING SPLITTINGS; MICA WASTE - MICA POWDER: MICA FLAKES, 2.20 MESH</t>
  </si>
  <si>
    <t>MICA, INCLUDING SPLITTINGS; MICA WASTE - MICA POWDER: MICA POWDER, DRY GROUND</t>
  </si>
  <si>
    <t>MICA, INCLUDING SPLITTINGS; MICA WASTE - MICA POWDER: MICA POWDER, MICRONISED</t>
  </si>
  <si>
    <t>MICA, INCLUDING SPLITTINGS; MICA WASTE - MICA POWDER: MICA POWDER, WET GROUND</t>
  </si>
  <si>
    <t>MICA, INCLUDING SPLITTINGS; MICA WASTE - MICA POWDER: MICA POWDER, CALCINED</t>
  </si>
  <si>
    <t>MICA, INCLUDING SPLITTINGS; MICA WASTE - MICA POWDER: OTHER</t>
  </si>
  <si>
    <t>MICA, INCLUDING SPLITTINGS; MICA WASTE - MICA WASTE: MICA MINE SCRAP AND WASTE</t>
  </si>
  <si>
    <t>MICA, INCLUDING SPLITTINGS; MICA WASTE - MICA WASTE: MICA FACTORY SCRAP</t>
  </si>
  <si>
    <t>MICA, INCLUDING SPLITTINGS; MICA WASTE - MICA WASTE: MICA CUTTINGS BOOK FORM</t>
  </si>
  <si>
    <t>MICA, INCLUDING SPLITTINGS; MICA WASTE - MICA WASTE: OTHER</t>
  </si>
  <si>
    <t>NATURAL STEATITE, WHETHER OR NOT ROUGHLY TRIMMED OR MERELY CUT, BY SAWING OR OTHERWISE, INTO BLOCKS OR SLABS OF A RECTANGULAR (INCLUDING SQUARE) SHAPE; TALC - NOT CRUSHED, NOT POWDERED: STEATITE (SOAP STONE, ETC.) BLOCK</t>
  </si>
  <si>
    <t>NATURAL STEATITE, WHETHER OR NOT ROUGHLY TRIMMED OR MERELY CUT, BY SAWING OR OTHERWISE, INTO BLOCKS OR SLABS OF A RECTANGULAR (INCLUDING SQUARE) SHAPE; TALC - NOT CRUSHED, NOT POWDERED: STEATITE (SOAP STONE, ETC.) LUMPS</t>
  </si>
  <si>
    <t>NATURAL STEATITE, WHETHER OR NOT ROUGHLY TRIMMED OR MERELY CUT, BY SAWING OR OTHERWISE, INTO BLOCKS OR SLABS OF A RECTANGULAR (INCLUDING SQUARE) SHAPE; TALC - NOT CRUSHED, NOT POWDERED: OTHER</t>
  </si>
  <si>
    <t>NATURAL STEATITE, WHETHER OR NOT ROUGHLY TRIMMED OR MERELY CUT, BY SAWING OR OTHERWISE, INTO BLOCKS OR SLABS OF A RECTANGULAR (INCLUDING SQUARE) SHAPE; TALC CRUSHED OR POWDERED</t>
  </si>
  <si>
    <t>NATURAL BORATES AND CONCENTRATES THEREOF (WHETHER OR NOT CALCINED), BUT NOT INCLUDING BORATES SEPARATED FROM NATURAL BRINE;NATURAL BORIC ACID CONTAINING NOT MORE THAN 85% OF H2BO3 CALCULATED ON THE DRY WEIGHT---NATURAL SODIUM BORATES AND CONCENTRATES THEREOF (WHETHER OR NOT CALCINED)</t>
  </si>
  <si>
    <t>NATURAL BORATES AND CONCENTRATES THEREOF (WHETHER OR NOT CALCINED), BUT NOT INCLUDING BORATES SEPARATED FROM NATURAL BRINE;NATURAL BORIC ACID CONTAINING NOT MORE THAN 85% OF H2BO3 CALCULATED ON THE DRY WEIGHT---NATURAL BORIC ACID (CONTAINING NOT MORE THAN 85% OF H2BO3)</t>
  </si>
  <si>
    <t>NATURAL BORATES AND CONCENTRATES THEREOF (WHETHER OR NOT CALCINED), BUT NOT INCLUDING BORATES SEPARATED FROM NATURAL BRINE;NATURAL BORIC ACID CONTAINING NOT MORE THAN 85% OF H2BO3 CALCULATED ON THE DRY WEIGHT---NATURAL CALCIUM BORATES AND CONCENTRATES THEREOF (WHETHER OR NOT CALCINED)</t>
  </si>
  <si>
    <t>NATURAL BORATES AND CONCENTRATES THEREOF (WHETHER OR NOT CALCINED), BUT NOT INCLUDING BORATES SEPARATED FROM NATURAL BRINE;NATURAL BORIC ACID CONTAINING NOT MORE THAN 85% OF H2BO3 CALCULATED ON THE DRY WEIGHT---OTHER</t>
  </si>
  <si>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</si>
  <si>
    <t>FELDSPAR; LEUCITE; NEPHELINE AND NEPHELINE SYENITE; FLUORSPAR - FELDSPAR: LUMPS</t>
  </si>
  <si>
    <t>FELDSPAR; LEUCITE; NEPHELINE AND NEPHELINE SYENITE; FLUORSPAR - FELDSPAR: POWDER</t>
  </si>
  <si>
    <t>FELDSPAR; LEUCITE; NEPHELINE AND NEPHELINE SYENITE; FLUORSPAR - FLUORSPAR: CONTAINING BY WEIGHT 97% OR LESS OF CALCIUM FLUORIDE</t>
  </si>
  <si>
    <t>FELDSPAR; LEUCITE; NEPHELINE AND NEPHELINE SYENITE; FLUORSPAR - FLUORSPAR: CONTAINING BY WEIGHT MORE THAN 97% OF CALCIUM FLUORIDE</t>
  </si>
  <si>
    <t>FELDSPAR; LEUCITE; NEPHELINE AND NEPHELINE SYENITE; FLUORSPAR - LEUCITE; NEPHELINE AND NEPHELINE SYENITE</t>
  </si>
  <si>
    <t>MINERAL SUBSTANCES NOT ELSEWHERE SPECIFIED OR INCLUDED - VERMICULITE, PERLITE AND CHLORITES, UNEXPANDED: VERMICULITE</t>
  </si>
  <si>
    <t>MINERAL SUBSTANCES NOT ELSEWHERE SPECIFIED OR INCLUDED - VERMICULITE, PERLITE AND CHLORITES, UNEXPANDED: PERLITE</t>
  </si>
  <si>
    <t>MINERAL SUBSTANCES NOT ELSEWHERE SPECIFIED OR INCLUDED - VERMICULITE, PERLITE AND CHLORITES, UNEXPANDED: OTHERS (INCLUDING POWDER)</t>
  </si>
  <si>
    <t>MINERAL SUBSTANCES NOT ELSEWHERE SPECIFIED OR INCLUDED KIESERITE, EPSOMITE (NATURAL MAGNESIUM SULPHATES)</t>
  </si>
  <si>
    <t>MINERAL SUBSTANCES NOT ELSEWHERE SPECIFIED OR INCLUDED - OTHER: MEERSCHAUM (WHETHER OR NOT IN POLISHED PIECES) AND AMBER AGGLOMERATED; MEERACHAUM AND AGGLOMERATED AMBER IN PLATES, RODS, ETC., NOT WORKED AFTER MOULDING JET</t>
  </si>
  <si>
    <t>MINERAL SUBSTANCES NOT ELSEWHERE SPECIFIED OR INCLUDED - OTHER: NATURAL ARSENIC SULPHIDES (SUCH AS ORPIMENT)</t>
  </si>
  <si>
    <t>MINERAL SUBSTANCES NOT ELSEWHERE SPECIFIED OR INCLUDED - OTHER: CALCITE</t>
  </si>
  <si>
    <t>MINERAL SUBSTANCES NOT ELSEWHERE SPECIFIED OR INCLUDED - OTHER: ORES AND CONCENTRATES OF RARE EARTH METALS</t>
  </si>
  <si>
    <t>MINERAL SUBSTANCES NOT ELSEWHERE SPECIFIED OR INCLUDED - OTHER: WOLLASTONITE</t>
  </si>
  <si>
    <t>MINERAL SUBSTANCES NOT ELSEWHERE SPECIFIED OR INCLUDED - OTHER: EARTH COLOUR OCHRE, CRUDE</t>
  </si>
  <si>
    <t>MINERAL SUBSTANCES NOT ELSEWHERE SPECIFIED OR INCLUDED - OTHER: OTHER PROCESSED EARTH COLOUR OCHRE</t>
  </si>
  <si>
    <t>MINERAL SUBSTANCES NOT ELSEWHERE SPECIFIED OR INCLUDED - OTHER:OTHER: STRONTIUM SULPHATE (NATURAL ORE)</t>
  </si>
  <si>
    <t>MINERAL SUBSTANCES NOT ELSEWHERE SPECIFIED OR INCLUDED - OTHER:OTHER: OTHER</t>
  </si>
  <si>
    <t>---Iron ore lumps (60% Fe or more)---60% Fe or more but below 62% Fe</t>
  </si>
  <si>
    <t>---Iron ore lumps (60% Fe or more)---62% Fe or more but below 62% Fe</t>
  </si>
  <si>
    <t>---Iron ore lumps (60% Fe or more)--- above 65% Fe</t>
  </si>
  <si>
    <t>---Iron ore lumps (60% Fe or more)--- below 55% Fe</t>
  </si>
  <si>
    <t>---Iron ore lumps (60% Fe or more)--- 55% Fe or more but below 58% Fe</t>
  </si>
  <si>
    <t>---Iron ore lumps (60% Fe or more)--- 58% Fe or more but below 60% Fe</t>
  </si>
  <si>
    <t>---Iron ore lumps (60% Fe or more)--- 62% Fe or more but below 65% Fe</t>
  </si>
  <si>
    <t>---Iron ore lumps (60% Fe or more)--- 58% Fe or more but below 62% Fe</t>
  </si>
  <si>
    <t>IRON ORES AND CONCENTRATES, INCLUDING ROASTED IRON PYRITES - IRON ORES AND CONCENTRATES, OTHER THAN ROASTED IRON PYRITES : NON-AGGLOMERATED : IRON ORE CONCENTRATES</t>
  </si>
  <si>
    <t>IRON ORES AND CONCENTRATES, INCLUDING ROASTED IRON PYRITES - IRON ORES AND CONCENTRATES, OTHER THAN ROASTED IRON PYRITES : NON-AGGLOMERATED : OTHER</t>
  </si>
  <si>
    <t>IRON ORES AND CONCENTRATES, INCLUDING ROASTED IRON PYRITES - IRON ORES AND CONCENTRATES, OTHER THAN ROASTED IRON PYRITES : AGGLOMERATED : IRON ORE PELLETS</t>
  </si>
  <si>
    <t>IRON ORES AND CONCENTRATES, INCLUDING ROASTED IRON PYRITES - IRON ORES AND CONCENTRATES, OTHER THAN ROASTED IRON PYRITES : AGGLOMERATED : OTHER</t>
  </si>
  <si>
    <t>IRON ORES AND CONCENTRATES, INCLUDING ROASTED IRON PYRITES ROASTED IRON PYRITES</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</si>
  <si>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(46% OR MORE)</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</si>
  <si>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(44% OR MORE BUT BELOW 46%)</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</si>
  <si>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(40% OR MORE BUT BELOW 44%)</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</si>
  <si>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(35% OR MORE BUT BELOW 40%)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</si>
  <si>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(30% OR MORE BUT BELOW 35%)</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</si>
  <si>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FERRUGINOUS (10% OR MORE BUT BELOW 30%)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</si>
  <si>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SINTERS, AGGLOMERATED</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</si>
  <si>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OTHER</t>
  </si>
  <si>
    <t>COPPER ORES AND CONCERTRATES</t>
  </si>
  <si>
    <t>NICKEL ORES AND CONCENTRATES</t>
  </si>
  <si>
    <t>COBALT ORES AND CONCENTRATES</t>
  </si>
  <si>
    <t>ALUMINIUM ORES AND CONCENTRATES - ALUMINIUM ORES AND CONCENTRATES: BAUXITE (NATURAL), NOT CALCINED</t>
  </si>
  <si>
    <t>ALUMINIUM ORES AND CONCENTRATES - ALUMINIUM ORES AND CONCENTRATES: BAUXITE (NATURAL), CALCINED</t>
  </si>
  <si>
    <t>ALUMINIUM ORES AND CONCENTRATES - ALUMINIUM ORES AND CONCENTRATES: OTHER ALUMINIUM ORES AND CONCENTRATES</t>
  </si>
  <si>
    <t>LEAD ORES AND CONCENTRATES</t>
  </si>
  <si>
    <t>ZINC ORES AND CONCENTRATES</t>
  </si>
  <si>
    <t>TIN ORES AND CONCENTRATES</t>
  </si>
  <si>
    <t>CHROMIUM ORES AND CONCENTRATES - CHROMIUM ORES AND CONCENTRATES: CHROME ORE LUMPS, CONTAINING 47% CR2O3 AND ABOVE</t>
  </si>
  <si>
    <t>CHROMIUM ORES AND CONCENTRATES - CHROMIUM ORES AND CONCENTRATES: CHROME ORE LUMPS, CONTAINING 40% OR MORE BUT LESS THAN 47% CR2O3</t>
  </si>
  <si>
    <t>CHROMIUM ORES AND CONCENTRATES - CHROMIUM ORES AND CONCENTRATES: CHROME ORE LUMPS BELOW 40% CR2O3</t>
  </si>
  <si>
    <t>CHROMIUM ORES AND CONCENTRATES - CHROMIUM ORES AND CONCENTRATES: CHROME ORE FRIABLE AND CONCENTRATES FIXES CONTAINING 47% CR2O3 AND ABOVE</t>
  </si>
  <si>
    <t>CHROMIUM ORES AND CONCENTRATES - CHROMIUM ORES AND CONCENTRATES: OTHER</t>
  </si>
  <si>
    <t>TUNGSTEN ORES AND CONCENTRATES</t>
  </si>
  <si>
    <t>URANIUM OR THORIUM ORES AND CONCENTRATES - URANIUM ORES AND CONCENTRATES</t>
  </si>
  <si>
    <t>URANIUM OR THORIUM ORES AND CONCENTRATES - THORIUM ORES AND CONCENTRATES</t>
  </si>
  <si>
    <t>MOLYBDENUM ORES AND CONCENTRATES - ROASTED</t>
  </si>
  <si>
    <t>MOLYBDENUM ORES AND CONCENTRATES - OTHER</t>
  </si>
  <si>
    <t>TITANIUM ORES AND CONCEN TRATES - TITANIUM ORES AND CONCENTRATES: LIMENITE, UNPROCESSED</t>
  </si>
  <si>
    <t>TITANIUM ORES AND CONCEN TRATES - TITANIUM ORES AND CONCENTRATES: LIMENITE, UPGRADED (BENEFICIATED LIMENITE INCLUDING LIMENITE GROUND)</t>
  </si>
  <si>
    <t>TITANIUM ORES AND CONCEN TRATES - TITANIUM ORES AND CONCENTRATES: RUTILE : RARE EARTH OXIDES INCLUDING RUTILE SAND</t>
  </si>
  <si>
    <t>TITANIUM ORES AND CONCEN TRATES - TITANIUM ORES AND CONCENTRATES: RUTILE : OTHER</t>
  </si>
  <si>
    <t>TITANIUM ORES AND CONCEN TRATES - TITANIUM ORES AND CONCENTRATES: OTHER</t>
  </si>
  <si>
    <t>NIOBIUM, TANTALUM, VANADIUM OR ZIRCONIUM ORES AND CONCENTRATES ZIRCONIUM ORES AND CONCENTRATES</t>
  </si>
  <si>
    <t>NIOBIUM, TANTALUM, VANADIUM OR ZIRCONIUM ORES AND CONCENTRATES - OTHER : VANADIUM ORES AND CONCENTRATES</t>
  </si>
  <si>
    <t>NIOBIUM, TANTALUM, VANADIUM OR ZIRCONIUM ORES AND CONCENTRATES - OTHER : NIOBIUM OR TANTALUM ORES AND CONCENTRATES</t>
  </si>
  <si>
    <t>PRECIOUS METAL ORES AND CONCENTRATES SILVER ORES AND CONCENTRATES</t>
  </si>
  <si>
    <t>PRECIOUS METAL ORES AND CONCENTRATES - OTHER : GOLD ORES AND CONCENTRATES</t>
  </si>
  <si>
    <t>PRECIOUS METAL ORES AND CONCENTRATES - OTHER : OTHER</t>
  </si>
  <si>
    <t>OTHER ORES AND CONCENTRATES - ANTIMONY ORES AND CONCENTRATES</t>
  </si>
  <si>
    <t>OTHER ORES AND CONCENTRATES - OTHER</t>
  </si>
  <si>
    <t>GRANULATED SLAG (SLAG SAND) FROM THE MANUFACTURE OF IRON OR STEEL</t>
  </si>
  <si>
    <t>SLAG, DROSS (OTHER THAN GRANULATED SLAG), SCALINGS AND OTHER WASTE FROM THE MANUFACTURE OF IRON OR STEEL - SLAG, DROSS (OTHER THAN GRANULATED SLAG), SCALINGS AND OTHER WASTE FROM THE MANUFACTURE OF IRON OR STEEL: CONVERTED SLAG (SCULL) OF BLAST FURNACE</t>
  </si>
  <si>
    <t>SLAG, DROSS (OTHER THAN GRANULATED SLAG), SCALINGS AND OTHER WASTE FROM THE MANUFACTURE OF IRON OR STEEL - SLAG, DROSS (OTHER THAN GRANULATED SLAG), SCALINGS AND OTHER WASTE FROM THE MANUFACTURE OF IRON OR STEEL: OTHER</t>
  </si>
  <si>
    <t>SLAG, ASH AND RESIDUES (OTHER THAN FROM THE MANUFACTURE OF IRON OR STEEL), CONTAINING ARSENIC, METALS OR THEIR COMPOUNDS - CONTAINING MAINLY ZINC : HARD ZINC SPELTER</t>
  </si>
  <si>
    <t>SLAG, ASH AND RESIDUES (OTHER THAN FROM THE MANUFACTURE OF IRON OR STEEL), CONTAINING ARSENIC, METALS OR THEIR COMPOUNDS - CONTAINING MAINLY ZINC : OTHER</t>
  </si>
  <si>
    <t>SLAG, ASH AND RESIDUES (OTHER THAN FROM THE MANUFACTURE OF IRON OR STEEL), CONTAINING ARSENIC, METALS OR THEIR COMPOUNDS - CONTAINING MAINLY LEAD: LEADED GASOLINE SLUDGES AND LEADED ANTI-KNOCK COMPOUND SLUDGES</t>
  </si>
  <si>
    <t>SLAG, ASH AND RESIDUES (OTHER THAN FROM THE MANUFACTURE OF IRON OR STEEL), CONTAINING ARSENIC, METALS OR THEIR COMPOUNDS - CONTAINING MAINLY LEAD: OTHER</t>
  </si>
  <si>
    <t>SLAG, ASH AND RESIDUES (OTHER THAN FROM THE MANUFACTURE OF IRON OR STEEL), CONTAINING ARSENIC, METALS OR THEIR COMPOUNDS - CONTAINING MAINLY COPPER : BRASS DROSS</t>
  </si>
  <si>
    <t>SLAG, ASH AND RESIDUES (OTHER THAN FROM THE MANUFACTURE OF IRON OR STEEL), CONTAINING ARSENIC, METALS OR THEIR COMPOUNDS - CONTAINING MAINLY COPPER : OTHER</t>
  </si>
  <si>
    <t>SLAG, ASH AND RESIDUES (OTHER THAN FROM THE MANUFACTURE OF IRON OR STEEL), CONTAINING ARSENIC, METALS OR THEIR COMPOUNDS - CONTAINING MAINLY ALUMINIUM: ALUMINIUM DROSS</t>
  </si>
  <si>
    <t>SLAG, ASH AND RESIDUES (OTHER THAN FROM THE MANUFACTURE OF IRON OR STEEL), CONTAINING ARSENIC, METALS OR THEIR COMPOUNDS - CONTAINING MAINLY ALUMINIUM: OTHER</t>
  </si>
  <si>
    <t>SLAG, ASH AND RESIDUES (OTHER THAN FROM THE MANUFACTURE OF IRON OR STEEL), CONTAINING ARSENIC, METALS OR THEIR COMPOUNDS -CONTAINING ARSENIC, MERCURY, THALLIUM OR THEIR MIXTURES, OF A KIND USED FOR THE EXTRACTION OF ARSENIC OR THOSE METALS OR FOR THE MANUFACTURE OF THEIR CHEMICAL COMPOUNDS</t>
  </si>
  <si>
    <t>SLAG, ASH AND RESIDUES (OTHER THAN FROM THE MANUFACTURE OF IRON OR STEEL), CONTAINING ARSENIC, METALS OR THEIR COMPOUNDS - OTHER: CONTAINING ANTIMONY , BERYLLIUM, CADMIUM, CHROMIUM OR THEIR MIXTURES</t>
  </si>
  <si>
    <t>SLAG, ASH AND RESIDUES (OTHER THAN FROM THE MANUFACTURE OF IRON OR STEEL), CONTAINING ARSENIC, METALS OR THEIR COMPOUNDS - OTHER: OTHER</t>
  </si>
  <si>
    <t>OTHER SLAG AND ASH, INLCUDING SEAWEED ASH (KELP); ASH AND RESIDUES FROM THE INCINERATION OF MUNICIPAL WASTE - ASH AND RESIDUES FROM THE INCINERATION OF MUNICIPAL WASTE</t>
  </si>
  <si>
    <t>OTHER SLAG AND ASH, INLCUDING SEAWEED ASH (KELP); ASH AND RESIDUES FROM THE INCINERATION OF MUNICIPAL WASTE - OTHER</t>
  </si>
  <si>
    <t>COAL; BRIQUETTES, OVOIDS AND SIMILAR SOLID FUELS MANUFACTURED FROM COAL - COAL, WHETHER OR NOT PULVERISED, BUT NOT AGGLOMERATED: ANTHRACITE</t>
  </si>
  <si>
    <t>COAL; BRIQUETTES, OVOIDS AND SIMILAR SOLID FUELS MANUFACTURED FROM COAL - COAL, WHETHER OR NOT PULVERISED, BUT NOT AGGLOMERATED: BITUMINOUS COAL</t>
  </si>
  <si>
    <t>COAL; BRIQUETTES, OVOIDS AND SIMILAR SOLID FUELS MANUFACTURED FROM COAL - COAL, WHETHER OR NOT PULVERISED, BUT NOT AGGLOMERATED: - OTHER COAL: COKING COAL</t>
  </si>
  <si>
    <t>COAL; BRIQUETTES, OVOIDS AND SIMILAR SOLID FUELS MANUFACTURED FROM COAL - COAL, WHETHER OR NOT PULVERISED, BUT NOT AGGLOMERATED: - OTHER COAL: STEAM COAL</t>
  </si>
  <si>
    <t>COAL; BRIQUETTES, OVOIDS AND SIMILAR SOLID FUELS MANUFACTURED FROM COAL - COAL, WHETHER OR NOT PULVERISED, BUT NOT AGGLOMERATED: - OTHER COAL: OTHER</t>
  </si>
  <si>
    <t>COAL; BRIQUETTES, OVOIDS AND SIMILAR SOLID FUELS MANUFACTURED FROM COAL - BRIQUETTES, OVOIDS AND SIMILAR SOLID FUELS MANUFACTURED FROM COAL: ANTHRACITE AGGLOMERATED</t>
  </si>
  <si>
    <t>COAL; BRIQUETTES, OVOIDS AND SIMILAR SOLID FUELS MANUFACTURED FROM COAL - BRIQUETTES, OVOIDS AND SIMILAR SOLID FUELS MANUFACTURED FROM COAL: OTHER</t>
  </si>
  <si>
    <t>LIGNITE, WHETHER OR NOT AGGLOMERATED, EXCLUDING JET - LIGNITE, WHETHER OR NOT PULVERISED, BUT NOT AGGLOMERATED</t>
  </si>
  <si>
    <t>LIGNITE, WHETHER OR NOT AGGLOMERATED, EXCLUDING JET - AGGLOMERATED LIGNITE</t>
  </si>
  <si>
    <t>PEAT (INCLUDING PEAT LITTER), WHETHER OR NOT AGGLOMERATED - PEAT (INCLUDING PEAT LITTER), WHETHER OR NOT AGGLOMERATED: PEAT WHETHER OR NOT COMPRESSED INTO BALES, BUT NOT AGGLOMERATED</t>
  </si>
  <si>
    <t>PEAT (INCLUDING PEAT LITTER), WHETHER OR NOT AGGLOMERATED - PEAT (INCLUDING PEAT LITTER), WHETHER OR NOT AGGLOMERATED: OTHER</t>
  </si>
  <si>
    <t>COKE AND SEMI-COKE OF COAL, OF LIGNITE OR OF PEAT, WHETHER OR NOT AGGLOMERATED; RETORT CARBON - COKE AND SEMI-COKE OF COAL, OF LIGNITE OR OF PEAT, WHETHER OR NOT AGGLOMERATED; RETORT CARBON: RETORT CARBON (GAS CARBON)</t>
  </si>
  <si>
    <t>COKE AND SEMI-COKE OF COAL, OF LIGNITE OR OF PEAT, WHETHER OR NOT AGGLOMERATED; RETORT CARBON - COKE AND SEMI-COKE OF COAL, OF LIGNITE OR OF PEAT, WHETHER OR NOT AGGLOMERATED; RETORT CARBON: COKE AND SEMI-COKE OF LIGNITE OR OF PEAT</t>
  </si>
  <si>
    <t>COKE AND SEMI-COKE OF COAL, OF LIGNITE OR OF PEAT, WHETHER OR NOT AGGLOMERATED; RETORT CARBON - COKE AND SEMI-COKE OF COAL, OF LIGNITE OR OF PEAT, WHETHER OR NOT AGGLOMERATED; RETORT CARBON: HARD COKE OF COAL</t>
  </si>
  <si>
    <t>COKE AND SEMI-COKE OF COAL, OF LIGNITE OR OF PEAT, WHETHER OR NOT AGGLOMERATED; RETORT CARBON - COKE AND SEMI-COKE OF COAL, OF LIGNITE OR OF PEAT, WHETHER OR NOT AGGLOMERATED; RETORT CARBON: SOFT COKE OF COAL</t>
  </si>
  <si>
    <t>COKE AND SEMI-COKE OF COAL, OF LIGNITE OR OF PEAT, WHETHER OR NOT AGGLOMERATED; RETORT CARBON - COKE AND SEMI-COKE OF COAL, OF LIGNITE OR OF PEAT, WHETHER OR NOT AGGLOMERATED; RETORT CARBON: OTHER</t>
  </si>
  <si>
    <t>COAL GAS, WATER GAS, PRODUCER GAS AND SIMILAR GASES, OTHER THAN PETROLEUM GASES AND OTHER GASEOUS HYDROCARBONS</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</si>
  <si>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COAL TAR</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</si>
  <si>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OTHER</t>
  </si>
  <si>
    <t>OILS AND OTHER PRODUCTS OF THE DISTILLATION OF HIGH TEMPERATURE COAL TAR SIMILAR PRODUCTS IN WHICH THE WEIGHT OF THE AROMATIC CONSTITUENTS EXCEEDS THAT OF THE NON-AROMATIC CONSTITUENTS BENZOL (BENZENE)</t>
  </si>
  <si>
    <t>OILS AND OTHER PRODUCTS OF THE DISTILLATION OF HIGH TEMPERATURE COAL TAR SIMILAR PRODUCTS IN WHICH THE WEIGHT OF THE AROMATIC CONSTITUENTS EXCEEDS THAT OF THE NON-AROMATIC CONSTITUENTS TOLUOL (TOLUENE)</t>
  </si>
  <si>
    <t>OILS AND OTHER PRODUCTS OF THE DISTILLATION OF HIGH TEMPERATURE COAL TAR SIMILAR PRODUCTS IN WHICH THE WEIGHT OF THE AROMATIC CONSTITUENTS EXCEEDS THAT OF THE NON-AROMATIC CONSTITUENTS XYLOL (XYLENES)</t>
  </si>
  <si>
    <t>OILS AND OTHER PRODUCTS OF THE DISTILLATION OF HIGH TEMPERATURE COAL TAR SIMILAR PRODUCTS IN WHICH THE WEIGHT OF THE AROMATIC CONSTITUENTS EXCEEDS THAT OF THE NON-AROMATIC CONSTITUENTS NAPHTHELENE</t>
  </si>
  <si>
    <t>OILS AND OTHER PRODUCTS OF THE DISTILLATION OF HIGH TEMPERATURE COAL TAR SIMILAR PRODUCTS IN WHICH THE WEIGHT OF THE AROMATIC CONSTITUENTS EXCEEDS THAT OF THE NON-AROMATIC CONSTITUENTS OTHER AROMATIC HYDROCARBON MIXTURES OF WHICH 65% OR MORE BY VOLUME (INCLUDING LOSSES) DISTILS AT 250OC BY THE ASTM D 86 METHOD</t>
  </si>
  <si>
    <t>OILS AND OTHER PRODUCTS OF THE DISTILLATION OF HIGH TEMPERATURE COAL TAR SIMILAR PRODUCTS IN WHICH THE WEIGHT OF THE AROMATIC CONSTITUENTS EXCEEDS THAT OF THE NON-AROMATIC CONSTITUENTS PHENOLS</t>
  </si>
  <si>
    <t>OILS AND OTHER PRODUCTS OF THE DISTILLATION OF HIGH TEMPERATURE COAL TAR SIMILAR PRODUCTS IN WHICH THE WEIGHT OF THE AROMATIC CONSTITUENTS EXCEEDS THAT OF THE NON-AROMATIC CONSTITUENTS - OTHER: CREOSOTE OILS</t>
  </si>
  <si>
    <t>OILS AND OTHER PRODUCTS OF THE DISTILLATION OF HIGH TEMPERATURE COAL TAR SIMILAR PRODUCTS IN WHICH THE WEIGHT OF THE AROMATIC CONSTITUENTS EXCEEDS THAT OF THE NON-AROMATIC CONSTITUENTS - OTHER: OTHER</t>
  </si>
  <si>
    <t>PITCH AND PITCH COKE, OBTAINED FROM COAL TAR OR FROM OTHER MINERAL TARS - PITCH: OBTAINED BY BLENDING WITH CREOSOTE OIL OR OTHER COAL TAR DISTILLATES</t>
  </si>
  <si>
    <t>PITCH AND PITCH COKE, OBTAINED FROM COAL TAR OR FROM OTHER MINERAL TARS - PITCH: OTHER</t>
  </si>
  <si>
    <t>PITCH AND PITCH COKE, OBTAINED FROM COAL TAR OR FROM OTHER MINERAL TARS - PITCH COKE</t>
  </si>
  <si>
    <t>PETROLEUM OILS AND OILS OBTAINED FROM BITUMINOUS MINERALS, CRUDE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</si>
  <si>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</si>
  <si>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</si>
  <si>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</si>
  <si>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</si>
  <si>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</si>
  <si>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PREPARATIONS---OTHER</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</si>
  <si>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</si>
  <si>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AVIATION TURBINE FUEL (ATF)</t>
  </si>
  <si>
    <t>HIGH SPEED DIESEL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</si>
  <si>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</si>
  <si>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</si>
  <si>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</si>
  <si>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</si>
  <si>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</si>
  <si>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OTHER</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</si>
  <si>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</si>
  <si>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WASTE OIL: CONTAINING POLYCHLORINATED BIPHENYLS (PCBS), POLYCHLORINATED TERPHENYLS (PCTS) OR POLYBROMINATED BIPHENYLS (PBBS)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</si>
  <si>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-OTHER</t>
  </si>
  <si>
    <t>PETROLEUM GASES AND OTHER GASEOUS HYDROCARBONS - LIQUIFIED: NATURAL GAS</t>
  </si>
  <si>
    <t>PETROLEUM GASES AND OTHER GASEOUS HYDROCARBONS - LIQUIFIED: PROPANE</t>
  </si>
  <si>
    <t>PETROLEUM GASES AND OTHER GASEOUS HYDROCARBONS - LIQUIFIED: BUTANE</t>
  </si>
  <si>
    <t>PETROLEUM GASES AND OTHER GASEOUS HYDROCARBONS - LIQUIFIED: ETHYLENE, PROPYLENE, BUTYLENE AND BUTADIENE</t>
  </si>
  <si>
    <t>PETROLEUM GASES AND OTHER GASEOUS HYDROCARBONS - LIQUIFIED: OTHER</t>
  </si>
  <si>
    <t>PETROLEUM GASES AND OTHER GASEOUS HYDROCARBONS - IN GASEOUS STATE: NATURAL GAS</t>
  </si>
  <si>
    <t>PETROLEUM GASES AND OTHER GASEOUS HYDROCARBONS - IN GASEOUS STATE: OTHER</t>
  </si>
  <si>
    <t>PETROLEUM JELLY, PARAFFIN WAX, MICROCRYSTALLINE PETROLEUM WAX, SLACK WAX, OZOKERITE, LIGNITE WAX, PEAT WAX, OTHER MINERAL WAXES, AND SIMILAR PRODUCTS OBTAINED BY SYNTHESIS OR BY OTHER PROCESSES, WHETHER OR NOT COLOURED - PETROLEUM JELLY: CRUDE</t>
  </si>
  <si>
    <t>PETROLEUM JELLY, PARAFFIN WAX, MICROCRYSTALLINE PETROLEUM WAX, SLACK WAX, OZOKERITE, LIGNITE WAX, PEAT WAX, OTHER MINERAL WAXES, AND SIMILAR PRODUCTS OBTAINED BY SYNTHESIS OR BY OTHER PROCESSES, WHETHER OR NOT COLOURED - PETROLEUM JELLY: OTHER</t>
  </si>
  <si>
    <t>PARAFFIN WAX CONTAINING BY WEIGHT LESS THAN .75 PERCENT OF OIL</t>
  </si>
  <si>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</si>
  <si>
    <t>PETROLEUM JELLY, PARAFFIN WAX, MICROCRYSTALLINE PETROLEUM WAX, SLACK WAX, OZOKERITE, LIGNITE WAX, PEAT WAX, OTHER MINERAL WAXES, AND SIMILAR PRODUCTS OBTAINED BY SYNTHESIS OR BY OTHER PROCESSES, WHETHER OR NOT COLOURED - PARAFFIN WAX CONTAINING BY WEIGHT LESS THAN 0.75 % OF OIL: OTHER</t>
  </si>
  <si>
    <t>PETROLEUM JELLY, PARAFFIN WAX, MICROCRYSTALLINE PETROLEUM WAX, SLACK WAX, OZOKERITE, LIGNITE WAX, PEAT WAX, OTHER MINERAL WAXES, AND SIMILAR PRODUCTS OBTAINED BY SYNTHESIS OR BY OTHER PROCESSES, WHETHER OR NOT COLOURED- OTHER: MICRO-CRYSTALLINE PETROLEUM WAX</t>
  </si>
  <si>
    <t>PETROLEUM JELLY, PARAFFIN WAX, MICROCRYSTALLINE PETROLEUM WAX, SLACK WAX, OZOKERITE, LIGNITE WAX, PEAT WAX, OTHER MINERAL WAXES, AND SIMILAR PRODUCTS OBTAINED BY SYNTHESIS OR BY OTHER PROCESSES, WHETHER OR NOT COLOURED- OTHER: LIGNITE WAX</t>
  </si>
  <si>
    <t>PETROLEUM JELLY, PARAFFIN WAX, MICROCRYSTALLINE PETROLEUM WAX, SLACK WAX, OZOKERITE, LIGNITE WAX, PEAT WAX, OTHER MINERAL WAXES, AND SIMILAR PRODUCTS OBTAINED BY SYNTHESIS OR BY OTHER PROCESSES, WHETHER OR NOT COLOURED- OTHER: SLACK WAX</t>
  </si>
  <si>
    <t>PARAFFIN WAX CONTAINING BY WEIGHT 0.75 PERCENT OR MORE OF OIL</t>
  </si>
  <si>
    <t>PETROLEUM JELLY, PARAFFIN WAX, MICROCRYSTALLINE PETROLEUM WAX, SLACK WAX, OZOKERITE, LIGNITE WAX, PEAT WAX, OTHER MINERAL WAXES, AND SIMILAR PRODUCTS OBTAINED BY SYNTHESIS OR BY OTHER PROCESSES, WHETHER OR NOT COLOURED- OTHER: OTHER</t>
  </si>
  <si>
    <t>PETROLEUM COKE, PETROLEUM BITUMEN AND OTHER RESIDUES OF PETROLEUM OILS OR OF OILS OBTAINED FROM BITUMINOUS MINERALS - PETROLEUM COKE: NOT CALCINED</t>
  </si>
  <si>
    <t>PETROLEUM COKE, PETROLEUM BITUMEN AND OTHER RESIDUES OF PETROLEUM OILS OR OF OILS OBTAINED FROM BITUMINOUS MINERALS - PETROLEUM COKE: CALCINED</t>
  </si>
  <si>
    <t>PETROLEUM COKE, PETROLEUM BITUMEN AND OTHER RESIDUES OF PETROLEUM OILS OR OF OILS OBTAINED FROM BITUMINOUS MINERALS - PETROLEUM BITUMEN</t>
  </si>
  <si>
    <t>PETROLEUM COKE, PETROLEUM BITUMEN AND OTHER RESIDUES OF PETROLEUM OILS OR OF OILS OBTAINED FROM BITUMINOUS MINERALS - OTHER RESIDUES OF PETROLEUM OILS OR OF OILS OBTAINED FROM BITUMINOUS MINERALS</t>
  </si>
  <si>
    <t>BITUMEN AND ASPHALT, NATURAL; BITUMINOUS OR OIL SHALE AND TAR SANDS; ASPHALTITES AND ASPHALTIC ROCKS -BITUMINOUS OR OIL SHALE AND TAR SANDS</t>
  </si>
  <si>
    <t>BITUMEN AND ASPHALT, NATURAL; BITUMINOUS OR OIL SHALE AND TAR SANDS; ASPHALTITES AND ASPHALTIC ROCKS - OTHER: ASPHALT, NATURAL</t>
  </si>
  <si>
    <t>BITUMEN AND ASPHALT, NATURAL; BITUMINOUS OR OIL SHALE AND TAR SANDS; ASPHALTITES AND ASPHALTIC ROCKS - OTHER: BITUMEN, NATURAL</t>
  </si>
  <si>
    <t>BITUMEN AND ASPHALT, NATURAL; BITUMINOUS OR OIL SHALE AND TAR SANDS; ASPHALTITES AND ASPHALTIC ROCKS - OTHER: GILSONETE</t>
  </si>
  <si>
    <t>BITUMEN AND ASPHALT, NATURAL; BITUMINOUS OR OIL SHALE AND TAR SANDS; ASPHALTITES AND ASPHALTIC ROCKS - OTHER: OTHER</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</si>
  <si>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CUT BACKS, BITUMINOUS OR ASPHALT</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</si>
  <si>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OTHER</t>
  </si>
  <si>
    <t>ELECTRICAL ENERGY</t>
  </si>
  <si>
    <t>FLUORINE, CHLORINE, BROMINE AND IODINE - CHLORINE</t>
  </si>
  <si>
    <t>FLUORINE, CHLORINE, BROMINE AND IODINE - IODINE</t>
  </si>
  <si>
    <t>FLUORINE, CHLORINE, BROMINE AND IODINE - FLUORINE; BROMINE : FLUORINE</t>
  </si>
  <si>
    <t>FLUORINE, CHLORINE, BROMINE AND IODINE - FLUORINE; BROMINE : BROMINE</t>
  </si>
  <si>
    <t>SULPHUR, SUBLIMED OR PRECIPITATED; COLLOIDAL SULPHUR - SULPHUR, SUBLIMED OR PRECIPITATED; COLLOIDAL SULPHUR : SUBLIMED SULPHUR</t>
  </si>
  <si>
    <t>SULPHUR, SUBLIMED OR PRECIPITATED; COLLOIDAL SULPHUR - SULPHUR, SUBLIMED OR PRECIPITATED; COLLOIDAL SULPHUR : PRECIPITATED SULPHUR</t>
  </si>
  <si>
    <t>SULPHUR, SUBLIMED OR PRECIPITATED; COLLOIDAL SULPHUR - SULPHUR, SUBLIMED OR PRECIPITATED; COLLOIDAL SULPHUR : COLLOIDAL SULPHUR</t>
  </si>
  <si>
    <t>CARBON (CARBON BLACKS AND OTHER FORMS OF CARBON NOT ELSEWHERE SPECIFIED OR INCLUDED) - CARBON (CARBON BLACKS AND OTHER FORMS OF CARBON NOT ELSEWHERE SPECIFIED OR INCLUDED) : CARBON BLACKS</t>
  </si>
  <si>
    <t>CARBON (CARBON BLACKS AND OTHER FORMS OF CARBON NOT ELSEWHERE SPECIFIED OR INCLUDED) - CARBON (CARBON BLACKS AND OTHER FORMS OF CARBON NOT ELSEWHERE SPECIFIED OR INCLUDED) : ACETYLENE BLACK</t>
  </si>
  <si>
    <t>CARBON (CARBON BLACKS AND OTHER FORMS OF CARBON NOT ELSEWHERE SPECIFIED OR INCLUDED) - CARBON (CARBON BLACKS AND OTHER FORMS OF CARBON NOT ELSEWHERE SPECIFIED OR INCLUDED) : OTHER</t>
  </si>
  <si>
    <t>HYDROGEN, RARE GASES AND OTHER NON-METALS - HYDROGEN</t>
  </si>
  <si>
    <t>HYDROGEN, RARE GASES AND OTHER NON-METALS - RARE GASES : ARGON</t>
  </si>
  <si>
    <t>HYDROGEN, RARE GASES AND OTHER NON-METALS - RARE GASES : - OTHER : HELIUM</t>
  </si>
  <si>
    <t>HYDROGEN, RARE GASES AND OTHER NON-METALS - RARE GASES : - OTHER : OTHER</t>
  </si>
  <si>
    <t>HYDROGEN, RARE GASES AND OTHER NON-METALS - NITROGEN</t>
  </si>
  <si>
    <t>HYDROGEN, RARE GASES AND OTHER NON-METALS - OXYGEN :MEDICINAL GRADE</t>
  </si>
  <si>
    <t>HYDROGEN, RARE GASES AND OTHER NON-METALS - OXYGEN :OTHER</t>
  </si>
  <si>
    <t>HYDROGEN, RARE GASES AND OTHER NON-METALS - BORON; TELLURIUM : BORON</t>
  </si>
  <si>
    <t>HYDROGEN, RARE GASES AND OTHER NON-METALS - BORON; TELLURIUM : TELLURIUM</t>
  </si>
  <si>
    <t>HYDROGEN, RARE GASES AND OTHER NON-METALS - SILICON : CONTAINING BY WEIGHT NOT LESS THAN 99.99% OF SILICON</t>
  </si>
  <si>
    <t>HYDROGEN, RARE GASES AND OTHER NON-METALS - SILICON : OTHER</t>
  </si>
  <si>
    <t>HYDROGEN, RARE GASES AND OTHER NON-METALS - PHOSPHORUS : PHOSPHORUS, BLACK</t>
  </si>
  <si>
    <t>HYDROGEN, RARE GASES AND OTHER NON-METALS - PHOSPHORUS : PHOSPHORUS, RED</t>
  </si>
  <si>
    <t>HYDROGEN, RARE GASES AND OTHER NON-METALS - PHOSPHORUS : PHOSPHORUS, WHITE OR YELLOW</t>
  </si>
  <si>
    <t>HYDROGEN, RARE GASES AND OTHER NON-METALS- ARSENIC</t>
  </si>
  <si>
    <t>HYDROGEN, RARE GASES AND OTHER NON-METALS- SELENIUM</t>
  </si>
  <si>
    <t>ALKALI OR ALKALINE-EARTH METALS; RARE-EARTH METALS, SCANDIUM AND YTTRIUM, WHETHER OR NOT INTERMIXED OR INTERALLOYED; MERCURY - ALKALI OR ALKALINE-EARTH METALS : SODIUM</t>
  </si>
  <si>
    <t>ALKALI OR ALKALINE-EARTH METALS; RARE-EARTH METALS, SCANDIUM AND YTTRIUM, WHETHER OR NOT INTERMIXED OR INTERALLOYED; MERCURY - ALKALI OR ALKALINE-EARTH METALS : CALCIUM</t>
  </si>
  <si>
    <t>ALKALI OR ALKALINE-EARTH METALS; RARE-EARTH METALS, SCANDIUM AND YTTRIUM, WHETHER OR NOT INTERMIXED OR INTERALLOYED; MERCURY - ALKALI OR ALKALINE-EARTH METALS : OTHER</t>
  </si>
  <si>
    <t>ALKALI OR ALKALINE-EARTH METALS; RARE-EARTH METALS, SCANDIUM AND YTTRIUM, WHETHER OR NOT INTERMIXED OR INTERALLOYED; MERCURY - RARE-EARTH METALS, SCANDIUM AND YTTRIUM, WHETHER OR NOT INTERMIXED OR INTERALLOYED</t>
  </si>
  <si>
    <t>ALKALI OR ALKALINE-EARTH METALS; RARE-EARTH METALS, SCANDIUM AND YTTRIUM, WHETHER OR NOT INTERMIXED OR INTERALLOYED; MERCURY - MERCURY</t>
  </si>
  <si>
    <t>HYDROGEN CHLORIDE (HYDROCHLORIC ACID); CHLOROSULPHURIC ACID - HYDROGEN CHLORIDE (HYDROCHLORIC ACID)</t>
  </si>
  <si>
    <t>HYDROGEN CHLORIDE (HYDROCHLORIC ACID); CHLOROSULPHURIC ACID - CHLOROSULPHURIC ACID</t>
  </si>
  <si>
    <t>SULPHURIC ACID; OLEUM SULPHURIC ACID; OLEUM : SULPHURIC ACID</t>
  </si>
  <si>
    <t>SULPHURIC ACID; OLEUM SULPHURIC ACID; OLEUM : OLEUM</t>
  </si>
  <si>
    <t>NITRIC ACID; SULPHONITRIC ACIDS - NITRIC ACID; SULPHONITRIC ACIDS : NITRIC ACID</t>
  </si>
  <si>
    <t>NITRIC ACID; SULPHONITRIC ACIDS - NITRIC ACID; SULPHONITRIC ACIDS : SULPHONITRIC ACIDS</t>
  </si>
  <si>
    <t>DIPHOSPHORUS PENTAOXIDE; PHOSPHORIC ACID; POLYPHOSPHORIC ACIDS, WHETHER OR NOT CHEMICALLY DEFINED - DIPHOSPHORUS PENTAOXIDE</t>
  </si>
  <si>
    <t>DIPHOSPHORUS PENTAOXIDE; PHOSPHORIC ACID; POLYPHOSPHORIC ACIDS, WHETHER OR NOT CHEMICALLY DEFINED - PHOSPHORIC ACID AND POLYPHOSPHORIC ACIDS : PHOSPORIC ACID</t>
  </si>
  <si>
    <t>DIPHOSPHORUS PENTAOXIDE; PHOSPHORIC ACID; POLYPHOSPHORIC ACIDS, WHETHER OR NOT CHEMICALLY DEFINED - PHOSPHORIC ACID AND POLYPHOSPHORIC ACIDS : POLYPHOSPHORIC ACIDS</t>
  </si>
  <si>
    <t>OXIDES OF BORON; BORIC ACIDS - OXIDES OF BORON; BORIC ACIDS : OXIDES OF BORON</t>
  </si>
  <si>
    <t>OXIDES OF BORON; BORIC ACIDS - OXIDES OF BORON; BORIC ACIDS : BORIC ACIDS</t>
  </si>
  <si>
    <t>OTHER INORGANIC ACIDS AND OTHER INORGANIC OXYGEN COMPOUNDS OF NON-METALS - OTHER INORGANIC ACIDS : HYDROGEN FLUORIDE (HYDROFLUORIC ACID)</t>
  </si>
  <si>
    <t>OTHER INORGANIC ACIDS AND OTHER INORGANIC OXYGEN COMPOUNDS OF NON-METALS - OTHER INORGANIC ACIDS : - OTHER : HYDROCYANIC ACID (HYDROGEN CYANIDE, PRUSSIC ACID)</t>
  </si>
  <si>
    <t>OTHER INORGANIC ACIDS AND OTHER INORGANIC OXYGEN COMPOUNDS OF NON-METALS - OTHER INORGANIC ACIDS : - OTHER : HYPOPHOSPHORUS ACID (PHOSPHINIC ACID)</t>
  </si>
  <si>
    <t>OTHER INORGANIC ACIDS AND OTHER INORGANIC OXYGEN COMPOUNDS OF NON-METALS - OTHER INORGANIC ACIDS : - OTHER : ACIDS OF ARSENIC</t>
  </si>
  <si>
    <t>OTHER INORGANIC ACIDS AND OTHER INORGANIC OXYGEN COMPOUNDS OF NON-METALS - OTHER INORGANIC ACIDS : - OTHER : SULPHONIC ACID</t>
  </si>
  <si>
    <t>OTHER INORGANIC ACIDS AND OTHER INORGANIC OXYGEN COMPOUNDS OF NON-METALS - OTHER INORGANIC ACIDS : - OTHER : OTHER</t>
  </si>
  <si>
    <t>OTHER INORGANIC ACIDS AND OTHER INORGANIC OXYGEN COMPOUNDS OF NON-METALS - OTHER INORGANIC OXYGEN COMPOUNDS OF NON-METALS : - CARBON DIOXIDE : DRY ICE</t>
  </si>
  <si>
    <t>OTHER INORGANIC ACIDS AND OTHER INORGANIC OXYGEN COMPOUNDS OF NON-METALS - OTHER INORGANIC OXYGEN COMPOUNDS OF NON-METALS : - CARBON DIOXIDE : OTHER</t>
  </si>
  <si>
    <t>OTHER INORGANIC ACIDS AND OTHER INORGANIC OXYGEN COMPOUNDS OF NON-METALS - OTHER INORGANIC OXYGEN COMPOUNDS OF NON-METALS : SILICON DIOXIDE</t>
  </si>
  <si>
    <t>OTHER INORGANIC ACIDS AND OTHER INORGANIC OXYGEN COMPOUNDS OF NON-METALS - OTHER INORGANIC OXYGEN COMPOUNDS OF NON-METALS : SULPHUR DIOXIDE</t>
  </si>
  <si>
    <t>OTHER INORGANIC ACIDS AND OTHER INORGANIC OXYGEN COMPOUNDS OF NON-METALS - OTHER INORGANIC OXYGEN COMPOUNDS OF NON-METALS : - OTHER : ARSENIC PENTAOXIDE</t>
  </si>
  <si>
    <t>OTHER INORGANIC ACIDS AND OTHER INORGANIC OXYGEN COMPOUNDS OF NON-METALS - OTHER INORGANIC OXYGEN COMPOUNDS OF NON-METALS : - OTHER : ARSENIC TRIOXIDE</t>
  </si>
  <si>
    <t>OTHER INORGANIC ACIDS AND OTHER INORGANIC OXYGEN COMPOUNDS OF NON-METALS - OTHER INORGANIC OXYGEN COMPOUNDS OF NON-METALS : - OTHER : NITROUS OXIDE</t>
  </si>
  <si>
    <t>OTHER INORGANIC ACIDS AND OTHER INORGANIC OXYGEN COMPOUNDS OF NON-METALS - OTHER INORGANIC OXYGEN COMPOUNDS OF NON-METALS : - OTHER : CARBON MONOXIDE</t>
  </si>
  <si>
    <t>OTHER INORGANIC ACIDS AND OTHER INORGANIC OXYGEN COMPOUNDS OF NON-METALS - OTHER INORGANIC OXYGEN COMPOUNDS OF NON-METALS : - OTHER : SULPHUR TRIOXIDE (SULPHURIC ANHYDRIDE)</t>
  </si>
  <si>
    <t>OTHER INORGANIC ACIDS AND OTHER INORGANIC OXYGEN COMPOUNDS OF NON-METALS - OTHER INORGANIC OXYGEN COMPOUNDS OF NON-METALS : - OTHER : OTHER</t>
  </si>
  <si>
    <t>HALIDES AND HALIDE OXIDES OF NON-METALS - CHLORIDES AND CHLORIDE OXIDES : PHOSGENE (CARBONYL CHLORIDE, CARBON OXY-CHLORIDE, CHLOROFORMYL CHLORIDE)</t>
  </si>
  <si>
    <t>HALIDES AND HALIDE OXIDES OF NON-METALS - CHLORIDES AND CHLORIDE OXIDES : PHOSPHORUS TRICHLORIDE</t>
  </si>
  <si>
    <t>PHOSPHORUS TRICHLORIDE</t>
  </si>
  <si>
    <t>PHOSPHORUS PENTACHLORIDE</t>
  </si>
  <si>
    <t>HALIDES AND HALIDE OXIDES OF NON-METALS - CHLORIDES AND CHLORIDE OXIDES : PHOSPHORUS OXYCHLORIDE</t>
  </si>
  <si>
    <t>HALIDES AND HALIDE OXIDES OF NON-METALS - CHLORIDES AND CHLORIDE OXIDES : SULPHUR OXYCHLORIDE, THIONYL CHLORIDE</t>
  </si>
  <si>
    <t>SULPHUR OXYCHLORIDE</t>
  </si>
  <si>
    <t>SULPHUR MONOCHLORIDE</t>
  </si>
  <si>
    <t>SULPHUR DICHLORIDE</t>
  </si>
  <si>
    <t>THIONYL CHLORIDE</t>
  </si>
  <si>
    <t>HALIDES AND HALIDE OXIDES OF NON-METALS - CHLORIDES AND CHLORIDE OXIDES : SILICON TETRACHLORIDE</t>
  </si>
  <si>
    <t>ARSENOUS TRICHLORIDE</t>
  </si>
  <si>
    <t>HALIDES AND HALIDE OXIDES OF NON-METALS - CHLORIDES AND CHLORIDE OXIDES : OTHER</t>
  </si>
  <si>
    <t>HALIDES AND HALIDE OXIDES OF NON-METALS - OTHER</t>
  </si>
  <si>
    <t>SULPHIDES OF NON-METALS; COMMERCIAL PHOSPHORUS TRISULPHIDE -CARBON DISULPHIDE</t>
  </si>
  <si>
    <t>SULPHIDES OF NON-METALS; COMMERCIAL PHOSPHORUS TRISULPHIDE - OTHER : ARSENIC DISULPHIDE (ARTIFICIAL)</t>
  </si>
  <si>
    <t>SULPHIDES OF NON-METALS; COMMERCIAL PHOSPHORUS TRISULPHIDE - OTHER : COMMERCIAL PHOSPHORUS TRISULPHIDE</t>
  </si>
  <si>
    <t>SULPHIDES OF NON-METALS; COMMERCIAL PHOSPHORUS TRISULPHIDE - OTHER : OTHER</t>
  </si>
  <si>
    <t>AMMONIA, ANHYDROUS OR IN AQUEOUS SOLUTION - ANHYDROUS AMMONIA</t>
  </si>
  <si>
    <t>AMMONIA, ANHYDROUS OR IN AQUEOUS SOLUTION - AMMONIA IN AQUEOUS SOLUTION</t>
  </si>
  <si>
    <t>SODIUM HYDROXIDE (CAUSTIC SODA); POTASSIUM HYDROXIDE (CAUSTIC POTASH); PEROXIDES OF SODIUM OR POTASSIUM - SODIUM HYDROXIDE (CAUSTIC SODA) : - SOLID : FLAKES</t>
  </si>
  <si>
    <t>SODIUM HYDROXIDE (CAUSTIC SODA); POTASSIUM HYDROXIDE (CAUSTIC POTASH); PEROXIDES OF SODIUM OR POTASSIUM - SODIUM HYDROXIDE (CAUSTIC SODA) : - SOLID : OTHER</t>
  </si>
  <si>
    <t>SODIUM HYDROXIDE (CAUSTIC SODA); POTASSIUM HYDROXIDE (CAUSTIC POTASH); PEROXIDES OF SODIUM OR POTASSIUM - SODIUM HYDROXIDE (CAUSTIC SODA) : IN AQUEOUS SOLUTION (SODA LYE OR LIQUID SODA)</t>
  </si>
  <si>
    <t>SODIUM HYDROXIDE (CAUSTIC SODA); POTASSIUM HYDROXIDE (CAUSTIC POTASH); PEROXIDES OF SODIUM OR POTASSIUM - POTASSIUM HYDROXIDE (CAUSTIC POTASH)</t>
  </si>
  <si>
    <t>SODIUM HYDROXIDE (CAUSTIC SODA); POTASSIUM HYDROXIDE (CAUSTIC POTASH); PEROXIDES OF SODIUM OR POTASSIUM - PEROXIDES OF SODIUM OR POTASSIUM</t>
  </si>
  <si>
    <t>HYDROXIDE AND PEROXIDE OF MAGNESIUM; OXIDES, HYDROXIDES AND PEROXIDES, OF STRONTIUM OR BARIUM - HYDROXIDE AND PEROXIDE OF MAGNESIUM : HYDROXIDE OF MAGNESIUM</t>
  </si>
  <si>
    <t>HYDROXIDE AND PEROXIDE OF MAGNESIUM; OXIDES, HYDROXIDES AND PEROXIDES, OF STRONTIUM OR BARIUM - HYDROXIDE AND PEROXIDE OF MAGNESIUM : PEROXIDE OF MAGNESIUM</t>
  </si>
  <si>
    <t>HYDROXIDE AND PEROXIDE OF MAGNESIUM; OXIDES, HYDROXIDES AND PEROXIDES, OF STRONTIUM OR BARIUM - OXIDES, HYDROXIDES AND PEROXIDES, OF STRONTIUM OR BARIUM</t>
  </si>
  <si>
    <t>ZINC OXIDE; ZINC PEROXIDE - ZINC OXIDE; ZINC PEROXIDE : ZINC OXIDE</t>
  </si>
  <si>
    <t>ZINC OXIDE; ZINC PEROXIDE - ZINC OXIDE; ZINC PEROXIDE : ZINC PEROXIDE</t>
  </si>
  <si>
    <t>ARTIFICIAL CORUNDUM, WHETHER OR NOT CHEMICALLY DEFINED; ALUMINIUM OXIDE; ALUMINIUM HYDROXIDE ARTIFICIAL CORUNDUM, WHETHER OR NOT CHEMICALLY DEFINED</t>
  </si>
  <si>
    <t>ARTIFICIAL CORUNDUM, WHETHER OR NOT CHEMICALLY DEFINED; ALUMINIUM OXIDE; ALUMINIUM HYDROXIDE - ALUMINIUM OXIDE, OTHER THAN ARTIFICIAL CORUNDUM : ALUMINA, CALCINED</t>
  </si>
  <si>
    <t>ARTIFICIAL CORUNDUM, WHETHER OR NOT CHEMICALLY DEFINED; ALUMINIUM OXIDE; ALUMINIUM HYDROXIDE - ALUMINIUM OXIDE, OTHER THAN ARTIFICIAL CORUNDUM : OTHER</t>
  </si>
  <si>
    <t>ARTIFICIAL CORUNDUM, WHETHER OR NOT CHEMICALLY DEFINED; ALUMINIUM OXIDE; ALUMINIUM HYDROXIDE -ALUMINIUM HYDROXIDE</t>
  </si>
  <si>
    <t>CHROMIUM OXIDES AND HYDROXIDES - CHROMIUM TRIOXIDE</t>
  </si>
  <si>
    <t>CHROMIUM OXIDES AND HYDROXIDES - OTHER</t>
  </si>
  <si>
    <t>MANGANESE OXIDES - MANGANESE DIOXIDE</t>
  </si>
  <si>
    <t>MANGANESE OXIDES - OTHER</t>
  </si>
  <si>
    <t>IRON OXIDES AND HYDROXIDES; EARTH COLOURS CONTAINING 70% OR MORE BY WEIGHT OF COMBINED IRON EVALUATED AS Fe2O3 - IRON OXIDES AND HYDROXIDES : IRON OXIDES</t>
  </si>
  <si>
    <t>IRON OXIDES AND HYDROXIDES; EARTH COLOURS CONTAINING 70% OR MORE BY WEIGHT OF COMBINED IRON EVALUATED AS Fe2O3 - IRON OXIDES AND HYDROXIDES : IRON HYDROXIDES</t>
  </si>
  <si>
    <t>IRON OXIDES AND HYDROXIDES; EARTH COLOURS CONTAINING 70% OR MORE BY WEIGHT OF COMBINED IRON EVALUATED AS Fe2O3 - EARTH COLOURS</t>
  </si>
  <si>
    <t>COBALT OXIDES AND HYDROXIDES; COMMERCIAL COBALT OXIDES - COBALT OXIDES AND HYDROXIDES; COMMERCIAL COBALT OXIDES : COBALT OXIDES</t>
  </si>
  <si>
    <t>COBALT OXIDES AND HYDROXIDES; COMMERCIAL COBALT OXIDES - COBALT OXIDES AND HYDROXIDES; COMMERCIAL COBALT OXIDES : COBALT HYDROXIDES</t>
  </si>
  <si>
    <t>COBALT OXIDES AND HYDROXIDES; COMMERCIAL COBALT OXIDES - COBALT OXIDES AND HYDROXIDES; COMMERCIAL COBALT OXIDES : COMMERCIAL COBALT OXIDES</t>
  </si>
  <si>
    <t>TITANIUM OXIDES - TITANIUM OXIDES : TITANIUM DIOXIDE</t>
  </si>
  <si>
    <t>TITANIUM OXIDES - TITANIUM OXIDES : OTHER</t>
  </si>
  <si>
    <t>LEAD OXIDES; RED LEAD AND ORANGE LEAD - LEAD MONOXIDE (LITHARGE, MASSICOT) : LITHARGE</t>
  </si>
  <si>
    <t>LEAD OXIDES; RED LEAD AND ORANGE LEAD - LEAD MONOXIDE (LITHARGE, MASSICOT) : MASSICOT</t>
  </si>
  <si>
    <t>LEAD OXIDES; RED LEAD AND ORANGE LEAD -RED LEAD AND ORANGE LEAD</t>
  </si>
  <si>
    <t>LEAD OXIDES; RED LEAD AND ORANGE LEAD - OTHER</t>
  </si>
  <si>
    <t>HYDRAZINE AND HYDROXYLAMINE AND THEIR INORGANIC SALTS; OTHER INORGANIC BASES; OTHER METAL OXIDES, HYDROXIDES AND PEROXIDES - HYDRAZINE AND HYDROXYLAMINE AND THEIR INORGANIC SALTS : HYDRAZINE ANHYDROUS</t>
  </si>
  <si>
    <t>HYDRAZINE AND HYDROXYLAMINE AND THEIR INORGANIC SALTS; OTHER INORGANIC BASES; OTHER METAL OXIDES, HYDROXIDES AND PEROXIDES - HYDRAZINE AND HYDROXYLAMINE AND THEIR INORGANIC SALTS : HYDRAZINE HYDRATE</t>
  </si>
  <si>
    <t>HYDRAZINE AND HYDROXYLAMINE AND THEIR INORGANIC SALTS; OTHER INORGANIC BASES; OTHER METAL OXIDES, HYDROXIDES AND PEROXIDES - HYDRAZINE AND HYDROXYLAMINE AND THEIR INORGANIC SALTS : HYDRAZINE SULPHATE</t>
  </si>
  <si>
    <t>HYDRAZINE AND HYDROXYLAMINE AND THEIR INORGANIC SALTS; OTHER INORGANIC BASES; OTHER METAL OXIDES, HYDROXIDES AND PEROXIDES - HYDRAZINE AND HYDROXYLAMINE AND THEIR INORGANIC SALTS : HYDROXYLAMINE SULPHATE</t>
  </si>
  <si>
    <t>HYDRAZINE AND HYDROXYLAMINE AND THEIR INORGANIC SALTS; OTHER INORGANIC BASES; OTHER METAL OXIDES, HYDROXIDES AND PEROXIDES - HYDRAZINE AND HYDROXYLAMINE AND THEIR INORGANIC SALTS : OTHER</t>
  </si>
  <si>
    <t>HYDRAZINE AND HYDROXYLAMINE AND THEIR INORGANIC SALTS; OTHER INORGANIC BASES; OTHER METAL OXIDES, HYDROXIDES AND PEROXIDES - LITHIUM OXIDE AND HYDROXIDE</t>
  </si>
  <si>
    <t>HYDRAZINE AND HYDROXYLAMINE AND THEIR INORGANIC SALTS; OTHER INORGANIC BASES; OTHER METAL OXIDES, HYDROXIDES AND PEROXIDES - VANADIUM OXIDES AND HYDROXIDES : VANADIUM PENTAOXIDE FLAKES</t>
  </si>
  <si>
    <t>HYDRAZINE AND HYDROXYLAMINE AND THEIR INORGANIC SALTS; OTHER INORGANIC BASES; OTHER METAL OXIDES, HYDROXIDES AND PEROXIDES VANADIUM OXIDES AND HYDROXIDES : OTHER</t>
  </si>
  <si>
    <t>HYDRAZINE AND HYDROXYLAMINE AND THEIR INORGANIC SALTS; OTHER INORGANIC BASES; OTHER METAL OXIDES, HYDROXIDES AND PEROXIDES - NICKEL OXIDES AND HYDROXIDES</t>
  </si>
  <si>
    <t>HYDRAZINE AND HYDROXYLAMINE AND THEIR INORGANIC SALTS; OTHER INORGANIC BASES; OTHER METAL OXIDES, HYDROXIDES AND PEROXIDES - COPPER OXIDES AND HYDROXIDES</t>
  </si>
  <si>
    <t>HYDRAZINE AND HYDROXYLAMINE AND THEIR INORGANIC SALTS; OTHER INORGANIC BASES; OTHER METAL OXIDES, HYDROXIDES AND PEROXIDES - GERMANIUM OXIDES AND ZIRCONIUM DIOXIDE : GERMANIUM OXIDES</t>
  </si>
  <si>
    <t>HYDRAZINE AND HYDROXYLAMINE AND THEIR INORGANIC SALTS; OTHER INORGANIC BASES; OTHER METAL OXIDES, HYDROXIDES AND PEROXIDES - GERMANIUM OXIDES AND ZIRCONIUM DIOXIDE : ZIRCONIUM DIOXIDE</t>
  </si>
  <si>
    <t>HYDRAZINE AND HYDROXYLAMINE AND THEIR INORGANIC SALTS; OTHER INORGANIC BASES; OTHER METAL OXIDES, HYDROXIDES AND PEROXIDES - MOLYBDENUM OXIDES AND HYDROXIDES : MOLYBDENUM TRIOXIDE</t>
  </si>
  <si>
    <t>HYDRAZINE AND HYDROXYLAMINE AND THEIR INORGANIC SALTS; OTHER INORGANIC BASES; OTHER METAL OXIDES, HYDROXIDES AND PEROXIDES - MOLYBDENUM OXIDES AND HYDROXIDES : MOLYBDIC ACID</t>
  </si>
  <si>
    <t>HYDRAZINE AND HYDROXYLAMINE AND THEIR INORGANIC SALTS; OTHER INORGANIC BASES; OTHER METAL OXIDES, HYDROXIDES AND PEROXIDES - MOLYBDENUM OXIDES AND HYDROXIDES : OTHER</t>
  </si>
  <si>
    <t>HYDRAZINE AND HYDROXYLAMINE AND THEIR INORGANIC SALTS; OTHER INORGANIC BASES; OTHER METAL OXIDES, HYDROXIDES AND PEROXIDES ANTIMONY OXIDES</t>
  </si>
  <si>
    <t>HYDRAZINE AND HYDROXYLAMINE AND THEIR INORGANIC SALTS; OTHER INORGANIC BASES; OTHER METAL OXIDES, HYDROXIDES AND PEROXIDES - OTHER : TIN OXIDE</t>
  </si>
  <si>
    <t>HYDRAZINE AND HYDROXYLAMINE AND THEIR INORGANIC SALTS; OTHER INORGANIC BASES; OTHER METAL OXIDES, HYDROXIDES AND PEROXIDES - OTHER : CADMIUM OXIDE</t>
  </si>
  <si>
    <t>HYDRAZINE AND HYDROXYLAMINE AND THEIR INORGANIC SALTS; OTHER INORGANIC BASES; OTHER METAL OXIDES, HYDROXIDES AND PEROXIDES - OTHER : MERCURY OXIDES (MERCURIC OXIDE)</t>
  </si>
  <si>
    <t>HYDRAZINE AND HYDROXYLAMINE AND THEIR INORGANIC SALTS; OTHER INORGANIC BASES; OTHER METAL OXIDES, HYDROXIDES AND PEROXIDES - OTHER : CALCIUM HYDROXIDE</t>
  </si>
  <si>
    <t>HYDRAZINE AND HYDROXYLAMINE AND THEIR INORGANIC SALTS; OTHER INORGANIC BASES; OTHER METAL OXIDES, HYDROXIDES AND PEROXIDES - OTHER : AMMONIUM HYDROXIDE</t>
  </si>
  <si>
    <t>HYDRAZINE AND HYDROXYLAMINE AND THEIR INORGANIC SALTS; OTHER INORGANIC BASES; OTHER METAL OXIDES, HYDROXIDES AND PEROXIDES - OTHER : OTHER</t>
  </si>
  <si>
    <t>FLUORIDES; FLUOROSILICATES, FLUOROALUMINATES AND OTHER COMPLEX FLUORINE SALTS - FLUORIDES : - OF AMMONIUM OR OF SODIUM : AMMONIUM FLUORIDES</t>
  </si>
  <si>
    <t>FLUORIDES; FLUOROSILICATES, FLUOROALUMINATES AND OTHER COMPLEX FLUORINE SALTS - FLUORIDES : - OF AMMONIUM OR OF SODIUM : SODIUM FLUORIDES</t>
  </si>
  <si>
    <t>FLUORIDES; FLUOROSILICATES, FLUOROALUMINATES AND OTHER COMPLEX FLUORINE SALTS - FLUORIDES : OF ALUMINIUM</t>
  </si>
  <si>
    <t>FLUORIDES; FLUOROSILICATES, FLUOROALUMINATES AND OTHER COMPLEX FLUORINE SALTS - FLUORIDES : - OTHER : MAGNESIUM FLUORIDE</t>
  </si>
  <si>
    <t>FLUORIDES; FLUOROSILICATES, FLUOROALUMINATES AND OTHER COMPLEX FLUORINE SALTS - FLUORIDES : - OTHER : OTHER</t>
  </si>
  <si>
    <t>FLUORIDES; FLUOROSILICATES, FLUOROALUMINATES AND OTHER COMPLEX FLUORINE SALTS - FLUOROSILICATES OF SODIUM OR OF POTASSIUM : FLUOROSILICATES OF SODIUM</t>
  </si>
  <si>
    <t>FLUORIDES; FLUOROSILICATES, FLUOROALUMINATES AND OTHER COMPLEX FLUORINE SALTS - FLUOROSILICATES OF SODIUM OR OF POTASSIUM : FLUOROSILICATES OF POTASSIUM</t>
  </si>
  <si>
    <t>FLUORIDES; FLUOROSILICATES, FLUOROALUMINATES AND OTHER COMPLEX FLUORINE SALTS -SODIUM HEXAFLUOROALUMINATE (SYNTHETIC CRYOLITE)</t>
  </si>
  <si>
    <t>FLUORIDES; FLUOROSILICATES, FLUOROALUMINATES AND OTHER COMPLEX FLUORINE SALTS - OTHER</t>
  </si>
  <si>
    <t>CHLORIDES, CHLORIDE OXIDES AND CHLORIDE HYDROXIDES; BROMIDES AND BROMIDE OXIDES; IODIDES AND IODIDE OXIDES - AMMONIUM CHLORIDE</t>
  </si>
  <si>
    <t>CHLORIDES, CHLORIDE OXIDES AND CHLORIDE HYDROXIDES; BROMIDES AND BROMIDE OXIDES; IODIDES AND IODIDE OXIDES - CALCIUM CHLORIDE</t>
  </si>
  <si>
    <t>CHLORIDES, CHLORIDE OXIDES AND CHLORIDE HYDROXIDES; BROMIDES AND BROMIDE OXIDES; IODIDES AND IODIDE OXIDES - OTHER CHLORIDES : OF MAGNESIUM</t>
  </si>
  <si>
    <t>CHLORIDES, CHLORIDE OXIDES AND CHLORIDE HYDROXIDES; BROMIDES AND BROMIDE OXIDES; IODIDES AND IODIDE OXIDES - OTHER CHLORIDES : OF ALUMINIUM</t>
  </si>
  <si>
    <t>CHLORIDES, CHLORIDE OXIDES AND CHLORIDE HYDROXIDES; BROMIDES AND BROMIDE OXIDES; IODIDES AND IODIDE OXIDES - OTHER CHLORIDES : OF IRON</t>
  </si>
  <si>
    <t>CHLORIDES, CHLORIDE OXIDES AND CHLORIDE HYDROXIDES; BROMIDES AND BROMIDE OXIDES; IODIDES AND IODIDE OXIDES - OTHER CHLORIDES : OF COBALT</t>
  </si>
  <si>
    <t>CHLORIDES, CHLORIDE OXIDES AND CHLORIDE HYDROXIDES; BROMIDES AND BROMIDE OXIDES; IODIDES AND IODIDE OXIDES - OTHER CHLORIDES : OF NICKEL</t>
  </si>
  <si>
    <t>CHLORIDES, CHLORIDE OXIDES AND CHLORIDE HYDROXIDES; BROMIDES AND BROMIDE OXIDES; IODIDES AND IODIDE OXIDES - OTHER CHLORIDES : OF ZINC</t>
  </si>
  <si>
    <t>CHLORIDES, CHLORIDE OXIDES AND CHLORIDE HYDROXIDES; BROMIDES AND BROMIDE OXIDES; IODIDES AND IODIDE OXIDES - OTHER CHLORIDES : - OTHER : MERCURIC CHLORIDE</t>
  </si>
  <si>
    <t>CHLORIDES, CHLORIDE OXIDES AND CHLORIDE HYDROXIDES; BROMIDES AND BROMIDE OXIDES; IODIDES AND IODIDE OXIDES - OTHER CHLORIDES : - OTHER : MERCUROUS CHLORIDE</t>
  </si>
  <si>
    <t>CHLORIDES, CHLORIDE OXIDES AND CHLORIDE HYDROXIDES; BROMIDES AND BROMIDE OXIDES; IODIDES AND IODIDE OXIDES - OTHER CHLORIDES : - OTHER : STRONTIUM CHLORIDE</t>
  </si>
  <si>
    <t>CHLORIDES, CHLORIDE OXIDES AND CHLORIDE HYDROXIDES; BROMIDES AND BROMIDE OXIDES; IODIDES AND IODIDE OXIDES - OTHER CHLORIDES : - OTHER : CUPROUS CHLORIDE</t>
  </si>
  <si>
    <t>CHLORIDES, CHLORIDE OXIDES AND CHLORIDE HYDROXIDES; BROMIDES AND BROMIDE OXIDES; IODIDES AND IODIDE OXIDES - OTHER CHLORIDES : - OTHER : OTHER</t>
  </si>
  <si>
    <t>CHLORIDES, CHLORIDE OXIDES AND CHLORIDE HYDROXIDES; BROMIDES AND BROMIDE OXIDES; IODIDES AND IODIDE OXIDES - CHLORIDE OXIDES AND CHLORIDE HYDROXIDES : - OF COPPER : COPPER OXYCHLORIDE</t>
  </si>
  <si>
    <t>CHLORIDES, CHLORIDE OXIDES AND CHLORIDE HYDROXIDES; BROMIDES AND BROMIDE OXIDES; IODIDES AND IODIDE OXIDES - CHLORIDE OXIDES AND CHLORIDE HYDROXIDES : - OF COPPER : OTHER</t>
  </si>
  <si>
    <t>CHLORIDES, CHLORIDE OXIDES AND CHLORIDE HYDROXIDES; BROMIDES AND BROMIDE OXIDES; IODIDES AND IODIDE OXIDES - CHLORIDE OXIDES AND CHLORIDE HYDROXIDES : OTHER</t>
  </si>
  <si>
    <t>CHLORIDES, CHLORIDE OXIDES AND CHLORIDE HYDROXIDES; BROMIDES AND BROMIDE OXIDES; IODIDES AND IODIDE OXIDES - BROMIDES AND BROMIDE OXIDES - BROMIDES OF SODIUM OR OF POTASSIUM : BROMIDES OF SODIUM</t>
  </si>
  <si>
    <t>CHLORIDES, CHLORIDE OXIDES AND CHLORIDE HYDROXIDES; BROMIDES AND BROMIDE OXIDES; IODIDES AND IODIDE OXIDES - BROMIDES AND BROMIDE OXIDES - BROMIDES OF SODIUM OR OF POTASSIUM : BROMIDES OF POTASSIUM</t>
  </si>
  <si>
    <t>CHLORIDES, CHLORIDE OXIDES AND CHLORIDE HYDROXIDES; BROMIDES AND BROMIDE OXIDES; IODIDES AND IODIDE OXIDES - BROMIDES AND BROMIDE OXIDES - OTHER : MAGNESIUM BROMIDE</t>
  </si>
  <si>
    <t>CHLORIDES, CHLORIDE OXIDES AND CHLORIDE HYDROXIDES; BROMIDES AND BROMIDE OXIDES; IODIDES AND IODIDE OXIDES - BROMIDES AND BROMIDE OXIDES - OTHER : OTHER</t>
  </si>
  <si>
    <t>CHLORIDES, CHLORIDE OXIDES AND CHLORIDE HYDROXIDES; BROMIDES AND BROMIDE OXIDES; IODIDES AND IODIDE OXIDES - IODIDES AND IODIDE OXIDES - POTASSIUM IODIDE</t>
  </si>
  <si>
    <t>CHLORIDES, CHLORIDE OXIDES AND CHLORIDE HYDROXIDES; BROMIDES AND BROMIDE OXIDES; IODIDES AND IODIDE OXIDES - IODIDES AND IODIDE OXIDES - SODIUM IODIDE</t>
  </si>
  <si>
    <t>CHLORIDES, CHLORIDE OXIDES AND CHLORIDE HYDROXIDES; BROMIDES AND BROMIDE OXIDES; IODIDES AND IODIDE OXIDES - IODIDES AND IODIDE OXIDES - OTHER</t>
  </si>
  <si>
    <t>HYPOCHLORITES; COMMERCIAL CALCIUM HYPOCHLORITES; CHLORITES; HYPOBROMITES - COMMERCIAL CALCIUM HYPOCHLORITE AND OTHER CALCIUM HYPOCHLORITES : COMMERCIAL CALCIUM HYPOCHLORITE (BLEACHING PASTE OR POWDER)</t>
  </si>
  <si>
    <t>HYPOCHLORITES; COMMERCIAL CALCIUM HYPOCHLORITES; CHLORITES; HYPOBROMITES - COMMERCIAL CALCIUM HYPOCHLORITE AND OTHER CALCIUM HYPOCHLORITES : OTHER</t>
  </si>
  <si>
    <t>HYPOCHLORITES; COMMERCIAL CALCIUM HYPOCHLORITES; CHLORITES; HYPOBROMITES - OTHER : - SODIUM HYPOCHLORITES : BLEACHING PASTE OR POWDER</t>
  </si>
  <si>
    <t>HYPOCHLORITES; COMMERCIAL CALCIUM HYPOCHLORITES; CHLORITES; HYPOBROMITES - OTHER : - SODIUM HYPOCHLORITES : OTHER</t>
  </si>
  <si>
    <t>HYPOCHLORITES; COMMERCIAL CALCIUM HYPOCHLORITES; CHLORITES; HYPOBROMITES - OTHER : POTASSIUM HYPOCHLORITES</t>
  </si>
  <si>
    <t>HYPOCHLORITES; COMMERCIAL CALCIUM HYPOCHLORITES; CHLORITES; HYPOBROMITES - OTHER : SODIUM CHLORITE</t>
  </si>
  <si>
    <t>HYPOCHLORITES; COMMERCIAL CALCIUM HYPOCHLORITES; CHLORITES; HYPOBROMITES - OTHER : ALUMINIUM CHLORITE</t>
  </si>
  <si>
    <t>HYPOCHLORITES; COMMERCIAL CALCIUM HYPOCHLORITES; CHLORITES; HYPOBROMITES - OTHER : HYPOBROMITES</t>
  </si>
  <si>
    <t>HYPOCHLORITES; COMMERCIAL CALCIUM HYPOCHLORITES; CHLORITES; HYPOBROMITES - OTHER : BLEACHING PASTE OR POWDER OF OTHER HYPOCHLORITES</t>
  </si>
  <si>
    <t>HYPOCHLORITES; COMMERCIAL CALCIUM HYPOCHLORITES; CHLORITES; HYPOBROMITES - OTHER : OTHER</t>
  </si>
  <si>
    <t>CHLORATES AND PERCHLORATES; BROMATES AND PERBROMATES; IODATES AND PERIODATES - CHLORATES : OF SODIUM</t>
  </si>
  <si>
    <t>CHLORATES AND PERCHLORATES; BROMATES AND PERBROMATES; IODATES AND PERIODATES - CHLORATES : - OTHER : BARIUM CHLORATE</t>
  </si>
  <si>
    <t>CHLORATES AND PERCHLORATES; BROMATES AND PERBROMATES; IODATES AND PERIODATES - CHLORATES : - OTHER : POTASSIUM CHLORATE</t>
  </si>
  <si>
    <t>CHLORATES AND PERCHLORATES; BROMATES AND PERBROMATES; IODATES AND PERIODATES - CHLORATES : - OTHER : MAGNESIUM CHLORATE</t>
  </si>
  <si>
    <t>CHLORATES AND PERCHLORATES; BROMATES AND PERBROMATES; IODATES AND PERIODATES - CHLORATES : - OTHER : OTHER</t>
  </si>
  <si>
    <t>CHLORATES AND PERCHLORATES; BROMATES AND PERBROMATES; IODATES AND PERIODATES - OTHER : PERCHLORATES</t>
  </si>
  <si>
    <t>CHLORATES AND PERCHLORATES; BROMATES AND PERBROMATES; IODATES AND PERIODATES - OTHER : BROMATES AND PERBROMATES</t>
  </si>
  <si>
    <t>CHLORATES AND PERCHLORATES; BROMATES AND PERBROMATES; IODATES AND PERIODATES - OTHER : IODATES AND PERIODATES</t>
  </si>
  <si>
    <t>SULPHIDES; POLYSULPHIDES, WHETHER OR NOT CHEMICALLY DEFINED - SODIUM SULPHIDES</t>
  </si>
  <si>
    <t>SULPHIDES; POLYSULPHIDES, WHETHER OR NOT CHEMICALLY DEFINED - ZINC SULPHIDE</t>
  </si>
  <si>
    <t>SULPHIDES; POLYSULPHIDES, WHETHER OR NOT CHEMICALLY DEFINED - CADMIUM SULPHIDE</t>
  </si>
  <si>
    <t>SULPHIDES; POLYSULPHIDES, WHETHER OR NOT CHEMICALLY DEFINED - OTHER - SULPHIDES</t>
  </si>
  <si>
    <t>SULPHIDES; POLYSULPHIDES, WHETHER OR NOT CHEMICALLY DEFINED - OTHER - POLYSULPHIDES</t>
  </si>
  <si>
    <t>DITHIONITES AND SULPHOXYLATES - OF SODIUM : SODIUM DITHIONITES (SODIUM HYDROSULPHITE)</t>
  </si>
  <si>
    <t>DITHIONITES AND SULPHOXYLATES - OF SODIUM : SODIUM SULPHOXYLATES (INCLUDING SODIUM FORMALDEHYDE SULPHOXYLATE)</t>
  </si>
  <si>
    <t>DITHIONITES AND SULPHOXYLATES - OTHER : DITHIONITES</t>
  </si>
  <si>
    <t>DITHIONITES AND SULPHOXYLATES - OTHER : SULPHOXYLATES</t>
  </si>
  <si>
    <t>SULPHITES; THIOSULPHATES - SODIUM SULPHITES : SODIUM BISULPHITE</t>
  </si>
  <si>
    <t>SULPHITES; THIOSULPHATES - SODIUM SULPHITES : SODIUM HYDROSULPHITE</t>
  </si>
  <si>
    <t>SULPHITES; THIOSULPHATES - SODIUM SULPHITES : OTHER</t>
  </si>
  <si>
    <t>SULPHITES; THIOSULPHATES - OTHER SULPHITES: POTASSIUM METABISULPHITE</t>
  </si>
  <si>
    <t>SULPHITES; THIOSULPHATES - OTHER SULPHITES: MAGNESIUM SULPHITE</t>
  </si>
  <si>
    <t>SULPHITES; THIOSULPHATES - OTHER SULPHITES: OTHER</t>
  </si>
  <si>
    <t>SULPHITES; THIOSULPHATES - THIOSULPHATES : SODIUM THIOSULPHATE (HYPO)</t>
  </si>
  <si>
    <t>SULPHITES; THIOSULPHATES - THIOSULPHATES : MAGNESIUM THIOSULPHATE</t>
  </si>
  <si>
    <t>SULPHITES; THIOSULPHATES - THIOSULPHATES : OTHER</t>
  </si>
  <si>
    <t>SULPHATES; ALUMS; PEROXOSULPHATES (PERSULPHATES) - SODIUM SULPHATES : DISODIUM SULPHATE</t>
  </si>
  <si>
    <t>SULPHATES; ALUMS; PEROXOSULPHATES (PERSULPHATES) - SODIUM SULPHATES : - OTHER : SODIUM HYDROGEN SULPHATE (ACID SULPHATE)</t>
  </si>
  <si>
    <t>SULPHATES; ALUMS; PEROXOSULPHATES (PERSULPHATES) - SODIUM SULPHATES : - OTHER : SODIUM PYROSULPHATE</t>
  </si>
  <si>
    <t>SULPHATES; ALUMS; PEROXOSULPHATES (PERSULPHATES) - SODIUM SULPHATES : - OTHER : OTHER</t>
  </si>
  <si>
    <t>SULPHATES; ALUMS; PEROXOSULPHATES (PERSULPHATES) - OTHER SULPHATES : OF MAGNESIUM</t>
  </si>
  <si>
    <t>SULPHATES; ALUMS; PEROXOSULPHATES (PERSULPHATES) - OTHER SULPHATES : - OF ALUMINIUM : ALUMINIUM SULPHATE (IRON FREE)</t>
  </si>
  <si>
    <t>SULPHATES; ALUMS; PEROXOSULPHATES (PERSULPHATES) - OTHER SULPHATES : - OF ALUMINIUM : OTHER</t>
  </si>
  <si>
    <t>SULPHATES; ALUMS; PEROXOSULPHATES (PERSULPHATES) - OTHER SULPHATES : OF CHROMIUM</t>
  </si>
  <si>
    <t>SULPHATES; ALUMS; PEROXOSULPHATES (PERSULPHATES) - OTHER SULPHATES : OF NICKEL</t>
  </si>
  <si>
    <t>SULPHATES; ALUMS; PEROXOSULPHATES (PERSULPHATES) - OTHER SULPHATES : OF COPPER</t>
  </si>
  <si>
    <t>SULPHATES; ALUMS; PEROXOSULPHATES (PERSULPHATES) - OTHER SULPHATES : - OF ZINC : AGRICULTURAL GRADE ZINC SULPHATE ORDINARILY USED AS MICRONUTRIENT</t>
  </si>
  <si>
    <t>SULPHATES; ALUMS; PEROXOSULPHATES (PERSULPHATES) - OTHER SULPHATES : - OF ZINC : OTHER</t>
  </si>
  <si>
    <t>SULPHATES; ALUMS; PEROXOSULPHATES (PERSULPHATES) - OTHER SULPHATES : OF BARIUM</t>
  </si>
  <si>
    <t>SULPHATES; ALUMS; PEROXOSULPHATES (PERSULPHATES) - OTHER SULPHATES : - OTHER : FERROUS SULPHATE</t>
  </si>
  <si>
    <t>SULPHATES; ALUMS; PEROXOSULPHATES (PERSULPHATES) - OTHER SULPHATES : - OTHER : MERCURIC SULPHATE</t>
  </si>
  <si>
    <t>SULPHATES; ALUMS; PEROXOSULPHATES (PERSULPHATES) - OTHER SULPHATES : - OTHER : QUINIDINE SULPHATE</t>
  </si>
  <si>
    <t>SULPHATES; ALUMS; PEROXOSULPHATES (PERSULPHATES) - OTHER SULPHATES : - OTHER : MANGANESE SULPHATE</t>
  </si>
  <si>
    <t>SULPHATES; ALUMS; PEROXOSULPHATES (PERSULPHATES) - OTHER SULPHATES : - OTHER : STRONTIUM SULPHATE</t>
  </si>
  <si>
    <t>SULPHATES; ALUMS; PEROXOSULPHATES (PERSULPHATES) - OTHER SULPHATES : - OTHER : OTHER</t>
  </si>
  <si>
    <t>SULPHATES; ALUMS; PEROXOSULPHATES (PERSULPHATES) - ALUMS: AMMONIUM ALUM</t>
  </si>
  <si>
    <t>SULPHATES; ALUMS; PEROXOSULPHATES (PERSULPHATES) - ALUMS: FERRIC AMMONIUM ALUM</t>
  </si>
  <si>
    <t>SULPHATES; ALUMS; PEROXOSULPHATES (PERSULPHATES) - ALUMS: POTASH ALUM</t>
  </si>
  <si>
    <t>SULPHATES; ALUMS; PEROXOSULPHATES (PERSULPHATES) - ALUMS: OTHER</t>
  </si>
  <si>
    <t>SULPHATES; ALUMS; PEROXOSULPHATES (PERSULPHATES) - PEROXOSULPHATES (PERSULPHATES)</t>
  </si>
  <si>
    <t>NITRITES; NITRATES - NITRITES : SODIUM NITRITE</t>
  </si>
  <si>
    <t>NITRITES; NITRATES - NITRITES : OTHER</t>
  </si>
  <si>
    <t>NITRITES; NITRATES - NITRATES: OF POTASSIUM</t>
  </si>
  <si>
    <t>NITRITES; NITRATES - NITRATES: - OTHER : STRONTIUM NITRATE</t>
  </si>
  <si>
    <t>NITRITES; NITRATES - NITRATES: - OTHER : MAGNESIUM NITRATE</t>
  </si>
  <si>
    <t>NITRITES; NITRATES - NITRATES: - OTHER : BARIUM NITRATE</t>
  </si>
  <si>
    <t>NITRITES; NITRATES - NITRATES: - OTHER : OTHER</t>
  </si>
  <si>
    <t>PHOSPHINATES (HYPOPHOSPHITES), PHOSPHONATES (PHOSPHITES) AND PHOSPHATES; POLYPHOSPHATES, WHETHER OR NOT CHEMICALLY DEFINED PHOSPHINATES (HYPOPHOSPHITES) AND PHOSPHONATES (PHOSPHITES) : CALCIUM HYPOPHOSPHITE</t>
  </si>
  <si>
    <t>PHOSPHINATES (HYPOPHOSPHITES), PHOSPHONATES (PHOSPHITES) AND PHOSPHATES; POLYPHOSPHATES, WHETHER OR NOT CHEMICALLY DEFINED PHOSPHINATES (HYPOPHOSPHITES) AND PHOSPHONATES (PHOSPHITES) : MAGNESIUM HYPOPHOSPHITE</t>
  </si>
  <si>
    <t>PHOSPHINATES (HYPOPHOSPHITES), PHOSPHONATES (PHOSPHITES) AND PHOSPHATES; POLYPHOSPHATES, WHETHER OR NOT CHEMICALLY DEFINED PHOSPHINATES (HYPOPHOSPHITES) AND PHOSPHONATES (PHOSPHITES) :OTHER</t>
  </si>
  <si>
    <t>PHOSPHINATES (HYPOPHOSPHITES), PHOSPHONATES (PHOSPHITES) AND PHOSPHATES; POLYPHOSPHATES, WHETHER OR NOT CHEMICALLY DEFINED - PHOSPHATES : OF MONO-OR DISODIUM</t>
  </si>
  <si>
    <t>PHOSPHINATES (HYPOPHOSPHITES), PHOSPHONATES (PHOSPHITES) AND PHOSPHATES; POLYPHOSPHATES, WHETHER OR NOT CHEMICALLY DEFINED - PHOSPHATES : OF TRISODIUM</t>
  </si>
  <si>
    <t>PHOSPHINATES (HYPOPHOSPHITES), PHOSPHONATES (PHOSPHITES) AND PHOSPHATES; POLYPHOSPHATES, WHETHER OR NOT CHEMICALLY DEFINED - PHOSPHATES : OF POTASSIUM</t>
  </si>
  <si>
    <t>PHOSPHINATES (HYPOPHOSPHITES), PHOSPHONATES (PHOSPHITES) AND PHOSPHATES; POLYPHOSPHATES, WHETHER OR NOT CHEMICALLY DEFINED - PHOSPHATES : CALCIUM HYDROGENORTHOPHOSPHATE ("DICALCIUM PHOSPHATE")</t>
  </si>
  <si>
    <t>PHOSPHINATES (HYPOPHOSPHITES), PHOSPHONATES (PHOSPHITES) AND PHOSPHATES; POLYPHOSPHATES, WHETHER OR NOT CHEMICALLY DEFINED - PHOSPHATES : - OTHER PHOSPHATES OF CALCIUM : CALCIUM MONOBASIC PHOSPHATE</t>
  </si>
  <si>
    <t>PHOSPHINATES (HYPOPHOSPHITES), PHOSPHONATES (PHOSPHITES) AND PHOSPHATES; POLYPHOSPHATES, WHETHER OR NOT CHEMICALLY DEFINED - PHOSPHATES : - OTHER PHOSPHATES OF CALCIUM : CALCIUM TRIBASIC PHOSPHATE</t>
  </si>
  <si>
    <t>PHOSPHINATES (HYPOPHOSPHITES), PHOSPHONATES (PHOSPHITES) AND PHOSPHATES; POLYPHOSPHATES, WHETHER OR NOT CHEMICALLY DEFINED - PHOSPHATES : - OTHER PHOSPHATES OF CALCIUM : OTHER</t>
  </si>
  <si>
    <t>PHOSPHINATES (HYPOPHOSPHITES), PHOSPHONATES (PHOSPHITES) AND PHOSPHATES; POLYPHOSPHATES, WHETHER OR NOT CHEMICALLY DEFINED - PHOSPHATES : - OTHER : MAGNESIUM PHOSPHATE, MONOBASIC</t>
  </si>
  <si>
    <t>PHOSPHINATES (HYPOPHOSPHITES), PHOSPHONATES (PHOSPHITES) AND PHOSPHATES; POLYPHOSPHATES, WHETHER OR NOT CHEMICALLY DEFINED - PHOSPHATES : - OTHER : MAGNESIUM PHOSPHATE, DIBASIC</t>
  </si>
  <si>
    <t>PHOSPHINATES (HYPOPHOSPHITES), PHOSPHONATES (PHOSPHITES) AND PHOSPHATES; POLYPHOSPHATES, WHETHER OR NOT CHEMICALLY DEFINED - PHOSPHATES : - OTHER : MAGNESIUM PHOSPHATE, TRIBASIC</t>
  </si>
  <si>
    <t>PHOSPHINATES (HYPOPHOSPHITES), PHOSPHONATES (PHOSPHITES) AND PHOSPHATES; POLYPHOSPHATES, WHETHER OR NOT CHEMICALLY DEFINED - PHOSPHATES : - OTHER : SODIUM HEXAMETAPHOSPHATE</t>
  </si>
  <si>
    <t>PHOSPHINATES (HYPOPHOSPHITES), PHOSPHONATES (PHOSPHITES) AND PHOSPHATES; POLYPHOSPHATES, WHETHER OR NOT CHEMICALLY DEFINED - PHOSPHATES : - OTHER : OTHER</t>
  </si>
  <si>
    <t>PHOSPHINATES (HYPOPHOSPHITES), PHOSPHONATES (PHOSPHITES) AND PHOSPHATES; POLYPHOSPHATES, WHETHER OR NOT CHEMICALLY DEFINED - POLYPHOSPHATES : SODIUM TRIPHOSPHATE (SODIUM TRIPOLY- PHOSPHATE)</t>
  </si>
  <si>
    <t>PHOSPHINATES (HYPOPHOSPHITES), PHOSPHONATES (PHOSPHITES) AND PHOSPHATES; POLYPHOSPHATES, WHETHER OR NOT CHEMICALLY DEFINED - POLYPHOSPHATES : OTHER</t>
  </si>
  <si>
    <t>CARBONATES; PEROXOCARBONATES (PERCARBONATES); COMMERCIAL AMMONIUM CARBONATE CONTAINING AMMONIUM CARBAMATE COMMERCIAL AMMONIUM CARBONATE AND OTHER AMMONIUM CARBONATES</t>
  </si>
  <si>
    <t>CARBONATES; PEROXOCARBONATES (PERCARBONATES); COMMERCIAL AMMONIUM CARBONATE CONTAINING AMMONIUM CARBAMATE - DISODIUM CARBONATE : DISODIUM CARBONATE, DENSE</t>
  </si>
  <si>
    <t>CARBONATES; PEROXOCARBONATES (PERCARBONATES); COMMERCIAL AMMONIUM CARBONATE CONTAINING AMMONIUM CARBAMATE - DISODIUM CARBONATE : DISODIUM CARBONATE, LIGHT</t>
  </si>
  <si>
    <t>CARBONATES; PEROXOCARBONATES (PERCARBONATES); COMMERCIAL AMMONIUM CARBONATE CONTAINING AMMONIUM CARBAMATE - DISODIUM CARBONATE : OTHER</t>
  </si>
  <si>
    <t>CARBONATES; PEROXOCARBONATES (PERCARBONATES); COMMERCIAL AMMONIUM CARBONATE CONTAINING AMMONIUM CARBAMATE SODIUM HYDROGENCARBONATE (SODIUM BICARBONATE)</t>
  </si>
  <si>
    <t>CARBONATES; PEROXOCARBONATES (PERCARBONATES); COMMERCIAL AMMONIUM CARBONATE CONTAINING AMMONIUM CARBAMATE POTASSIUM CARBONATES</t>
  </si>
  <si>
    <t>CARBONATES; PEROXOCARBONATES (PERCARBONATES); COMMERCIAL AMMONIUM CARBONATE CONTAINING AMMONIUM CARBAMATE CALCIUM CARBONATE</t>
  </si>
  <si>
    <t>CARBONATES; PEROXOCARBONATES (PERCARBONATES); COMMERCIAL AMMONIUM CARBONATE CONTAINING AMMONIUM CARBAMATE BARIUM CARBONATE</t>
  </si>
  <si>
    <t>CARBONATES; PEROXOCARBONATES (PERCARBONATES); COMMERCIAL AMMONIUM CARBONATE CONTAINING AMMONIUM CARBAMATE LEAD CARBONATE</t>
  </si>
  <si>
    <t>CARBONATES; PEROXOCARBONATES (PERCARBONATES); COMMERCIAL AMMONIUM CARBONATE CONTAINING AMMONIUM CARBAMATE - OTHER : LITHIUM CARBONATES</t>
  </si>
  <si>
    <t>CARBONATES; PEROXOCARBONATES (PERCARBONATES); COMMERCIAL AMMONIUM CARBONATE CONTAINING AMMONIUM CARBAMATE - OTHER : STRONTIUM CARBONATE</t>
  </si>
  <si>
    <t>CARBONATES; PEROXOCARBONATES (PERCARBONATES); COMMERCIAL AMMONIUM CARBONATE CONTAINING AMMONIUM CARBAMATE - OTHER : - OTHER : PERCARBONATES</t>
  </si>
  <si>
    <t>CARBONATES; PEROXOCARBONATES (PERCARBONATES); COMMERCIAL AMMONIUM CARBONATE CONTAINING AMMONIUM CARBAMATE - OTHER : - OTHER : MAGNESIUM CARBONATE</t>
  </si>
  <si>
    <t>CARBONATES; PEROXOCARBONATES (PERCARBONATES); COMMERCIAL AMMONIUM CARBONATE CONTAINING AMMONIUM CARBAMATE - OTHER : - OTHER : ALUMINIUM BICARBONATE</t>
  </si>
  <si>
    <t>CARBONATES; PEROXOCARBONATES (PERCARBONATES); COMMERCIAL AMMONIUM CARBONATE CONTAINING AMMONIUM CARBAMATE - OTHER : - OTHER : OTHER</t>
  </si>
  <si>
    <t>CYANIDES, CYANIDE OXIDES AND COMPLEX CYANIDES - CYANIDES AND CYANIDE OXIDES : OF SODIUM</t>
  </si>
  <si>
    <t>CYANIDES, CYANIDE OXIDES AND COMPLEX CYANIDES - CYANIDES AND CYANIDE OXIDES : - OTHER : POTASSIUM CYANIDE</t>
  </si>
  <si>
    <t>CYANIDES, CYANIDE OXIDES AND COMPLEX CYANIDES - CYANIDES AND CYANIDE OXIDES : - OTHER : DOUBLE CYANIDE OF POTASSIUM AND SODIUM</t>
  </si>
  <si>
    <t>CYANIDES, CYANIDE OXIDES AND COMPLEX CYANIDES - CYANIDES AND CYANIDE OXIDES : - OTHER : OTHER</t>
  </si>
  <si>
    <t>CYANIDES, CYANIDE OXIDES AND COMPLEX CYANIDES - COMPLEX CYANIDES : AMMONIUM SULPHOCYANIDE</t>
  </si>
  <si>
    <t>CYANIDES, CYANIDE OXIDES AND COMPLEX CYANIDES - COMPLEX CYANIDES : POTASSIUM FERRICYANIDE</t>
  </si>
  <si>
    <t>CYANIDES, CYANIDE OXIDES AND COMPLEX CYANIDES - COMPLEX CYANIDES : POTASSIUM FERROCYANIDE</t>
  </si>
  <si>
    <t>CYANIDES, CYANIDE OXIDES AND COMPLEX CYANIDES - COMPLEX CYANIDES : SODIUM FERROCYANIDE</t>
  </si>
  <si>
    <t>CYANIDES, CYANIDE OXIDES AND COMPLEX CYANIDES - COMPLEX CYANIDES : SODIUM NITROPRUSSIDE (SODIUM NITROFERRICYANIDE)</t>
  </si>
  <si>
    <t>CYANIDES, CYANIDE OXIDES AND COMPLEX CYANIDES - COMPLEX CYANIDES : OTHER</t>
  </si>
  <si>
    <t>FULMINATES, CYANATES AND THIOCYANATES - FULMINATES, CYANATES AND THIOCYANATES : FULMINATES</t>
  </si>
  <si>
    <t>FULMINATES, CYANATES AND THIOCYANATES - FULMINATES, CYANATES AND THIOCYANATES : CYANATES</t>
  </si>
  <si>
    <t>FULMINATES, CYANATES AND THIOCYANATES - FULMINATES, CYANATES AND THIOCYANATES : THIOCYANATES</t>
  </si>
  <si>
    <t>SILICATES; COMMERCIAL ALKALI METAL SILICATES - OF SODIUM : SODIUM METASILICATES</t>
  </si>
  <si>
    <t>SILICATES; COMMERCIAL ALKALI METAL SILICATES - OF SODIUM : OTHER</t>
  </si>
  <si>
    <t>SILICATES; COMMERCIAL ALKALI METAL SILICATES - OF POTASSIUM</t>
  </si>
  <si>
    <t>SILICATES; COMMERCIAL ALKALI METAL SILICATES - OTHER : MAGNESIUM TRISILICATE</t>
  </si>
  <si>
    <t>SILICATES; COMMERCIAL ALKALI METAL SILICATES - OTHER : OTHER</t>
  </si>
  <si>
    <t>BORATES; PEROXOBORATES (PERBORATES) - DISODIUM TETRABORATE (REFINED BORAX) : ANHYDROUS</t>
  </si>
  <si>
    <t>BORATES; PEROXOBORATES (PERBORATES) - DISODIUM TETRABORATE (REFINED BORAX) : OTHER</t>
  </si>
  <si>
    <t>BORATES; PEROXOBORATES (PERBORATES) - OTHER BORATES : MAGNESIUM BORATE</t>
  </si>
  <si>
    <t>BORATES; PEROXOBORATES (PERBORATES) - OTHER BORATES : OTHER</t>
  </si>
  <si>
    <t>BORATES; PEROXOBORATES (PERBORATES) PEROXOBORATES (PERBORATES)</t>
  </si>
  <si>
    <t>SALTS OF OXOMETALLIC OR PEROXOMETALLIC ACIDS - ALUMINATES : SODIUM ALUMINATE</t>
  </si>
  <si>
    <t>SALTS OF OXOMETALLIC OR PEROXOMETALLIC ACIDS - ALUMINATES : OTHER</t>
  </si>
  <si>
    <t>SALTS OF OXOMETALLIC OR PEROXOMETALLIC ACIDS - CHROMATES OF ZINC OR OF LEAD : CHROMATES OF ZINC</t>
  </si>
  <si>
    <t>SALTS OF OXOMETALLIC OR PEROXOMETALLIC ACIDS - CHROMATES OF ZINC OR OF LEAD : CHROMATES OF LEAD</t>
  </si>
  <si>
    <t>SALTS OF OXOMETALLIC OR PEROXOMETALLIC ACIDS SODIUM DICHROMATE</t>
  </si>
  <si>
    <t>SALTS OF OXOMETALLIC OR PEROXOMETALLIC ACIDS - OTHER CHROMATES AND DICHROMATES; PEROXOCHROMATES : SODIUM CHROMATE</t>
  </si>
  <si>
    <t>SALTS OF OXOMETALLIC OR PEROXOMETALLIC ACIDS - OTHER CHROMATES AND DICHROMATES; PEROXOCHROMATES : OTHER</t>
  </si>
  <si>
    <t>SALTS OF OXOMETALLIC OR PEROXOMETALLIC ACIDS - MANGANITES, MANGANATES AND PERMANGANATES : POTASSIUM PERMANGANATE</t>
  </si>
  <si>
    <t>SALTS OF OXOMETALLIC OR PEROXOMETALLIC ACIDS - MANGANITES, MANGANATES AND PERMANGANATES : OTHER</t>
  </si>
  <si>
    <t>SALTS OF OXOMETALLIC OR PEROXOMETALLIC ACIDS - MOLYBDATES : ALUMINIUM MOLYBDATE</t>
  </si>
  <si>
    <t>SALTS OF OXOMETALLIC OR PEROXOMETALLIC ACIDS - MOLYBDATES : SODIUM MOLYBDATE</t>
  </si>
  <si>
    <t>SALTS OF OXOMETALLIC OR PEROXOMETALLIC ACIDS - MOLYBDATES : OTHER</t>
  </si>
  <si>
    <t>SALTS OF OXOMETALLIC OR PEROXOMETALLIC ACIDS - TUNGSTATES (WOLFRAMATES) : SODIUM TUNGSTATE</t>
  </si>
  <si>
    <t>SALTS OF OXOMETALLIC OR PEROXOMETALLIC ACIDS - TUNGSTATES (WOLFRAMATES) : MAGNESIUM TUNGSTATE</t>
  </si>
  <si>
    <t>SALTS OF OXOMETALLIC OR PEROXOMETALLIC ACIDS - TUNGSTATES (WOLFRAMATES) : OTHER</t>
  </si>
  <si>
    <t>SALTS OF OXOMETALLIC OR PEROXOMETALLIC ACIDS - OTHER</t>
  </si>
  <si>
    <t>OTHER SALTS OF INORGANIC ACIDS OR PEROXOACIDS, (INCLUDING ALUMINOSILICATES, WHETHER OR NOT CHEMICALLY DEFINED), OTHER THAN AZIDES -DOUBLE OR COMPLEX SILICATES, INCLUDING ALUMINOSILICATES, WHETHER OR NOT CHEMICALLY DEFINED</t>
  </si>
  <si>
    <t>OTHER SALTS OF INORGANIC ACIDS OR PEROXOACIDS, (INCLUDING ALUMINOSILICATES, WHETHER OR NOT CHEMICALLY DEFINED), OTHER THAN AZIDES - OTHER : ARSENITES AND ARSENATES</t>
  </si>
  <si>
    <t>OTHER SALTS OF INORGANIC ACIDS OR PEROXOACIDS, (INCLUDING ALUMINOSILICATES, WHETHER OR NOT CHEMICALLY DEFINED), OTHER THAN AZIDES - OTHER : BICHROMATES AND DICHROMATES</t>
  </si>
  <si>
    <t>OTHER SALTS OF INORGANIC ACIDS OR PEROXOACIDS, (INCLUDING ALUMINOSILICATES, WHETHER OR NOT CHEMICALLY DEFINED), OTHER THAN AZIDES - OTHER : OTHER</t>
  </si>
  <si>
    <t>COLLOIDAL PRECIOUS METALS; INORGANIC OR ORGANIC COMPOUNDS OF PRECIOUS METALS, WHETHER OR NOT CHEMICALLY DEFINED; AMALGAMS OF PRECIOUS METALS - COLLOIDAL PRECIOUS METALS : OF GOLD</t>
  </si>
  <si>
    <t>COLLOIDAL PRECIOUS METALS; INORGANIC OR ORGANIC COMPOUNDS OF PRECIOUS METALS, WHETHER OR NOT CHEMICALLY DEFINED; AMALGAMS OF PRECIOUS METALS - COLLOIDAL PRECIOUS METALS : OF SILVER</t>
  </si>
  <si>
    <t>COLLOIDAL PRECIOUS METALS; INORGANIC OR ORGANIC COMPOUNDS OF PRECIOUS METALS, WHETHER OR NOT CHEMICALLY DEFINED; AMALGAMS OF PRECIOUS METALS - COLLOIDAL PRECIOUS METALS : OTHER</t>
  </si>
  <si>
    <t>COLLOIDAL PRECIOUS METALS; INORGANIC OR ORGANIC COMPOUNDS OF PRECIOUS METALS, WHETHER OR NOT CHEMICALLY DEFINED; AMALGAMS OF PRECIOUS METALS - SILVER COMPOUNDS : SILVER NITRATE</t>
  </si>
  <si>
    <t>COLLOIDAL PRECIOUS METALS; INORGANIC OR ORGANIC COMPOUNDS OF PRECIOUS METALS, WHETHER OR NOT CHEMICALLY DEFINED; AMALGAMS OF PRECIOUS METALS - SILVER COMPOUNDS : OTHER</t>
  </si>
  <si>
    <t>COLLOIDAL PRECIOUS METALS; INORGANIC OR ORGANIC COMPOUNDS OF PRECIOUS METALS, WHETHER OR NOT CHEMICALLY DEFINED; AMALGAMS OF PRECIOUS METALS - GOLD COMPOUNDS</t>
  </si>
  <si>
    <t>COLLOIDAL PRECIOUS METALS; INORGANIC OR ORGANIC COMPOUNDS OF PRECIOUS METALS, WHETHER OR NOT CHEMICALLY DEFINED; AMALGAMS OF PRECIOUS METALS - OTHER COMPOUNDS; AMALGAMS : - OTHER COMPOUNDS : SODIUM AUROUS THIOSULPHATE</t>
  </si>
  <si>
    <t>COLLOIDAL PRECIOUS METALS; INORGANIC OR ORGANIC COMPOUNDS OF PRECIOUS METALS, WHETHER OR NOT CHEMICALLY DEFINED; AMALGAMS OF PRECIOUS METALS - OTHER COMPOUNDS; AMALGAMS : - OTHER COMPOUNDS : NOBLE METAL SOLUTIONS OF PLATINUM, RHODIUM AND PALLADIUM</t>
  </si>
  <si>
    <t>COLLOIDAL PRECIOUS METALS; INORGANIC OR ORGANIC COMPOUNDS OF PRECIOUS METALS, WHETHER OR NOT CHEMICALLY DEFINED; AMALGAMS OF PRECIOUS METALS - OTHER COMPOUNDS; AMALGAMS : - OTHER COMPOUNDS : OTHER</t>
  </si>
  <si>
    <t>COLLOIDAL PRECIOUS METALS; INORGANIC OR ORGANIC COMPOUNDS OF PRECIOUS METALS, WHETHER OR NOT CHEMICALLY DEFINED; AMALGAMS OF PRECIOUS METALS - OTHER COMPOUNDS; AMALGAMS : AMALGAMS</t>
  </si>
  <si>
    <t>RADIOACTIVE CHEMICAL ELEMENTS AND RADIOACTIVE ISOTOPES (INCLUDING THE FISSILE OR FERTILE CHEMICAL ELEMENTS AND ISOTOPES) AND THEIR COMPOUNDS; MIXTURES AND RESIDUES CONTAINING THESE PRODUCTS - NATURAL URANIUM AND ITS COMPOUNDS; ALLOYS, DISPERSIONS (INCLUDING CERMETS), CERAMIC PRODUCTS AND MIXTURES CONTAINING NATURAL URANIUM OR NATURAL URANIUM COMPOUNDS</t>
  </si>
  <si>
    <t>RADIOACTIVE CHEMICAL ELEMENTS AND RADIOACTIVE ISOTOPES (INCLUDING THE FISSILE OR FERTILE CHEMICAL ELEMENTS AND ISOTOPES) AND THEIR COMPOUNDS; MIXTURES AND RESIDUES CONTAINING THESE PRODUCTS - URANIUM ENRICHED IN U235 AND ITS COMPOUNDS; PLUTONIUM AND ITS COMPOUNDS; ALLOYS, DISPERSIONS (INCLUDING CERMETS), CERAMIC PRODUCTS AND MIXTURES CONTAINING URANIUM ENRICHED IN U235, PLUTONIUM OR COMPOUNDS OF THESE PRODUCTS</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</si>
  <si>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URANIUM DEPLETED IN U235 AND THORIUM AND THEIR ALLOYS, UNWROUGHT OR WROUGHT AND COMPOUNDS THEREOF</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</si>
  <si>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</si>
  <si>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HYDROXIDE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</si>
  <si>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NITRATE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</si>
  <si>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OTHER</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</si>
  <si>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WASTE AND SCRAP OF URANIUM DEPLETED IN U235 OR OF THORIUM</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</si>
  <si>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OTHER</t>
  </si>
  <si>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</si>
  <si>
    <t>RADIOACTIVE CHEMICAL ELEMENTS AND RADIOACTIVE ISOTOPES (INCLUDING THE FISSILE OR FERTILE CHEMICAL ELEMENTS AND ISOTOPES) AND THEIR COMPOUNDS; MIXTURES AND RESIDUES CONTAINING THESE PRODUCTS - SPENT (IRRADIATED) FUEL ELEMENTS (CARTRIDGES) OF NUCLEAR REACTORS</t>
  </si>
  <si>
    <t>ISOTOPES OTHER THAN THOSE OF HEADING 2844; COMPOUNDS, INORGANIC OR ORGANIC, OF SUCH ISOTOPES, WHETHER OR NOT CHEMICALLY DEFINED -HEAVY WATER (DEUTERIUM OXIDE)</t>
  </si>
  <si>
    <t>ISOTOPES OTHER THAN THOSE OF HEADING 2844; COMPOUNDS, INORGANIC OR ORGANIC, OF SUCH ISOTOPES, WHETHER OR NOT CHEMICALLY DEFINED - OTHER : NUCLEAR FUELS NOT ELSEWHERE INCLUDED OR SPECIFIED</t>
  </si>
  <si>
    <t>ISOTOPES OTHER THAN THOSE OF HEADING 2844; COMPOUNDS, INORGANIC OR ORGANIC, OF SUCH ISOTOPES, WHETHER OR NOT CHEMICALLY DEFINED - OTHER : OTHER</t>
  </si>
  <si>
    <t>COMPOUNDS, INORGANIC OR ORGANIC, OF RARE-EARTH METALS, OF YTTRIUM OR OF SCANDIUM OR OF MIXTURES OF THESE METALS - CERIUM COMPOUNDS : CERIUM OXIDES</t>
  </si>
  <si>
    <t>COMPOUNDS, INORGANIC OR ORGANIC, OF RARE-EARTH METALS, OF YTTRIUM OR OF SCANDIUM OR OF MIXTURES OF THESE METALS - CERIUM COMPOUNDS : OTHER</t>
  </si>
  <si>
    <t>COMPOUNDS, INORGANIC OR ORGANIC, OF RARE-EARTH METALS, OF YTTRIUM OR OF SCANDIUM OR OF MIXTURES OF THESE METALS - OTHER : RARE-EARTH OXIDES NOT ELSEWHERE INCLUDED OR SPECIFIED</t>
  </si>
  <si>
    <t>COMPOUNDS, INORGANIC OR ORGANIC, OF RARE-EARTH METALS, OF YTTRIUM OR OF SCANDIUM OR OF MIXTURES OF THESE METALS - OTHER : RARE-EARTH FLUORIDES NOT ELSEWHERE INCLUDED OR SPECIFIED</t>
  </si>
  <si>
    <t>COMPOUNDS, INORGANIC OR ORGANIC, OF RARE-EARTH METALS, OF YTTRIUM OR OF SCANDIUM OR OF MIXTURES OF THESE METALS - OTHER : RARE-EARTH CHLORIDES NOT ELSEWHERE INCLUDED OR SPECIFIED</t>
  </si>
  <si>
    <t>COMPOUNDS, INORGANIC OR ORGANIC, OF RARE-EARTH METALS, OF YTTRIUM OR OF SCANDIUM OR OF MIXTURES OF THESE METALS - OTHER : OTHER</t>
  </si>
  <si>
    <t>HYDROGEN PEROXIDE, WHETHER OR NOT SOLIDIFIED WITH UREA</t>
  </si>
  <si>
    <t>PHOSPHIDES, WHETHER OR NOT CHEMICALLY DEFINED, EXCLUDING FERROPHOSPHORUS - PHOSPHIDES, WHETHER OR NOT CHEMICALLY DEFINED, EXCLUDING FERROPHOSPHORUS : OF COPPER (PHOSPHOR COPPER), CONTAINING MORE THAN 15% BY WEIGHT OF PHOSPHORUS</t>
  </si>
  <si>
    <t>PHOSPHIDES, WHETHER OR NOT CHEMICALLY DEFINED, EXCLUDING FERROPHOSPHORUS - PHOSPHIDES, WHETHER OR NOT CHEMICALLY DEFINED, EXCLUDING FERROPHOSPHORUS : OF ZINC</t>
  </si>
  <si>
    <t>PHOSPHIDES, WHETHER OR NOT CHEMICALLY DEFINED, EXCLUDING FERROPHOSPHORUS - PHOSPHIDES, WHETHER OR NOT CHEMICALLY DEFINED, EXCLUDING FERROPHOSPHORUS : OTHER</t>
  </si>
  <si>
    <t>CARBIDES, WHETHER OR NOT CHEMICALLY DEFINED - OF CALCIUM</t>
  </si>
  <si>
    <t>CARBIDES, WHETHER OR NOT CHEMICALLY DEFINED - OF SILICON : CARBORUNDUM</t>
  </si>
  <si>
    <t>CARBIDES, WHETHER OR NOT CHEMICALLY DEFINED - OF SILICON : OTHER</t>
  </si>
  <si>
    <t>CARBIDES, WHETHER OR NOT CHEMICALLY DEFINED - OTHER :BORON CARBIDE</t>
  </si>
  <si>
    <t>CARBIDES, WHETHER OR NOT CHEMICALLY DEFINED - OTHER :TUNGSTEN CARBIDE</t>
  </si>
  <si>
    <t>CARBIDES, WHETHER OR NOT CHEMICALLY DEFINED - OTHER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</si>
  <si>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HYDRIDES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</si>
  <si>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NITRIDES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</si>
  <si>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AZIDES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</si>
  <si>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OF CALCIUM</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</si>
  <si>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</si>
  <si>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BORIDES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</si>
  <si>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</si>
  <si>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</si>
  <si>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</si>
  <si>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</si>
  <si>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</si>
  <si>
    <t>CYNOGEN CHLORIDE</t>
  </si>
  <si>
    <t>OTHER INORGANIC COMPOUNDS (INCLUDING DISTILLED OR CONDUCTIVITY WATER AND WATER OF SIMILAR PURITY); LIQUID AIR (WHETHER OR NOT RARE GASES HAVE BEEN REMOVED); COMPRESSED AIR; AMALGAMS, OTHER THAN AMALGAMS OF PRECIOUS METALS: OTHER</t>
  </si>
  <si>
    <t>INORGANIC OR ORGANIC COMPOUNDS OF MERCURY, WHETHER OR NOT CHEMICALLY DEFINED, EXCLUDING AMALGAMS;-CHEMICALLY DEFINED</t>
  </si>
  <si>
    <t>INORGANIC OR ORGANIC COMPOUNDS OF MERCURY, WHETHER OR NOT CHEMICALLY DEFINED, EXCLUDING AMALGAMS;-OTHER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</si>
  <si>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</si>
  <si>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</si>
  <si>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</si>
  <si>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</si>
  <si>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</si>
  <si>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</si>
  <si>
    <t>ACYCLIC HYDROCARBONS - SATURATED</t>
  </si>
  <si>
    <t>ACYCLIC HYDROCARBONS - UNSATURATED : ETHYLENE</t>
  </si>
  <si>
    <t>ACYCLIC HYDROCARBONS - UNSATURATED : PROPENE (PROPYLENE)</t>
  </si>
  <si>
    <t>ACYCLIC HYDROCARBONS - UNSATURATED : BUTENE (BUTYLENE) AND ISOMERS THEREOF</t>
  </si>
  <si>
    <t>ACYCLIC HYDROCARBONS - UNSATURATED : BUTA-1,3-DIENE AND ISOPRENE</t>
  </si>
  <si>
    <t>ACYCLIC HYDROCARBONS - UNSATURATED :-OTHER : ACETYLENE, WHETHER OR NOT IN DISSOLVED CONDITION</t>
  </si>
  <si>
    <t>ACYCLIC HYDROCARBONS - UNSATURATED :-OTHER : HEPTENE (HEPTYLENE)</t>
  </si>
  <si>
    <t>ACYCLIC HYDROCARBONS - UNSATURATED :-OTHER : OTHER</t>
  </si>
  <si>
    <t>CYCLIC HYDROCARBONS - CYCLANES, CYCLENES AND CYCLOTERPENES : CYCLOHEXANE</t>
  </si>
  <si>
    <t>CYCLIC HYDROCARBONS - CYCLANES, CYCLENES AND CYCLOTERPENES : OTHER</t>
  </si>
  <si>
    <t>CYCLIC HYDROCARBONS- BENZENE</t>
  </si>
  <si>
    <t>CYCLIC HYDROCARBONS -TOLUENE</t>
  </si>
  <si>
    <t>CYCLIC HYDROCARBONS - XYLENES : O-XYLENE</t>
  </si>
  <si>
    <t>CYCLIC HYDROCARBONS - XYLENES : M-XYLENE</t>
  </si>
  <si>
    <t>CYCLIC HYDROCARBONS - XYLENES : P-XYLENE</t>
  </si>
  <si>
    <t>CYCLIC HYDROCARBONS - XYLENES : MIXED XYLENE ISOMERS</t>
  </si>
  <si>
    <t>CYCLIC HYDROCARBONS - STYRENE</t>
  </si>
  <si>
    <t>CYCLIC HYDROCARBONS - ETHYLBENZENE</t>
  </si>
  <si>
    <t>CYCLIC HYDROCARBONS - CUMENE</t>
  </si>
  <si>
    <t>CYCLIC HYDROCARBONS - OTHER :DIPENTENE</t>
  </si>
  <si>
    <t>CYCLIC HYDROCARBONS - OTHER :DIPHENYL METHANE</t>
  </si>
  <si>
    <t>CYCLIC HYDROCARBONS - OTHER :DODECYCLIC BENZENES (EXCLUDING MIXED ALKYLARENES)</t>
  </si>
  <si>
    <t>CYCLIC HYDROCARBONS - OTHER :NAPTHALENE, PURE</t>
  </si>
  <si>
    <t>CYCLIC HYDROCARBONS - OTHER :ISOBUTYL BENZENE</t>
  </si>
  <si>
    <t>CYCLIC HYDROCARBONS - OTHER :OTHER</t>
  </si>
  <si>
    <t>HALOGENATED DERIVATIVES OF HYDROCARBONS - SATURATED CHLORINATED DERIVATIVES OF ACYCLIC HYDROCARBONS :-CHLOROMETHANE (METHYL CHLORIDE) AND CHLOROETHANE (ETHYL CHLORIDE) : CHLOROMETHANE (METHYL CHLORIDE)</t>
  </si>
  <si>
    <t>HALOGENATED DERIVATIVES OF HYDROCARBONS - SATURATED CHLORINATED DERIVATIVES OF ACYCLIC HYDROCARBONS :-CHLOROMETHANE (METHYL CHLORIDE) AND CHLOROETHANE (ETHYL CHLORIDE) : CHLOROETHANE (ETHYL CHLORIDE)</t>
  </si>
  <si>
    <t>HALOGENATED DERIVATIVES OF HYDROCARBONS - SATURATED CHLORINATED DERIVATIVES OF ACYCLIC HYDROCARBONS : DICHLOROMETHANE (METHYLENE CHLORIDE)</t>
  </si>
  <si>
    <t>HALOGENATED DERIVATIVES OF HYDROCARBONS - SATURATED CHLORINATED DERIVATIVES OF ACYCLIC HYDROCARBONS : CHLOROFORM (TRICHLORO METHANE)</t>
  </si>
  <si>
    <t>HALOGENATED DERIVATIVES OF HYDROCARBONS - SATURATED CHLORINATED DERIVATIVES OF ACYCLIC HYDROCARBONS : CARBON TETRACHLORIDE</t>
  </si>
  <si>
    <t>HALOGENATED DERIVATIVES OF HYDROCARBONS - SATURATED CHLORINATED DERIVATIVES OF ACYCLIC HYDROCARBONS -- ETHYLENE DICHLORIDE (ISO) (1,2-DICHLOROETHANE)</t>
  </si>
  <si>
    <t>HALOGENATED DERIVATIVES OF HYDROCARBONS - SATURATED CHLORINATED DERIVATIVES OF ACYCLIC HYDROCARBONS :-OTHER : TETRACHLOROETHANE</t>
  </si>
  <si>
    <t>HALOGENATED DERIVATIVES OF HYDROCARBONS - SATURATED CHLORINATED DERIVATIVES OF ACYCLIC HYDROCARBONS :-OTHER : TRICHLOROETHANE</t>
  </si>
  <si>
    <t>HALOGENATED DERIVATIVES OF HYDROCARBONS - SATURATED CHLORINATED DERIVATIVES OF ACYCLIC HYDROCARBONS :-OTHER : OTHER</t>
  </si>
  <si>
    <t>HALOGENATED DERIVATIVES OF HYDROCARBONS - UNSATURATED CHLORINATED DERIVATIVES OF ACYCLIC HYDROCARBONS : VINYL CHLORIDE (CHLOROETHYLENE)</t>
  </si>
  <si>
    <t>HALOGENATED DERIVATIVES OF HYDROCARBONS - UNSATURATED CHLORINATED DERIVATIVES OF ACYCLIC HYDROCARBONS : TRICHLOROETHYLENE</t>
  </si>
  <si>
    <t>HALOGENATED DERIVATIVES OF HYDROCARBONS - UNSATURATED CHLORINATED DERIVATIVES OF ACYCLIC HYDROCARBONS : TETRACHLOROETHYLENE (PERCHLOROETHYLENE)</t>
  </si>
  <si>
    <t>HALOGENATED DERIVATIVES OF HYDROCARBONS - UNSATURATED CHLORINATED DERIVATIVES OF ACYCLIC HYDROCARBONS : OTHER</t>
  </si>
  <si>
    <t>HALOGENATED DERIVATIVES OF HYDROCARBONS - FLUORINATED, BROMINATED OR IODINATED DERIVATIVES OF ACYCLIC HYDROCARBONS : FLUORINATED DERIVATIVES</t>
  </si>
  <si>
    <t>1-PROPENDE, 1,1,3,3,3,-PENTAFLUORO-2(TRIFLUOROMETHYL(PFIB)</t>
  </si>
  <si>
    <t>FLUORINATED DERIVATIVES - OTHERS</t>
  </si>
  <si>
    <t>HALOGENATED DERIVATIVES OF HYDROCARBONS - FLUORINATED, BROMINATED OR IODINATED DERIVATIVES OF ACYCLIC HYDROCARBONS : BROMINATED DERIVATIVES</t>
  </si>
  <si>
    <t>HALOGENATED DERIVATIVES OF HYDROCARBONS - FLUORINATED, BROMINATED OR IODINATED DERIVATIVES OF ACYCLIC HYDROCARBONS : IODINATED DERIVATIVES</t>
  </si>
  <si>
    <t>HALOGENATED DERIVATIVES OF HYDROCARBONS - FLUORINATED, BROMINATED OR IODINATED DERIVATIVES OF ACYCLIC HYDROCARBONS -- ETHYLENE DIBROMIDE (ISO) (1,2-DIBROMOETHANE)</t>
  </si>
  <si>
    <t>HALOGENATED DERIVATIVES OF HYDROCARBONS - FLUORINATED, BROMINATED OR IODINATED DERIVATIVES OF ACYCLIC HYDROCARBONS -- OTHER --- FLUORINATED DERIVATIVES ---- 1-PROPENE, 1, 1, 3,3,3 PENTAFLUORO - 2-(TRIFLUOROMETHYL) (PFIB)</t>
  </si>
  <si>
    <t>HALOGENATED DERIVATIVES OF HYDROCARBONS - FLUORINATED, BROMINATED OR IODINATED DERIVATIVES OF ACYCLIC HYDROCARBONS -- OTHER --- FLUORINATED DERIVATIVES ---- OTHER</t>
  </si>
  <si>
    <t>HALOGENATED DERIVATIVES OF HYDROCARBONS - FLUORINATED, BROMINATED OR IODINATED DERIVATIVES OF ACYCLIC HYDROCARBONS -- OTHER --- FLUORINATED DERIVATIVES ---- BROMINATED DERIVATIVES</t>
  </si>
  <si>
    <t>HALOGENATED DERIVATIVES OF HYDROCARBONS - FLUORINATED, BROMINATED OR IODINATED DERIVATIVES OF ACYCLIC HYDROCARBONS -- OTHER --- FLUORINATED DERIVATIVES ---- IODINATED DERIVATIVES</t>
  </si>
  <si>
    <t>HALOGENATED DERIVATIVES OF HYDROCARBONS - FLUORINATED, BROMINATED OR IODINATED DERIVATIVES OF ACYCLIC HYDROCARBONS -- OTHER --- OTHER ---- OTHER</t>
  </si>
  <si>
    <t>HALOGENATED DERVIATIVES OF HYDROCARBONS-HALOGENATED DERIVATES OF ACYCLIC HYDROCARBONS CONTAINING TWO OR MORE DIFFERENT HALOGENS--CHLORODIFLUOROMETHANE</t>
  </si>
  <si>
    <t>HALOGENATED DERVIATIVES OF HYDROCARBONS-HALOGENATED DERIVATES OF ACYCLIC HYDROCARBONS CONTAINING TWO OR MORE DIFFERENT HALOGENS--DICHLOROTRIFLUOROETHANES</t>
  </si>
  <si>
    <t>HALOGENATED DERVIATIVES OF HYDROCARBONS-HALOGENATED DERIVATES OF ACYCLIC HYDROCARBONS CONTAINING TWO OR MORE DIFFERENT HALOGENS--DICHLOROFLUOROETHANES</t>
  </si>
  <si>
    <t>HALOGENATED DERVIATIVES OF HYDROCARBONS-HALOGENATED DERIVATES OF ACYCLIC HYDROCARBONS CONTAINING TWO OR MORE DIFFERENT HALOGENS--CHLORODIFLUOROETHANES</t>
  </si>
  <si>
    <t>HALOGENATED DERVIATIVES OF HYDROCARBONS-HALOGENATED DERIVATES OF ACYCLIC HYDROCARBONS CONTAINING TWO OR MORE DIFFERENT HALOGENS--DICHLOROPENTAFLUOROPROPANES</t>
  </si>
  <si>
    <t>HALOGENATED DERVIATIVES OF HYDROCARBONS-HALOGENATED DERIVATIVES OF ACYCLIC HYDROCARBONS CONTAINING TWO OR MORE DIFFERENT HALOGENS--BROMOCHLORODIFLUOROMETHANE, BROMOTRIFLUOROMETHANE AND DIBROMOTETRAFLUOROETHANES; ---BROMOCHLORODIFLUOROMETHANE</t>
  </si>
  <si>
    <t>HALOGENATED DERVIATIVES OF HYDROCARBONS-HALOGENATED DERIVATIVES OF ACYCLIC HYDROCARBONS CONTAINING TWO OR MORE DIFFERENT HALOGENS--BROMOCHLORODIFLUOROMETHANE, BROMOTRIFLUOROMETHANE AND DIBROMOTETRAFLUOROETHANES; ---BROMOTRIFLUOROMETHANE</t>
  </si>
  <si>
    <t>HALOGENATED DERVIATIVES OF HYDROCARBONS-HALOGENATED DERIVATIVES OF ACYCLIC HYDROCARBONS CONTAINING TWO OR MORE DIFFERENT HALOGENS--BROMOCHLORODIFLUOROMETHANE, BROMOTRIFLUOROMETHANE AND DIBROMOTETRAFLUOROETHANES; ---DIBROMOTETRAFLUOROETHANES</t>
  </si>
  <si>
    <t>HALOGENATED DERVIATIVES OF HYDROCARBONS-HALOGENATED DERIVATIVES OF ACYCLIC HYDROCARBONS CONTAINING TWO OR MORE DIFFERENT HALOGENS--OTHER,PERHALOGENATED ONLY WITH FLUORINE AND CHLORINE---CHLOROFLUOROMETHANES----CHLOROTRIFLUOROMETHANE</t>
  </si>
  <si>
    <t>HALOGENATED DERVIATIVES OF HYDROCARBONS-HALOGENATED DERIVATIVES OF ACYCLIC HYDROCARBONS CONTAINING TWO OR MORE DIFFERENT HALOGENS--OTHER,PERHALOGENATED ONLY WITH FLUORINE AND CHLORINE---CHLOROFLUOROMETHANES----DICHLORODIFLUOROMETHANE</t>
  </si>
  <si>
    <t>HALOGENATED DERVIATIVES OF HYDROCARBONS-HALOGENATED DERIVATIVES OF ACYCLIC HYDROCARBONS CONTAINING TWO OR MORE DIFFERENT HALOGENS--OTHER,PERHALOGENATED ONLY WITH FLUORINE AND CHLORINE---CHLOROFLUOROMETHANES----TRICHLOROFLUOROMETHANE</t>
  </si>
  <si>
    <t>HALOGENATED DERVIATIVES OF HYDROCARBONS-HALOGENATED DERIVATIVES OF ACYCLIC HYDROCARBONS CONTAINING TWO OR MORE DIFFERENT HALOGENS--OTHER,PERHALOGENATED ONLY WITH FLUORINE AND CHLORINE---CHLOROFLUOROETHANES----CHLOROPENTAFLUOROETHANE</t>
  </si>
  <si>
    <t>HALOGENATED DERVIATIVES OF HYDROCARBONS-HALOGENATED DERIVATIVES OF ACYCLIC HYDROCARBONS CONTAINING TWO OR MORE DIFFERENT HALOGENS--OTHER,PERHALOGENATED ONLY WITH FLUORINE AND CHLORINE---CHLOROFLUOROETHANES----1,2-DICHLOROTETRAFLUOROETHANE</t>
  </si>
  <si>
    <t>HALOGENATED DERVIATIVES OF HYDROCARBONS-HALOGENATED DERIVATIVES OF ACYCLIC HYDROCARBONS CONTAINING TWO OR MORE DIFFERENT HALOGENS--OTHER,PERHALOGENATED ONLY WITH FLUORINE AND CHLORINE---CHLOROFLUOROETHANES----TRICHLOROTRIFLUOROETHANE</t>
  </si>
  <si>
    <t>HALOGENATED DERVIATIVES OF HYDROCARBONS-HALOGENATED DERIVATIVES OF ACYCLIC HYDROCARBONS CONTAINING TWO OR MORE DIFFERENT HALOGENS--OTHER,PERHALOGENATED ONLY WITH FLUORINE AND CHLORINE---CHLOROFLUOROETHANES----TETRACHLORODIFLUOROETHANE</t>
  </si>
  <si>
    <t>HALOGENATED DERVIATIVES OF HYDROCARBONS-HALOGENATED DERIVATIVES OF ACYCLIC HYDROCARBONS CONTAINING TWO OR MORE DIFFERENT HALOGENS--OTHER,PERHALOGENATED ONLY WITH FLUORINE AND CHLORINE---CHLOROFLUOROETHANES----PENTACHLOROFLUOROETHANE</t>
  </si>
  <si>
    <t>HALOGENATED DERVIATIVES OF HYDROCARBONS-HALOGENATED DERIVATIVES OF ACYCLIC HYDROCARBONS CONTAINING TWO OR MORE DIFFERENT HALOGENS--OTHER,PERHALOGENATED ONLY WITH FLUORINE AND CHLORINE---CHLOROFLUOROPROPANES----CHLOROHEPTAFLUOROPROPANE</t>
  </si>
  <si>
    <t>HALOGENATED DERVIATIVES OF HYDROCARBONS-HALOGENATED DERIVATIVES OF ACYCLIC HYDROCARBONS CONTAINING TWO OR MORE DIFFERENT HALOGENS--OTHER,PERHALOGENATED ONLY WITH FLUORINE AND CHLORINE---CHLOROFLUOROPROPANES----DICHLOROHEXAFLUOROPROPANE</t>
  </si>
  <si>
    <t>HALOGENATED DERVIATIVES OF HYDROCARBONS-HALOGENATED DERIVATIVES OF ACYCLIC HYDROCARBONS CONTAINING TWO OR MORE DIFFERENT HALOGENS--OTHER,PERHALOGENATED ONLY WITH FLUORINE AND CHLORINE---CHLOROFLUOROPROPANES----TRICHLOROPENTAFLUOROPROPANE</t>
  </si>
  <si>
    <t>HALOGENATED DERVIATIVES OF HYDROCARBONS-HALOGENATED DERIVATIVES OF ACYCLIC HYDROCARBONS CONTAINING TWO OR MORE DIFFERENT HALOGENS--OTHER,PERHALOGENATED ONLY WITH FLUORINE AND CHLORINE---CHLOROFLUOROPROPANES----TETRACHLOROTETRAFLUOROPROPANE</t>
  </si>
  <si>
    <t>HALOGENATED DERVIATIVES OF HYDROCARBONS-HALOGENATED DERIVATIVES OF ACYCLIC HYDROCARBONS CONTAINING TWO OR MORE DIFFERENT HALOGENS--OTHER,PERHALOGENATED ONLY WITH FLUORINE AND CHLORINE---CHLOROFLUOROPROPANES----PENTACHLOROTRIFLUOROPROPANE</t>
  </si>
  <si>
    <t>HALOGENATED DERVIATIVES OF HYDROCARBONS-HALOGENATED DERIVATIVES OF ACYCLIC HYDROCARBONS CONTAINING TWO OR MORE DIFFERENT HALOGENS--OTHER,PERHALOGENATED ONLY WITH FLUORINE AND CHLORINE---CHLOROFLUOROPROPANES-HEXACHLORODIFLUOROPROPANE</t>
  </si>
  <si>
    <t>HALOGENATED DERVIATIVES OF HYDROCARBONS-HALOGENATED DERIVATIVES OF ACYCLIC HYDROCARBONS CONTAINING TWO OR MORE DIFFERENT HALOGENS--OTHER,PERHALOGENATED ONLY WITH FLUORINE AND CHLORINE---CHLOROFLUOROPROPANES----HEPTACHLOROFLUOROPROPANE</t>
  </si>
  <si>
    <t>HALOGENATED DERVIATIVES OF HYDROCARBONS-HALOGENATED DERIVATIVES OF ACYCLIC HYDROCARBONS CONTAINING TWO OR MORE DIFFERENT HALOGENS--OTHER,PERHALOGENATED ONLY WITH FLUORINE AND CHLORINE---OTHER DERIVATIVES , PERHALOGENATEDONLY WITH FLUORINE AND CHLORINE</t>
  </si>
  <si>
    <t>HALOGENATED DERVIATIVES OF HYDROCARBONS-HALOGENATED DERIVATIVES OF ACYCLIC HYDROCARBONS CONTAINING TWO OR MORE DIFFERENT HALOGENS--OTHER,PERHALOGENATED DERIVATIVES</t>
  </si>
  <si>
    <t>HALOGENATED DERVIATIVES OF HYDROCARBONS-HALOGENATED DERIVATIVES OF ACYCLIC HYDROCARBONS CONTAINING TWO OR MORE DIFFERENT HALOGENS--OTHER</t>
  </si>
  <si>
    <t>HALOGENATED DERVIATIVES OF HYDROCARBONS-HALOGENATED DERIVATIVES OF CYCLANIC, CYCLENIC OR CYCLOTERPENIC HYDROCARBONS--1,2,3,4,5,6-HEXACHLOROCYCLOHEXANE [HCH (ISO)], INCLUDING LINDANE(ISO,INN)</t>
  </si>
  <si>
    <t>HALOGENATED DERVIATIVES OF HYDROCARBONS-HALOGENATED DERIVATIVES OF CYCLANIC, CYCLENIC OR CYCLOTERPENIC HYDROCARBONS--ALDRIN (ISO),CHLORDANE(ISO)</t>
  </si>
  <si>
    <t>HALOGENATED DERVIATIVES OF HYDROCARBONS-HALOGENATED DERIVATIVES OF CYCLANIC, CYCLENIC OR CYCLOTERPENIC HYDROCARBONS--OTHER</t>
  </si>
  <si>
    <t>HALOGENATED DERVIATIVES OF HYDROCARBONS-HALOGENATED DERIVATIVES OF AROMATIC HYDROCARBONS--CHLOROBENZENE,O-DICHLOROBENZENE AND P-DICHLOROBENZENE---CHLOROBENZENE (MONOCHLORO)</t>
  </si>
  <si>
    <t>HALOGENATED DERVIATIVES OF HYDROCARBONS-HALOGENATED DERIVATIVES OF AROMATIC HYDROCARBONS--CHLORBENZENE,O-DICHLOROBENZENE AND P-DICHLOROBENZENE---O-DICHLOROBENZENE (ORTHODICHLOROBENZENE)</t>
  </si>
  <si>
    <t>HALOGENATED DERVIATIVES OF HYDROCARBONS-HALOGENATED DERIVATIVES OF AROMATIC HYDROCARBONS--CHLORBENZENE,O-DICHLOROBENZENE AND P-DICHLOROBENZENE---P-DICHLOROBENZENE(PARADICHLOROBENZENE)</t>
  </si>
  <si>
    <t>HALOGENATED DERVIATIVES OF HYDROCARBONS-HALOGENATED DERIVATIVES OF AROMATIC HYDROCARBONS--HEXACHLOROBENZENE (ISO) AND DDT(ISO)[CLOFENOTANE(INN),1,11-TRICHLORO-2,2-BIS (P-CHLOROPHENYL) ETHANE]---HEXACHLOROBENZENE (ISO) AND DDT(ISO)[CLOFENOTANE(INN),1,11-TRICHLORO-2,2-BIS (P-CHLOROPHENYL) ETHANE]</t>
  </si>
  <si>
    <t>HALOGENATED DERVIATIVES OF HYDROCARBONS-HALOGENATED DERIVATIVES OF AROMATIC HYDROCARBONS--HEXACHLOROBENZENE (ISO) AND DDT(ISO)[CLOFENOTANE(INN),1,11-TRICHLORO-2,2-BIS (P-CHLOROPHENYL) ETHANE----DDT TECHNICAL 75 WDP</t>
  </si>
  <si>
    <t>HALOGENATED DERVIATIVES OF HYDROCARBONS-HALOGENATED DERIVATIVES OF AROMATIC HYDROCARBONS--HEXACHLOROBENZENE (ISO) AND DDT(ISO)[CLOFENOTANE(INN),1,11-TRICHLORO-2,2-BIS (P-CHLOROPHENYL) ETHANE----OTHER</t>
  </si>
  <si>
    <t>HALOGENATED DERVIATIVES OF HYDROCARBONS-HALOGENATED DERIVATIVES OF AROMATIC HYDROCARBONS---OTHER---CHLOROFLUOROBENZENE</t>
  </si>
  <si>
    <t>HALOGENATED DERVIATIVES OF HYDROCARBONS-HALOGENATED DERIVATIVES OF AROMATIC HYDROCARBONS--OTHER---BENZALCHLORIDE (BENZYL DICHLORIDE)</t>
  </si>
  <si>
    <t>HALOGENATED DERVIATIVES OF HYDROCARBONS-HALOGENATED DERIVATIVES OF AROMATIC HYDROCARBONS--OTHER---BENZOTRICHLORIDE</t>
  </si>
  <si>
    <t>HALOGENATED DERVIATIVES OF HYDROCARBONS-HALOGENATED DERIVATIVES OF AROMATIC HYDROCARBONS--OTHER----BENZYLCHLORIDE</t>
  </si>
  <si>
    <t>HALOGENATED DERVIATIVES OF HYDROCARBONS-HALOGENATED DERIVATIVES OF AROMATIC HYDROCARBONS--OTHER----PARACHLOROTOLUENE (4-CHLOROMETHYL BENZENE)</t>
  </si>
  <si>
    <t>HALOGENATED DERVIATIVES OF HYDROCARBONS-HALOGENATED DERIVATIVES OF AROMATIC HYDROCARBONS--OTHER----NAPHTHALENE,CHLORINATED</t>
  </si>
  <si>
    <t>HALOGENATED DERVIATIVES OF HYDROCARBONS-HALOGENATED DERIVATIVES OF AROMATIC HYDROCARBONS--OTHER----CHLOROFLUORO ANILINE</t>
  </si>
  <si>
    <t>HALOGENATED DERVIATIVES OF HYDROCARBONS-HALOGENATED DERIVATIVES OF AROMATIC HYDROCARBONS--OTHER----OTHER</t>
  </si>
  <si>
    <t>SULPHONATED, NITRATED OR NITROSATED DERIVATIVES OF HYDROCARBONS, WHETHER OR NOT HALOGENATED - DERIVATIVES CONTAINING ONLY SULPHO GROUPS, THEIR SALTS AND ETHYL ESTERS : BENZENE SULPHONIC ACID</t>
  </si>
  <si>
    <t>SULPHONATED, NITRATED OR NITROSATED DERIVATIVES OF HYDROCARBONS, WHETHER OR NOT HALOGENATED - DERIVATIVES CONTAINING ONLY SULPHO GROUPS, THEIR SALTS AND ETHYL ESTERS : 1,5 NAPTHELENE DISULPHONIC ACID (ARMSTRONGS ACID)</t>
  </si>
  <si>
    <t>SULPHONATED, NITRATED OR NITROSATED DERIVATIVES OF HYDROCARBONS, WHETHER OR NOT HALOGENATED - DERIVATIVES CONTAINING ONLY SULPHO GROUPS, THEIR SALTS AND ETHYL ESTERS : NAPTHELENE SULPHONIC ACID</t>
  </si>
  <si>
    <t>SULPHONATED, NITRATED OR NITROSATED DERIVATIVES OF HYDROCARBONS, WHETHER OR NOT HALOGENATED - DERIVATIVES CONTAINING ONLY SULPHO GROUPS, THEIR SALTS AND ETHYL ESTERS : VINYL SULPHONE</t>
  </si>
  <si>
    <t>SULPHONATED, NITRATED OR NITROSATED DERIVATIVES OF HYDROCARBONS, WHETHER OR NOT HALOGENATED - DERIVATIVES CONTAINING ONLY SULPHO GROUPS, THEIR SALTS AND ETHYL ESTERS : OTHER</t>
  </si>
  <si>
    <t>SULPHONATED, NITRATED OR NITROSATED DERIVATIVES OF HYDROCARBONS, WHETHER OR NOT HALOGENATED - DERIVATIVES CONTAINING ONLY NITRO OR ONLY NITROSO GROUPS : NITROBENZENE</t>
  </si>
  <si>
    <t>SULPHONATED, NITRATED OR NITROSATED DERIVATIVES OF HYDROCARBONS, WHETHER OR NOT HALOGENATED - DERIVATIVES CONTAINING ONLY NITRO OR ONLY NITROSO GROUPS : META DINITROBENZENE</t>
  </si>
  <si>
    <t>SULPHONATED, NITRATED OR NITROSATED DERIVATIVES OF HYDROCARBONS, WHETHER OR NOT HALOGENATED - DERIVATIVES CONTAINING ONLY NITRO OR ONLY NITROSO GROUPS : META NITROTOLUENE</t>
  </si>
  <si>
    <t>SULPHONATED, NITRATED OR NITROSATED DERIVATIVES OF HYDROCARBONS, WHETHER OR NOT HALOGENATED - DERIVATIVES CONTAINING ONLY NITRO OR ONLY NITROSO GROUPS : ORTHO NITROTOLUENE</t>
  </si>
  <si>
    <t>SULPHONATED, NITRATED OR NITROSATED DERIVATIVES OF HYDROCARBONS, WHETHER OR NOT HALOGENATED - DERIVATIVES CONTAINING ONLY NITRO OR ONLY NITROSO GROUPS : PARA NITROTOLUENE</t>
  </si>
  <si>
    <t>SULPHONATED, NITRATED OR NITROSATED DERIVATIVES OF HYDROCARBONS, WHETHER OR NOT HALOGENATED - DERIVATIVES CONTAINING ONLY NITRO OR ONLY NITROSO GROUPS : DINITROTOLUENE</t>
  </si>
  <si>
    <t>SULPHONATED, NITRATED OR NITROSATED DERIVATIVES OF HYDROCARBONS, WHETHER OR NOT HALOGENATED - DERIVATIVES CONTAINING ONLY NITRO OR ONLY NITROSO GROUPS : OTHER</t>
  </si>
  <si>
    <t>SULPHONATED, NITRATED OR NITROSATED DERIVATIVES OF HYDROCARBONS, WHETHER OR NOT HALOGENATED - OTHER : 2,5 DICHLORO NITROBENZENE</t>
  </si>
  <si>
    <t>SULPHONATED, NITRATED OR NITROSATED DERIVATIVES OF HYDROCARBONS, WHETHER OR NOT HALOGENATED - OTHER : DINITROCHLOROBENZENE</t>
  </si>
  <si>
    <t>SULPHONATED, NITRATED OR NITROSATED DERIVATIVES OF HYDROCARBONS, WHETHER OR NOT HALOGENATED - OTHER : META NITROCHLOROBENZENE</t>
  </si>
  <si>
    <t>SULPHONATED, NITRATED OR NITROSATED DERIVATIVES OF HYDROCARBONS, WHETHER OR NOT HALOGENATED - OTHER : ORTHO NITROCHLOROBENZENE</t>
  </si>
  <si>
    <t>SULPHONATED, NITRATED OR NITROSATED DERIVATIVES OF HYDROCARBONS, WHETHER OR NOT HALOGENATED - OTHER : PARA NITROCHLOROBENZENE</t>
  </si>
  <si>
    <t>SULPHONATED, NITRATED OR NITROSATED DERIVATIVES OF HYDROCARBONS, WHETHER OR NOT HALOGENATED - OTHER : 2-NITROCHLOROTOLUENE</t>
  </si>
  <si>
    <t>SULPHONATED, NITRATED OR NITROSATED DERIVATIVES OF HYDROCARBONS, WHETHER OR NOT HALOGENATED - OTHER : SODIUM META NITROBENZENE SULPHONATE</t>
  </si>
  <si>
    <t>CHLOROPICRIN(TRICHLORONITRO-METHANE)</t>
  </si>
  <si>
    <t>SULPHONATED, NITRATED OR NITROSATED DERIVATIVES OF HYDROCARBONS, WHETHER OR NOT HALOGENATED - OTHER : OTHER</t>
  </si>
  <si>
    <t>ACYCLIC ALCOHOLS AND THEIR HALOGENATED, SULPHONATED, NITRATED OR NITROSATED DERIVATIVES - SATURATED MONOHYDRIC ALCOHOLS : METHANOL (METHYL ALCOHOL)</t>
  </si>
  <si>
    <t>ACYCLIC ALCOHOLS AND THEIR HALOGENATED, SULPHONATED, NITRATED OR NITROSATED DERIVATIVES - SATURATED MONOHYDRIC ALCOHOLS :-PROPAN-1-O1 (PROPYL ALCOHOL) AND PROPAN- 2-OL (ISOPROPYL ALCOHOL) : PROPYL ALCOHOL</t>
  </si>
  <si>
    <t>ACYCLIC ALCOHOLS AND THEIR HALOGENATED, SULPHONATED, NITRATED OR NITROSATED DERIVATIVES - SATURATED MONOHYDRIC ALCOHOLS :-PROPAN-1-O1 (PROPYL ALCOHOL) AND PROPAN- 2-OL (ISOPROPYL ALCOHOL) : ISOPROPYL ALCOHOL</t>
  </si>
  <si>
    <t>ACYCLIC ALCOHOLS AND THEIR HALOGENATED, SULPHONATED, NITRATED OR NITROSATED DERIVATIVES - SATURATED MONOHYDRIC ALCOHOLS : BUTAN-1-OL (N-BUTYL ALCOHOL)</t>
  </si>
  <si>
    <t>ACYCLIC ALCOHOLS AND THEIR HALOGENATED, SULPHONATED, NITRATED OR NITROSATED DERIVATIVES - SATURATED MONOHYDRIC ALCOHOLS :-OTHER BUTANOLS : ETHAMBUTOL, ETHAMBUTOL HCL</t>
  </si>
  <si>
    <t>ACYCLIC ALCOHOLS AND THEIR HALOGENATED, SULPHONATED, NITRATED OR NITROSATED DERIVATIVES - SATURATED MONOHYDRIC ALCOHOLS :-OTHER BUTANOLS : SALBUTAMOL SULPHATE</t>
  </si>
  <si>
    <t>ACYCLIC ALCOHOLS AND THEIR HALOGENATED, SULPHONATED, NITRATED OR NITROSATED DERIVATIVES - SATURATED MONOHYDRIC ALCOHOLS :-OTHER BUTANOLS : AMINO BUTANOL</t>
  </si>
  <si>
    <t>ACYCLIC ALCOHOLS AND THEIR HALOGENATED, SULPHONATED, NITRATED OR NITROSATED DERIVATIVES - SATURATED MONOHYDRIC ALCOHOLS :-OTHER BUTANOLS : OTHER</t>
  </si>
  <si>
    <t>ACYCLIC ALCOHOLS AND THEIR HALOGENATED, SULPHONATED, NITRATED OR NITROSATED DERIVATIVES - SATURATED MONOHYDRIC ALCOHOLS : PENTANOL (AMYL ALCOHOL) AND ISOMERS THEREOF</t>
  </si>
  <si>
    <t>ACYCLIC ALCOHOLS AND THEIR HALOGENATED, SULPHONATED, NITRATED OR NITROSATED DERIVATIVES - SATURATED MONOHYDRIC ALCOHOLS : OCTANOL (OCTYL ALCOHOL) AND ISOMERS THEREOF : DIMETHYL OCTANOL</t>
  </si>
  <si>
    <t>ACYCLIC ALCOHOLS AND THEIR HALOGENATED, SULPHONATED, NITRATED OR NITROSATED DERIVATIVES - SATURATED MONOHYDRIC ALCOHOLS : OCTANOL (OCTYL ALCOHOL) AND ISOMERS THEREOF : 2-ETHYL HEXANOL</t>
  </si>
  <si>
    <t>ACYCLIC ALCOHOLS AND THEIR HALOGENATED, SULPHONATED, NITRATED OR NITROSATED DERIVATIVES - SATURATED MONOHYDRIC ALCOHOLS : OCTANOL (OCTYL ALCOHOL) AND ISOMERS THEREOF : OTHER</t>
  </si>
  <si>
    <t>ACYCLIC ALCOHOLS AND THEIR HALOGENATED, SULPHONATED, NITRATED OR NITROSATED DERIVATIVES - SATURATED MONOHYDRIC ALCOHOLS : DODECAN-1-OL (LAURYL ALCOHOL),HEXADECAN-1-OL (CETYL ALCOHOL) AND OCTADECAN-1-OL (STEARYL ALCOHOL)</t>
  </si>
  <si>
    <t>ACYCLIC ALCOHOLS AND THEIR HALOGENATED, SULPHONATED, NITRATED OR NITROSATED DERIVATIVES - SATURATED MONOHYDRIC ALCOHOLS : OTHER</t>
  </si>
  <si>
    <t>2-BUTANOL, 3, 3-DIMETHYL-</t>
  </si>
  <si>
    <t>ACYCLIC ALCOHOLS AND THEIR HALOGENATED, SULPHONATED, NITRATED OR NITROSATED DERIVATIVES - UNSATURATED MONOHYDRIC ALCOHOLS :-ACYCLIC TERPENE ALCOHOLS : CITRANELLOL</t>
  </si>
  <si>
    <t>ACYCLIC ALCOHOLS AND THEIR HALOGENATED, SULPHONATED, NITRATED OR NITROSATED DERIVATIVES - UNSATURATED MONOHYDRIC ALCOHOLS :-ACYCLIC TERPENE ALCOHOLS : GERANIOL</t>
  </si>
  <si>
    <t>ACYCLIC ALCOHOLS AND THEIR HALOGENATED, SULPHONATED, NITRATED OR NITROSATED DERIVATIVES - UNSATURATED MONOHYDRIC ALCOHOLS :-ACYCLIC TERPENE ALCOHOLS : LINALOOL</t>
  </si>
  <si>
    <t>ACYCLIC ALCOHOLS AND THEIR HALOGENATED, SULPHONATED, NITRATED OR NITROSATED DERIVATIVES - UNSATURATED MONOHYDRIC ALCOHOLS :-ACYCLIC TERPENE ALCOHOLS : RHODINOL</t>
  </si>
  <si>
    <t>ACYCLIC ALCOHOLS AND THEIR HALOGENATED, SULPHONATED, NITRATED OR NITROSATED DERIVATIVES - UNSATURATED MONOHYDRIC ALCOHOLS :-ACYCLIC TERPENE ALCOHOLS : OTHER</t>
  </si>
  <si>
    <t>ACYCLIC ALCOHOLS AND THEIR HALOGENATED, SULPHONATED, NITRATED OR NITROSATED DERIVATIVES - UNSATURATED MONOHYDRIC ALCOHOLS : OTHER</t>
  </si>
  <si>
    <t>ACYCLIC ALCOHOLS AND THEIR HALOGENATED, SULPHONATED, NITRATED OR NITROSATED DERIVATIVES - DIOLS : ETHYLENE GLYCOL (ETHANEDIOL)</t>
  </si>
  <si>
    <t>ACYCLIC ALCOHOLS AND THEIR HALOGENATED, SULPHONATED, NITRATED OR NITROSATED DERIVATIVES - DIOLS : PROPYLENE GLYCOL (PROPANE-1,2-DIOL)</t>
  </si>
  <si>
    <t>ACYCLIC ALCOHOLS AND THEIR HALOGENATED, SULPHONATED, NITRATED OR NITROSATED DERIVATIVES - DIOLS :-OTHER : 1,4/1,3/2,3-BUTYLENE GLYCOL</t>
  </si>
  <si>
    <t>ACYCLIC ALCOHOLS AND THEIR HALOGENATED, SULPHONATED, NITRATED OR NITROSATED DERIVATIVES - DIOLS :-OTHER : OTHER</t>
  </si>
  <si>
    <t>ACYCLIC ALCOHOLS AND THEIR HALOGENATED, SULPHONATED, NITRATED OR NITROSATED DERIVATIVES - OTHER POLYHYDRIC ALCOHOLS : 2- ETHYL-2-(HYDROXYMETHYL) PROPANE-1,3-DIOL (TRIMETHYLOLROPANE)</t>
  </si>
  <si>
    <t>ACYCLIC ALCOHOLS AND THEIR HALOGENATED, SULPHONATED, NITRATED OR NITROSATED DERIVATIVES - OTHER POLYHYDRIC ALCOHOLS :-PENTAERYTHRITOL : DIPENTAERYTHRITOL</t>
  </si>
  <si>
    <t>ACYCLIC ALCOHOLS AND THEIR HALOGENATED, SULPHONATED, NITRATED OR NITROSATED DERIVATIVES - OTHER POLYHYDRIC ALCOHOLS :-PENTAERYTHRITOL : OTHER</t>
  </si>
  <si>
    <t>ACYCLIC ALCOHOLS AND THEIR HALOGENATED, SULPHONATED, NITRATED OR NITROSATED DERIVATIVES - OTHER POLYHYDRIC ALCOHOLS : MANNITOL</t>
  </si>
  <si>
    <t>ACYCLIC ALCOHOLS AND THEIR HALOGENATED, SULPHONATED, NITRATED OR NITROSATED DERIVATIVES - OTHER POLYHYDRIC ALCOHOLS : D-GLUCITOL (SORBITOL)</t>
  </si>
  <si>
    <t>ACYCLIC ALCOHOLS AND THEIR HALOGENATED, SULPHONATED, NITRATED OR NITROSATED DERIVATIVES - OTHER POLYHYDRIC ALCOHOLS : GLYCEROL</t>
  </si>
  <si>
    <t>ACYCLIC ALCOHOLS AND THEIR HALOGENATED, SULPHONATED, NITRATED OR NITROSATED DERIVATIVES - OTHER POLYHYDRIC ALCOHOLS : OTHER</t>
  </si>
  <si>
    <t>ACYCLIC ALCOHOLS AND THEIR HALOGENATED, SULPHONATED, NITRATED OR NITROSATED DERIVATIVES - HALOGENATED, SULPHONATED, NITRATED OR NITROSATED DERIVATIVES OF ACYCLIC ALCOHOLS : ETHCHLORVYNOL (INN)</t>
  </si>
  <si>
    <t>ACYCLIC ALCOHOLS AND THEIR HALOGENATED, SULPHONATED, NITRATED OR NITROSATED DERIVATIVES - HALOGENATED, SULPHONATED, NITRATED OR NITROSATED DERIVATIVES OF ACYCLIC ALCOHOLS : OTHER</t>
  </si>
  <si>
    <t>CYCLIC ALCOHOLS AND THEIR HALOGENATED, SULPHONATED, NITRATED OR NITROSATED DERIVATIVES - CYCLANIC, CYCLENIC OR CYCLOTERPENIC : MENTHOL</t>
  </si>
  <si>
    <t>CYCLIC ALCOHOLS AND THEIR HALOGENATED, SULPHONATED, NITRATED OR NITROSATED DERIVATIVES - CYCLANIC, CYCLENIC OR CYCLOTERPENIC : CYCLOHEXANOL, METHYLCYCLOHEXANOLS AND DIMETHYLCYCLOHEXANOLS</t>
  </si>
  <si>
    <t>CYCLIC ALCOHOLS AND THEIR HALOGENATED, SULPHONATED, NITRATED OR NITROSATED DERIVATIVES - CYCLANIC, CYCLENIC OR CYCLOTERPENIC :-STEROLS AND INOSITOLS : CHOLESTEROL</t>
  </si>
  <si>
    <t>CYCLIC ALCOHOLS AND THEIR HALOGENATED, SULPHONATED, NITRATED OR NITROSATED DERIVATIVES - CYCLANIC, CYCLENIC OR CYCLOTERPENIC :-STEROLS AND INOSITOLS : OTHER</t>
  </si>
  <si>
    <t>CYCLIC ALCOHOLS AND THEIR HALOGENATED, SULPHONATED, NITRATED OR NITROSATED DERIVATIVES - CYCLANIC, CYCLENIC OR CYCLOTERPENIC : TERPINEOLS</t>
  </si>
  <si>
    <t>CYCLIC ALCOHOLS AND THEIR HALOGENATED, SULPHONATED, NITRATED OR NITROSATED DERIVATIVES - CYCLANIC, CYCLENIC OR CYCLOTERPENIC :-OTHER : BORNEOL</t>
  </si>
  <si>
    <t>CYCLIC ALCOHOLS AND THEIR HALOGENATED, SULPHONATED, NITRATED OR NITROSATED DERIVATIVES - CYCLANIC, CYCLENIC OR CYCLOTERPENIC :-OTHER : OTHER</t>
  </si>
  <si>
    <t>CYCLIC ALCOHOLS AND THEIR HALOGENATED, SULPHONATED, NITRATED OR NITROSATED DERIVATIVES - AROMATIC : BENZYL ALCOHOL</t>
  </si>
  <si>
    <t>CYCLIC ALCOHOLS AND THEIR HALOGENATED, SULPHONATED, NITRATED OR NITROSATED DERIVATIVES - AROMATIC : OTHER : CINNAMIC ALCOHOL</t>
  </si>
  <si>
    <t>CYCLIC ALCOHOLS AND THEIR HALOGENATED, SULPHONATED, NITRATED OR NITROSATED DERIVATIVES - AROMATIC : OTHER : PHENYLETHYL ALCOHOL</t>
  </si>
  <si>
    <t>CYCLIC ALCOHOLS AND THEIR HALOGENATED, SULPHONATED, NITRATED OR NITROSATED DERIVATIVES - AROMATIC : OTHER : OTHER</t>
  </si>
  <si>
    <t>PHENOLS; PHENOL-ALCOHOLS - MONOPHENOLS :-PHENOL (HYDROXYBENZENE) AND ITS SALTS : PHENOL, AS PURE CARBOLIC ACID</t>
  </si>
  <si>
    <t>PHENOLS; PHENOL-ALCOHOLS - MONOPHENOLS :-PHENOL (HYDROXYBENZENE) AND ITS SALTS : OTHER</t>
  </si>
  <si>
    <t>PHENOLS; PHENOL-ALCOHOLS - MONOPHENOLS :-CRESOLS AND THEIR SALTS : PARA CRESOLS (P-CRESOLS)</t>
  </si>
  <si>
    <t>PHENOLS; PHENOL-ALCOHOLS - MONOPHENOLS :-CRESOLS AND THEIR SALTS : CRESYLIC ACID</t>
  </si>
  <si>
    <t>PHENOLS; PHENOL-ALCOHOLS - MONOPHENOLS :-CRESOLS AND THEIR SALTS : OTHER</t>
  </si>
  <si>
    <t>PHENOLS; PHENOL-ALCOHOLS - MONOPHENOLS : OCTYLPHENOL, NONYLPHENOL AND THEIR ISOMERS; SALTS THEREOF</t>
  </si>
  <si>
    <t>PHENOLS; PHENOL-ALCOHOLS - MONOPHENOLS : XYLENOLS AND THEIR SALTS</t>
  </si>
  <si>
    <t>PHENOLS; PHENOL-ALCOHOLS - MONOPHENOLS : NAPHTHOLS AND THEIR SALTS : ALPHA NAPHTHOLS</t>
  </si>
  <si>
    <t>PHENOLS; PHENOL-ALCOHOLS - MONOPHENOLS : NAPHTHOLS AND THEIR SALTS : BETA NAPHTHOLS</t>
  </si>
  <si>
    <t>PHENOLS; PHENOL-ALCOHOLS - MONOPHENOLS : NAPHTHOLS AND THEIR SALTS : OTHER</t>
  </si>
  <si>
    <t>PHENOLS; PHENOL-ALCOHOLS - MONOPHENOLS : OTHER : O-PHENYL PHENOLS</t>
  </si>
  <si>
    <t>PHENOLS; PHENOL-ALCOHOLS - MONOPHENOLS : OTHER : P-PHENYL PHENOLS</t>
  </si>
  <si>
    <t>PHENOLS; PHENOL-ALCOHOLS - MONOPHENOLS : OTHER : THYMOL</t>
  </si>
  <si>
    <t>PHENOLS; PHENOL-ALCOHOLS - MONOPHENOLS : OTHER : PARA TERTIARY BUTYL PHENOL</t>
  </si>
  <si>
    <t>PHENOLS; PHENOL-ALCOHOLS - MONOPHENOLS : OTHER : ALKYL PHENOLS</t>
  </si>
  <si>
    <t>PHENOLS; PHENOL-ALCOHOLS - MONOPHENOLS : OTHER : OTHER</t>
  </si>
  <si>
    <t>PHENOLS; PHENOL-ALCOHOLS - POLYPHENOLS ; PHENOL-ALCOHOLS : RESORCINOL AND ITS SALTS</t>
  </si>
  <si>
    <t>PHENOLS; PHENOL-ALCOHOLS - POLYPHENOLS ; PHENOL-ALCOHOLS : HYDROQUINONE (QUINOL) AND ITS SALTS</t>
  </si>
  <si>
    <t>PHENOLS; PHENOL-ALCOHOLS - POLYPHENOLS ; PHENOL-ALCOHOLS : 4,4 -ISOPROPYLIDENEDIPHENOL (BIS-PHENOL A, DIPHENYLOLPROPANE) AND ITS SALTS</t>
  </si>
  <si>
    <t>PHENOLS; PHENOL-ALCOHOLS - POLYPHENOLS ; PHENOL-ALCOHOLS : OTHER : 1,5- DIHYDROXY NAPHTHALENE</t>
  </si>
  <si>
    <t>PHENOLS; PHENOL-ALCOHOLS - POLYPHENOLS ; PHENOL-ALCOHOLS : OTHER : OTHER</t>
  </si>
  <si>
    <t>HALOGENATED, SULPHONATED, NITRATED OR NITROSATED DERIVATIVES OF PHENOLS OR PHENOL-ALCOHOLS - DERIVATIVES CONTAINING ONLY HALOGEN SUBSTITUENTS AND THEIR SALTS</t>
  </si>
  <si>
    <t>HALOGENATED, SULPHONATED, NITRATED OR NITROSATED DERIVATIVES OF PHENOLS OR PHENOL-ALCOHOLS - DERIVATIVES CONTAINING ONLY HALOGEN SUBSTITUENTS AND THEIR SALTS -- PENTACHLOROPHENOL (ISO)</t>
  </si>
  <si>
    <t>HALOGENATED, SULPHONATED, NITRATED OR NITROSATED DERIVATIVES OF PHENOLS OR PHENOL-ALCOHOLS - DERIVATIVES CONTAINING ONLY HALOGEN SUBSTITUENTS AND THEIR SALTS -- OTHER</t>
  </si>
  <si>
    <t>HALOGENATED, SULPHONATED, NITRATED OR NITROSATED DERIVATIVES OF PHENOLS OR PHENOL-ALCOHOLS - DERIVATIVES CONTAINING ONLY SULPHO GROUPS, THEIR SALTS AND ESTERS : PHENOL SULPHONIC ACIDS</t>
  </si>
  <si>
    <t>HALOGENATED, SULPHONATED, NITRATED OR NITROSATED DERIVATIVES OF PHENOLS OR PHENOL-ALCOHOLS - DERIVATIVES CONTAINING ONLY SULPHO GROUPS, THEIR SALTS AND ESTERS : NAPHTHOL SULPHONIC ACIDS : G ACIDS (2-NAPHTHOL-6,8-DISULPHONIC ACID)</t>
  </si>
  <si>
    <t>HALOGENATED, SULPHONATED, NITRATED OR NITROSATED DERIVATIVES OF PHENOLS OR PHENOL-ALCOHOLS - DERIVATIVES CONTAINING ONLY SULPHO GROUPS, THEIR SALTS AND ESTERS : NAPHTHOL SULPHONIC ACIDS : SALTS OF G ACID</t>
  </si>
  <si>
    <t>HALOGENATED, SULPHONATED, NITRATED OR NITROSATED DERIVATIVES OF PHENOLS OR PHENOL-ALCOHOLS - DERIVATIVES CONTAINING ONLY SULPHO GROUPS, THEIR SALTS AND ESTERS : NAPHTHOL SULPHONIC ACIDS : BETA NAPHTHOL SULPHONIC ACIDS</t>
  </si>
  <si>
    <t>HALOGENATED, SULPHONATED, NITRATED OR NITROSATED DERIVATIVES OF PHENOLS OR PHENOL-ALCOHOLS - DERIVATIVES CONTAINING ONLY SULPHO GROUPS, THEIR SALTS AND ESTERS : NAPHTHOL SULPHONIC ACIDS : NEVILE -WINTHER ACID (1-NAPHTHOL- 4- SULPHONIC ACID)</t>
  </si>
  <si>
    <t>HALOGENATED, SULPHONATED, NITRATED OR NITROSATED DERIVATIVES OF PHENOLS OR PHENOL-ALCOHOLS - DERIVATIVES CONTAINING ONLY SULPHO GROUPS, THEIR SALTS AND ESTERS : NAPHTHOL SULPHONIC ACIDS : SCHAEFFER ACID (2-NAPHTHOL-6-SULPHONIC ACID)</t>
  </si>
  <si>
    <t>HALOGENATED, SULPHONATED, NITRATED OR NITROSATED DERIVATIVES OF PHENOLS OR PHENOL-ALCOHOLS - DERIVATIVES CONTAINING ONLY SULPHO GROUPS, THEIR SALTS AND ESTERS : NAPHTHOL SULPHONIC ACIDS : R ACIDS (2-NAPHTHOL- 3,6- DISULPHONIC ACID) AND ITS DISODIUM SALT (SALT OF R ACID)</t>
  </si>
  <si>
    <t>HALOGENATED, SULPHONATED, NITRATED OR NITROSATED DERIVATIVES OF PHENOLS OR PHENOL-ALCOHOLS - DERIVATIVES CONTAINING ONLY SULPHO GROUPS, THEIR SALTS AND ESTERS : NAPHTHOL SULPHONIC ACIDS : CHROMOTROPIC ACID (1,8-DIHYDROXYNAPHTHALENE -3,6-DISULFONIC ACID)</t>
  </si>
  <si>
    <t>HALOGENATED, SULPHONATED, NITRATED OR NITROSATED DERIVATIVES OF PHENOLS OR PHENOL-ALCOHOLS - DERIVATIVES CONTAINING ONLY SULPHO GROUPS, THEIR SALTS AND ESTERS : NAPHTHOL SULPHONIC ACIDS : OTHER</t>
  </si>
  <si>
    <t>HALOGENATED, SULPHONATED, NITRATED OR NITROSATED DERIVATIVES OF PHENOLS OR PHENOL-ALCOHOLS - OTHER : PARA NITROPHENOL</t>
  </si>
  <si>
    <t>HALOGENATED, SULPHONATED, NITRATED OR NITROSATED DERIVATIVES OF PHENOLS OR PHENOL-ALCOHOLS - OTHER : MUSK XYLOL</t>
  </si>
  <si>
    <t>HALOGENATED, SULPHONATED, NITRATED OR NITROSATED DERIVATIVES OF PHENOLS OR PHENOL-ALCOHOLS - OTHER : OTHER</t>
  </si>
  <si>
    <t>HALOGENATED, SULPHONATED, NITRATED OR NITROSATED DERIVATIVES OF PHENOLS OR PHENOL-ALCOHOLS - OTHER -- DINOSEB (ISO) AND ITS SALTS</t>
  </si>
  <si>
    <t>HALOGENATED,SULPHONATED, NITRATED OR NITROSATED DERIVATIVES OF PHENOLS OR PHENOL-ALCOHOLS-DERIVATIVES CONTAINING ONLY HALOGEN SUBSTITUENTS AND THEIR SALTS--4,6-DINITRO-O-CRESOL [DNOC (ISO)] AND ITS SALTS</t>
  </si>
  <si>
    <t>HALOGENATED, SULPHONATED, NITRATED OR NITROSATED DERIVATIVES OF PHENOLS OR PHENOL-ALCOHOLS - OTHER -- OTHER --- PARA NITROPHENOL</t>
  </si>
  <si>
    <t>HALOGENATED, SULPHONATED, NITRATED OR NITROSATED DERIVATIVES OF PHENOLS OR PHENOL-ALCOHOLS - OTHER -- OTHER --- MUSK XYLOL</t>
  </si>
  <si>
    <t>HALOGENATED, SULPHONATED, NITRATED OR NITROSATED DERIVATIVES OF PHENOLS OR PHENOL-ALCOHOLS - OTHER -- OTHER --- OTHER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</si>
  <si>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DIETHYL ETHER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</si>
  <si>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</si>
  <si>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CYCLANIC, CYCLENIC OR CYCLOTERPENIC ETHERS AND THEIR HALOGENATED, SULPHONATED, NITRATED OR NITROSATED DERIVATIVES</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</si>
  <si>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4-CHLORO-2-NITRO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</si>
  <si>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ORTHO 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</si>
  <si>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OTHER</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</si>
  <si>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DIPHENYL OXIDE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</si>
  <si>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MUSK AMBRETTE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</si>
  <si>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</si>
  <si>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2,2-OXYDIETHANOL (DIETHYLENE GLYCOL, DIGOL)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</si>
  <si>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</si>
  <si>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MONOBUTYL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</si>
  <si>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 MONOALKYLETHERS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</si>
  <si>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</si>
  <si>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GUAIACOL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</si>
  <si>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ISOEUGENOL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</si>
  <si>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POTASSIUM GUAIACOL SULPHONATE</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</si>
  <si>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</si>
  <si>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-ALCOHOL PEROXIDES, ETHER PEROXIDES, KETONE PEROXIDES AND THEIR HALOGENATED, SULPHONATED, NITRATED OR NITROSATED DERIVATIVES</t>
  </si>
  <si>
    <t>EPOXIDES, EPOXYALCOHOLS, EPOXYPHENOLS AND EXPOXYETHERS, WITH A THREE-MEMBERED RING, AND THEIR HALOGENATED, SULPHONATED, NITRATED OR NITROSATED DERIVATIVES -OXIRANE (ETHYLENE OXIDE)</t>
  </si>
  <si>
    <t>EPOXIDES, EPOXYALCOHOLS, EPOXYPHENOLS AND EXPOXYETHERS, WITH A THREE-MEMBERED RING, AND THEIR HALOGENATED, SULPHONATED, NITRATED OR NITROSATED DERIVATIVES -METHYLOXIRANE (PROPYLENE OXIDE)</t>
  </si>
  <si>
    <t>EPOXIDES, EPOXYALCOHOLS, EPOXYPHENOLS AND EXPOXYETHERS, WITH A THREE-MEMBERED RING, AND THEIR HALOGENATED, SULPHONATED, NITRATED OR NITROSATED DERIVATIVES -1-CHLORO-2,3-EXPOXYPROPANE (EPICHLOROHYDRIN)</t>
  </si>
  <si>
    <t>EPOXIDES, EPOXYALCOHOLS, EPOXYPHENOLS AND EXPOXYETHERS, WITH A THREE-MEMBERED RING, AND THEIR HALOGENATED, SULPHONATED, NITRATED OR NITROSATED DERIVATIVES - DIELDRIN (ISO, INN)</t>
  </si>
  <si>
    <t>EPOXIDES, EPOXYALCOHOLS, EPOXYPHENOLS AND EXPOXYETHERS, WITH A THREE-MEMBERED RING, AND THEIR HALOGENATED, SULPHONATED, NITRATED OR NITROSATED DERIVATIVES -OTHER</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</si>
  <si>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ACETALS AND HEMIACETALS, WHETHER OR NOT WITH OTHER OXYGEN FUNCTION</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</si>
  <si>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OTHER</t>
  </si>
  <si>
    <t>ALDEHYDES, WHETHER OR NOT WITH OTHER OXYGEN FUNCTION; CYCLIC POLYMERS OF ALDEHYDES; PARAFORMALDEHYDE - ACYCLIC ALDEHYDES WITHOUT OTHER OXYGEN FUNCTION : METHANAL (FORMALDEHYDE)</t>
  </si>
  <si>
    <t>ALDEHYDES, WHETHER OR NOT WITH OTHER OXYGEN FUNCTION; CYCLIC POLYMERS OF ALDEHYDES; PARAFORMALDEHYDE - ACYCLIC ALDEHYDES WITHOUT OTHER OXYGEN FUNCTION : ETHANAL (ACETALDEHYDE)</t>
  </si>
  <si>
    <t>ALDEHYDES, WHETHER OR NOT WITH OTHER OXYGEN FUNCTION; CYCLIC POLYMERS OF ALDEHYDES; PARAFORMALDEHYDE - ACYCLIC ALDEHYDES WITHOUT OTHER OXYGEN FUNCTION : BUTANAL (BUTYRALDEHYDE, NORMAL ISOMER)</t>
  </si>
  <si>
    <t>ALDEHYDES, WHETHER OR NOT WITH OTHER OXYGEN FUNCTION; CYCLIC POLYMERS OF ALDEHYDES; PARAFORMALDEHYDE - ACYCLIC ALDEHYDES WITHOUT OTHER OXYGEN FUNCTION : OTHER : CROTONALDEHYDE</t>
  </si>
  <si>
    <t>ALDEHYDES, WHETHER OR NOT WITH OTHER OXYGEN FUNCTION; CYCLIC POLYMERS OF ALDEHYDES; PARAFORMALDEHYDE - ACYCLIC ALDEHYDES WITHOUT OTHER OXYGEN FUNCTION : OTHER : HEPTALDEHYDE (HEPTANAL)</t>
  </si>
  <si>
    <t>ALDEHYDES, WHETHER OR NOT WITH OTHER OXYGEN FUNCTION; CYCLIC POLYMERS OF ALDEHYDES; PARAFORMALDEHYDE - ACYCLIC ALDEHYDES WITHOUT OTHER OXYGEN FUNCTION : OTHER : GLYOXAL</t>
  </si>
  <si>
    <t>ALDEHYDES, WHETHER OR NOT WITH OTHER OXYGEN FUNCTION; CYCLIC POLYMERS OF ALDEHYDES; PARAFORMALDEHYDE - ACYCLIC ALDEHYDES WITHOUT OTHER OXYGEN FUNCTION : OTHER : OTHER</t>
  </si>
  <si>
    <t>ALDEHYDES, WHETHER OR NOT WITH OTHER OXYGEN FUNCTION; CYCLIC POLYMERS OF ALDEHYDES; PARAFORMALDEHYDE - CYCLIC ALDEHYDES WITHOUT OTHER OXYGEN FUNCTION : BENZALDEHYDE</t>
  </si>
  <si>
    <t>ALDEHYDES, WHETHER OR NOT WITH OTHER OXYGEN FUNCTION; CYCLIC POLYMERS OF ALDEHYDES; PARAFORMALDEHYDE - CYCLIC ALDEHYDES WITHOUT OTHER OXYGEN FUNCTION : OTHER : CINNAMIC ALDEHYDE</t>
  </si>
  <si>
    <t>ALDEHYDES, WHETHER OR NOT WITH OTHER OXYGEN FUNCTION; CYCLIC POLYMERS OF ALDEHYDES; PARAFORMALDEHYDE - CYCLIC ALDEHYDES WITHOUT OTHER OXYGEN FUNCTION : OTHER : PHENYL ACETALDEHYDE</t>
  </si>
  <si>
    <t>ALDEHYDES, WHETHER OR NOT WITH OTHER OXYGEN FUNCTION; CYCLIC POLYMERS OF ALDEHYDES; PARAFORMALDEHYDE - CYCLIC ALDEHYDES WITHOUT OTHER OXYGEN FUNCTION : OTHER : OTHER</t>
  </si>
  <si>
    <t>ALDEHYDES, WHETHER OR NOT WITH OTHER OXYGEN FUNCTION; CYCLIC POLYMERS OF ALDEHYDES; PARAFORMALDEHYDE - ALDEHYDE ETHERS, ALDEHYDE PHENOLS AND ALDEHYDES WITH OTHER OXYGEN FUNCTION : VANILLIN (4-HYDROXY-3-METHOXYBENZALDEHYDE)</t>
  </si>
  <si>
    <t>ALDEHYDES, WHETHER OR NOT WITH OTHER OXYGEN FUNCTION; CYCLIC POLYMERS OF ALDEHYDES; PARAFORMALDEHYDE - ALDEHYDE ETHERS, ALDEHYDE PHENOLS AND ALDEHYDES WITH OTHER OXYGEN FUNCTION : ETHYLVANILLIN (3-ETHOXY-4-HYDROXY-BENZALDEHYDE)</t>
  </si>
  <si>
    <t>ALDEHYDES, WHETHER OR NOT WITH OTHER OXYGEN FUNCTION; CYCLIC POLYMERS OF ALDEHYDES; PARAFORMALDEHYDE - ALDEHYDE ETHERS, ALDEHYDE PHENOLS AND ALDEHYDES WITH OTHER OXYGEN FUNCTION : OTHER :ANISIC ALDEHYDE (ANISALDEHYDE)</t>
  </si>
  <si>
    <t>ALDEHYDES, WHETHER OR NOT WITH OTHER OXYGEN FUNCTION; CYCLIC POLYMERS OF ALDEHYDES; PARAFORMALDEHYDE - ALDEHYDE ETHERS, ALDEHYDE PHENOLS AND ALDEHYDES WITH OTHER OXYGEN FUNCTION : OTHER :HELIOTROPIN (PIPERONYL ALDEHYDE)</t>
  </si>
  <si>
    <t>ALDEHYDES, WHETHER OR NOT WITH OTHER OXYGEN FUNCTION; CYCLIC POLYMERS OF ALDEHYDES; PARAFORMALDEHYDE - ALDEHYDE ETHERS, ALDEHYDE PHENOLS AND ALDEHYDES WITH OTHER OXYGEN FUNCTION : OTHER :THIACETAZONE</t>
  </si>
  <si>
    <t>ALDEHYDES, WHETHER OR NOT WITH OTHER OXYGEN FUNCTION; CYCLIC POLYMERS OF ALDEHYDES; PARAFORMALDEHYDE - ALDEHYDE ETHERS, ALDEHYDE PHENOLS AND ALDEHYDES WITH OTHER OXYGEN FUNCTION : OTHER :3,4,5-TRIMETHOXY-BENZALDEHYDE</t>
  </si>
  <si>
    <t>ALDEHYDES, WHETHER OR NOT WITH OTHER OXYGEN FUNCTION; CYCLIC POLYMERS OF ALDEHYDES; PARAFORMALDEHYDE - ALDEHYDE ETHERS, ALDEHYDE PHENOLS AND ALDEHYDES WITH OTHER OXYGEN FUNCTION -- OTHER ---OTHER----ALDEHYDE-ALCOHOLS</t>
  </si>
  <si>
    <t>ALDEHYDES, WHETHER OR NOT WITH OTHER OXYGEN FUNCTION; CYCLIC POLYMERS OF ALDEHYDES; PARAFORMALDEHYDE - ALDEHYDE ETHERS, ALDEHYDE PHENOLS AND ALDEHYDES WITH OTHER OXYGEN FUNCTION -- OTHER ---OTHER----OTHER</t>
  </si>
  <si>
    <t>ALDEHYDES, WHETHER OR NOT WITH OTHER OXYGEN FUNCTION; CYCLIC POLYMERS OF ALDEHYDES; PARAFORMALDEHYDE -CYCLIC POLYMERS OF ALDEHYDES</t>
  </si>
  <si>
    <t>ALDEHYDES, WHETHER OR NOT WITH OTHER OXYGEN FUNCTION; CYCLIC POLYMERS OF ALDEHYDES; PARAFORMALDEHYDE -PARAFORMALDEHYDE</t>
  </si>
  <si>
    <t>HALOGENATED, SULPHONATED, NITRATED OR NITROSATED DERIVATIVES OF PRODUCTS OF HEADING 2912 2913 00 - HALOGENATED, SULPHONATED, NITRATED OR NITROSATED DERIVATIVES OF PRODUCTS OF HEADING 2912 : ORTHO-CHLORO-BENZALDEHYDE</t>
  </si>
  <si>
    <t>HALOGENATED, SULPHONATED, NITRATED OR NITROSATED DERIVATIVES OF PRODUCTS OF HEADING 2912 2913 00 - HALOGENATED, SULPHONATED, NITRATED OR NITROSATED DERIVATIVES OF PRODUCTS OF HEADING 2912 : OTHER</t>
  </si>
  <si>
    <t>KETONES AND QUINONES, WHETHER OR NOT WITH OTHER OXYGEN FUNCTION, AND THEIR HALOGENATED, SULPHONATED, NITRATED OR NITROSATED DERIVATIVES - ACYCLIC KETONES WITHOUT OTHER OXYGEN FUNCTION : ACETONE</t>
  </si>
  <si>
    <t>KETONES AND QUINONES, WHETHER OR NOT WITH OTHER OXYGEN FUNCTION, AND THEIR HALOGENATED, SULPHONATED, NITRATED OR NITROSATED DERIVATIVES - ACYCLIC KETONES WITHOUT OTHER OXYGEN FUNCTION : BUTANONE (METHYL ETHYL KETONE)</t>
  </si>
  <si>
    <t>KETONES AND QUINONES, WHETHER OR NOT WITH OTHER OXYGEN FUNCTION, AND THEIR HALOGENATED, SULPHONATED, NITRATED OR NITROSATED DERIVATIVES - ACYCLIC KETONES WITHOUT OTHER OXYGEN FUNCTION : 4-METHYLPENTAN-2-ONE (METHYL ISOBUTYL KETONE)</t>
  </si>
  <si>
    <t>KETONES AND QUINONES, WHETHER OR NOT WITH OTHER OXYGEN FUNCTION, AND THEIR HALOGENATED, SULPHONATED, NITRATED OR NITROSATED DERIVATIVES - ACYCLIC KETONES WITHOUT OTHER OXYGEN FUNCTION :-OTHER : ISOPHORON</t>
  </si>
  <si>
    <t>KETONES AND QUINONES, WHETHER OR NOT WITH OTHER OXYGEN FUNCTION, AND THEIR HALOGENATED, SULPHONATED, NITRATED OR NITROSATED DERIVATIVES - ACYCLIC KETONES WITHOUT OTHER OXYGEN FUNCTION :-OTHER : OTHER</t>
  </si>
  <si>
    <t>KETONES AND QUINONES, WHETHER OR NOT WITH OTHER OXYGEN FUNCTION, AND THEIR HALOGENATED, SULPHONATED, NITRATED OR NITROSATED DERIVATIVES - CYCLANIC, CYCLENIC OR CYCLOTERPENIC KETONES WITHOUT OTHER OXYGEN FUNCTION : CYCLOHEXANONE AND METHYL-CYCLOHEXANONES</t>
  </si>
  <si>
    <t>KETONES AND QUINONES, WHETHER OR NOT WITH OTHER OXYGEN FUNCTION, AND THEIR HALOGENATED, SULPHONATED, NITRATED OR NITROSATED DERIVATIVES - CYCLANIC, CYCLENIC OR CYCLOTERPENIC KETONES WITHOUT OTHER OXYGEN FUNCTION :-IONONES AND METHYLIONONES : BETA-IONONE</t>
  </si>
  <si>
    <t>KETONES AND QUINONES, WHETHER OR NOT WITH OTHER OXYGEN FUNCTION, AND THEIR HALOGENATED, SULPHONATED, NITRATED OR NITROSATED DERIVATIVES - CYCLANIC, CYCLENIC OR CYCLOTERPENIC KETONES WITHOUT OTHER OXYGEN FUNCTION :-IONONES AND METHYLIONONES : PSEUDO IONONE</t>
  </si>
  <si>
    <t>KETONES AND QUINONES, WHETHER OR NOT WITH OTHER OXYGEN FUNCTION, AND THEIR HALOGENATED, SULPHONATED, NITRATED OR NITROSATED DERIVATIVES - CYCLANIC, CYCLENIC OR CYCLOTERPENIC KETONES WITHOUT OTHER OXYGEN FUNCTION :-IONONES AND METHYLIONONES : OTHER</t>
  </si>
  <si>
    <t>KETONES AND QUINONES, WHETHER OR NOT WITH OTHER OXYGEN FUNCTION, AND THEIR HALOGENATED, SULPHONATED, NITRATED OR NITROSATED DERIVATIVES - CYCLANIC, CYCLENIC OR CYCLOTERPENIC KETONES WITHOUT OTHER OXYGEN FUNCTION : OTHER : L-CARAVONE</t>
  </si>
  <si>
    <t>KETONES AND QUINONES, WHETHER OR NOT WITH OTHER OXYGEN FUNCTION, AND THEIR HALOGENATED,SULPHONATED, NITRATED OR NITROSATED DERIVATIVES--OTHER---CAMPHOR----NATURAL</t>
  </si>
  <si>
    <t>KETONES AND QUINONES, WHETHER OR NOT WITH OTHER OXYGEN FUNCTION, AND THEIR HALOGENATED,SULPHONATED, NITRATED OR NITROSATED DERIVATIVES--OTHER---CAMPHOR----SYNTHETIC</t>
  </si>
  <si>
    <t>KETONES AND QUINONES, WHETHER OR NOT WITH OTHER OXYGEN FUNCTION, AND THEIR HALOGENATED, SULPHONATED, NITRATED OR NITROSATED DERIVATIVES - CYCLANIC, CYCLENIC OR CYCLOTERPENIC KETONES WITHOUT OTHER OXYGEN FUNCTION : OTHER : OTHER</t>
  </si>
  <si>
    <t>KETONES AND QUINONES, WHETHER OR NOT WITH OTHER OXYGEN FUNCTION, AND THEIR HALOGENATED, SULPHONATED, NITRATED OR NITROSATED DERIVATIVES - AROMATIC KETONES WITHOUT OTHER OXYGEN FUNCTION : PHENYLACETONE (PHENYLPROPAN-2-ONE)</t>
  </si>
  <si>
    <t>KETONES AND QUINONES, WHETHER OR NOT WITH OTHER OXYGEN FUNCTION, AND THEIR HALOGENATED, SULPHONATED, NITRATED OR NITROSATED DERIVATIVES - AROMATIC KETONES WITHOUT OTHER OXYGEN FUNCTION : OTHER : ACETO PHENONE</t>
  </si>
  <si>
    <t>KETONES AND QUINONES, WHETHER OR NOT WITH OTHER OXYGEN FUNCTION, AND THEIR HALOGENATED, SULPHONATED, NITRATED OR NITROSATED DERIVATIVES - AROMATIC KETONES WITHOUT OTHER OXYGEN FUNCTION : OTHER : BENZANTHRONE</t>
  </si>
  <si>
    <t>KETONES AND QUINONES, WHETHER OR NOT WITH OTHER OXYGEN FUNCTION, AND THEIR HALOGENATED, SULPHONATED, NITRATED OR NITROSATED DERIVATIVES - AROMATIC KETONES WITHOUT OTHER OXYGEN FUNCTION : OTHER : BENZOPHENONE</t>
  </si>
  <si>
    <t>KETONES AND QUINONES, WHETHER OR NOT WITH OTHER OXYGEN FUNCTION, AND THEIR HALOGENATED, SULPHONATED, NITRATED OR NITROSATED DERIVATIVES - AROMATIC KETONES WITHOUT OTHER OXYGEN FUNCTION : OTHER : DIBENZANTHRONE (VIOLANTHRONE)</t>
  </si>
  <si>
    <t>KETONES AND QUINONES, WHETHER OR NOT WITH OTHER OXYGEN FUNCTION, AND THEIR HALOGENATED, SULPHONATED, NITRATED OR NITROSATED DERIVATIVES - AROMATIC KETONES WITHOUT OTHER OXYGEN FUNCTION : OTHER : OTHER</t>
  </si>
  <si>
    <t>KETONES AND QUINONES, WHETHER OR NOT WITH OTHER OXYGEN FUNCTION, AND THEIR HALOGENATED, SULPHONATED, NITRATED OR NITROSATED DERIVATIVES KETONE-ALCOHOLS AND KETONE-ALDEHYDES</t>
  </si>
  <si>
    <t>KETONES AND QUINONES, WHETHER OR NOT WITH OTHER OXYGEN FUNCTION, AND THEIR HALOGENATED, SULPHONATED, NITRATED OR NITROSATED DERIVATIVES KETONE-PHENOLS AND KETONES WITH OTHER OXYGEN FUNCTION</t>
  </si>
  <si>
    <t>KETONES AND QUINONES, WHETHER OR NOT WITH OTHER OXYGEN FUNCTION, AND THEIR HALOGENATED, SULPHONATED, NITRATED OR NITROSATED DERIVATIVES - QUINONES : ANTHRAQUINONE</t>
  </si>
  <si>
    <t>KETONES AND QUINONES, WHETHER OR NOT WITH OTHER OXYGEN FUNCTION, AND THEIR HALOGENATED, SULPHONATED, NITRATED OR NITROSATED DERIVATIVES - QUINONES :-OTHER : 1,4- DIHYDROXY ANTHRAQUINONE (QUINIZARIN)</t>
  </si>
  <si>
    <t>KETONES AND QUINONES, WHETHER OR NOT WITH OTHER OXYGEN FUNCTION, AND THEIR HALOGENATED, SULPHONATED, NITRATED OR NITROSATED DERIVATIVES - QUINONES :-OTHER : METHYL ANTHRAQUINONE</t>
  </si>
  <si>
    <t>KETONES AND QUINONES, WHETHER OR NOT WITH OTHER OXYGEN FUNCTION, AND THEIR HALOGENATED, SULPHONATED, NITRATED OR NITROSATED DERIVATIVES - QUINONES :-OTHER : OTHER</t>
  </si>
  <si>
    <t>KETONES AND QUINONES, WHETHER OR NOT WITH OTHER OXYGEN FUNCTION, AND THEIR HALOGENATED, SULPHONATED, NITRATED OR NITROSATED DERIVATIVES - HALOGENATED, SULPHONATED, NITRATED OR NITROSATED DERIVATIVES : 1-CHLORO ANTHRA QUINONE</t>
  </si>
  <si>
    <t>KETONES AND QUINONES, WHETHER OR NOT WITH OTHER OXYGEN FUNCTION, AND THEIR HALOGENATED, SULPHONATED, NITRATED OR NITROSATED DERIVATIVES - HALOGENATED, SULPHONATED, NITRATED OR NITROSATED DERIVATIVES : MUSK KETONE</t>
  </si>
  <si>
    <t>KETONES AND QUINONES, WHETHER OR NOT WITH OTHER OXYGEN FUNCTION, AND THEIR HALOGENATED, SULPHONATED, NITRATED OR NITROSATED DERIVATIVES - HALOGENATED, SULPHONATED, NITRATED OR NITROSATED DERIVATIVES : OTHER</t>
  </si>
  <si>
    <t>SATURATED ACYCLIC MONOCARBOXYLIC ACIDS AND THEIR ANHYDRIDES, HALIDES, PEROXIDES AND PEROXYACIDS; THEIR HALOGENATED, SULPHONATED, NITRATED OR NITROSATED DERIVATIVES - FORMIC ACID, ITS SALTS AND ESTERS : FORMIC ACID</t>
  </si>
  <si>
    <t>SATURATED ACYCLIC MONOCARBOXYLIC ACIDS AND THEIR ANHYDRIDES, HALIDES, PEROXIDES AND PEROXYACIDS; THEIR HALOGENATED, SULPHONATED, NITRATED OR NITROSATED DERIVATIVES - FORMIC ACID, ITS SALTS AND ESTERS : SALTS OF FORMIC ACID : SODIUM FORMATE</t>
  </si>
  <si>
    <t>SATURATED ACYCLIC MONOCARBOXYLIC ACIDS AND THEIR ANHYDRIDES, HALIDES, PEROXIDES AND PEROXYACIDS; THEIR HALOGENATED, SULPHONATED, NITRATED OR NITROSATED DERIVATIVES - FORMIC ACID, ITS SALTS AND ESTERS : SALTS OF FORMIC ACID : OTHER</t>
  </si>
  <si>
    <t>SATURATED ACYCLIC MONOCARBOXYLIC ACIDS AND THEIR ANHYDRIDES, HALIDES, PEROXIDES AND PEROXYACIDS; THEIR HALOGENATED, SULPHONATED, NITRATED OR NITROSATED DERIVATIVES - FORMIC ACID, ITS SALTS AND ESTERS : ESTERS OF FORMIC ACID</t>
  </si>
  <si>
    <t>SATURATED ACYCLIC MONOCARBOXYLIC ACIDS AND THEIR ANHYDRIDES, HALIDES, PEROXIDES AND PEROXYACIDS; THEIR HALOGENATED, SULPHONATED, NITRATED OR NITROSATED DERIVATIVES - ACETIC ACID AND ITS SALTS; ACETIC ANHYDRIDE : ACETIC ACID</t>
  </si>
  <si>
    <t>SATURATED ACYCLIC MONOCARBOXYLIC ACIDS AND THEIR ANHYDRIDES, HALIDES, PEROXIDES AND PEROXYACIDS; THEIR HALOGENATED, SULPHONATED, NITRATED OR NITROSATED DERIVATIVES - ACETIC ACID AND ITS SALTS; ACETIC ANHYDRIDE : SODIUM ACETATE</t>
  </si>
  <si>
    <t>SATURATED ACYCLIC MONOCARBOXYLIC ACIDS AND THEIR ANHYDRIDES, HALIDES, PEROXIDES AND PEROXYACIDS; THEIR HALOGENATED, SULPHONATED, NITRATED OR NITROSATED DERIVATIVES - ACETIC ACID AND ITS SALTS; ACETIC ANHYDRIDE : COBALT ACETATES</t>
  </si>
  <si>
    <t>SATURATED ACYCLIC MONOCARBOXYLIC ACIDS AND THEIR ANHYDRIDES, HALIDES, PEROXIDES AND PEROXYACIDS; THEIR HALOGENATED, SULPHONATED, NITRATED OR NITROSATED DERIVATIVES - ACETIC ACID AND ITS SALTS; ACETIC ANHYDRIDE : ACETIC ANHYDRIDE</t>
  </si>
  <si>
    <t>SATURATED ACYCLIC MONOCARBOXYLIC ACIDS AND THEIR ANHYDRIDES, HALIDES, PEROXIDES AND PEROXYACIDS; THEIR HALOGENATED, SULPHONATED, NITRATED OR NITROSATED DERIVATIVES - ACETIC ACID AND ITS SALTS; ACETIC ANHYDRIDE :-OTHER : CALCIUM ACETATE</t>
  </si>
  <si>
    <t>SATURATED ACYCLIC MONOCARBOXYLIC ACIDS AND THEIR ANHYDRIDES, HALIDES, PEROXIDES AND PEROXYACIDS; THEIR HALOGENATED, SULPHONATED, NITRATED OR NITROSATED DERIVATIVES - ACETIC ACID AND ITS SALTS; ACETIC ANHYDRIDE :-OTHER : MAGNESIUM ACETATE</t>
  </si>
  <si>
    <t>SATURATED ACYCLIC MONOCARBOXYLIC ACIDS AND THEIR ANHYDRIDES, HALIDES, PEROXIDES AND PEROXYACIDS; THEIR HALOGENATED, SULPHONATED, NITRATED OR NITROSATED DERIVATIVES - ACETIC ACID AND ITS SALTS; ACETIC ANHYDRIDE :-OTHER : MANGANESE ACETATE</t>
  </si>
  <si>
    <t>SATURATED ACYCLIC MONOCARBOXYLIC ACIDS AND THEIR ANHYDRIDES, HALIDES, PEROXIDES AND PEROXYACIDS; THEIR HALOGENATED, SULPHONATED, NITRATED OR NITROSATED DERIVATIVES - ACETIC ACID AND ITS SALTS; ACETIC ANHYDRIDE :-OTHER : OTHER</t>
  </si>
  <si>
    <t>SATURATED ACYCLIC MONOCARBOXYLIC ACIDS AND THEIR ANHYDRIDES, HALIDES, PEROXIDES AND PEROXYACIDS; THEIR HALOGENATED, SULPHONATED, NITRATED OR NITROSATED DERIVATIVES - ESTERS OF ACETIC ACID : ETHYL ACETATE</t>
  </si>
  <si>
    <t>SATURATED ACYCLIC MONOCARBOXYLIC ACIDS AND THEIR ANHYDRIDES, HALIDES, PEROXIDES AND PEROXYACIDS; THEIR HALOGENATED, SULPHONATED, NITRATED OR NITROSATED DERIVATIVES - ESTERS OF ACETIC ACID : VINYL ACETATE</t>
  </si>
  <si>
    <t>SATURATED ACYCLIC MONOCARBOXYLIC ACIDS AND THEIR ANHYDRIDES, HALIDES, PEROXIDES AND PEROXYACIDS; THEIR HALOGENATED, SULPHONATED, NITRATED OR NITROSATED DERIVATIVES - ESTERS OF ACETIC ACID : N-BUTYL ACETATE</t>
  </si>
  <si>
    <t>SATURATED ACYCLIC MONOCARBOXYLIC ACIDS AND THEIR ANHYDRIDES, HALIDES, PEROXIDES AND PEROXYACIDS; THEIR HALOGENATED, SULPHONATED, NITRATED OR NITROSATED DERIVATIVES - ESTERS OF ACETIC ACID : ISOBUTYL ACETATE</t>
  </si>
  <si>
    <t>SATURATED ACYCLIC MONOCARBOXYLIC ACIDS AND THEIR ANHYDRIDES, HALIDES, PEROXIDES AND PEROXYACIDS; THEIR HALOGENATED, SULPHONATED, NITRATED OR NITROSATED DERIVATIVES - ESTERS OF ACETIC ACID : 2-ETHOXYETHYL ACETATE</t>
  </si>
  <si>
    <t>SATURATED ACYCLIC MONOCARBOXYLIC ACIDS AND THEIR ANHYDRIDES, HALIDES, PEROXIDES AND PEROXYACIDS; THEIR HALOGENATED, SULPHONATED, NITRATED OR NITROSATED DERIVATIVES - ESTERS OF ACETIC ACID -- DINOSEB (ISO) ACETATE</t>
  </si>
  <si>
    <t>SATURATED ACYCLIC MONOCARBOXYLIC ACIDS AND THEIR ANHYDRIDES, HALIDES, PEROXIDES AND PEROXYACIDS; THEIR HALOGENATED, SULPHONATED, NITRATED OR NITROSATED DERIVATIVES - ESTERS OF ACETIC ACID : OTHER : BENZYL ACETATE</t>
  </si>
  <si>
    <t>SATURATED ACYCLIC MONOCARBOXYLIC ACIDS AND THEIR ANHYDRIDES, HALIDES, PEROXIDES AND PEROXYACIDS; THEIR HALOGENATED, SULPHONATED, NITRATED OR NITROSATED DERIVATIVES - ESTERS OF ACETIC ACID : OTHER : BORNYL ACETATE AND ISO BORNYL ACETATE</t>
  </si>
  <si>
    <t>SATURATED ACYCLIC MONOCARBOXYLIC ACIDS AND THEIR ANHYDRIDES, HALIDES, PEROXIDES AND PEROXYACIDS; THEIR HALOGENATED, SULPHONATED, NITRATED OR NITROSATED DERIVATIVES - ESTERS OF ACETIC ACID : OTHER : LINALYL ACETATE</t>
  </si>
  <si>
    <t>SATURATED ACYCLIC MONOCARBOXYLIC ACIDS AND THEIR ANHYDRIDES, HALIDES, PEROXIDES AND PEROXYACIDS; THEIR HALOGENATED, SULPHONATED, NITRATED OR NITROSATED DERIVATIVES - ESTERS OF ACETIC ACID : OTHER : METHYL ACETATE</t>
  </si>
  <si>
    <t>SATURATED ACYCLIC MONOCARBOXYLIC ACIDS AND THEIR ANHYDRIDES, HALIDES, PEROXIDES AND PEROXYACIDS; THEIR HALOGENATED, SULPHONATED, NITRATED OR NITROSATED DERIVATIVES - ESTERS OF ACETIC ACID : OTHER : PHENYL PROPYL ACETATE</t>
  </si>
  <si>
    <t>SATURATED ACYCLIC MONOCARBOXYLIC ACIDS AND THEIR ANHYDRIDES, HALIDES, PEROXIDES AND PEROXYACIDS; THEIR HALOGENATED, SULPHONATED, NITRATED OR NITROSATED DERIVATIVES - ESTERS OF ACETIC ACID : OTHER : TERPINYL ACETATE</t>
  </si>
  <si>
    <t>SATURATED ACYCLIC MONOCARBOXYLIC ACIDS AND THEIR ANHYDRIDES, HALIDES, PEROXIDES AND PEROXYACIDS; THEIR HALOGENATED, SULPHONATED, NITRATED OR NITROSATED DERIVATIVES - ESTERS OF ACETIC ACID : OTHER : OTHER</t>
  </si>
  <si>
    <t>SATURATED ACYCLIC MONOCARBOXYLIC ACIDS AND THEIR ANHYDRIDES, HALIDES, PEROXIDES AND PEROXYACIDS; THEIR HALOGENATED, SULPHONATED, NITRATED OR NITROSATED DERIVATIVES - MONO-, DI- OR TRICHLOROACETIC ACIDS, THEIR SALTS AND ESTERS : MONOCHLOROACETIC ACID, THEIR SALTS AND ESTERS</t>
  </si>
  <si>
    <t>SATURATED ACYCLIC MONOCARBOXYLIC ACIDS AND THEIR ANHYDRIDES, HALIDES, PEROXIDES AND PEROXYACIDS; THEIR HALOGENATED, SULPHONATED, NITRATED OR NITROSATED DERIVATIVES - MONO-, DI- OR TRICHLOROACETIC ACIDS, THEIR SALTS AND ESTERS : DICHLOROACETIC ACID, THEIR SALTS AND ESTERS</t>
  </si>
  <si>
    <t>SATURATED ACYCLIC MONOCARBOXYLIC ACIDS AND THEIR ANHYDRIDES, HALIDES, PEROXIDES AND PEROXYACIDS; THEIR HALOGENATED, SULPHONATED, NITRATED OR NITROSATED DERIVATIVES - MONO-, DI- OR TRICHLOROACETIC ACIDS, THEIR SALTS AND ESTERS : TRICHLOROACETIC ACID, THEIR SALTS AND ESTERS</t>
  </si>
  <si>
    <t>SATURATED ACYCLIC MONOCARBOXYLIC ACIDS AND THEIR ANHYDRIDES, HALIDES, PEROXIDES AND PEROXYACIDS; THEIR HALOGENATED, SULPHONATED, NITRATED OR NITROSATED DERIVATIVES - PROPIONIC ACID, ITS SALTS AND ESTERS</t>
  </si>
  <si>
    <t>SATURATED ACYCLIC MONOCARBOXYLIC ACIDS AND THEIR ANHYDRIDES, HALIDES, PEROXIDES AND PEROXYACIDS; THEIR HALOGENATED, SULPHONATED, NITRATED OR NITROSATED DERIVATIVES - BUTANOIC ACIDS, PENTANOIC ACIDS, THEIR SALTS AND ESTERS : BUTANOIC ACIDS, THEIR SALTS AND ESTERS</t>
  </si>
  <si>
    <t>SATURATED ACYCLIC MONOCARBOXYLIC ACIDS AND THEIR ANHYDRIDES, HALIDES, PEROXIDES AND PEROXYACIDS; THEIR HALOGENATED, SULPHONATED, NITRATED OR NITROSATED DERIVATIVES - BUTANOIC ACIDS, PENTANOIC ACIDS, THEIR SALTS AND ESTERS : PENTANOIC ACIDS, THEIR SALTS AND ESTERS</t>
  </si>
  <si>
    <t>SATURATED ACYCLIC MONOCARBOXYLIC ACIDS AND THEIR ANHYDRIDES, HALIDES, PEROXIDES AND PEROXYACIDS; THEIR HALOGENATED, SULPHONATED, NITRATED OR NITROSATED DERIVATIVES - PALMITIC ACID, STEARIC ACID, THEIR SALTS AND ESTERS : PALMITIC ACID</t>
  </si>
  <si>
    <t>SATURATED ACYCLIC MONOCARBOXYLIC ACIDS AND THEIR ANHYDRIDES, HALIDES, PEROXIDES AND PEROXYACIDS; THEIR HALOGENATED, SULPHONATED, NITRATED OR NITROSATED DERIVATIVES - PALMITIC ACID, STEARIC ACID, THEIR SALTS AND ESTERS : STEARIC ACID</t>
  </si>
  <si>
    <t>SATURATED ACYCLIC MONOCARBOXYLIC ACIDS AND THEIR ANHYDRIDES, HALIDES, PEROXIDES AND PEROXYACIDS; THEIR HALOGENATED, SULPHONATED, NITRATED OR NITROSATED DERIVATIVES - PALMITIC ACID, STEARIC ACID, THEIR SALTS AND ESTERS : GLYCEROL MONOSTEARATE</t>
  </si>
  <si>
    <t>SATURATED ACYCLIC MONOCARBOXYLIC ACIDS AND THEIR ANHYDRIDES, HALIDES, PEROXIDES AND PEROXYACIDS; THEIR HALOGENATED, SULPHONATED, NITRATED OR NITROSATED DERIVATIVES - PALMITIC ACID, STEARIC ACID, THEIR SALTS AND ESTERS : H.C.O.FATTY ACID (INCLUDING 12-HYDROXY STEARIC ACID)</t>
  </si>
  <si>
    <t>SATURATED ACYCLIC MONOCARBOXYLIC ACIDS AND THEIR ANHYDRIDES, HALIDES, PEROXIDES AND PEROXYACIDS; THEIR HALOGENATED, SULPHONATED, NITRATED OR NITROSATED DERIVATIVES - PALMITIC ACID, STEARIC ACID, THEIR SALTS AND ESTERS : D.C.O. FATTY ACID</t>
  </si>
  <si>
    <t>SATURATED ACYCLIC MONOCARBOXYLIC ACIDS AND THEIR ANHYDRIDES, HALIDES, PEROXIDES AND PEROXYACIDS; THEIR HALOGENATED, SULPHONATED, NITRATED OR NITROSATED DERIVATIVES - PALMITIC ACID, STEARIC ACID, THEIR SALTS AND ESTERS : OTHER</t>
  </si>
  <si>
    <t>SATURATED ACYCLIC MONOCARBOXYLIC ACIDS AND THEIR ANHYDRIDES, HALIDES, PEROXIDES AND PEROXYACIDS; THEIR HALOGENATED, SULPHONATED, NITRATED OR NITROSATED DERIVATIVES - OTHER : ACETYL CHLORIDE</t>
  </si>
  <si>
    <t>SATURATED ACYCLIC MONOCARBOXYLIC ACIDS AND THEIR ANHYDRIDES, HALIDES, PEROXIDES AND PEROXYACIDS; THEIR HALOGENATED, SULPHONATED, NITRATED OR NITROSATED DERIVATIVES - OTHER : OCTOIC ACID (CAPRYLIC ACID)</t>
  </si>
  <si>
    <t>SATURATED ACYCLIC MONOCARBOXYLIC ACIDS AND THEIR ANHYDRIDES, HALIDES, PEROXIDES AND PEROXYACIDS; THEIR HALOGENATED, SULPHONATED, NITRATED OR NITROSATED DERIVATIVES - OTHER : HEXOIC ACID (CAPROIC ACID)</t>
  </si>
  <si>
    <t>SATURATED ACYCLIC MONOCARBOXYLIC ACIDS AND THEIR ANHYDRIDES, HALIDES, PEROXIDES AND PEROXYACIDS; THEIR HALOGENATED, SULPHONATED, NITRATED OR NITROSATED DERIVATIVES - OTHER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</si>
  <si>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ACRYLIC ACID AND ITS SALTS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</si>
  <si>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BUTYL ACRYLATE</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</si>
  <si>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</si>
  <si>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</si>
  <si>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SALTS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</si>
  <si>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</si>
  <si>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OLEIC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</si>
  <si>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OTHER</t>
  </si>
  <si>
    <t>UNSATURATED ACYCLIC MONOCARBOXYLIC ACIDS,CYCLIC MONCARBOXYLIC ACIDS, THEIR ANHYDRIDES, HALIDES, PEROXIDES AND PEROXYACIDS;THEIR HALOGENATED, SULPHONATED, NITRATED OR NITROSATED DERIVATIVES-UNSATURATED ACYCLIC MONOCARBOXYLIC ACIDS, THEIR ANHYDRIDES, HALIDES, PEROXIDES, PEROXYACIDS AND THEIR DERIVATIVES--BINAPACRYL(ISO)</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</si>
  <si>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UNDECYLENIC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</si>
  <si>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BISMUTH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</si>
  <si>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POTASSIUM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</si>
  <si>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SODIUM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</si>
  <si>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ESTERS OF UNSATURATED ACYCLIC MONOACIDS NOT ELSEWHERE SPECIFIED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</si>
  <si>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SORBIC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</si>
  <si>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OTHER</t>
  </si>
  <si>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</si>
  <si>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</si>
  <si>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</si>
  <si>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METHYL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</si>
  <si>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SODIUM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</si>
  <si>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BENZOCAINE (ETHYLPARA-AMINO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</si>
  <si>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ORTHOCHLORO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</si>
  <si>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OTHER</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</si>
  <si>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BENZOYL PEROXIDE AND BENZOYL CHLORIDE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</si>
  <si>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PHENYLACETIC ACID AND ITS SALTS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</si>
  <si>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CINNAMIC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</si>
  <si>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BISMUTH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</si>
  <si>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POTASSIUM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</si>
  <si>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SODIUM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</si>
  <si>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ESTERS OF AROMATIC MONOACIDS NOT ELSEWHERE SPECIFIED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</si>
  <si>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OTHER</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</si>
  <si>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OXALIC ACID</t>
  </si>
  <si>
    <t>POLYCARBOXYLIC ACIDS, THEIR ANHYDRIDES, HALIDES, PEROXIDES AND PEROXYACIDS; THEIR HALOGENATED, SULPHONATED, NITRATED OR NITROSATED DERIVATIVES - ACYCLIC POLYCARBOXYLIC ACIDS, THEIR ANHYDRIDES, HALIDES, PEROXIDES, PEROXYACIDS AND THEIR DERIVATIVES :-OXALIC ACID, ITS SALTS AND ESTERS : CALCIUM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</si>
  <si>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STRONTIUM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</si>
  <si>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DIETHYL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</si>
  <si>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OTHER</t>
  </si>
  <si>
    <t>POLYCARBOXYLIC ACIDS, THEIR ANHYDRIDES, HALIDES, PEROXIDES AND PEROXYACIDS; THEIR HALOGENATED, SULPHONATED, NITRATED OR NITROSATED DERIVATIVES - ACYCLIC POLYCARBOXYLIC ACIDS, THEIR ANHYDRIDES, HALIDES, PEROXIDES, PEROXYACIDS AND THEIR DERIVATIVES : ADIPIC ACID, ITS SALTS AND ESTERS</t>
  </si>
  <si>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</si>
  <si>
    <t>POLYCARBOXYLIC ACIDS, THEIR ANHYDRIDES, HALIDES, PEROXIDES AND PEROXYACIDS; THEIR HALOGENATED, SULPHONATED, NITRATED OR NITROSATED DERIVATIVES - ACYCLIC POLYCARBOXYLIC ACIDS, THEIR ANHYDRIDES, HALIDES, PEROXIDES, PEROXYACIDS AND THEIR DERIVATIVES : MALEIC ANHYDRIDE</t>
  </si>
  <si>
    <t>POLYCARBOXYLIC ACIDS, THEIR ANHYDRIDES, HALIDES, PEROXIDES AND PEROXYACIDS; THEIR HALOGENATED, SULPHONATED, NITRATED OR NITROSATED DERIVATIVES - ACYCLIC POLYCARBOXYLIC ACIDS, THEIR ANHYDRIDES, HALIDES, PEROXIDES, PEROXYACIDS AND THEIR DERIVATIVES :-OTHER : MALEIC ACID</t>
  </si>
  <si>
    <t>POLYCARBOXYLIC ACIDS, THEIR ANHYDRIDES, HALIDES, PEROXIDES AND PEROXYACIDS; THEIR HALOGENATED, SULPHONATED, NITRATED OR NITROSATED DERIVATIVES - ACYCLIC POLYCARBOXYLIC ACIDS, THEIR ANHYDRIDES, HALIDES, PEROXIDES, PEROXYACIDS AND THEIR DERIVATIVES :-OTHER : MALONIC ACID</t>
  </si>
  <si>
    <t>POLYCARBOXYLIC ACIDS, THEIR ANHYDRIDES, HALIDES, PEROXIDES AND PEROXYACIDS; THEIR HALOGENATED, SULPHONATED, NITRATED OR NITROSATED DERIVATIVES - ACYCLIC POLYCARBOXYLIC ACIDS, THEIR ANHYDRIDES, HALIDES, PEROXIDES, PEROXYACIDS AND THEIR DERIVATIVES :-OTHER : SUCCINIC ACID</t>
  </si>
  <si>
    <t>POLYCARBOXYLIC ACIDS, THEIR ANHYDRIDES, HALIDES, PEROXIDES AND PEROXYACIDS; THEIR HALOGENATED, SULPHONATED, NITRATED OR NITROSATED DERIVATIVES - ACYCLIC POLYCARBOXYLIC ACIDS, THEIR ANHYDRIDES, HALIDES, PEROXIDES, PEROXYACIDS AND THEIR DERIVATIVES :-OTHER : FERROUS FUMARATE</t>
  </si>
  <si>
    <t>POLYCARBOXYLIC ACIDS, THEIR ANHYDRIDES, HALIDES, PEROXIDES AND PEROXYACIDS; THEIR HALOGENATED, SULPHONATED, NITRATED OR NITROSATED DERIVATIVES - ACYCLIC POLYCARBOXYLIC ACIDS, THEIR ANHYDRIDES, HALIDES, PEROXIDES, PEROXYACIDS AND THEIR DERIVATIVES :-OTHER : FUMARIC ACID</t>
  </si>
  <si>
    <t>POLYCARBOXYLIC ACIDS, THEIR ANHYDRIDES, HALIDES, PEROXIDES AND PEROXYACIDS; THEIR HALOGENATED, SULPHONATED, NITRATED OR NITROSATED DERIVATIVES - ACYCLIC POLYCARBOXYLIC ACIDS, THEIR ANHYDRIDES, HALIDES, PEROXIDES, PEROXYACIDS AND THEIR DERIVATIVES :-OTHER : ITACONIC ACID</t>
  </si>
  <si>
    <t>POLYCARBOXYLIC ACIDS, THEIR ANHYDRIDES, HALIDES, PEROXIDES AND PEROXYACIDS; THEIR HALOGENATED, SULPHONATED, NITRATED OR NITROSATED DERIVATIVES - ACYCLIC POLYCARBOXYLIC ACIDS, THEIR ANHYDRIDES, HALIDES, PEROXIDES, PEROXYACIDS AND THEIR DERIVATIVES :-OTHER : ETHOXY METHYLENE MALONATE, DIETHYL MALONATE</t>
  </si>
  <si>
    <t>POLYCARBOXYLIC ACIDS, THEIR ANHYDRIDES, HALIDES, PEROXIDES AND PEROXYACIDS; THEIR HALOGENATED, SULPHONATED, NITRATED OR NITROSATED DERIVATIVES - ACYCLIC POLYCARBOXYLIC ACIDS, THEIR ANHYDRIDES, HALIDES, PEROXIDES, PEROXYACIDS AND THEIR DERIVATIVES :-OTHER : OTHER</t>
  </si>
  <si>
    <t>POLYCARBOXYLIC ACIDS, THEIR ANHYDRIDES, HALIDES, PEROXIDES AND PEROXYACIDS; THEIR HALOGENATED, SULPHONATED, NITRATED OR NITROSATED DERIVATIVES -CYCLANIC, CYCLENIC OR CYCLOTERPENIC, POLYCAROXYLIC ACIDS, THEIR ANHYDRIDES, HALIDES, PEROXIDES, PEROXYACIDS AND THEIR DERIVATIVES</t>
  </si>
  <si>
    <t>POLYCARBOXYLIC ACIDS, THEIR ANHYDRIDES, HALIDES, PEROXIDES AND PEROXYACIDS; THEIR HALOGENATED, SULPHONATED, NITRATED OR NITROSATED DERIVATIVES - AROMATIC POLYCARBOXYLIC ACIDS, THEIR ANHYDRIDES, HALIDES, PEROXIDES, PEROXYACIDS AND THEIR DERIVATIVES :DIBUTYL ORTHOPHTHALATES</t>
  </si>
  <si>
    <t>POLYCARBOXYLIC ACIDS, THEIR ANHYDRIDES, HALIDES, PEROXIDES AND PEROXYACIDS; THEIR HALOGENATED, SULPHONATED, NITRATED OR NITROSATED DERIVATIVES - AROMATIC POLYCARBOXYLIC ACIDS, THEIR ANHYDRIDES, HALIDES, PEROXIDES, PEROXYACIDS AND THEIR DERIVATIVES :DIOCTYL ORTHOPHTHALATES</t>
  </si>
  <si>
    <t>POLYCARBOXYLIC ACIDS, THEIR ANHYDRIDES, HALIDES, PEROXIDES AND PEROXYACIDS; THEIR HALOGENATED, SULPHONATED, NITRATED OR NITROSATED DERIVATIVES - AROMATIC POLYCARBOXYLIC ACIDS, THEIR ANHYDRIDES, HALIDES, PEROXIDES, PEROXYACIDS AND THEIR DERIVATIVES : DINONYL OR DIDECYL ORTHOPHTHALATES</t>
  </si>
  <si>
    <t>POLYCARBOXYLIC ACIDS, THEIR ANHYDRIDES, HALIDES, PEROXIDES AND PEROXYACIDS; THEIR HALOGENATED, SULPHONATED, NITRATED OR NITROSATED DERIVATIVES - AROMATIC POLYCARBOXYLIC ACIDS, THEIR ANHYDRIDES, HALIDES, PEROXIDES, PEROXYACIDS AND THEIR DERIVATIVES :OTHER ESTERS OF ORTHOPHTHALIC ACID</t>
  </si>
  <si>
    <t>POLYCARBOXYLIC ACIDS, THEIR ANHYDRIDES, HALIDES, PEROXIDES AND PEROXYACIDS; THEIR HALOGENATED, SULPHONATED, NITRATED OR NITROSATED DERIVATIVES - AROMATIC POLYCARBOXYLIC ACIDS, THEIR ANHYDRIDES, HALIDES, PEROXIDES, PEROXYACIDS AND THEIR DERIVATIVES :PHTHALIC ANHYDRIDE</t>
  </si>
  <si>
    <t>POLYCARBOXYLIC ACIDS, THEIR ANHYDRIDES, HALIDES, PEROXIDES AND PEROXYACIDS; THEIR HALOGENATED, SULPHONATED, NITRATED OR NITROSATED DERIVATIVES - AROMATIC POLYCARBOXYLIC ACIDS, THEIR ANHYDRIDES, HALIDES, PEROXIDES, PEROXYACIDS AND THEIR DERIVATIVES : TEREPHTHALIC ACID AND ITS SALTS</t>
  </si>
  <si>
    <t>POLYCARBOXYLIC ACIDS, THEIR ANHYDRIDES, HALIDES, PEROXIDES AND PEROXYACIDS; THEIR HALOGENATED, SULPHONATED, NITRATED OR NITROSATED DERIVATIVES - AROMATIC POLYCARBOXYLIC ACIDS, THEIR ANHYDRIDES, HALIDES, PEROXIDES, PEROXYACIDS AND THEIR DERIVATIVES :DIMETHYL TEREPHTHALATE</t>
  </si>
  <si>
    <t>POLYCARBOXYLIC ACIDS, THEIR ANHYDRIDES, HALIDES, PEROXIDES AND PEROXYACIDS; THEIR HALOGENATED, SULPHONATED, NITRATED OR NITROSATED DERIVATIVES - AROMATIC POLYCARBOXYLIC ACIDS, THEIR ANHYDRIDES, HALIDES, PEROXIDES, PEROXYACIDS AND THEIR DERIVATIVES : OTHER :DIBUTYL PHTHALATE</t>
  </si>
  <si>
    <t>POLYCARBOXYLIC ACIDS, THEIR ANHYDRIDES, HALIDES, PEROXIDES AND PEROXYACIDS; THEIR HALOGENATED, SULPHONATED, NITRATED OR NITROSATED DERIVATIVES - AROMATIC POLYCARBOXYLIC ACIDS, THEIR ANHYDRIDES, HALIDES, PEROXIDES, PEROXYACIDS AND THEIR DERIVATIVES : OTHER : DIOCTYL PHTHALATE</t>
  </si>
  <si>
    <t>POLYCARBOXYLIC ACIDS, THEIR ANHYDRIDES, HALIDES, PEROXIDES AND PEROXYACIDS; THEIR HALOGENATED, SULPHONATED, NITRATED OR NITROSATED DERIVATIVES - AROMATIC POLYCARBOXYLIC ACIDS, THEIR ANHYDRIDES, HALIDES, PEROXIDES, PEROXYACIDS AND THEIR DERIVATIVES : OTHER : PHTHALIC ACID</t>
  </si>
  <si>
    <t>POLYCARBOXYLIC ACIDS, THEIR ANHYDRIDES, HALIDES, PEROXIDES AND PEROXYACIDS; THEIR HALOGENATED, SULPHONATED, NITRATED OR NITROSATED DERIVATIVES - AROMATIC POLYCARBOXYLIC ACIDS, THEIR ANHYDRIDES, HALIDES, PEROXIDES, PEROXYACIDS AND THEIR DERIVATIVES : OTHER : DIMETHYL PHTHALATE</t>
  </si>
  <si>
    <t>POLYCARBOXYLIC ACIDS, THEIR ANHYDRIDES, HALIDES, PEROXIDES AND PEROXYACIDS; THEIR HALOGENATED, SULPHONATED, NITRATED OR NITROSATED DERIVATIVES - AROMATIC POLYCARBOXYLIC ACIDS, THEIR ANHYDRIDES, HALIDES, PEROXIDES, PEROXYACIDS AND THEIR DERIVATIVES : OTHER : TRIMELLITIC ANHYDRIDE</t>
  </si>
  <si>
    <t>POLYCARBOXYLIC ACIDS, THEIR ANHYDRIDES, HALIDES, PEROXIDES AND PEROXYACIDS; THEIR HALOGENATED, SULPHONATED, NITRATED OR NITROSATED DERIVATIVES - AROMATIC POLYCARBOXYLIC ACIDS, THEIR ANHYDRIDES, HALIDES, PEROXIDES, PEROXYACIDS AND THEIR DERIVATIVES : OTHER : ISOPHTHALIC ACID</t>
  </si>
  <si>
    <t>POLYCARBOXYLIC ACIDS, THEIR ANHYDRIDES, HALIDES, PEROXIDES AND PEROXYACIDS; THEIR HALOGENATED, SULPHONATED, NITRATED OR NITROSATED DERIVATIVES - AROMATIC POLYCARBOXYLIC ACIDS,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</si>
  <si>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LACTIC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</si>
  <si>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CALCIUM LACTATE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</si>
  <si>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</si>
  <si>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TARTARIC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</si>
  <si>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POTASSIUM BITARTRATE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</si>
  <si>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METROPROLOL 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</si>
  <si>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</si>
  <si>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CITRIC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</si>
  <si>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POTASSIUM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</si>
  <si>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SODIUM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</si>
  <si>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BISMUTH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</si>
  <si>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DISODIUM HYDROGEN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</si>
  <si>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FERRIC AMMONIUM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</si>
  <si>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</si>
  <si>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CALCIUM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</si>
  <si>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FERROUS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</si>
  <si>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</si>
  <si>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CHLOROBENZILATE (ISO)</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</si>
  <si>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</si>
  <si>
    <t>BENZENEACETIC ACID, ALPHA-HYDROXY-ALPHA-PHENYL-</t>
  </si>
  <si>
    <t>CARBOXYLIC ACIDS WITH ADDITIONAL OXYGEN FUNCTION AND THEIR ANHYDRIDES, HALIDES, PEROXIDES AND PEROXYACIDS; THEIR HALOGENATED, SULPHONATED, NITRATED OR NITROSATED DERIVATIVES: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</si>
  <si>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SALICYLIC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</si>
  <si>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SODIUM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</si>
  <si>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</si>
  <si>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O-ACETYLSALICYLIC ACID, ITS SALTS AND ESTERS</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</si>
  <si>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METHYL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</si>
  <si>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AMINO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</si>
  <si>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SALICYLAMIDE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</si>
  <si>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</si>
  <si>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GALLIC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</si>
  <si>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BETA HYDROXY NAPTHOIC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</si>
  <si>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PROPYL GALLATE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</si>
  <si>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</si>
  <si>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LEVULINIC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</si>
  <si>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ETHYL ACETO ACETATE (ACETOACETIC ESTER)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</si>
  <si>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NALIDIXIC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</si>
  <si>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METHYL ACETO ACETATE</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</si>
  <si>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OTHER</t>
  </si>
  <si>
    <t>CARBOXYLIC ACIDS WITH ADDITIONAL OXYGEN FUNCTION AND THEIR ANHYDRIDES, HALIDES, PEROXIDES AND PEROXYACIDS; THEIR HALOGENATED, SULPHONATED, NITRATED OR NITROSATED DERIVATIVES - OTHER</t>
  </si>
  <si>
    <t>CARBOXYLIC ACIDS WITH ADDITIONAL OXYGEN FUNCTION AND THEIR ANHYDRIDES, HALIDES, PEROXIDES AND PEROXYACIDS; THEIR HALOGENATED, SULPHONATED, NITRATED OR NITROSATED DERIVATIVES - OTHER -- 2, 4, 5-T (ISO) (2, 4, 5-TRICHLOROPHENOXYACETIC ACID) ITS SALTS AND ESTERS</t>
  </si>
  <si>
    <t>CARBOXYLIC ACIDS WITH ADDITIONAL OXYGEN FUNCTION AND THEIR ANHYDRIDES, HALIDES, PEROXIDES AND PEROXYACIDS; THEIR HALOGENATED, SULPHONATED, NITRATED OR NITROSATED DERIVATIVES - OTHER -- OTHER</t>
  </si>
  <si>
    <t>PHOSPHORIC ESTERS AND THEIR SALTS, INCLUDING LACTOPHOSPHATES; THEIR HALOGENATED, SULPHONATED, NITRATED OR NITROSATED DERIVATIVES - PHOSPHORIC ESTERS AND THEIR SALTS, INCLUDING LACTO-PHOSPHATES; THEIR HALOGENATED, SULPHONATED, NITRATED OR NITROSATED DERIVATIVES : GLYCEROPHOSPHORIC ACID</t>
  </si>
  <si>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</si>
  <si>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IRON GLYCEROPHOSPHATE</t>
  </si>
  <si>
    <t>PHOSPHORIC ESTERS AND THEIR SALTS, INCLUDING LACTOPHOSPHATES; THEIR HALOGENATED, SULPHONATED, NITRATED OR NITROSATED DERIVATIVES - PHOSPHORIC ESTERS AND THEIR SALTS, INCLUDING LACTO-PHOSPHATES; THEIR HALOGENATED, SULPHONATED, NITRATED OR NITROSATED DERIVATIVES : SODIUM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</si>
  <si>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TRICRESYL PHOSPHATE</t>
  </si>
  <si>
    <t>PHOSPHORIC ESTERS AND THEIR SALTS, INCLUDING LACTOPHOSPHATES; THEIR HALOGENATED, SULPHONATED, NITRATED OR NITROSATED DERIVATIVES - PHOSPHORIC ESTERS AND THEIR SALTS, INCLUDING LACTO-PHOSPHATES; THEIR HALOGENATED, SULPHONATED, NITRATED OR NITROSATED DERIVATIVES : OTHER</t>
  </si>
  <si>
    <t>PHOSPHORIC ESTERS AND THEIR SALTS, INCLUDING LACTO PHOSPHATES; THEIR HALOGENATED, SULPHONATED, NITRATED OR NITROSATED DERIVATIVES - TRIS (2,3-DIBROMOPROPYL) PHOSPHATE</t>
  </si>
  <si>
    <t>PHOSPHORIC ESTERS AND THEIR SALTS, INCLUDING LACTO PHOSPHATES; THEIR HALOGENATED, SULPHONATED, NITRATED OR NITROSATED DERIVATIVES - OTHER -- GLYCEROPHOSPHORIC ACID</t>
  </si>
  <si>
    <t>PHOSPHORIC ESTERS AND THEIR SALTS, INCLUDING LACTO PHOSPHATES; THEIR HALOGENATED, SULPHONATED, NITRATED OR NITROSATED DERIVATIVES - OTHER -- CALCIUM GLYCEROPHOSPHATE</t>
  </si>
  <si>
    <t>PHOSPHORIC ESTERS AND THEIR SALTS, INCLUDING LACTO PHOSPHATES; THEIR HALOGENATED, SULPHONATED, NITRATED OR NITROSATED DERIVATIVES - OTHER -- IRON GLYCEROPHOSPHATE</t>
  </si>
  <si>
    <t>PHOSPHORIC ESTERS AND THEIR SALTS, INCLUDING LACTO PHOSPHATES; THEIR HALOGENATED, SULPHONATED, NITRATED OR NITROSATED DERIVATIVES - OTHER -- SODIUM GLYCEROPHOSPHATE</t>
  </si>
  <si>
    <t>PHOSPHORIC ESTERS AND THEIR SALTS, INCLUDING LACTO PHOSPHATES; THEIR HALOGENATED, SULPHONATED, NITRATED OR NITROSATED DERIVATIVES - OTHER -- TRICRESYL PHOSPHATE</t>
  </si>
  <si>
    <t>PHOSPHORIC ESTERS AND THEIR SALTS, INCLUDING LACTO PHOSPHATES; THEIR HALOGENATED, SULPHONATED, NITRATED OR NITROSATED DERIVATIVES - OTHER -- OTHER</t>
  </si>
  <si>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</si>
  <si>
    <t>PHOSPHOROTHIOIC ACID, S [2-DIETHYLAMINO)ETHYL] O,O-DIETHYL E</t>
  </si>
  <si>
    <t>ESTERS OF OTHER INORGANIC ACIDS OF NON-METALS (EXCLUDING ESTERS OF HYDROGEN HALIDES)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</si>
  <si>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PARATHION (ISO) AND PARATHION-METHYL (ISO) (METHYLPARATHION)</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</si>
  <si>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THIOPHOSPHORIC ESTER (PHOSPHOROTHIOATES)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</si>
  <si>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OTHER</t>
  </si>
  <si>
    <t>ESTERS OF OTHER INORGANIC ACIDS OF NON-METALS (EXCLUDING ESTERS OF HYDROGEN HALIDES) AND THEIR SALTS; THEIR HALOGENATED, SULPHONATED, NITRATED OR NITROSATED DERIVATIVES - OTHER : DIETHYL SULPHATE</t>
  </si>
  <si>
    <t>ESTERS OF OTHER INORGANIC ACIDS OF NON-METALS (EXCLUDING ESTERS OF HYDROGEN HALIDES) AND THEIR SALTS; THEIR HALOGENATED, SULPHONATED, NITRATED OR NITROSATED DERIVATIVES - OTHER : DIMETHYL SULPHATE</t>
  </si>
  <si>
    <t>ESTERS OF OTHER INORGANIC ACIDS OF NON-METALS (EXCLUDING ESTERS OF HYDROGEN HALIDES) AND THEIR SALTS; THEIR HALOGENATED, SULPHONATED, NITRATED OR NITROSATED DERIVATIVES - OTHER : TRIS (2,3 DI-BROMOPROPYL) PHOSPHATE</t>
  </si>
  <si>
    <t>TRIMETHYL PHOSPHITE</t>
  </si>
  <si>
    <t>TRIETHYL PHOSPHITE</t>
  </si>
  <si>
    <t>DIMETHYL PHOSPHITE</t>
  </si>
  <si>
    <t>DIETHYL PHOSPHITE</t>
  </si>
  <si>
    <t>ESTERS OF OTHER INORGANIC ACIDS OF NON-METALS (EXCLUDING ESTERS OF HYDROGEN HALIDES) AND THEIR SALTS; THEIR HALOGENATED, SULPHONATED, NITRATED OR NITROSATED DERIVATIVES - OTHER : OTHER</t>
  </si>
  <si>
    <t>AMINE- FUNCTION COMPOUNDS - ACYCLIC MONOAMINES AND THEIR DERIVATIVES; SALTS THEREOF :-METHYLAMINE, DI- OR TRIMETHYLAMINE AND THEIR SALTS : DIMETHYL FORMIDE</t>
  </si>
  <si>
    <t>AMINE- FUNCTION COMPOUNDS - ACYCLIC MONOAMINES AND THEIR DERIVATIVES; SALTS THEREOF :-METHYLAMINE, DI- OR TRIMETHYLAMINE AND THEIR SALTS : OTHER</t>
  </si>
  <si>
    <t>AMINE- FUNCTION COMPOUNDS - ACYCLIC MONOAMINES AND THEIR DERIVATIVES; SALTS THEREOF : DIETHYLAMINE AND ITS SALTS</t>
  </si>
  <si>
    <t>AMINE- FUNCTION COMPOUNDS - ACYCLIC MONOAMINES AND THEIR DERIVATIVES; SALTS THEREOF : OTHER</t>
  </si>
  <si>
    <t>2-CHLORO N, N-DI-ISOPROPYL ETHYLAMINE</t>
  </si>
  <si>
    <t>2-CHLORO N,N-DI-ISOPROPYL ETHYLAMINE AND ETHANAMINE,2-CHLORO-N,N-DIMETHYL N,N-DIETHYL AMINO ETHYL CHLORIDE HYDROCHLORIDE, DI-METHYL AMINO ETHYLCHLORIDE HYDROCHLORIDE - - - -N,N-DIETHYL AMINO ETHYL CHLORIDE HYDROCHLORIDE</t>
  </si>
  <si>
    <t>2-CHLORO N,N-DI-ISOPROPYL ETHYLAMINE AND ETHANAMINE,2-CHLORO-N,N-DIMETHYL N,N-DIETHYL AMINO ETHYL CHLORIDE HYDROCHLORIDE, DI-METHYL AMINO ETHYLCHLORIDE HYDROCHLORIDE - - - - DI-METHYL AMINO ETHYL CHLORIDE HYDROCHLORIDE</t>
  </si>
  <si>
    <t>ETHANAMINE, 2-CHLORO-N, N-DIMETHYL</t>
  </si>
  <si>
    <t>AMINE- FUNCTION COMPOUNDS - ACYCLIC POLYAMINES AND THEIR DERIVATIVES; SALTS THEREOF : ETHYLENEDIAMINE AND ITS SALTS</t>
  </si>
  <si>
    <t>AMINE- FUNCTION COMPOUNDS - ACYCLIC POLYAMINES AND THEIR DERIVATIVES; SALTS THEREOF : HEXAMETHYLENEDIAMINE AND ITS SALTS</t>
  </si>
  <si>
    <t>AMINE- FUNCTION COMPOUNDS - ACYCLIC POLYAMINES AND THEIR DERIVATIVES; SALTS THEREOF :-OTHER : HEXAMETHYLENE TETRAMINE (HEXAMINE) NOT PUT UP AS FUEL OR MEDICAMENT</t>
  </si>
  <si>
    <t>AMINE- FUNCTION COMPOUNDS - ACYCLIC POLYAMINES AND THEIR DERIVATIVES; SALTS THEREOF :-OTHER : TRIMETHYLENE TRINIFRAMINE</t>
  </si>
  <si>
    <t>AMINE- FUNCTION COMPOUNDS - ACYCLIC POLYAMINES AND THEIR DERIVATIVES; SALTS THEREOF :-OTHER : OTHER</t>
  </si>
  <si>
    <t>AMINE- FUNCTION COMPOUNDS - -CYCLANIC, CYCLENIC OR CYCLOTERPENIC MONO OR POLYAMINES, AND THEIR DERIVATIVES; SALTS THEREOF : CYCLOHEXYLAMINE</t>
  </si>
  <si>
    <t>AMINE- FUNCTION COMPOUNDS - CYCLANIC, CYCLENIC OR CYCLOTERPENIC MONO OR POLYAMINES, AND THEIR DERIVATIVES; SALTS THEREOF : OTHER</t>
  </si>
  <si>
    <t>AMINE- FUNCTION COMPOUNDS - AROMATIC MONOAMINES AND THEIR DERIVATIVES; SALTS THEREOF :-ANILINE AND ITS SALTS : ANILINE</t>
  </si>
  <si>
    <t>AMINE- FUNCTION COMPOUNDS - AROMATIC MONOAMINES AND THEIR DERIVATIVES; SALTS THEREOF :-ANILINE AND ITS SALTS : ANILINE HYDROCHLORIDE</t>
  </si>
  <si>
    <t>AMINE- FUNCTION COMPOUNDS - AROMATIC MONOAMINES AND THEIR DERIVATIVES; SALTS THEREOF :-ANILINE AND ITS SALTS : OTHER</t>
  </si>
  <si>
    <t>AMINE- FUNCTION COMPOUNDS - AROMATIC MONOAMINES AND THEIR DERIVATIVES; SALTS THEREOF :-ANILINE DERIVATIVES AND THEIR SALTS : PARA CHLOROANILINE, ORTHO CHLORO PARANITROANILINE, DICHLOROANILINE, 2, 6-DICHLORO PARANITROANILINE, 2-4-5-TRICHLOROANILINE : PARA CHLOROANILINE</t>
  </si>
  <si>
    <t>AMINE- FUNCTION COMPOUNDS - AROMATIC MONOAMINES AND THEIR DERIVATIVES; SALTS THEREOF :-ANILINE DERIVATIVES AND THEIR SALTS : PARA CHLOROANILINE, ORTHO CHLORO PARANITROANILINE, DICHLOROANILINE, 2, 6-DICHLORO PARANITROANILINE, 2-4-5-TRICHLOROANILINE : ORTHO CHLORO PARANITROANILINE</t>
  </si>
  <si>
    <t>AMINE- FUNCTION COMPOUNDS - AROMATIC MONOAMINES AND THEIR DERIVATIVES; SALTS THEREOF :-ANILINE DERIVATIVES AND THEIR SALTS : PARA CHLOROANILINE, ORTHO CHLORO PARANITROANILINE, DICHLOROANILINE, 2, 6-DICHLORO PARANITROANILINE, 2-4-5-TRICHLOROANILINE : DICHLOROANILINE</t>
  </si>
  <si>
    <t>AMINE- FUNCTION COMPOUNDS - AROMATIC MONOAMINES AND THEIR DERIVATIVES; SALTS THEREOF :-ANILINE DERIVATIVES AND THEIR SALTS : PARA CHLOROANILINE, ORTHO CHLORO PARANITROANILINE, DICHLOROANILINE, 2, 6-DICHLORO PARANITROANILINE, 2-4-5-TRICHLOROANILINE : 2, 6-DICHLORO PARANITROANILINE</t>
  </si>
  <si>
    <t>AMINE- FUNCTION COMPOUNDS - AROMATIC MONOAMINES AND THEIR DERIVATIVES; SALTS THEREOF :-ANILINE DERIVATIVES AND THEIR SALTS : PARA CHLOROANILINE, ORTHO CHLORO PARANITROANILINE, DICHLOROANILINE, 2, 6-DICHLORO PARANITROANILINE, 2-4-5-TRICHLOROANILINE : 2-4-5-TRICHLOROANILINE</t>
  </si>
  <si>
    <t>AMINE- FUNCTION COMPOUNDS - AROMATIC MONOAMINES AND THEIR DERIVATIVES; SALTS THEREOF :-ANILINE DERIVATIVES AND THEIR SALTS : BENZYL ETHYL ANILINE, ETHYL ANILINE, DIETHYLANILINE, DIMETHYLANILINE, META NITROANILINE, PARA NITROANILINE : BENZYL ETHYL ANILINE</t>
  </si>
  <si>
    <t>AMINE- FUNCTION COMPOUNDS - AROMATIC MONOAMINES AND THEIR DERIVATIVES; SALTS THEREOF :-ANILINE DERIVATIVES AND THEIR SALTS :-BENZYL ETHYL ANILINE, ETHYL ANILINE, DIETHYLANILINE, DIMETHYLANILINE, META NITROANILINE, PARA NITROANILINE : DIETHYLANILINE</t>
  </si>
  <si>
    <t>AMINE- FUNCTION COMPOUNDS - AROMATIC MONOAMINES AND THEIR DERIVATIVES; SALTS THEREOF :-ANILINE DERIVATIVES AND THEIR SALTS : BENZYL ETHYL ANILINE, ETHYL ANILINE, DIETHYLANILINE, DIMETHYLANILINE, META NITROANILINE, PARA NITROANILINE : DIMETHYLANILINE</t>
  </si>
  <si>
    <t>AMINE- FUNCTION COMPOUNDS - AROMATIC MONOAMINES AND THEIR DERIVATIVES; SALTS THEREOF :-ANILINE DERIVATIVES AND THEIR SALTS : BENZYL ETHYL ANILINE, ETHYL ANILINE, DIETHYLANILINE, DIMETHYLANILINE, META NITROANILINE, PARA NITROANILINE : ETHYL ANILINE</t>
  </si>
  <si>
    <t>AMINE- FUNCTION COMPOUNDS - AROMATIC MONOAMINES AND THEIR DERIVATIVES; SALTS THEREOF :-ANILINE DERIVATIVES AND THEIR SALTS : BENZYL ETHYL ANILINE, ETHYL ANILINE, DIETHYLANILINE, DIMETHYLANILINE, META NITROANILINE, PARA NITROANILINE : META NITROANILINE</t>
  </si>
  <si>
    <t>AMINE- FUNCTION COMPOUNDS - AROMATIC MONOAMINES AND THEIR DERIVATIVES; SALTS THEREOF :-ANILINE DERIVATIVES AND THEIR SALTS : BENZYL ETHYL ANILINE, ETHYL ANILINE, DIETHYLANILINE, DIMETHYLANILINE, META NITROANILINE, PARA NITROANILINE : PARA NITROANILINE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</si>
  <si>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2-AMINO 3, 5 XYLNE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</si>
  <si>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BENZYL ETHYL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</si>
  <si>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METANILLIC ACID (META AMINO BENZENE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</si>
  <si>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SULPHANILLIC ACID (PARA AMINOBENZENE SULPHONIC ACID PARA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</si>
  <si>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ETHYL HYDROXY ETHYLANILINE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</si>
  <si>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METHYL DOPA (1-ALPHA METHYL-3, 4-DIHYDROXYPHENYLANILINE)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</si>
  <si>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OTHER</t>
  </si>
  <si>
    <t>AMINE- FUNCTION COMPOUNDS - AROMATIC MONOAMINES AND THEIR DERIVATIVES; SALTS THEREOF :-TOLUIDINES AND THEIR DERIVATIVES; SALTS THEREOF : DIETHYL TOLUIDINE</t>
  </si>
  <si>
    <t>AMINE- FUNCTION COMPOUNDS - AROMATIC MONOAMINES AND THEIR DERIVATIVES; SALTS THEREOF :-TOLUIDINES AND THEIR DERIVATIVES; SALTS THEREOF : DIMETHYL TOLUIDINE</t>
  </si>
  <si>
    <t>AMINE- FUNCTION COMPOUNDS - AROMATIC MONOAMINES AND THEIR DERIVATIVES; SALTS THEREOF :-TOLUIDINES AND THEIR DERIVATIVES; SALTS THEREOF : ORTHO TOLUIDINE</t>
  </si>
  <si>
    <t>AMINE- FUNCTION COMPOUNDS - AROMATIC MONOAMINES AND THEIR DERIVATIVES; SALTS THEREOF :-TOLUIDINES AND THEIR DERIVATIVES; SALTS THEREOF : META TOLUIDINE</t>
  </si>
  <si>
    <t>AMINE- FUNCTION COMPOUNDS - AROMATIC MONOAMINES AND THEIR DERIVATIVES; SALTS THEREOF :-TOLUIDINES AND THEIR DERIVATIVES; SALTS THEREOF : PARA TOLUIDINE</t>
  </si>
  <si>
    <t>AMINE- FUNCTION COMPOUNDS - AROMATIC MONOAMINES AND THEIR DERIVATIVES; SALTS THEREOF :-TOLUIDINES AND THEIR DERIVATIVES; SALTS THEREOF : 2-CHLORO-5-TOLUIDINE-4-SULPHONIC ACID</t>
  </si>
  <si>
    <t>AMINE- FUNCTION COMPOUNDS - AROMATIC MONOAMINES AND THEIR DERIVATIVES; SALTS THEREOF :-TOLUIDINES AND THEIR DERIVATIVES; SALTS THEREOF : 2-CHLORO-4-TOLUIDINE-5-SULPHONIC ACID (SODIUM SALT)</t>
  </si>
  <si>
    <t>AMINE- FUNCTION COMPOUNDS - AROMATIC MONOAMINES AND THEIR DERIVATIVES; SALTS THEREOF :-TOLUIDINES AND THEIR DERIVATIVES; SALTS THEREOF : 4-TOLUIDINE-3-SULPHONIC ACID</t>
  </si>
  <si>
    <t>AMINE- FUNCTION COMPOUNDS - AROMATIC MONOAMINES AND THEIR DERIVATIVES; SALTS THEREOF :-TOLUIDINES AND THEIR DERIVATIVES; SALTS THEREOF : OTHER</t>
  </si>
  <si>
    <t>AMINE- FUNCTION COMPOUNDS - AROMATIC MONOAMINES AND THEIR DERIVATIVES; SALTS THEREOF : DIPHENYLAMINE AND ITS DERIVATIVES; SALTS THEREOF : DIPHENYLAMINE</t>
  </si>
  <si>
    <t>AMINE- FUNCTION COMPOUNDS - AROMATIC MONOAMINES AND THEIR DERIVATIVES; SALTS THEREOF : DIPHENYLAMINE AND ITS DERIVATIVES; SALTS THEREOF : OTHER</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</si>
  <si>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</si>
  <si>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</si>
  <si>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BETA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</si>
  <si>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 F-ACID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</si>
  <si>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AMINOLINELI-R-ACID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</si>
  <si>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SODIUM NAPHTHIONATE</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</si>
  <si>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BRONNERS ACID (2-NAPHTHYLAMINE-6-SULPHONIC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</si>
  <si>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CLEVES ACID (1-NAPHTHYLAMINE-6-SULPHONIC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</si>
  <si>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EPSILON ACID (1-NAPHTHYLAMINE-3,8-DISULPHONIC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</si>
  <si>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KOCHS ACID (1-NAPHTHYLAMINE-3,6,8-TRISULPHONIC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</si>
  <si>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LAURENTS ACID (1-NAPHTHYLAMINE-5-SULPHONIC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</si>
  <si>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TOBIAS ACID (2-NAPHTHYLAMINE-1-SULPHONIC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</si>
  <si>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NAPHTHIONIC ACID (1-NAPHTHYLAMINE-4-SULPHONIC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</si>
  <si>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PARA TOLYL PERI ACID (PARA TOLYL-1-NAPHTHYLAMINE-8-SULPHONIC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</si>
  <si>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PHENYL PERI ACID (PHENYL-1-NAPHTHYLAMINE-8-SULPHONIC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</si>
  <si>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OTHER</t>
  </si>
  <si>
    <t>AMINE- FUNCTION COMPOUNDS - AROMATIC MONOAMINES AND THEIR DERIVATIVES; SALTS THEREOF : AMFETAMINE (INN), BENZFETAMINE (INN) DEXAMFETAMINE (INN), ETILAMFETAMINE (INN) FENCAMFAMIN(INN), LEFETAMINE (INN), LEVAMFETAMINE (INN), MEFENOREX (INN) AND PHENTERMINE (INN); SALTS THEREOF</t>
  </si>
  <si>
    <t>AMINE- FUNCTION COMPOUNDS - AROMATIC MONOAMINES AND THEIR DERIVATIVES; SALTS THEREOF : OTHER : XYLIDINES</t>
  </si>
  <si>
    <t>AMINE- FUNCTION COMPOUNDS - AROMATIC MONOAMINES AND THEIR DERIVATIVES; SALTS THEREOF : OTHER : OTHER</t>
  </si>
  <si>
    <t>AMINE- FUNCTION COMPOUNDS - AROMATIC POLYAMINES AND THEIR DERIVATIVES; SALTS THEREOF :-O-, M-, P-PHENYLENEDIAMINE, DIAMINOTOLUENES, AND THEIR DERIVATIVES; SALTS THEREOF : O-PHENYLENEDIAMINE</t>
  </si>
  <si>
    <t>AMINE- FUNCTION COMPOUNDS - AROMATIC POLYAMINES AND THEIR DERIVATIVES; SALTS THEREOF :-O-, M-, P-PHENYLENEDIAMINE, DIAMINOTOLUENES, AND THEIR DERIVATIVES; SALTS THEREOF : M-PHENYLENEDIAMINE (M-DI AMINOBENZENE)</t>
  </si>
  <si>
    <t>AMINE- FUNCTION COMPOUNDS - AROMATIC POLYAMINES AND THEIR DERIVATIVES; SALTS THEREOF :-O-, M-, P-PHENYLENEDIAMINE, DIAMINOTOLUENES, AND THEIR DERIVATIVES; SALTS THEREOF : P-PHENYLENEDIAMINE</t>
  </si>
  <si>
    <t>AMINE- FUNCTION COMPOUNDS - AROMATIC POLYAMINES AND THEIR DERIVATIVES; SALTS THEREOF :-O-, M-, P-PHENYLENEDIAMINE, DIAMINOTOLUENES, AND THEIR DERIVATIVES; SALTS THEREOF : O-DIAMINOTOLUENE</t>
  </si>
  <si>
    <t>AMINE- FUNCTION COMPOUNDS - AROMATIC POLYAMINES AND THEIR DERIVATIVES; SALTS THEREOF :-O-, M-, P-PHENYLENEDIAMINE, DIAMINOTOLUENES, AND THEIR DERIVATIVES; SALTS THEREOF : M-DIAMINOTOLUENE</t>
  </si>
  <si>
    <t>AMINE- FUNCTION COMPOUNDS - AROMATIC POLYAMINES AND THEIR DERIVATIVES; SALTS THEREOF :-O-, M-, P-PHENYLENEDIAMINE, DIAMINOTOLUENES, AND THEIR DERIVATIVES; SALTS THEREOF : P-DIAMINOTOLUENE</t>
  </si>
  <si>
    <t>AMINE- FUNCTION COMPOUNDS - AROMATIC POLYAMINES AND THEIR DERIVATIVES; SALTS THEREOF :-O-, M-, P-PHENYLENEDIAMINE, DIAMINOTOLUENES, AND THEIR DERIVATIVES; SALTS THEREOF : PARA-AMINO ACETANILIDE</t>
  </si>
  <si>
    <t>AMINE- FUNCTION COMPOUNDS - AROMATIC POLYAMINES AND THEIR DERIVATIVES; SALTS THEREOF :-O-, M-, P-PHENYLENEDIAMINE, DIAMINOTOLUENES, AND THEIR DERIVATIVES; SALTS THEREOF : META TOLUYLENE DIAMINE</t>
  </si>
  <si>
    <t>AMINE- FUNCTION COMPOUNDS - AROMATIC POLYAMINES AND THEIR DERIVATIVES; SALTS THEREOF :-O-, M-, P-PHENYLENEDIAMINE, DIAMINOTOLUENES, AND THEIR DERIVATIVES; SALTS THEREOF : OTHER</t>
  </si>
  <si>
    <t>AMINE- FUNCTION COMPOUNDS - AROMATIC POLYAMINES AND THEIR DERIVATIVES; SALTS THEREOF :-OTHER : BENZIDINE</t>
  </si>
  <si>
    <t>AMINE- FUNCTION COMPOUNDS - AROMATIC POLYAMINES AND THEIR DERIVATIVES; SALTS THEREOF :-OTHER : BENZIDINE DIHYDROCHLORIDE</t>
  </si>
  <si>
    <t>AMINE- FUNCTION COMPOUNDS - AROMATIC POLYAMINES AND THEIR DERIVATIVES; SALTS THEREOF :-OTHER : 3, 3 DICHLOROBENZIDINE DIHYDROCHLORIDE SULPHATE</t>
  </si>
  <si>
    <t>AMINE- FUNCTION COMPOUNDS - AROMATIC POLYAMINES AND THEIR DERIVATIVES; SALTS THEREOF :-OTHER : OTHER</t>
  </si>
  <si>
    <t>OXYGEN-FUNCTION AMINO-COMPOUNDS - AMINO-ALCOHOLS, OTHER THAN THOSE CONTAINING MORE THAN ONE KIND OF OXYGEN FUNCTION, THEIR ETHERS AND ESTERS; SALTS THEREOF : MONOETHANOLAMINE AND ITS SALTS</t>
  </si>
  <si>
    <t>2-HYDROXYL N,N-DIISOPROPYL ETHYLAMINE, N,N-DIETHYL AMINO ETHYL CHLORIDE HYDROCHLORIDE, DI-ETHYL AMINO ETHANETHIOL HYDROCHLORIDE, DI-METHYL AMINO ETHYL CHLORIDE HYDROCHLORIDE, DI-METHYL AMINO ETHANETHIOL, DI-METHYL AMINO ETHANETHIOL HYDROCHLORIDE- - - MONOETHANOLAMINE</t>
  </si>
  <si>
    <t>OXYGEN-FUNCTION AMINO-COMPOUNDS - AMINO-ALCOHOLS, OTHER THAN THOSE CONTAINING MORE THAN ONE KIND OF OXYGEN FUNCTION, THEIR ETHERS AND ESTERS; SALTS THEREOF : DIETHANOLAMINE AND ITS SALTS</t>
  </si>
  <si>
    <t>DIETHANOLAMINE</t>
  </si>
  <si>
    <t>OXYGEN-FUNCTION AMINO-COMPOUNDS - AMINO-ALCOHOLS, OTHER THAN THOSE CONTAINING MORE THAN ONE KIND OF OXYGEN FUNCTION, THEIR ETHERS AND ESTERS; SALTS THEREOF : DIETHANOLAMINE AND ITS SALTS : ETHYLDIETHANOLAMINE AND METHYLDIETHANOLAMINE :OTHER</t>
  </si>
  <si>
    <t>TRIETHANOLAMINE</t>
  </si>
  <si>
    <t>OTHER TRIETHANOLAMINE SALTS</t>
  </si>
  <si>
    <t>OXYGEN-FUNCTION AMINO-COMPOUNDS - AMINO-ALCOHOLS, OTHER THAN THOSE CONTAINING MORE THAN ONE KIND OF OXYGEN FUNCTION, THEIR ETHERS AND ESTERS; SALTS THEREOF : DEXTROPROPOXYPHENE (INN) AND ITS SALTS</t>
  </si>
  <si>
    <t>OXYGEN-FUNCTION AMINO-COMPOUNDS - AMINO-ALCOHOLS, OTHER THAN THOSE CONTAINING MORE THAN ONE KIND OF OXYGEN FUNCTION, THEIR ETHERS AND ESTERS; SALTS THEREOF : OTHER</t>
  </si>
  <si>
    <t>2-HYDROXY N,N-DI-ISOPROPYL ETHYLAMINE</t>
  </si>
  <si>
    <t>ETHYLDIETHANOLAMINE</t>
  </si>
  <si>
    <t>METHYLDIETHANOLAMINE</t>
  </si>
  <si>
    <t>OXYGEN-FUNCTION AMINO-COMPOUNDS - AMINO-NAPHTHOLS AND OTHER AMINO-PHENOLS, OTHER THAN THOSE CONTAINING MORE THAN ONE KIND OF OXYGEN FUNCTION, THEIR ETHERS AND ESTERS; SALTS THEREOF :-AMINOHYDROXYNAPHTHALENE SULPHONIC ACIDS AND THEIR SALTS : AMINO-G-ACID</t>
  </si>
  <si>
    <t>OXYGEN-FUNCTION AMINO-COMPOUNDS - AMINO-NAPHTHOLS AND OTHER AMINO-PHENOLS, OTHER THAN THOSE CONTAINING MORE THAN ONE KIND OF OXYGEN FUNCTION, THEIR ETHERS AND ESTERS; SALTS THEREOF :-AMINOHYDROXYNAPHTHALENE SULPHONIC ACIDS AND THEIR SALTS : AMINO-J-ACID</t>
  </si>
  <si>
    <t>OXYGEN-FUNCTION AMINO-COMPOUNDS - AMINO-NAPHTHOLS AND OTHER AMINO-PHENOLS, OTHER THAN THOSE CONTAINING MORE THAN ONE KIND OF OXYGEN FUNCTION, THEIR ETHERS AND ESTERS; SALTS THEREOF :-AMINOHYDROXYNAPHTHALENE SULPHONIC ACIDS AND THEIR SALTS : 1-AMINO-2-NAPHTHOL-4-SULPHONIC ACID</t>
  </si>
  <si>
    <t>OXYGEN-FUNCTION AMINO-COMPOUNDS - AMINO-NAPHTHOLS AND OTHER AMINO-PHENOLS, OTHER THAN THOSE CONTAINING MORE THAN ONE KIND OF OXYGEN FUNCTION, THEIR ETHERS AND ESTERS; SALTS THEREOF :-AMINOHYDROXYNAPHTHALENE SULPHONIC ACIDS AND THEIR SALTS : GAMMA ACID</t>
  </si>
  <si>
    <t>OXYGEN-FUNCTION AMINO-COMPOUNDS - AMINO-NAPHTHOLS AND OTHER AMINO-PHENOLS, OTHER THAN THOSE CONTAINING MORE THAN ONE KIND OF OXYGEN FUNCTION, THEIR ETHERS AND ESTERS; SALTS THEREOF :-AMINOHYDROXYNAPHTHALENE SULPHONIC ACIDS AND THEIR SALTS : J ACID (2-AMINO-5-NAPHTHOL-7-SULPHONIC ACID)</t>
  </si>
  <si>
    <t>OXYGEN-FUNCTION AMINO-COMPOUNDS - AMINO-NAPHTHOLS AND OTHER AMINO-PHENOLS, OTHER THAN THOSE CONTAINING MORE THAN ONE KIND OF OXYGEN FUNCTION, THEIR ETHERS AND ESTERS; SALTS THEREOF :-AMINOHYDROXYNAPHTHALENE SULPHONIC ACIDS AND THEIR SALTS : H ACID</t>
  </si>
  <si>
    <t>OXYGEN-FUNCTION AMINO-COMPOUNDS - AMINO-NAPHTHOLS AND OTHER AMINO-PHENOLS, OTHER THAN THOSE CONTAINING MORE THAN ONE KIND OF OXYGEN FUNCTION, THEIR ETHERS AND ESTERS; SALTS THEREOF :-AMINOHYDROXYNAPHTHALENE SULPHONIC ACIDS AND THEIR SALTS : ORTHO PHENYL SULPHONYL H-ACID</t>
  </si>
  <si>
    <t>OXYGEN-FUNCTION AMINO-COMPOUNDS - AMINO-NAPHTHOLS AND OTHER AMINO-PHENOLS, OTHER THAN THOSE CONTAINING MORE THAN ONE KIND OF OXYGEN FUNCTION, THEIR ETHERS AND ESTERS; SALTS THEREOF :-AMINOHYDROXYNAPHTHALENE SULPHONIC ACIDS AND THEIR SALTS : CHICAGO ACID</t>
  </si>
  <si>
    <t>OXYGEN-FUNCTION AMINO-COMPOUNDS - AMINO-NAPHTHOLS AND OTHER AMINO-PHENOLS, OTHER THAN THOSE CONTAINING MORE THAN ONE KIND OF OXYGEN FUNCTION, THEIR ETHERS AND ESTERS; SALTS THEREOF :-AMINOHYDROXYNAPHTHALENE SULPHONIC ACIDS AND THEIR SALTS : OTHER</t>
  </si>
  <si>
    <t>OXYGEN-FUNCTION AMINO-COMPOUNDS - AMINO-NAPHTHOLS AND OTHER AMINO-PHENOLS, OTHER THAN THOSE CONTAINING MORE THAN ONE KIND OF OXYGEN FUNCTION, THEIR ETHERS AND ESTERS; SALTS THEREOF : ANISIDINES, DIANISIDINES, PHENETIDINES AND THEIR SALTS : ORTHO ANISIDINES</t>
  </si>
  <si>
    <t>OXYGEN-FUNCTION AMINO-COMPOUNDS - AMINO-NAPHTHOLS AND OTHER AMINO-PHENOLS, OTHER THAN THOSE CONTAINING MORE THAN ONE KIND OF OXYGEN FUNCTION, THEIR ETHERS AND ESTERS; SALTS THEREOF : ANISIDINES, DIANISIDINES, PHENETIDINES AND THEIR SALTS : PARA ANISIDINES</t>
  </si>
  <si>
    <t>OXYGEN-FUNCTION AMINO-COMPOUNDS - AMINO-NAPHTHOLS AND OTHER AMINO-PHENOLS, OTHER THAN THOSE CONTAINING MORE THAN ONE KIND OF OXYGEN FUNCTION, THEIR ETHERS AND ESTERS; SALTS THEREOF : ANISIDINES, DIANISIDINES, PHENETIDINES AND THEIR SALTS : ORTHO PHENETIDINE (2-AMINO-PHENITOLE)</t>
  </si>
  <si>
    <t>OXYGEN-FUNCTION AMINO-COMPOUNDS - AMINO-NAPHTHOLS AND OTHER AMINO-PHENOLS, OTHER THAN THOSE CONTAINING MORE THAN ONE KIND OF OXYGEN FUNCTION, THEIR ETHERS AND ESTERS; SALTS THEREOF : ANISIDINES, DIANISIDINES, PHENETIDINES AND THEIR SALTS : OTHER</t>
  </si>
  <si>
    <t>OXYGEN-FUNCTION AMINO-COMPOUNDS - AMINO-NAPHTHOLS AND OTHER AMINO-PHENOLS, OTHER THAN THOSE CONTAINING MORE THAN ONE KIND OF OXYGEN FUNCTION, THEIR ETHERS AND ESTERS; SALTS THEREOF : OTHER : 2-AMINO 4-NITROPHENOL, META AMINOPHENOL, PARA AMINOPHENOL, META DIETHYL AMINO-PHENOL: 2-AMINO 4-NITROPHENOL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</si>
  <si>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</si>
  <si>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PARA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</si>
  <si>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DIETHYL AMINO-PHENOL</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</si>
  <si>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2-AMINO-1-PHENOL-4-SULPHONIC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</si>
  <si>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6-NITRO-O-AMINOPHENOL-4-SULPHONIC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</si>
  <si>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GAMMA ACID (PHENYL 2-AMINO-NAPHTHOL-6-SULPHONIC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</si>
  <si>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J ACID (PHENYL-2-AMINO-8 NAPHTHOL-7-SULPHONIC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</si>
  <si>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S ACID, PERI ACID (1-AMINO-8-NAPHTHOL-4-4-SULPHOXINIC ACID, 1-NAPHTHYLAMINE-8-SULPHONIC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</si>
  <si>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META-PHENYLENE DIAMINE-4-SULPHONIC ACID</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</si>
  <si>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N-METHYL-PARA-AMINOPHENOL SULPHATE (MOTOL)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</si>
  <si>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2, 5 DIMETHOXY ANILINE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</si>
  <si>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ACETYL AMINOPHENOL (PARACETAMOL)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</si>
  <si>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CRESIDINE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</si>
  <si>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PICRAMIC ACID (T-GRADE)</t>
  </si>
  <si>
    <t>OXYGEN-FUNCTION AMINO-COMPOUNDS - AMINO-NAPHTHOLS AND OTHER AMINO-PHENOLS, OTHER THAN THOSE CONTAINING MORE THAN ONE KIND OF OXYGEN FUNCTION, THEIR ETHERS AND ESTERS; SALTS THEREOF : OTHER : OTHER</t>
  </si>
  <si>
    <t>OXYGEN-FUNCTION AMINO-COMPOUNDS - AMINO-ALDEHYDES , AMINO-KETONES AND AMINOQUINONES, OTHER THAN THOSE CONTAINING MORE THAN ONE KIND OF OXYGEN FUNCTION; SALTS THEREOF : AMFEPRAMONE (INN) AND SALTS THEREOF</t>
  </si>
  <si>
    <t>OXYGEN-FUNCTION AMINO-COMPOUNDS - AMINO-ALDEHYDES , AMINO-KETONES AND AMINOQUINONES, OTHER THAN THOSE CONTAINING MORE THAN ONE KIND OF OXYGEN FUNCTION; SALTS THEREOF : OTHER</t>
  </si>
  <si>
    <t>OXYGEN-FUNCTION AMINO-COMPOUNDS - AMINO-ACIDS, OTHER THAN THOSE CONTAINING MORE THAN ONE KIND OF OXYGEN FUNCTION, AND THEIR ESTERS; SALTS THEREOF : LYSINE AND ITS ESTERS; SALTS THEREOF</t>
  </si>
  <si>
    <t>OXYGEN-FUNCTION AMINO-COMPOUNDS - AMINO-ACIDS, OTHER THAN THOSE CONTAINING MORE THAN ONE KIND OF OXYGEN FUNCTION, AND THEIR ESTERS; SALTS THEREOF :-GLUTAMIC ACID AND ITS SALTS : GLUTAMIC ACID</t>
  </si>
  <si>
    <t>OXYGEN-FUNCTION AMINO-COMPOUNDS - AMINO-ACIDS, OTHER THAN THOSE CONTAINING MORE THAN ONE KIND OF OXYGEN FUNCTION, AND THEIR ESTERS; SALTS THEREOF :-GLUTAMIC ACID AND ITS SALTS : MONOSODIUM GLUTAMATE (AGINAMOTO)</t>
  </si>
  <si>
    <t>OXYGEN-FUNCTION AMINO-COMPOUNDS - AMINO-ACIDS, OTHER THAN THOSE CONTAINING MORE THAN ONE KIND OF OXYGEN FUNCTION, AND THEIR ESTERS; SALTS THEREOF :-GLUTAMIC ACID AND ITS SALTS : OTHER</t>
  </si>
  <si>
    <t>OXYGEN-FUNCTION AMINO-COMPOUNDS - AMINO-ACIDS, OTHER THAN THOSE CONTAINING MORE THAN ONE KIND OF OXYGEN FUNCTION, AND THEIR ESTERS; SALTS THEREOF : ANTHRANILIC ACID AND ITS SALTS</t>
  </si>
  <si>
    <t>OXYGEN-FUNCTION AMINO-COMPOUNDS - AMINO-ACIDS, OTHER THAN THOSE CONTAINING MORE THAN ONE KIND OF OXYGEN FUNCTION, AND THEIR ESTERS; SALTS THEREOF : TILIDINE (INN) AND ITS SALTS</t>
  </si>
  <si>
    <t>OXYGEN-FUNCTION AMINO-COMPOUNDS - AMINO-ACIDS, OTHER THAN THOSE CONTAINING MORE THAN ONE KIND OF OXYGEN FUNCTION, AND THEIR ESTERS; SALTS THEREOF : OTHER : AMINO ACETIC ACID (GLYCINE)</t>
  </si>
  <si>
    <t>OXYGEN-FUNCTION AMINO-COMPOUNDS - AMINO-ACIDS, OTHER THAN THOSE CONTAINING MORE THAN ONE KIND OF OXYGEN FUNCTION, AND THEIR ESTERS; SALTS THEREOF : OTHER : N-METHYL TAURINE</t>
  </si>
  <si>
    <t>OXYGEN-FUNCTION AMINO-COMPOUNDS - AMINO-ACIDS, OTHER THAN THOSE CONTAINING MORE THAN ONE KIND OF OXYGEN FUNCTION, AND THEIR ESTERS; SALTS THEREOF : OTHER : OTHER</t>
  </si>
  <si>
    <t>OXYGEN-FUNCTION AMINO-COMPOUNDS - AMINO-ALCOHOL-PHENOLS, AMINO-ACID-PHENOLS AND OTHER AMINO-COMPOUNDS WITH OXYGEN FUNCTION : PARA-AMINO-SALICYLIC ACID, METHYL ANTHRANILATE, PROCAINE HYDROCHLORIDE, AMINO ANISIC ACID ANILIDE,L-TYROSINE (P-HYDROXYPHENYL AMINE) : PARA-AMINO-SALICYLIC ACID</t>
  </si>
  <si>
    <t>OXYGEN-FUNCTION AMINO-COMPOUNDS - AMINO-ALCOHOL-PHENOLS, AMINO-ACID-PHENOLS AND OTHER AMINO-COMPOUNDS WITH OXYGEN FUNCTION : PARA-AMINO-SALICYLIC ACID, METHYL ANTHRANILATE, PROCAINE HYDROCHLORIDE, AMINO ANISIC ACID ANILIDE,L-TYROSINE (P-HYDROXYPHENYL AMINE) : METHYL ANTHRANILATE</t>
  </si>
  <si>
    <t>OXYGEN-FUNCTION AMINO-COMPOUNDS - AMINO-ALCOHOL-PHENOLS, AMINO-ACID-PHENOLS AND OTHER AMINO-COMPOUNDS WITH OXYGEN FUNCTION : PARA-AMINO-SALICYLIC ACID, METHYL ANTHRANILATE, PROCAINE HYDROCHLORIDE, AMINO ANISIC ACID ANILIDE,L-TYROSINE (P-HYDROXYPHENYL AMINE) : PROCAINE HYDROCHLORIDE</t>
  </si>
  <si>
    <t>OXYGEN-FUNCTION AMINO-COMPOUNDS - AMINO-ALCOHOL-PHENOLS, AMINO-ACID-PHENOLS AND OTHER AMINO-COMPOUNDS WITH OXYGEN FUNCTION : PARA-AMINO-SALICYLIC ACID, METHYL ANTHRANILATE, PROCAINE HYDROCHLORIDE, AMINO ANISIC ACID ANILIDE,L-TYROSINE (P-HYDROXYPHENYL AMINE) : AMINO ANISIC ACID ANILIDE</t>
  </si>
  <si>
    <t>OXYGEN-FUNCTION AMINO-COMPOUNDS - AMINO-ALCOHOL-PHENOLS, AMINO-ACID-PHENOLS AND OTHER AMINO-COMPOUNDS WITH OXYGEN FUNCTION : PARA-AMINO-SALICYLIC ACID, METHYL ANTHRANILATE, PROCAINE HYDROCHLORIDE, AMINO ANISIC ACID ANILIDE,L-TYROSINE (P-HYDROXYPHENYL AMINE) : L-TYROSINE (P-HYDROXYPHENYL AMINE)</t>
  </si>
  <si>
    <t>OXYGEN-FUNCTION AMINO-COMPOUNDS - AMINO-ALCOHOL-PHENOLS, AMINO-ACID-PHENOLS AND OTHER AMINO-COMPOUNDS WITH OXYGEN FUNCTION : FRUSEMIDE, AMINODIAL, N-ACETYL ANTHRANILIC ACID, DOMPERIDONE : FRUSEMIDE</t>
  </si>
  <si>
    <t>OXYGEN-FUNCTION AMINO-COMPOUNDS - AMINO-ALCOHOL-PHENOLS, AMINO-ACID-PHENOLS AND OTHER AMINO-COMPOUNDS WITH OXYGEN FUNCTION : FRUSEMIDE, AMINODIAL, N-ACETYL ANTHRANILIC ACID, DOMPERIDONE : AMINODIAL</t>
  </si>
  <si>
    <t>OXYGEN-FUNCTION AMINO-COMPOUNDS - AMINO-ALCOHOL-PHENOLS, AMINO-ACID-PHENOLS AND OTHER AMINO-COMPOUNDS WITH OXYGEN FUNCTION : FRUSEMIDE, AMINODIAL, N-ACETYL ANTHRANILIC ACID, DOMPERIDONE : N-ACETYL ANTHRANILIC ACID</t>
  </si>
  <si>
    <t>OXYGEN-FUNCTION AMINO-COMPOUNDS - AMINO-ALCOHOL-PHENOLS, AMINO-ACID-PHENOLS AND OTHER AMINO-COMPOUNDS WITH OXYGEN FUNCTION : FRUSEMIDE, AMINODIAL, N-ACETYL ANTHRANILIC ACID, DOMPERIDONE : DOMPERIDONE</t>
  </si>
  <si>
    <t>OXYGEN-FUNCTION AMINO-COMPOUNDS - AMINO-ALCOHOL-PHENOLS, AMINO-ACID-PHENOLS AND OTHER AMINO-COMPOUNDS WITH OXYGEN FUNCTION : OTHER</t>
  </si>
  <si>
    <t>QUATERNARY AMMONIUM SALTS AND HYDROXIDES; LECITHINS AND OTHER PHOSPHOAMINOLIPIDS, WHETHER OR NOT CHEMICALLY DEFINED CHOLINE AND ITS SALTS</t>
  </si>
  <si>
    <t>QUATERNARY AMMONIUM SALTS AND HYDROXIDES; LECITHINS AND OTHER PHOSPHOAMINOLIPIDS, WHETHER OR NOT CHEMICALLY DEFINED - LECITHINS AND OTHER PHOSPHOAMINOLIPIDS : LECITHINS</t>
  </si>
  <si>
    <t>QUATERNARY AMMONIUM SALTS AND HYDROXIDES; LECITHINS AND OTHER PHOSPHOAMINOLIPIDS, WHETHER OR NOT CHEMICALLY DEFINED - LECITHINS AND OTHER PHOSPHOAMINOLIPIDS : OTHER</t>
  </si>
  <si>
    <t>QUATERNARY AMMONIUM SALTS AND HYDROXIDES; LECITHINS AND OTHER PHOSPHOAMINOLIPIDS, WHETHER OR NOT CHEMICALLY DEFINED OTHER</t>
  </si>
  <si>
    <t>CARBOXYAMIDE-FUNCTION COMPOUNDS; AMIDE-FUNCTION COMPOUNDS OF CARBONIC ACID - ACYCLIC AMIDES (INCLUDING ACYCLIC CARBAMATES) AND THEIR DERIVATIVES; SALTS THEREOF : MEPROBAMATE (INN)</t>
  </si>
  <si>
    <t>CARBOXYAMIDE-FUNCTION COMPOUNDS; AMIDE-FUNCTION COMPOUNDS OF CARBONIC ACID - ACYCLIC AMIDES (INCLUDING ACYCLIC CARBAMATES) AND THEIR DERIVATIVES; SALTS THEREOF : -- FLUOROACETAMIDE (ISO), MONOCROTOPHOS (ISO) AND PHOSPHAMIDON (IS0)</t>
  </si>
  <si>
    <t>CARBOXYAMIDE-FUNCTION COMPOUNDS; AMIDE-FUNCTION COMPOUNDS OF CARBONIC ACID - ACYCLIC AMIDES (INCLUDING ACYCLIC CARBAMATES) AND THEIR DERIVATIVES; SALTS THEREOF : OTHER</t>
  </si>
  <si>
    <t>CARBOXYAMIDE-FUNCTION COMPOUNDS; AMIDE-FUNCTION COMPOUNDS OF CARBONIC ACID - CYCLIC AMIDES (INCLUDING CYCLIC CARBAMATES) AND THEIR DERIVATIVES; SALTS THEREOF :-UREINES AND THEIR DERIVATIVES; SALTS THEREOF : DIETHYL DIPHENYL UREA</t>
  </si>
  <si>
    <t>CARBOXYAMIDE-FUNCTION COMPOUNDS; AMIDE-FUNCTION COMPOUNDS OF CARBONIC ACID - CYCLIC AMIDES (INCLUDING CYCLIC CARBAMATES) AND THEIR DERIVATIVES; SALTS THEREOF :-UREINES AND THEIR DERIVATIVES; SALTS THEREOF : DIMETHYL DIPHENYL UREA (ZENTRALIN)</t>
  </si>
  <si>
    <t>CARBOXYAMIDE-FUNCTION COMPOUNDS; AMIDE-FUNCTION COMPOUNDS OF CARBONIC ACID - CYCLIC AMIDES (INCLUDING CYCLIC CARBAMATES) AND THEIR DERIVATIVES; SALTS THEREOF :-UREINES AND THEIR DERIVATIVES; SALTS THEREOF : PARACHLORO BENZENE SULPHONYL UREA</t>
  </si>
  <si>
    <t>CARBOXYAMIDE-FUNCTION COMPOUNDS; AMIDE-FUNCTION COMPOUNDS OF CARBONIC ACID - CYCLIC AMIDES (INCLUDING CYCLIC CARBAMATES) AND THEIR DERIVATIVES; SALTS THEREOF :-UREINES AND THEIR DERIVATIVES; SALTS THEREOF : OTHER</t>
  </si>
  <si>
    <t>CARBOXYAMIDE-FUNCTION COMPOUNDS; AMIDE-FUNCTION COMPOUNDS OF CARBONIC ACID - CYCLIC AMIDES (INCLUDING CYCLIC CARBAMATES) AND THEIR DERIVATIVES; SALTS THEREOF : 2-ACETAMIDOBENZOIC ACID (N-ACETYLANTHRANILIC ACID) AND ITS SALTS</t>
  </si>
  <si>
    <t>CARBOXYAMIDE-FUNCTION COMPOUNDS; AMIDE-FUNCTION COMPOUNDS OF CARBONIC ACID - CYCLIC AMIDES (INCLUDING CYCLIC CARBAMATES) AND THEIR DERIVATIVES; SALTS THEREOF : ETHINAMATE (INN)</t>
  </si>
  <si>
    <t>CARBOXYAMIDE-FUNCTION COMPOUNDS; AMIDE-FUNCTION COMPOUNDS OF CARBONIC ACID - CYCLIC AMIDES (INCLUDING CYCLIC CARBAMATES) AND THEIR DERIVATIVES; SALTS THEREOF : OTHER : ACETANILIDE</t>
  </si>
  <si>
    <t>CARBOXYAMIDE-FUNCTION COMPOUNDS; AMIDE-FUNCTION COMPOUNDS OF CARBONIC ACID - CYCLIC AMIDES (INCLUDING CYCLIC CARBAMATES) AND THEIR DERIVATIVES; SALTS THEREOF : OTHER : ACETO ACETANILIDE</t>
  </si>
  <si>
    <t>CARBOXYAMIDE-FUNCTION COMPOUNDS; AMIDE-FUNCTION COMPOUNDS OF CARBONIC ACID - CYCLIC AMIDES (INCLUDING CYCLIC CARBAMATES) AND THEIR DERIVATIVES; SALTS THEREOF : OTHER : ACETO ACETIC ORTHO CHLORANILIDE</t>
  </si>
  <si>
    <t>CARBOXYAMIDE-FUNCTION COMPOUNDS; AMIDE-FUNCTION COMPOUNDS OF CARBONIC ACID - CYCLIC AMIDES (INCLUDING CYCLIC CARBAMATES) AND THEIR DERIVATIVES; SALTS THEREOF : OTHER : ACETO ACETIC PARA CHLORANILIDE</t>
  </si>
  <si>
    <t>CARBOXYAMIDE-FUNCTION COMPOUNDS; AMIDE-FUNCTION COMPOUNDS OF CARBONIC ACID - CYCLIC AMIDES (INCLUDING CYCLIC CARBAMATES) AND THEIR DERIVATIVES; SALTS THEREOF : OTHER : PHENYL ACETAMIDE</t>
  </si>
  <si>
    <t>CARBOXYAMIDE-FUNCTION COMPOUNDS; AMIDE-FUNCTION COMPOUNDS OF CARBONIC ACID - CYCLIC AMIDES (INCLUDING CYCLIC CARBAMATES) AND THEIR DERIVATIVES; SALTS THEREOF : OTHER : PYRAZINAMIDE (PYRAZINE CARBOXAMIDE)</t>
  </si>
  <si>
    <t>CARBOXYAMIDE-FUNCTION COMPOUNDS; AMIDE-FUNCTION COMPOUNDS OF CARBONIC ACID - CYCLIC AMIDES (INCLUDING CYCLIC CARBAMATES) AND THEIR DERIVATIVES; SALTS THEREOF : OTHER : OTHER</t>
  </si>
  <si>
    <t>CARBOXYIMIDE-FUNCTION COMPOUNDS (INCLUDING SACCHARIN AND ITS SALTS) AND IMINE-FUNCTION COMPOUNDS - IMIDES AND THEIR DERIVATIVES; SALTS THEREOF : SACCHARIN AND ITS SALTS</t>
  </si>
  <si>
    <t>CARBOXYIMIDE-FUNCTION COMPOUNDS (INCLUDING SACCHARIN AND ITS SALTS) AND IMINE-FUNCTION COMPOUNDS - IMIDES AND THEIR DERIVATIVES; SALTS THEREOF : GLUTETHIMIDE (INN)</t>
  </si>
  <si>
    <t>CARBOXYIMIDE-FUNCTION COMPOUNDS (INCLUDING SACCHARIN AND ITS SALTS) AND IMINE-FUNCTION COMPOUNDS - IMIDES AND THEIR DERIVATIVES; SALTS THEREOF : OTHER</t>
  </si>
  <si>
    <t>CARBOXYIMIDE-FUNCTION COMPOUNDS (INCLUDING SACCHARIN AND ITS SALTS) AND IMINE-FUNCTION COMPOUNDS - IMINES AND THEIR DERIVATIVES; SALTS THEREOF : GUANIDINE NITRATE</t>
  </si>
  <si>
    <t>CARBOXYIMIDE-FUNCTION COMPOUNDS (INCLUDING SACCHARIN AND ITS SALTS) AND IMINE-FUNCTION COMPOUNDS - IMINES AND THEIR DERIVATIVES; SALTS THEREOF : OTHER</t>
  </si>
  <si>
    <t>CARBOXYIMIDE-FUNCTION COMPOUNDS (INCLUDING SACCHARIN AND ITS SALTS) AND IMINE-FUNCTION COMPOUNDS - IMINES AND THEIR DERIVATIVES; SALTS THEREOF : CHLORDIMEFORM (ISO)</t>
  </si>
  <si>
    <t>CARBOXYIMIDE-FUNCTION COMPOUNDS (INCLUDING SACCHARIN AND ITS SALTS) AND IMINE-FUNCTION COMPOUNDS - IMINES AND THEIR DERIVATIVES; SALTS THEREOF : -- OTHER --- GUANIDINE NITRATE</t>
  </si>
  <si>
    <t>CARBOXYIMIDE-FUNCTION COMPOUNDS (INCLUDING SACCHARIN AND ITS SALTS) AND IMINE-FUNCTION COMPOUNDS - IMINES AND THEIR DERIVATIVES; SALTS THEREOF : -- OTHER --- OTHER</t>
  </si>
  <si>
    <t>NITRILE-FUNCTION COMPOUNDS ACRYLONITRILE</t>
  </si>
  <si>
    <t>NITRILE-FUNCTION COMPOUNDS 1-CYANOGUANIDINE (DICYANDIAMIDE)</t>
  </si>
  <si>
    <t>NITRILE-FUNCTION COMPOUNDS FENPROPOREX (INN) AND ITS SALTS</t>
  </si>
  <si>
    <t>NITRILE-FUNCTION COMPOUNDS OTHER</t>
  </si>
  <si>
    <t>DIAZO-, AZO- OR AZOXY-COMPOUNDS - DIAZO-, AZO- OR AZOXY- COMPOUNDS : PARA AMINO-AZO-BENZENE</t>
  </si>
  <si>
    <t>DIAZO-, AZO- OR AZOXY-COMPOUNDS - DIAZO-, AZO- OR AZOXY- COMPOUNDS : OTHER</t>
  </si>
  <si>
    <t>ORGANIC DERIVATIVES OF HYDRAZINE OR OF HYDROXYLAMINE - ORGANIC DERIVATIVES OF HYDRAZINE OR OF HYDROXYLAMINE : ISONIAZID</t>
  </si>
  <si>
    <t>ORGANIC DERIVATIVES OF HYDRAZINE OR OF HYDROXYLAMINE - ORGANIC DERIVATIVES OF HYDRAZINE OR OF HYDROXYLAMINE : OTHER</t>
  </si>
  <si>
    <t>COMPOUNDS WITH OTHER NITROGEN FUNCTION - ISOCYANATES : PHENYL ISOCYANATE</t>
  </si>
  <si>
    <t>COMPOUNDS WITH OTHER NITROGEN FUNCTION - ISOCYANATES : TOLUENE DI-ISOCYANATE</t>
  </si>
  <si>
    <t>COMPOUNDS WITH OTHER NITROGEN FUNCTION - ISOCYANATES : OTHER</t>
  </si>
  <si>
    <t>N,N-Diethylphosphoramidicdichloride</t>
  </si>
  <si>
    <t>N,N-Diisopropylphosphoramidicdichloride</t>
  </si>
  <si>
    <t>N,N-DIPROPYLPHOSPHORAMIDICDICHLORIDE</t>
  </si>
  <si>
    <t>N,N-DIMETHYLPHOSPHORAMIDICDICHLORIDE</t>
  </si>
  <si>
    <t>DIETHYL N,N-DIMETHYLPHOSPHORAMIDATE</t>
  </si>
  <si>
    <t>PHOSPHORAMIDIC ACID, DIETHYL, DIMETHYLESTER</t>
  </si>
  <si>
    <t>ORGANO-SULPHUR COMPOUNDS - DITHIOCARBONATES (XANTHATES)</t>
  </si>
  <si>
    <t>ORGANO-SULPHUR COMPOUNDS - THIOCARBAMATES AND DITHIOCARBAMATES</t>
  </si>
  <si>
    <t>ORGANO-SULPHUR COMPOUNDS - THIURAM MONO-, DI OR TETRASULPHIDES</t>
  </si>
  <si>
    <t>ORGANO-SULPHUR COMPOUNDS - METHIONINE</t>
  </si>
  <si>
    <t>ORGANOSULPHUR COMPOUNDS CAPTAFOL ISO AND METHAMIDOPHOS ISO</t>
  </si>
  <si>
    <t>ORGANO-SULPHUR COMPOUNDS - OTHER : THIOUREA (SULPHOUREA)</t>
  </si>
  <si>
    <t>ORGANO-SULPHUR COMPOUNDS - OTHER : CALCIUM SALTS OF METHIONINE</t>
  </si>
  <si>
    <t>ORGANO-SULPHUR COMPOUNDS - OTHER : THIO SULPHONIC ACID</t>
  </si>
  <si>
    <t>ORGANO-SULPHUR COMPOUNDS - OTHER : L-CYSTINE (ALPHA-AMINO BETA-THIOPROPIONIC ACID)- SULPHUR CONTAINING AMINO ACID</t>
  </si>
  <si>
    <t>ORGANO-SULPHUR COMPOUNDS - OTHER : SULPHINIC ACID</t>
  </si>
  <si>
    <t>ORGANO-SULPHUR COMPOUNDS - OTHER : SULPHOXIDE</t>
  </si>
  <si>
    <t>ORGANO-SULPHUR COMPOUNDS - OTHER : MERCAPTAN</t>
  </si>
  <si>
    <t>ORGANO-SULPHUR COMPOUNDS - OTHER : ALLYL ISOTHIOCYANATE</t>
  </si>
  <si>
    <t>ORGANO-SULPHUR COMPOUNDS - OTHER : OTHER</t>
  </si>
  <si>
    <t>ETHANOL, 2,2-THIOBIS-</t>
  </si>
  <si>
    <t>DI-METHYL AMINO ETHANETHIOL</t>
  </si>
  <si>
    <t>DI-METHYL AMINO ETHANETHIOL HYDROCHLORIDE</t>
  </si>
  <si>
    <t>DIETHYL AMINO ETHANETHIOL</t>
  </si>
  <si>
    <t>DI-ETHYL AMINO ETHANETHIOL HYDROCHLORIDE</t>
  </si>
  <si>
    <t>O-ETHYL S-PHENYL ETHYLPHOSPHONOTHIOLOTHIONATE (FONOFOS)</t>
  </si>
  <si>
    <t>PHOSPHOROTHIOIC ACID,S[2-(DIETHYL AMINO) ETHYL]O, O-DIETHYL ESTER</t>
  </si>
  <si>
    <t>OTHER ORGANO-INORGANIC COMPOUNDS - OTHER ORGANO-INORGANIC COMPOUNDS : ORGANO-MERCURY COMPOUNDS</t>
  </si>
  <si>
    <t>PHOSPHONIC ACID,METHYL -</t>
  </si>
  <si>
    <t>PHOSPHONIC ACID,ETHYL</t>
  </si>
  <si>
    <t>PHOSPHONIC ACID,PROPYL</t>
  </si>
  <si>
    <t>PHOSPHINIC ACID,METHYL-</t>
  </si>
  <si>
    <t>PHOSPONIC ACIDE,[METHYL-(5-ETHYL-2-METHYL 2-OXIDO- 1,3,2-DIOXAPHOSPHORINAN-5-YL) METHYL]ESTER</t>
  </si>
  <si>
    <t>PHOSPHONIC ACIDE,[METHYL-BIS (5-ETHYL-2-METHYL 2-OXIDO- 1,3,2-DIOXAPHOSPHORINAN-5-YL) METHYL] ESTER</t>
  </si>
  <si>
    <t>PHOSPHONIC ACID,METHYL,DIMETHYL ESTER</t>
  </si>
  <si>
    <t>PHOSPHONIC ACID PROPYL DIMETHYL ESTER</t>
  </si>
  <si>
    <t>PHOSPHONIC ACID ETHYL-DIETHYL ESTER</t>
  </si>
  <si>
    <t>PHOSPHONOCHLORIDIC ACID METHYL-,METHYL ESTER</t>
  </si>
  <si>
    <t>PHOSPHONOUS ACID- METHYL DIETHYL ESTER</t>
  </si>
  <si>
    <t>1 PROPANAMINIUM N,N,N TRIMETHYL 3-[1-OXO-9-OCTADECENYL AMINO] -(Z)-METHYL METHYL PHOSPHONATE</t>
  </si>
  <si>
    <t>O,O-DIMETHYL METHYL PHOSPHONATE</t>
  </si>
  <si>
    <t>PHOSPHONOTHIOIC DICHLORIDE,ETHYL-</t>
  </si>
  <si>
    <t>PHOSPHONIC DICHLORIDE,METHYL</t>
  </si>
  <si>
    <t>PHOSPHONOUS DICHLORIDE,METHYL-</t>
  </si>
  <si>
    <t>OTHER ORGANO-INORGANIC COMPOUNDS-TETRAMETHYL LEAD AND TETRAETHYL LEAD---TETRAMETHYL LEAD</t>
  </si>
  <si>
    <t>OTHER ORGANO-INORGANIC COMPOUNDS-TETRAMETHYL LEAD AND TETRAETHYL LEAD---TETRAETHYL LEAD</t>
  </si>
  <si>
    <t>OTHER ORGANO-INORGANIC COMPOUNDS -TRIBUTYLTIN COMPOUNDS</t>
  </si>
  <si>
    <t>OTHER ORGANO-INORGANIC COMPOUNDS -OTHER---ORGANO ARSENIC COMPOUNDS</t>
  </si>
  <si>
    <t>OTHER ORGANO-INORGANIC COMPOUNDS -OTHER---OTHER</t>
  </si>
  <si>
    <t>HETEROCYCLIC COMPOUNDS WITH OXYGEN HETERO-ATOM (S) ONLY - COMPOUNDS CONTAINING AN UNFUSED FURAN RING (WHETHER OR NOT HYDROGENATED) IN THE STRUCTURE : TETRAHYDROFURAN</t>
  </si>
  <si>
    <t>HETEROCYCLIC COMPOUNDS WITH OXYGEN HETERO-ATOM (S) ONLY - COMPOUNDS CONTAINING AN UNFUSED FURAN RING (WHETHER OR NOT HYDROGENATED) IN THE STRUCTURE : 2-FURALDEHYDE (FURFURALDEHYDE)</t>
  </si>
  <si>
    <t>HETEROCYCLIC COMPOUNDS WITH OXYGEN HETERO-ATOM (S) ONLY - COMPOUNDS CONTAINING AN UNFUSED FURAN RING (WHETHER OR NOT HYDROGENATED) IN THE STRUCTURE : FURFURYL ALCOHOL AND TETRAHYDROFURFURYL ALCOHOL</t>
  </si>
  <si>
    <t>HETEROCYCLIC COMPOUNDS WITH OXYGEN HETERO-ATOM (S) ONLY - COMPOUNDS CONTAINING AN UNFUSED FURAN RING (WHETHER OR NOT HYDROGENATED) IN THE STRUCTURE : OTHER : HYDROXY DIBENZFURAN CARBOXYLIC ACID</t>
  </si>
  <si>
    <t>HETEROCYCLIC COMPOUNDS WITH OXYGEN HETERO-ATOM (S) ONLY - COMPOUNDS CONTAINING AN UNFUSED FURAN RING (WHETHER OR NOT HYDROGENATED) IN THE STRUCTURE : OTHER : OTHER</t>
  </si>
  <si>
    <t>HETEROCYCLIC COMPOUNDS WITH OXYGEN HETERO-ATOM(S) ONLY - LACTONES---COUMARIN, METHYLCOUMARINS AND ETHYLCOUMARINS</t>
  </si>
  <si>
    <t>HETEROCYCLIC COMPOUNDS WITH OXYGEN HETERO-ATOM(S) ONLY - LACTONES---PHENOLPHTHALEIN</t>
  </si>
  <si>
    <t>HETEROCYCLIC COMPOUNDS WITH OXYGEN HETERO-ATOM(S) ONLY - LACTONES---OTHER</t>
  </si>
  <si>
    <t>HETEROCYCLIC COMPOUNDS WITH OXYGEN HETERO-ATOM (S) ONLY - OTHER : ISOSAFROLE</t>
  </si>
  <si>
    <t>HETEROCYCLIC COMPOUNDS WITH OXYGEN HETERO-ATOM (S) ONLY - OTHER : 1-(1,3-BENZODIOXOL-5-YL) PROPAN-2-ONE</t>
  </si>
  <si>
    <t>HETEROCYCLIC COMPOUNDS WITH OXYGEN HETERO-ATOM (S) ONLY - OTHER : PIPERONAL</t>
  </si>
  <si>
    <t>HETEROCYCLIC COMPOUNDS WITH OXYGEN HETERO-ATOM (S) ONLY - OTHER : SAFROLE</t>
  </si>
  <si>
    <t>HETEROCYCLIC COMPOUNDS WITH OXYGEN HETERO-ATOM (S) ONLY - OTHER : TETRAHYDROCANNABINOLS (ALL ISOMERS)</t>
  </si>
  <si>
    <t>HETEROCYCLIC COMPOUNDS WITH OXYGEN HETERO-ATOM (S) ONLY - OTHER : OTHER</t>
  </si>
  <si>
    <t>HETEROCYCLIC COMPOUNDS WITH NITROGEN HETEROATOM( S) ONLY - COMPOUNDS CONTAINING AN UNFUSED PYRAZOLE RING (WHETHER OR NOT HYDROGENATED) IN THE STRUCTURE : PHENAZONE (ANTIPYRIN) AND ITS DERIVATES</t>
  </si>
  <si>
    <t>HETEROCYCLIC COMPOUNDS WITH NITROGEN HETEROATOM( S) ONLY - COMPOUNDS CONTAINING AN UNFUSED PYRAZOLE RING (WHETHER OR NOT HYDROGENATED) IN THE STRUCTURE :-OTHER : 3-CARBOXY (PARA SULPHO-PHENYL)-5- PYRAZOLONE</t>
  </si>
  <si>
    <t>HETEROCYCLIC COMPOUNDS WITH NITROGEN HETEROATOM( S) ONLY - COMPOUNDS CONTAINING AN UNFUSED PYRAZOLE RING (WHETHER OR NOT HYDROGENATED) IN THE STRUCTURE :-OTHER : 1 (2,5- DICHLORO-4-SULPHO PHENYL)-3-METHYL-5-PYRAZOLONE</t>
  </si>
  <si>
    <t>HETEROCYCLIC COMPOUNDS WITH NITROGEN HETEROATOM( S) ONLY - COMPOUNDS CONTAINING AN UNFUSED PYRAZOLE RING (WHETHER OR NOT HYDROGENATED) IN THE STRUCTURE :-OTHER : 3-METHYL-1(4-SULPHO-O-TOLUYL-5-PYRAZOLONE)</t>
  </si>
  <si>
    <t>HETEROCYCLIC COMPOUNDS WITH NITROGEN HETEROATOM( S) ONLY - COMPOUNDS CONTAINING AN UNFUSED PYRAZOLE RING (WHETHER OR NOT HYDROGENATED) IN THE STRUCTURE :-OTHER : PHENYLMETHYLPYRAZOLONE</t>
  </si>
  <si>
    <t>HETEROCYCLIC COMPOUNDS WITH NITROGEN HETEROATOM( S) ONLY - COMPOUNDS CONTAINING AN UNFUSED PYRAZOLE RING (WHETHER OR NOT HYDROGENATED) IN THE STRUCTURE :-OTHER : 1-PHENYL-5-PYRAZOLONE-3-CARBOXYLIC ACID ETHYLESTER</t>
  </si>
  <si>
    <t>HETEROCYCLIC COMPOUNDS WITH NITROGEN HETEROATOM( S) ONLY - COMPOUNDS CONTAINING AN UNFUSED PYRAZOLE RING (WHETHER OR NOT HYDROGENATED) IN THE STRUCTURE :-OTHER : 1-(M-SULPHOPHENYL)-3-PYRAZOLONE</t>
  </si>
  <si>
    <t>HETEROCYCLIC COMPOUNDS WITH NITROGEN HETEROATOM( S) ONLY - COMPOUNDS CONTAINING AN UNFUSED PYRAZOLE RING (WHETHER OR NOT HYDROGENATED) IN THE STRUCTURE :-OTHER : ANALGIN</t>
  </si>
  <si>
    <t>HETEROCYCLIC COMPOUNDS WITH NITROGEN HETEROATOM( S) ONLY - COMPOUNDS CONTAINING AN UNFUSED PYRAZOLE RING (WHETHER OR NOT HYDROGENATED) IN THE STRUCTURE :-OTHER : OXYPHENBUTAZONE</t>
  </si>
  <si>
    <t>HETEROCYCLIC COMPOUNDS WITH NITROGEN HETEROATOM( S) ONLY - COMPOUNDS CONTAINING AN UNFUSED PYRAZOLE RING (WHETHER OR NOT HYDROGENATED) IN THE STRUCTURE :-OTHER : OTHER</t>
  </si>
  <si>
    <t>HETEROCYCLIC COMPOUNDS WITH NITROGEN HETEROATOM( S) ONLY - COMPOUNDS CONTAINING AN UNFUSED IMIDAZOLE RING (WHETHER OR NOT HYDROGENATED) IN THE STRUCTURE : HYDANTOIN AND ITS DERIVATIVES</t>
  </si>
  <si>
    <t>HETEROCYCLIC COMPOUNDS WITH NITROGEN HETEROATOM( S) ONLY - COMPOUNDS CONTAINING AN UNFUSED IMIDAZOLE RING (WHETHER OR NOT HYDROGENATED) IN THE STRUCTURE :-OTHER : TINIDAZOLE</t>
  </si>
  <si>
    <t>HETEROCYCLIC COMPOUNDS WITH NITROGEN HETEROATOM( S) ONLY - COMPOUNDS CONTAINING AN UNFUSED IMIDAZOLE RING (WHETHER OR NOT HYDROGENATED) IN THE STRUCTURE :-OTHER : METRONIDAZOLE, METRONIDIAZOLE BENZOATE</t>
  </si>
  <si>
    <t>HETEROCYCLIC COMPOUNDS WITH NITROGEN HETEROATOM( S) ONLY - COMPOUNDS CONTAINING AN UNFUSED IMIDAZOLE RING (WHETHER OR NOT HYDROGENATED) IN THE STRUCTURE :-OTHER : MEBENDAZOLE</t>
  </si>
  <si>
    <t>HETEROCYCLIC COMPOUNDS WITH NITROGEN HETEROATOM( S) ONLY - COMPOUNDS CONTAINING AN UNFUSED IMIDAZOLE RING (WHETHER OR NOT HYDROGENATED) IN THE STRUCTURE :-OTHER : DIMETRIDAZOLE</t>
  </si>
  <si>
    <t>HETEROCYCLIC COMPOUNDS WITH NITROGEN HETEROATOM( S) ONLY - COMPOUNDS CONTAINING AN UNFUSED IMIDAZOLE RING (WHETHER OR NOT HYDROGENATED) IN THE STRUCTURE :-OTHER : ALBENDAZOLE</t>
  </si>
  <si>
    <t>HETEROCYCLIC COMPOUNDS WITH NITROGEN HETEROATOM( S) ONLY - COMPOUNDS CONTAINING AN UNFUSED IMIDAZOLE RING (WHETHER OR NOT HYDROGENATED) IN THE STRUCTURE :-OTHER : OTHER</t>
  </si>
  <si>
    <t>HETEROCYCLIC COMPOUNDS WITH NITROGEN HETEROATOM( S) ONLY - COMPOUNDS CONTAING AN UNFUSED PYRIDINE RING (WHETHER OR NOT HYDROGENATED) IN THE STRUCTURE : PYRIDINE AND ITS SALTS</t>
  </si>
  <si>
    <t>HETEROCYCLIC COMPOUNDS WITH NITROGEN HETEROATOM( S) ONLY - COMPOUNDS CONTAING AN UNFUSED PYRIDINE RING (WHETHER OR NOT HYDROGENATED) IN THE STRUCTURE : PIPERIDINE AND ITS SALTS</t>
  </si>
  <si>
    <t>HETEROCYCLIC COMPOUNDS WITH NITROGEN HETEROATOM( S) ONLY - COMPOUNDS CONTAING AN UNFUSED PYRIDINE RING (WHETHER OR NOT HYDROGENATED) IN THE STRUCTURE : BROMAZEPAM (INN), METHYLPHENIDATE (INN), PENTAZOCINE (INN), PHENCYCLINDINE (INN) (PCP), PIPRADROL (INN), PROPIRAM (INN); SALTS THEREOF</t>
  </si>
  <si>
    <t>HETEROCYCLIC COMPOUNDS WITH NITROGEN HETEROATOM( S) ONLY - COMPOUNDS CONTAING AN UNFUSED PYRIDINE RING (WHETHER OR NOT HYDROGENATED) IN THE STRUCTURE :-OTHER : DERIVATIVES OF PYRIDINE : AMINO PYRIDINE</t>
  </si>
  <si>
    <t>HETEROCYCLIC COMPOUNDS WITH NITROGEN HETEROATOM( S) ONLY - COMPOUNDS CONTAING AN UNFUSED PYRIDINE RING (WHETHER OR NOT HYDROGENATED) IN THE STRUCTURE :-OTHER : DERIVATIVES OF PYRIDINE : ALPHA PICOLINE (2-METHYL PYRIDINE)</t>
  </si>
  <si>
    <t>HETEROCYCLIC COMPOUNDS WITH NITROGEN HETEROATOM( S) ONLY - COMPOUNDS CONTAING AN UNFUSED PYRIDINE RING (WHETHER OR NOT HYDROGENATED) IN THE STRUCTURE :-OTHER : DERIVATIVES OF PYRIDINE : GAMMA PICOLINE (4-METHYL PYRIDINE)</t>
  </si>
  <si>
    <t>HETEROCYCLIC COMPOUNDS WITH NITROGEN HETEROATOM( S) ONLY - COMPOUNDS CONTAING AN UNFUSED PYRIDINE RING (WHETHER OR NOT HYDROGENATED) IN THE STRUCTURE :-OTHER : DERIVATIVES OF PYRIDINE : CHLOROPHENIRAMINE MALEATE</t>
  </si>
  <si>
    <t>HETEROCYCLIC COMPOUNDS WITH NITROGEN HETEROATOM( S) ONLY - COMPOUNDS CONTAING AN UNFUSED PYRIDINE RING (WHETHER OR NOT HYDROGENATED) IN THE STRUCTURE :-OTHER : - DERIVATIVES OF PYRIDINE :</t>
  </si>
  <si>
    <t>HETEROCYCLIC COMPOUNDS WITH NITROGEN HETEROATOM( S) ONLY - COMPOUNDS CONTAING AN UNFUSED PYRIDINE RING (WHETHER OR NOT HYDROGENATED) IN THE STRUCTURE :-OTHER : DERIVATIVES OF PYRIDINE : BETA PICOLINE (3-METHYL PYRIDINE)</t>
  </si>
  <si>
    <t>HETEROCYCLIC COMPOUNDS WITH NITROGEN HETEROATOM( S) ONLY - COMPOUNDS CONTAING AN UNFUSED PYRIDINE RING (WHETHER OR NOT HYDROGENATED) IN THE STRUCTURE :-OTHER : DERIVATIVES OF PYRIDINE : MORPHOLINE</t>
  </si>
  <si>
    <t>HETEROCYCLIC COMPOUNDS WITH NITROGEN HETEROATOM( S) ONLY - COMPOUNDS CONTAING AN UNFUSED PYRIDINE RING (WHETHER OR NOT HYDROGENATED) IN THE STRUCTURE :-OTHER : DERIVATIVES OF PYRIDINE : LUTIDINE (DIMETHYL PYRIDINE)</t>
  </si>
  <si>
    <t>HETEROCYCLIC COMPOUNDS WITH NITROGEN HETEROATOM( S) ONLY - COMPOUNDS CONTAING AN UNFUSED PYRIDINE RING (WHETHER OR NOT HYDROGENATED) IN THE STRUCTURE :-OTHER : DERIVATIVES OF PYRIDINE : OTHER</t>
  </si>
  <si>
    <t>HETEROCYCLIC COMPOUNDS WITH NITROGEN HETEROATOM( S) ONLY - COMPOUNDS CONTAING AN UNFUSED PYRIDINE RING (WHETHER OR NOT HYDROGENATED) IN THE STRUCTURE :-OTHER : PIPERIDINE AND ITS DERIVATIVES</t>
  </si>
  <si>
    <t>1-AZABICYCLO(2,2,2)OCTAN-3-OL</t>
  </si>
  <si>
    <t>BENZENE ACETIC ACID,ALPHA -HYDROXY- ALPHA-PHENYL, 1-AZABICYCLO[2.2.2] OCT-3-YL ESTER</t>
  </si>
  <si>
    <t>HETEROCYCLIC COMPOUNDS WITH NITROGEN HETEROATOM( S) ONLY - COMPOUNDS CONTAING AN UNFUSED PYRIDINE RING (WHETHER OR NOT HYDROGENATED) IN THE STRUCTURE :-OTHER : OTHER</t>
  </si>
  <si>
    <t>HETEROCYCLIC COMPOUNDS WITH NITROGEN HETEROATOM( S) ONLY - COMPOUNDS CONTAINING IN THE STRUCTURE A QUINOLINE OR ISOQUINOLINE RING-SYSTEM (WHETHER OR NOT HYDROGENATED), NOT FURTHER FUSED :</t>
  </si>
  <si>
    <t>HETEROCYCLIC COMPOUNDS WITH NITROGEN HETEROATOM( S) ONLY - COMPOUNDS CONTAINING IN THE STRUCTURE A QUINOLINE OR ISOQUINOLINE RING-SYSTEM (WHETHER OR NOT HYDROGENATED), NOT FURTHER FUSED : OTHER</t>
  </si>
  <si>
    <t>HETEROCYCLIC COMPOUNDS WITH NITROGEN HETEROATOM( S) ONLY - COMPOUNDS CONTAINING A PYRIMIDINE RING (WHETHER OR NOT HYDROGENATED) OR PIPERAZINE RING IN THE STRUCTURE : MALONYLUREA (BARBITURIC ACID) AND ITS SALTS</t>
  </si>
  <si>
    <t>HETEROCYCLIC COMPOUNDS WITH NITROGEN HETEROATOM( S) ONLY - COMPOUNDS CONTAINING A PYRIMIDINE RING (WHETHER OR NOT HYDROGENATED) OR PIPERAZINE RING IN THE STRUCTURE : ALLOBARBITAL (INN), AMOBARBITAL (INN), BARBITAL (INN), BUTALBITAL (INN), BUTOBARBITAL (INN), CYCLOBARBITAL (INN), METHYLPHENOBARBITAL (INN), PENTOBARBITAL (INN), SECBUTABARBITAL (INN), PHENOBARBITAL (INN), SECOBARBITAL (INN), AND VINYLBITAL (INN); SALTS THEREOF</t>
  </si>
  <si>
    <t>HETEROCYCLIC COMPOUNDS WITH NITROGEN HETEROATOM( S) ONLY - COMPOUNDS CONTAINING A PYRIMIDINE RING (WHETHER OR NOT HYDROGENATED) OR PIPERAZINE RING IN THE STRUCTURE : OTHER DERIVATIVES OF MALONYLUREA (BARBITURIC ACID); SALTS THEREOF</t>
  </si>
  <si>
    <t>HETEROCYCLIC COMPOUNDS WITH NITROGEN HETEROATOM( S) ONLY - COMPOUNDS CONTAINING A PYRIMIDINE RING (WHETHER OR NOT HYDROGENATED) OR PIPERAZINE RING IN THE STRUCTURE : LOPRAZOLAM (INN), MECLOQUALONE (INN), METHAQUALONE (INN) AND ZIPEPROL (INN); SALTS THEREOF</t>
  </si>
  <si>
    <t>HETEROCYCLIC COMPOUNDS WITH NITROGEN HETEROATOM( S) ONLY - COMPOUNDS CONTAINING A PYRIMIDINE RING (WHETHER OR NOT HYDROGENATED) OR PIPERAZINE RING IN THE STRUCTURE :-OTHER : AMINOPHYLLINE (CORDOPHYLIN)</t>
  </si>
  <si>
    <t>HETEROCYCLIC COMPOUNDS WITH NITROGEN HETEROATOM( S) ONLY - COMPOUNDS CONTAINING A PYRIMIDINE RING (WHETHER OR NOT HYDROGENATED) OR PIPERAZINE RING IN THE STRUCTURE :-OTHER : TRIMETHOPRIM</t>
  </si>
  <si>
    <t>HETEROCYCLIC COMPOUNDS WITH NITROGEN HETEROATOM( S) ONLY - COMPOUNDS CONTAINING A PYRIMIDINE RING (WHETHER OR NOT HYDROGENATED) OR PIPERAZINE RING IN THE STRUCTURE :-OTHER : DIETHYL CARBAMAZINE CITRATE</t>
  </si>
  <si>
    <t>HETEROCYCLIC COMPOUNDS WITH NITROGEN HETEROATOM( S) ONLY - COMPOUNDS CONTAINING A PYRIMIDINE RING (WHETHER OR NOT HYDROGENATED) OR PIPERAZINE RING IN THE STRUCTURE :-OTHER : 1-AMINO-4-METHYL PIPERAZINE</t>
  </si>
  <si>
    <t>HETEROCYCLIC COMPOUNDS WITH NITROGEN HETEROATOM( S) ONLY - COMPOUNDS CONTAINING A PYRIMIDINE RING (WHETHER OR NOT HYDROGENATED) OR PIPERAZINE RING IN THE STRUCTURE :-OTHER : OTHER</t>
  </si>
  <si>
    <t>HETEROCYCLIC COMPOUNDS WITH NITROGEN HETEROATOM( S) ONLY - COMPOUNDS CONTAINING AN UNFUSED TRIAZINE RING (WHETHER OR NOT HYDROGENATED) IN THE STRUCTURE : MELAMINE</t>
  </si>
  <si>
    <t>HETEROCYCLIC COMPOUNDS WITH NITROGEN HETEROATOM( S) ONLY - COMPOUNDS CONTAINING AN UNFUSED TRIAZINE RING (WHETHER OR NOT HYDROGENATED) IN THE STRUCTURE :-OTHER : CYANURIC ACID AND ITS SALTS</t>
  </si>
  <si>
    <t>HETEROCYCLIC COMPOUNDS WITH NITROGEN HETEROATOM( S) ONLY - COMPOUNDS CONTAINING AN UNFUSED TRIAZINE RING (WHETHER OR NOT HYDROGENATED) IN THE STRUCTURE :-OTHER : OTHER</t>
  </si>
  <si>
    <t>HETEROCYCLIC COMPOUNDS WITH NITROGEN HETEROATOM( S) ONLY - LACTAMS : 6-HEXANELACTAM (EPSILON-CAPROLACTAM)</t>
  </si>
  <si>
    <t>HETEROCYCLIC COMPOUNDS WITH NITROGEN HETEROATOM( S) ONLY - LACTAMS : CLOBAZAM (INN) AND METHYPRYLON (INN)</t>
  </si>
  <si>
    <t>HETEROCYCLIC COMPOUNDS WITH NITROGEN HETEROATOM( S) ONLY - LACTAMS : OTHER LACTAMS</t>
  </si>
  <si>
    <t>HETEROCYCLIC COMPOUNDS WITH NITROGEN HETEROATOM( S) ONLY - OTHER : ALPRAZOLAM (INN), CAMAZEPAM (INN) CHLORIDIAZEPOXIDE (INN), CLONAZEPAM (INN), CLORAZEPATE, DELORAZEPAM (INN), DIAZEPAM (INN), ESTAZOLAM (INN), ETHYL LOFLAZEPATE (INN), FLUDIAZEPAM (INN), FLUNITRZEPAM (INN), FLURAZEPAM (INN), HALAZAEPAM (INN), LORAZEPAM (INN), LORMETAZEPAM (INN), MAZINDOL (INN), MEDAZEPAM (INN), MIDAZOLAM (INN), NIMETAZEPAM (INN), NITRAZEPAM (INN), NORDAZEPAM (INN), OXAZEPAM (INN), PINAZEPAM (INN), PRAZEPAM (INN), PYROVALERONE (INN), TAMAZEPAM (INN), TETRAZEPAM (INN) AND TRIAZOLAM (INN); SALTS THEREOF</t>
  </si>
  <si>
    <t>HETEROCYCLIC COMPOUNDS WITH NITROGEN HETEROATOM( S) ONLY - OTHER : OTHER</t>
  </si>
  <si>
    <t>NUCLEIC ACIDS AND THEIR SALTS; WHETHER OR NOT CHEMICALLY DEFINED; OTHER HETEROCYCLIC COMPOUNDS COMPOUNDS CONTAINING AN UNFUSED THIAZOLE RING (WHETHER OR NOT HYDROGENATED) IN THE STRUCTURE</t>
  </si>
  <si>
    <t>NUCLEIC ACIDS AND THEIR SALTS; WHETHER OR NOT CHEMICALLY DEFINED; OTHER HETEROCYCLIC COMPOUNDS COMPOUNDS CONTAINING IN THE STRUCTURE A BENZOTHIAZOLE RING-SYSTEM (WHETHER OR NOT HYDROGENATED) NOT FURTHER FUSED</t>
  </si>
  <si>
    <t>NUCLEIC ACIDS AND THEIR SALTS; WHETHER OR NOT CHEMICALLY DEFINED; OTHER HETEROCYCLIC COMPOUNDS COMPOUNDS CONTAINING IN THE STRUCTURE A PHENOTHIAZINE RING-SYSTEM (WHETHER OR NOT HYDROGENATED) NOT FURTHER FUSED</t>
  </si>
  <si>
    <t>NUCLEIC ACIDS AND THEIR SALTS; WHETHER OR NOT CHEMICALLY DEFINED; OTHER HETEROCYCLIC COMPOUNDS - OTHER : AMINOREX (INN), BROTIZOLAM (INN), CLOTIAZEPAM (INN), CLAXAZOLAM (INN), HALOXAZOLAM (INN), KETAZOLAM (INN), MESOCARB (INN), OXAZOLAM (INN), PEMOLINE (INN), PHENDIMETRAZINE (INN) AND PHENMETRAZINE (INN); SALTS THEREOF</t>
  </si>
  <si>
    <t>NUCLEIC ACIDS AND THEIR SALTS; WHETHER OR NOT CHEMICALLY DEFINED; OTHER HETEROCYCLIC COMPOUNDS - OTHER : OTHER</t>
  </si>
  <si>
    <t>SULPHONAMIDES - SULPHONAMIDES : SULPHAMETHOXAZOLE, SULPHAFURAZOLE, SULPHADIAZINE, SULPHADIMIDINE, SULPHACETAMIDE : SULPHAMETHOXAZOLE</t>
  </si>
  <si>
    <t>SULPHONAMIDES - SULPHONAMIDES : SULPHAMETHOXAZOLE, SULPHAFURAZOLE, SULPHADIAZINE, SULPHADIMIDINE, SULPHACETAMIDE : SULPHAFURAZOLE</t>
  </si>
  <si>
    <t>SULPHONAMIDES - SULPHONAMIDES : SULPHAMETHOXAZOLE, SULPHAFURAZOLE, SULPHADIAZINE, SULPHADIMIDINE, SULPHACETAMIDE : SULPHADIAZINE</t>
  </si>
  <si>
    <t>SULPHONAMIDES - SULPHONAMIDES : SULPHAMETHOXAZOLE, SULPHAFURAZOLE, SULPHADIAZINE, SULPHADIMIDINE, SULPHACETAMIDE : SULPHADIMIDINE</t>
  </si>
  <si>
    <t>SULPHONAMIDES - SULPHONAMIDES : SULPHAMETHOXAZOLE, SULPHAFURAZOLE, SULPHADIAZINE, SULPHADIMIDINE, SULPHACETAMIDE : SULPHACETAMIDE</t>
  </si>
  <si>
    <t>SULPHONAMIDES - SULPHONAMIDES :-SULPHAMETHOXYPYRIDARINE, SULPHAMETHIAZOLE, SULPHAMOXOLE, SULPHAMIDE : SULPHAMETHOXYPYRIDARINE</t>
  </si>
  <si>
    <t>SULPHONAMIDES - SULPHONAMIDES :-SULPHAMETHOXYPYRIDARINE, SULPHAMETHIAZOLE, SULPHAMOXOLE, SULPHAMIDE : SULPHAMETHIAZOLE</t>
  </si>
  <si>
    <t>SULPHONAMIDES - SULPHONAMIDES :-SULPHAMETHOXYPYRIDARINE, SULPHAMETHIAZOLE, SULPHAMOXOLE, SULPHAMIDE : SULPHAMOXOLE</t>
  </si>
  <si>
    <t>SULPHONAMIDES - SULPHONAMIDES :-SULPHAMETHOXYPYRIDARINE, SULPHAMETHIAZOLE, SULPHAMOXOLE, SULPHAMIDE : SULPHAMIDE</t>
  </si>
  <si>
    <t>SULPHONAMIDES - SULPHONAMIDES : OTHER</t>
  </si>
  <si>
    <t>PROVITAMINS AND VITAMINS, NATURAL OR REPRODUCED BY SYNTHESIS (INCLUDING NATURAL CONCENTRATES), DERIVATIVES THEREOF USED PRIMARILY AS VITAMINS, AND INTERMIXTURES OF THE FOREGOING, WHETHER OR NOT IN ANY SOLVENT - PROVITAMINS, UNMIXED</t>
  </si>
  <si>
    <t>PROVITAMINS AND VITAMINS, NATURAL OR REPRODUCED BY SYNTHESIS (INCLUDING NATURAL CONCENTRATES), DERIVATIVES THEREOF USED PRIMARILY AS VITAMINS, AND INTERMIXTURES OF THE FOREGOING, WHETHER OR NOT IN ANY SOLVENT - VITAMINS AND THEIR DERIVATIVES, UNMIXED : VITAMIN A AND THEIR DERIVATIVES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</si>
  <si>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VITAMIN B1 [THIAMINE (INN), ANEURINE] AND ITS SALTS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</si>
  <si>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OTHER</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</si>
  <si>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VITAMIN B2 [RIBOFLAVIN(INN), LACTOFLAVIN] AND ITS SALTS</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</si>
  <si>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</si>
  <si>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D- OR DL-PANTOTHENIC ACID (VITAMIN B3 OR VITAMIN B5)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</si>
  <si>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B6 AND ITS DERIVATIVES</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</si>
  <si>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VITAMIN B12 (CYANOCOBALAMIN (INN))</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</si>
  <si>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</si>
  <si>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VITAMIN C (ASCORBIC ACID)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</si>
  <si>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E AND ITS DERIVATIVES</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</si>
  <si>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FOLIC ACID (VITAMIN B9)</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</si>
  <si>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NICOTINIC ACID AND NICOTINAMIDE (NIACINAMIDE OR NIACINE)</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</si>
  <si>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K (MENAPHTHONUM BP)</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</si>
  <si>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D</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</si>
  <si>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H (BIOTIN)</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</si>
  <si>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OTHER</t>
  </si>
  <si>
    <t>PROVITAMINS AND VITAMINS, NATURAL OR REPRODUCED BY SYNTHESIS (INCLUDING NATURAL CONCENTRATES), DERIVATIVES THEREOF USED PRIMARILY AS VITAMINS, AND INTERMIXTURES OF THE FOREGOING, WHETHER OR NOT IN ANY SOLVENT -OTHER, INCLUDING NATURAL CONCENTRATES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</si>
  <si>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SOMATOTROPIN, ITS DERIVATIVES AND STRUCTURAL ANALOGUES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</si>
  <si>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INSULIN AND ITS SALTS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</si>
  <si>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OTHER</t>
  </si>
  <si>
    <t>HORMONES, PROSTAGLANDINS, THROMBOXANES AND LEUKOTRIENES, NATURAL OR REPRODUCED BY SYNTHESIS; DERIVATIVES AND STRUCTURAL ANALOGUES THEREOF, INCLUDING CHAIN MODIFIED POLYPEPTIDES, USED PRIMARILY AS HORMONES - STEROIDAL HORMONES, THEIR DERIVATIVES AND STRUCTURAL ANALOGUES : CORTISONE, HYDROCORTISONE, PREDNISONE, (DEHYDROCORTISONE) AND PREDNISOLONE (DEHYDROHYDROCORTISONE)</t>
  </si>
  <si>
    <t>HORMONES, PROSTAGLANDINS, THROMBOXANES AND LEUKOTRIENES, NATURAL OR REPRODUCED BY SYNTHESIS; DERIVATIVES AND STRUCTURAL ANALOGUES THEREOF, INCLUDING CHAIN MODIFIED POLYPEPTIDES, USED PRIMARILY AS HORMONES - STEROIDAL HORMONES, THEIR DERIVATIVES AND STRUCTURAL ANALOGUES : HALOGENATED DERIVATIVES OF CORTICOSTEROIDAL HARMONES</t>
  </si>
  <si>
    <t>HORMONES, PROSTAGLANDINS, THROMBOXANES AND LEUKOTRIENES, NATURAL OR REPRODUCED BY SYNTHESIS; DERIVATIVES AND STRUCTURAL ANALOGUES THEREOF, INCLUDING CHAIN MODIFIED POLYPEPTIDES, USED PRIMARILY AS HORMONES - STEROIDAL HORMONES, THEIR DERIVATIVES AND STRUCTURAL ANALOGUES : OESTROGENS AND PROGESTOGENS</t>
  </si>
  <si>
    <t>HORMONES, PROSTAGLANDINS, THROMBOXANES AND LEUKOTRIENES, NATURAL OR REPRODUCED BY SYNTHESIS; DERIVATIVES AND STRUCTURAL ANALOGUES THEREOF, INCLUDING CHAIN MODIFIED POLYPEPTIDES, USED PRIMARILY AS HORMONES - STEROIDAL HORMONES, THEIR DERIVATIVES AND STRUCTURAL ANALOGUES : OTHER</t>
  </si>
  <si>
    <t>HORMONES, PROSTAGLANDINS, THROMBOXANES AND LEUKOTRIENES, NATURAL OR REPRODUCED BY SYNTHESIS; DERIVATIVES AND STRUCTURAL ANALOGUES THEREOF, INCLUDING CHAIN MODIFIED POLYPEPTIDES, USED PRIMARILY AS HORMONES - PROSTAGLANDINS, THROMBOXANES AND LEUKOTRIENES, THEIR DERIVATIVES AND STRUCTURAL ANALOGUES</t>
  </si>
  <si>
    <t>HORMONES, PROSTAGLANDINS, THROMBOXANES AND LEUKOTRIENES, NATURAL OR REPRODUCED BY SYNTHESIS; DERIVATIVES AND STRUCTURAL ANALOGUES THEREOF, INCLUDING CHAIN MODIFIED POLYPEPTIDES, USED PRIMARILY AS HORMONES -OTHER---CATECHOLAMINE HORMONES, THEIR DERIVATIVES AND STRUCTURAL ANALOGUES----EPINETHRINE</t>
  </si>
  <si>
    <t>HORMONES, PROSTAGLANDINS, THROMBOXANES AND LEUKOTRIENES, NATURAL OR REPRODUCED BY SYNTHESIS; DERIVATIVES AND STRUCTURAL ANALOGUES THEREOF, INCLUDING CHAIN MODIFIED POLYPEPTIDES, USED PRIMARILY AS HORMONES -OTHER---CATECHOLAMINE HORMONES, THEIR DERIVATIVES AND STRUCTURAL ANALOGUES----OTHER</t>
  </si>
  <si>
    <t>HORMONES, PROSTAGLANDINS, THROMBOXANES AND LEUKOTRIENES, NATURAL OR REPRODUCED BY SYNTHESIS; DERIVATIVES AND STRUCTURAL ANALOGUES THEREOF, INCLUDING CHAIN MODIFIED POLYPEPTIDES, USED PRIMARILY AS HORMONES -OTHER---CATECHOLAMINE HORMONES, THEIR DERIVATIVES AND STRUCTURAL ANALOGUES----AMINO-ACID DERIVATIVES</t>
  </si>
  <si>
    <t>GLYCOSIDES, NATURAL OR REPRODUCED BY SYNTHESIS AND THEIR SALTS, ETHERS, ESTERS AND OTHER DERIVATIVES -RUTOSIDE (RUTIN) AND ITS DERIVATIVES</t>
  </si>
  <si>
    <t>GLYCOSIDES, NATURAL OR REPRODUCED BY SYNTHESIS AND THEIR SALTS, ETHERS, ESTERS AND OTHER DERIVATIVES - OTHER : DIGOXIN</t>
  </si>
  <si>
    <t>GLYCOSIDES, NATURAL OR REPRODUCED BY SYNTHESIS AND THEIR SALTS, ETHERS, ESTERS AND OTHER DERIVATIVES - OTHER : DIGITALIS GLYCOSIDES</t>
  </si>
  <si>
    <t>GLYCOSIDES, NATURAL OR REPRODUCED BY SYNTHESIS AND THEIR SALTS, ETHERS, ESTERS AND OTHER DERIVATIVES - OTHER : OTHER</t>
  </si>
  <si>
    <t>VEGETABLE ALKALOIDS, NATURAL OR REPRODUCED BY SYNTHESIS, AND THEIR SALTS, ETHERS, ESTERS AND OTHER DERIVATIVES - ALKALOIDS OF OPIUM AND THEIR DERIVATIVES; SALTS THEREOF : BUPRENORPHINE (INN), AND SALTS THEREOF</t>
  </si>
  <si>
    <t>VEGETABLE ALKALOIDS, NATURAL OR REPRODUCED BY SYNTHESIS, AND THEIR SALTS, ETHERS, ESTERS AND OTHER DERIVATIVES - ALKALOIDS OF OPIUM AND THEIR DERIVATIVES; SALTS THEREOF : -- OTHER</t>
  </si>
  <si>
    <t>VEGETABLE ALKALOIDS, NATURAL OR REPRODUCED BY SYNTHESIS, AND THEIR SALTS, ETHERS, ESTERS AND OTHER DERIVATIVES - ALKALOIDS OF CINCHONA AND THEIR DERIVATIVES; SALTS THEREOF : --- QUININE ALKALOIDS</t>
  </si>
  <si>
    <t>VEGETABLE ALKALOIDS, NATURAL OR REPRODUCED BY SYNTHESIS, AND THEIR SALTS, ETHERS, ESTERS AND OTHER DERIVATIVES - ALKALOIDS OF CINCHONA AND THEIR DERIVATIVES; SALTS THEREOF : --- QUININE HYDROCHLORIDE</t>
  </si>
  <si>
    <t>VEGETABLE ALKALOIDS, NATURAL OR REPRODUCED BY SYNTHESIS, AND THEIR SALTS, ETHERS, ESTERS AND OTHER DERIVATIVES - ALKALOIDS OF CINCHONA AND THEIR DERIVATIVES; SALTS THEREOF : --- QUININE SULPHATE</t>
  </si>
  <si>
    <t>VEGETABLE ALKALOIDS, NATURAL OR REPRODUCED BY SYNTHESIS, AND THEIR SALTS, ETHERS, ESTERS AND OTHER DERIVATIVES - ALKALOIDS OF CINCHONA AND THEIR DERIVATIVES; SALTS THEREOF : --- CHLOROQUINE PHOSPHATE</t>
  </si>
  <si>
    <t>VEGETABLE ALKALOIDS, NATURAL OR REPRODUCED BY SYNTHESIS, AND THEIR SALTS, ETHERS, ESTERS AND OTHER DERIVATIVES - ALKALOIDS OF CINCHONA AND THEIR DERIVATIVES; SALTS THEREOF : --- OTHER</t>
  </si>
  <si>
    <t>VEGETABLE ALKALOIDS, NATURAL OR REPRODUCED BY SYNTHESIS, AND THEIR SALTS, ETHERS, ESTERS AND OTHER DERIVATIVES - ALKALOIDS OF CINCHONA AND THEIR DERIVATIVES; SALTS THEREOF :-QUININE AND ITS SALTS : QUININE ALKALOIDS</t>
  </si>
  <si>
    <t>VEGETABLE ALKALOIDS, NATURAL OR REPRODUCED BY SYNTHESIS, AND THEIR SALTS, ETHERS, ESTERS AND OTHER DERIVATIVES - ALKALOIDS OF CINCHONA AND THEIR DERIVATIVES; SALTS THEREOF :-QUININE AND ITS SALTS : QUININE HYDROCHLORIDE</t>
  </si>
  <si>
    <t>VEGETABLE ALKALOIDS, NATURAL OR REPRODUCED BY SYNTHESIS, AND THEIR SALTS, ETHERS, ESTERS AND OTHER DERIVATIVES - ALKALOIDS OF CINCHONA AND THEIR DERIVATIVES; SALTS THEREOF :-QUININE AND ITS SALTS : QUININE SULPHATE</t>
  </si>
  <si>
    <t>VEGETABLE ALKALOIDS, NATURAL OR REPRODUCED BY SYNTHESIS, AND THEIR SALTS, ETHERS, ESTERS AND OTHER DERIVATIVES - ALKALOIDS OF CINCHONA AND THEIR DERIVATIVES; SALTS THEREOF :-QUININE AND ITS SALTS : CHLOROQUINE PHOSPHATE</t>
  </si>
  <si>
    <t>VEGETABLE ALKALOIDS, NATURAL OR REPRODUCED BY SYNTHESIS, AND THEIR SALTS, ETHERS, ESTERS AND OTHER DERIVATIVES - ALKALOIDS OF CINCHONA AND THEIR DERIVATIVES; SALTS THEREOF :-QUININE AND ITS SALTS : OTHER</t>
  </si>
  <si>
    <t>VEGETABLE ALKALOIDS, NATURAL OR REPRODUCED BY SYNTHESIS, AND THEIR SALTS, ETHERS, ESTERS AND OTHER DERIVATIVES - ALKALOIDS OF CINCHONA AND THEIR DERIVATIVES; SALTS THEREOF : OTHER</t>
  </si>
  <si>
    <t>BENZENEACETIC ACID, ALPHA-HYDROXY-ALPHA-PHENYL, 1-AZABICYCLO</t>
  </si>
  <si>
    <t>VEGETABLE ALKALOIDS, NATURAL OR REPRODUCED BY SYNTHESIS, AND THEIR SALTS, ETHERS, ESTERS AND OTHER DERIVATIVES - CAFFEINE AND ITS SALTS</t>
  </si>
  <si>
    <t>VEGETABLE ALKALOIDS, NATURAL OR REPRODUCED BY SYNTHESIS, AND THEIR SALTS, ETHERS, ESTERS AND OTHER DERIVATIVES - EPHEDRINES AND THEIR SALTS :-EPHEDRINE AND ITS SALTS : EPHEDRINE ALKALOIDS</t>
  </si>
  <si>
    <t>VEGETABLE ALKALOIDS, NATURAL OR REPRODUCED BY SYNTHESIS, AND THEIR SALTS, ETHERS, ESTERS AND OTHER DERIVATIVES - EPHEDRINES AND THEIR SALTS :-EPHEDRINE AND ITS SALTS : EPHEDRINE HYDROCHLORIDE</t>
  </si>
  <si>
    <t>VEGETABLE ALKALOIDS, NATURAL OR REPRODUCED BY SYNTHESIS, AND THEIR SALTS, ETHERS, ESTERS AND OTHER DERIVATIVES - EPHEDRINES AND THEIR SALTS :-EPHEDRINE AND ITS SALTS : OTHER</t>
  </si>
  <si>
    <t>VEGETABLE ALKALOIDS, NATURAL OR REPRODUCED BY SYNTHESIS, AND THEIR SALTS, ETHERS, ESTERS AND OTHER DERIVATIVES - EPHEDRINES AND THEIR SALTS : PSEUDOEPHEDRINE (INN) AND ITS SALTS</t>
  </si>
  <si>
    <t>VEGETABLE ALKALOIDS, NATURAL OR REPRODUCED BY SYNTHESIS, AND THEIR SALTS, ETHERS, ESTERS AND OTHER DERIVATIVES - EPHEDRINES AND THEIR SALTS : CATHINE (INN) AND ITS SALTS</t>
  </si>
  <si>
    <t>VEGETABLE ALKALOIDS, NATURAL OR REPRODUCED BY SYNTHESIS, AND THEIR SALTS, ETHERS, ESTERS AND OTHER DERIVATIVES - EPHEDRINES AND THEIR SALTS --NOREPHEDRINE AND ITS SALTS</t>
  </si>
  <si>
    <t>VEGETABLE ALKALOIDS, NATURAL OR REPRODUCED BY SYNTHESIS, AND THEIR SALTS, ETHERS, ESTERS AND OTHER DERIVATIVES - EPHEDRINES AND THEIR SALTS : OTHER</t>
  </si>
  <si>
    <t>VEGETABLE ALKALOIDS, NATURAL OR REPRODUCED BY SYNTHESIS, AND THEIR SALTS, ETHERS, ESTERS AND OTHER DERIVATIVES - THEOPHYLLINE AND AMINOPHYLLINE(THEOPHYLLINEETHYLENEDIAMINE) AND THEIR DERIVATIVES; SALTS THEREOF : FENETYLLINE (INN) AND ITS SALTS</t>
  </si>
  <si>
    <t>VEGETABLE ALKALOIDS, NATURAL OR REPRODUCED BY SYNTHESIS, AND THEIR SALTS, ETHERS, ESTERS AND OTHER DERIVATIVES - THEOPHYLLINE AND AMINOPHYLLINE(THEOPHYLLINEETHYLENEDIAMINE) AND THEIR DERIVATIVES; SALTS THEREOF : OTHER</t>
  </si>
  <si>
    <t>VEGETABLE ALKALOIDS, NATURAL OR REPRODUCED BY SYNTHESIS, AND THEIR SALTS, ETHERS, ESTERS AND OTHER DERIVATIVES - ALKALOIDS OF RYE ERGOT AND THEIR DERIVATIVES; SALTS THEREOF :-ERGOMETRINE (INN) AND ITS SALTS : ERGOMETRINE (INN)</t>
  </si>
  <si>
    <t>VEGETABLE ALKALOIDS, NATURAL OR REPRODUCED BY SYNTHESIS, AND THEIR SALTS, ETHERS, ESTERS AND OTHER DERIVATIVES - ALKALOIDS OF RYE ERGOT AND THEIR DERIVATIVES; SALTS THEREOF :-ERGOMETRINE (INN) AND ITS SALTS : OTHER</t>
  </si>
  <si>
    <t>VEGETABLE ALKALOIDS, NATURAL OR REPRODUCED BY SYNTHESIS, AND THEIR SALTS, ETHERS, ESTERS AND OTHER DERIVATIVES - ALKALOIDS OF RYE ERGOT AND THEIR DERIVATIVES; SALTS THEREOF : ERGOTAMINE (INN) AND ITS SALTS : ERGOTAMINE TARTRATE</t>
  </si>
  <si>
    <t>VEGETABLE ALKALOIDS, NATURAL OR REPRODUCED BY SYNTHESIS, AND THEIR SALTS, ETHERS, ESTERS AND OTHER DERIVATIVES - ALKALOIDS OF RYE ERGOT AND THEIR DERIVATIVES; SALTS THEREOF : ERGOTAMINE (INN) AND ITS SALTS : OTHER</t>
  </si>
  <si>
    <t>VEGETABLE ALKALOIDS, NATURAL OR REPRODUCED BY SYNTHESIS, AND THEIR SALTS, ETHERS, ESTERS AND OTHER DERIVATIVES - ALKALOIDS OF RYE ERGOT AND THEIR DERIVATIVES; SALTS THEREOF : LYSERGIC ACID AND ITS SALTS</t>
  </si>
  <si>
    <t>VEGETABLE ALKALOIDS, NATURAL OR REPRODUCED BY SYNTHESIS, AND THEIR SALTS, ETHERS, ESTERS AND OTHER DERIVATIVES - ALKALOIDS OF RYE ERGOT AND THEIR DERIVATIVES; SALTS THEREOF : OTHER</t>
  </si>
  <si>
    <t>VEGETABLE ALKALOIDS, NATURAL OR REPRODUCED BY SYNTHESIS, AND THEIR SALTS, ETHERS, ESTERS AND OTHER DERIVATIVES - OTHER : LEVOMETAMFETAMINE, METAMFETAMINE(INN), METAMFETAMINE RACEMATE; SALTS, ESTERS AND OTHER DERIVATIVES THEREOF</t>
  </si>
  <si>
    <t>VEGETABLE ALKALOIDS, NATURAL OR REPRODUCED BY SYNTHESIS, AND THEIR SALTS, ETHERS, ESTERS AND OTHER DERIVATIVES - OTHER : OTHER</t>
  </si>
  <si>
    <t>SUGARS, CHEMICALLY PURE, OTHER THAN SUCROSE, LACTOSE, MALTOSE, GLUCOSE AND FRUCTOSE; SUGAR ETHERS, SUGAR ACETALS AND SUGAR ESTERS, AND THEIR SALTS, OTHER THAN PRODUCTS OF HEADINGS 2937, 2938 OR 2939</t>
  </si>
  <si>
    <t>ANTIBIOTICS - PENICILLINS AND THEIR DERIVATIVE WITH A PENICILLANIC ACID STRUCTURE; SALTS THEREOF : PENICILLINS AND ITS SALTS ( E.G. PROCAINE PENICILLIN, PENICILLIN G-POTASSIUM)</t>
  </si>
  <si>
    <t>ANTIBIOTICS - PENICILLINS AND THEIR DERIVATIVE WITH A PENICILLANIC ACID STRUCTURE; SALTS THEREOF : AMPICILLINE AND ITS SALTS</t>
  </si>
  <si>
    <t>ANTIBIOTICS - PENICILLINS AND THEIR DERIVATIVE WITH A PENICILLANIC ACID STRUCTURE; SALTS THEREOF : AMOXYCILLINE AND ITS SALTS</t>
  </si>
  <si>
    <t>ANTIBIOTICS - PENICILLINS AND THEIR DERIVATIVE WITH A PENICILLANIC ACID STRUCTURE; SALTS THEREOF : CIOXACILLINE AND ITS SALTS</t>
  </si>
  <si>
    <t>ANTIBIOTICS - PENICILLINS AND THEIR DERIVATIVE WITH A PENICILLANIC ACID STRUCTURE; SALTS THEREOF : 6-APA</t>
  </si>
  <si>
    <t>ANTIBIOTICS - PENICILLINS AND THEIR DERIVATIVE WITH A PENICILLANIC ACID STRUCTURE; SALTS THEREOF : OTHER</t>
  </si>
  <si>
    <t>ANTIBIOTICS - STREPTOMYCINS AND THEIR DERIVATIVES; SALTS THEREOF : STREPTOMYCIN</t>
  </si>
  <si>
    <t>ANTIBIOTICS - STREPTOMYCINS AND THEIR DERIVATIVES; SALTS THEREOF : OTHER</t>
  </si>
  <si>
    <t>ANTIBIOTICS - TETRACYCLINES AND THEIR DERIVATIVES, SALTS THEREOF : DOXYCYCLINE AND ITS SALTS</t>
  </si>
  <si>
    <t>ANTIBIOTICS - TETRACYCLINES AND THEIR DERIVATIVES, SALTS THEREOF : TETRACYCLINE/OXYTETRA-CYCLINE AND THEIR SALTS</t>
  </si>
  <si>
    <t>ANTIBIOTICS - TETRACYCLINES AND THEIR DERIVATIVES, SALTS THEREOF : OTHER</t>
  </si>
  <si>
    <t>ANTIBIOTICS - CHLORAMPHENICOL AND ITS DERIVATIVES; SALTS THEREOF</t>
  </si>
  <si>
    <t>ANTIBIOTICS - ERYTHROMYCIN AND ITS DERIVATIVES; SALTS THEREOF</t>
  </si>
  <si>
    <t>ANTIBIOTICS - OTHER : RIFAMPICIN AND ITS SALTS : RIFAMPICIN</t>
  </si>
  <si>
    <t>ANTIBIOTICS - OTHER : RIFAMPICIN AND ITS SALTS : 3 FORMYL RIFA S V(RIFA INT)</t>
  </si>
  <si>
    <t>ANTIBIOTICS - OTHER : RIFAMPICIN AND ITS SALTS : RIFA S OR RIFA S SODIUM (RIFAINT)</t>
  </si>
  <si>
    <t>ANTIBIOTICS - OTHER : RIFAMPICIN AND ITS SALTS : 1-AMINO-4-METHYL PIPERAZINE (RIFAINT)</t>
  </si>
  <si>
    <t>ANTIBIOTICS - OTHER : RIFAMPICIN AND ITS SALTS : OTHER</t>
  </si>
  <si>
    <t>ANTIBIOTICS - OTHER : CEPHALEXIN AND ITS SALTS</t>
  </si>
  <si>
    <t>ANTIBIOTICS - OTHER : CIPROFLOXACINE AND ITS SALTS</t>
  </si>
  <si>
    <t>ANTIBIOTICS - OTHER : GENTAMYCIN AND ITS SALTS</t>
  </si>
  <si>
    <t>ANTIBIOTICS - OTHER : NEOMYCIN</t>
  </si>
  <si>
    <t>ANTIBIOTICS - OTHER : NORFLOXACIN AND ITS SALTS</t>
  </si>
  <si>
    <t>ANTIBIOTICS - OTHER : OTHER</t>
  </si>
  <si>
    <t>OTHER ORGANIC COMPOUNDS - OTHER ORGANIC COMPOUNDS : CEFADROXIL AND ITS SALTS, IBUPROFANE, NIFEDIPINE, RANITIDINE, DANES SALT OF D(-) PHENYL GLYCINE, D(-) PARA HYDROXY DANES SALTS : CEFADROXIL AND ITS SALTS</t>
  </si>
  <si>
    <t>OTHER ORGANIC COMPOUNDS - OTHER ORGANIC COMPOUNDS : CEFADROXIL AND ITS SALTS, IBUPROFANE, NIFEDIPINE, RANITIDINE, DANES SALT OF D(-) PHENYL GLYCINE, D(-) PARA HYDROXY DANES SALTS : IBUPROFANE</t>
  </si>
  <si>
    <t>OTHER ORGANIC COMPOUNDS - OTHER ORGANIC COMPOUNDS : CEFADROXIL AND ITS SALTS, IBUPROFANE, NIFEDIPINE, RANITIDINE, DANES SALT OF D(-) PHENYL GLYCINE, D(-) PARA HYDROXY DANES SALTS : NIFEDIPINE</t>
  </si>
  <si>
    <t>OTHER ORGANIC COMPOUNDS - OTHER ORGANIC COMPOUNDS : CEFADROXIL AND ITS SALTS, IBUPROFANE, NIFEDIPINE, RANITIDINE, DANES SALT OF D(-) PHENYL GLYCINE, D(-) PARA HYDROXY DANES SALTS : RANITIDINE</t>
  </si>
  <si>
    <t>OTHER ORGANIC COMPOUNDS - OTHER ORGANIC COMPOUNDS : CEFADROXIL AND ITS SALTS, IBUPROFANE, NIFEDIPINE, RANITIDINE, DANES SALT OF D(-) PHENYL GLYCINE, D(-) PARA HYDROXY DANES SALTS : DANES SALT OF D(-) PHENYL GLYCINE</t>
  </si>
  <si>
    <t>OTHER ORGANIC COMPOUNDS - OTHER ORGANIC COMPOUNDS : CEFADROXIL AND ITS SALTS, IBUPROFANE, NIFEDIPINE, RANITIDINE, DANES SALT OF D(-) PHENYL GLYCINE, D(-) PARA HYDROXY DANES SALTS : D(-) PARA HYDROXY DANES SALTS</t>
  </si>
  <si>
    <t>OTHER ORGANIC COMPOUNDS - OTHER ORGANIC COMPOUNDS : TIMOLO MALEATE, TERBUTOLINE SULPHATE, D(-)PHENYL GLYCIN CHLORIDE HCL (DPGCH), IMIPRAMINE HCL, AMITRYPTYLINE HCL, CYSTEANUNE HCL, ATENOLOL, PROPRONALOL : TIMOLO MALEATE</t>
  </si>
  <si>
    <t>OTHER ORGANIC COMPOUNDS - OTHER ORGANIC COMPOUNDS : TIMOLO MALEATE, TERBUTOLINE SULPHATE, D(-)PHENYL GLYCIN CHLORIDE HCL (DPGCH), IMIPRAMINE HCL, AMITRYPTYLINE HCL, CYSTEANUNE HCL, ATENOLOL, PROPRONALOL : TERBUTOLINE SULPHATE</t>
  </si>
  <si>
    <t>OTHER ORGANIC COMPOUNDS - OTHER ORGANIC COMPOUNDS : TIMOLO MALEATE, TERBUTOLINE SULPHATE, D(-)PHENYL GLYCIN CHLORIDE HCL (DPGCH), IMIPRAMINE HCL, AMITRYPTYLINE HCL, CYSTEANUNE HCL, ATENOLOL, PROPRONALOL : D(-) PHENYL GLYCIN CHLORIDE HCL (DPGCH)</t>
  </si>
  <si>
    <t>OTHER ORGANIC COMPOUNDS - OTHER ORGANIC COMPOUNDS : TIMOLO MALEATE, TERBUTOLINE SULPHATE, D(-)PHENYL GLYCIN CHLORIDE HCL (DPGCH), IMIPRAMINE HCL, AMITRYPTYLINE HCL, CYSTEANUNE HCL, ATENOLOL, PROPRONALOL : IMIPRAMINE HCL</t>
  </si>
  <si>
    <t>OTHER ORGANIC COMPOUNDS - OTHER ORGANIC COMPOUNDS : TIMOLO MALEATE, TERBUTOLINE SULPHATE, D(-)PHENYL GLYCIN CHLORIDE HCL (DPGCH), IMIPRAMINE HCL, AMITRYPTYLINE HCL, CYSTEANUNE HCL, ATENOLOL, PROPRONALOL : AMITRYPTYLINE HCL</t>
  </si>
  <si>
    <t>OTHER ORGANIC COMPOUNDS - OTHER ORGANIC COMPOUNDS : TIMOLO MALEATE, TERBUTOLINE SULPHATE, D(-)PHENYL GLYCIN CHLORIDE HCL (DPGCH), IMIPRAMINE HCL, AMITRYPTYLINE HCL, CYSTEANUNE HCL, ATENOLOL, PROPRONALOL : CYSTEANUNE HCL</t>
  </si>
  <si>
    <t>OTHER ORGANIC COMPOUNDS - OTHER ORGANIC COMPOUNDS : TIMOLO MALEATE, TERBUTOLINE SULPHATE, D(-)PHENYL GLYCIN CHLORIDE HCL (DPGCH), IMIPRAMINE HCL, AMITRYPTYLINE HCL, CYSTEANUNE HCL, ATENOLOL, PROPRONALOL : ATENOLOL, PROPRONALOL</t>
  </si>
  <si>
    <t>OTHER ORGANIC COMPOUNDS - OTHER ORGANIC COMPOUNDS : DILOXANIDE FUROATE, CIMETIDINE, OXYCLOZANIDE, FAMOTIDINE : DILOXANIDE FUROATE</t>
  </si>
  <si>
    <t>OTHER ORGANIC COMPOUNDS - OTHER ORGANIC COMPOUNDS : DILOXANIDE FUROATE, CIMETIDINE, OXYCLOZANIDE, FAMOTIDINE : CIMETIDINE</t>
  </si>
  <si>
    <t>OTHER ORGANIC COMPOUNDS - OTHER ORGANIC COMPOUNDS : DILOXANIDE FUROATE, CIMETIDINE, OXYCLOZANIDE, FAMOTIDINE : OXYCLOZANIDE</t>
  </si>
  <si>
    <t>OTHER ORGANIC COMPOUNDS - OTHER ORGANIC COMPOUNDS : DILOXANIDE FUROATE, CIMETIDINE, OXYCLOZANIDE, FAMOTIDINE : FAMOTIDINE</t>
  </si>
  <si>
    <t>OTHER ORGANIC COMPOUNDS - OTHER ORGANIC COMPOUNDS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</si>
  <si>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</si>
  <si>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</si>
  <si>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</si>
  <si>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LIQUID EXTRACTS OF LIVER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</si>
  <si>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LIVER EXTRACTS, DRY</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</si>
  <si>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SNAKE VENOM</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</si>
  <si>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</si>
  <si>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OF HUMAN ORIGIN</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</si>
  <si>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HEPARIN AND ITS SALTS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</si>
  <si>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</si>
  <si>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</si>
  <si>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</si>
  <si>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</si>
  <si>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</si>
  <si>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</si>
  <si>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</si>
  <si>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</si>
  <si>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</si>
  <si>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</si>
  <si>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</si>
  <si>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</si>
  <si>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</si>
  <si>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</si>
  <si>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</si>
  <si>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</si>
  <si>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</si>
  <si>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</si>
  <si>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</si>
  <si>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</si>
  <si>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</si>
  <si>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</si>
  <si>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</si>
  <si>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</si>
  <si>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HUMAN BLOOD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</si>
  <si>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ANIMAL BLOOD PREPARED FOR THERAPEUTIC, PROPHYLACTIC OR DIAGNOSTIC USES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</si>
  <si>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</si>
  <si>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</si>
  <si>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OTHER</t>
  </si>
  <si>
    <t>MEDICAMENTS (EXCLUDING GOODS OF HEADING 3002, 3005 OR 3006) CONSISTING OF TWO OR MORE CONSTITUENTS WHICH HAVE BEEN MIXED TOGETHER FOR THERAPEUTIC OR PROPHYLACTIC USES, NOT PUT UP IN MEASURED DOSES OR IN FORMS OR PACKINGS FOR RETAIL SALE CONTAINING PENICILLINS OR DERIVATIVES THEREOF, WITH A PENICILLANIC ACID STRUCTURE, OR STREPTOMYCINS OR THEIR DERIVATIVES</t>
  </si>
  <si>
    <t>MEDICAMENTS (EXCLUDING GOODS OF HEADING 3002, 3005 OR 3006) CONSISTING OF TWO OR MORE CONSTITUENTS WHICH HAVE BEEN MIXED TOGETHER FOR THERAPEUTIC OR PROPHYLACTIC USES, NOT PUT UP IN MEASURED DOSES OR IN FORMS OR PACKINGS FOR RETAIL SALE CONTAINING OTHER ANTIBIOTICS</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</si>
  <si>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ANTIBIOTICS : CONTAINING INSULIN</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</si>
  <si>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OTHER</t>
  </si>
  <si>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</si>
  <si>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AYURVEDIC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</si>
  <si>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UNANI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</si>
  <si>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SIDDHA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</si>
  <si>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HOMOEOPATHIC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</si>
  <si>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BIO-CHEMIC SYSTEM</t>
  </si>
  <si>
    <t>MEDICAMENTS (EXCLUDING GOODS OF HEADING 3002, 3005 OR 3006) CONSISTING OF TWO OR MORE CONSTITUENTS WHICH HAVE BEEN MIXED TOGETHER FOR THERAPEUTIC OR PROPHYLACTIC USES, NOT PUT UP IN MEASURED DOSES OR IN FORMS OR PACKINGS FOR RETAIL SALE OTHER : MENTHOL CRYSTALS AND MILK OF MAGNESIA : MENTHOL CRYSTALS</t>
  </si>
  <si>
    <t>MEDICAMENTS (EXCLUDING GOODS OF HEADING 3002, 3005 OR 3006) CONSISTING OF TWO OR MORE CONSTITUENTS WHICH HAVE BEEN MIXED TOGETHER FOR THERAPEUTIC OR PROPHYLACTIC USES, NOT PUT UP IN MEASURED DOSES OR IN FORMS OR PACKINGS FOR RETAIL SALEOTHER : MENTHOL CRYSTALS AND MILK OF MAGNESIA : MILK OF MAGNESIA</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</si>
  <si>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BOVINE ALBUMIN AND DRUGS OF ANIMAL ORIGIN</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</si>
  <si>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MERBROMINE NATIONAL FORMULARY XII (MERCUROCHROME)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</si>
  <si>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CALCIUM SENNOSIDE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</si>
  <si>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ANAESTHETIC AGENTS USED IN HUMAN OR VETERINARY MEDICINE OR SURGERY</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</si>
  <si>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ALUMINIUM HYDROXIDE GEL</t>
  </si>
  <si>
    <t>MEDICAMENTS (EXCLUDING GOODS OF HEADING 3002, 3005 OR 3006) CONSISTING OF TWO OR MORE CONSTITUENTS WHICH HAVE BEEN MIXED TOGETHER FOR THERAPEUTIC OR PROPHYLACTIC USES, NOT PUT UP IN MEASURED DOSES OR IN FORMS OR PACKINGS FOR RETAIL SALE OTHER : --- BOVINE ALBUMIN AND DRUGS OF ANIMAL ORIGIN, MERBROMINE NATIONAL FORMULARY XII (MERCUROCHROME), CALCIUM SENNOSIDE, ANAESTHETIC AGENTS USED IN HUMAN OR VETERINARY MEDICINE OR SURGERY, ALUMINIUM HYDROXIDE GEL : ---- KETAMINE</t>
  </si>
  <si>
    <t>MEDICAMENTS (EXCLUDING GOODS OF HEADING 3002, 3005 OR 3006) CONSISTING OF TWO OR MORE CONSTITUENTS WHICH HAVE BEEN MIXED TOGETHER FOR THERAPEUTIC OR PROPHYLACTIC USES, NOT PUT UP IN MEASURED DOSES OR IN FORMS OR PACKINGS FOR RETAIL SALE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</si>
  <si>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 PENICILLINS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</si>
  <si>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</si>
  <si>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AMOXYCILLIN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</si>
  <si>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BECAMPICILLIN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</si>
  <si>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CLOXACILLIN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</si>
  <si>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 AND CLOXACILLIN COMBINATIONS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</si>
  <si>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</si>
  <si>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</si>
  <si>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CEFAZOLIN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</si>
  <si>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:CEPHALEXIN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</si>
  <si>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</si>
  <si>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:CEFOXITIN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</si>
  <si>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</si>
  <si>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SULFONAMIDES AND COTRIMOXAZOLE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</si>
  <si>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NORFLOXACIN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</si>
  <si>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NALIDIXIC ACID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</si>
  <si>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</si>
  <si>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</si>
  <si>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</si>
  <si>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CHLORTETRACYCLINE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</si>
  <si>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OXYTETRACYCLINE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</si>
  <si>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</si>
  <si>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CHLORAMPHENICOL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</si>
  <si>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ERYTHROMYCIN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</si>
  <si>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ROXITHROMYCIN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</si>
  <si>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CLARITHROMYCIN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</si>
  <si>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AZITHROMYCIN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</si>
  <si>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</si>
  <si>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CEFADROXIL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</si>
  <si>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</si>
  <si>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</si>
  <si>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PYRAZINAMIDE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</si>
  <si>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</si>
  <si>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CLINDAMYCIN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</si>
  <si>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VANCOMYCIN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</si>
  <si>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POLYMYXIN B AND COLISTIN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</si>
  <si>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</si>
  <si>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INSULIN INJECTION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</si>
  <si>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</si>
  <si>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CORTICOSTEROID HORMONES, THEIR DERIVATIVES OR STRUCTURAL ANALOGUES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</si>
  <si>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PITUITARY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</si>
  <si>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PREDNISOLONE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</si>
  <si>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DEXAMETHASONE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</si>
  <si>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DANAZOL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</si>
  <si>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OTHER PROGESTOGEN AND OESTOGEN GROUP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</si>
  <si>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GONADOTROPHINS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</si>
  <si>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LUTEINISING HORMONE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</si>
  <si>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</si>
  <si>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</si>
  <si>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</si>
  <si>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</si>
  <si>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</si>
  <si>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</si>
  <si>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</si>
  <si>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</si>
  <si>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HEAMATINICS AND ERYTHROPOIETIN PREPARATIONS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</si>
  <si>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MINERALS AND THEIR SUPPLEMENTS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</si>
  <si>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</si>
  <si>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 AND B2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</si>
  <si>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B9</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</si>
  <si>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B12</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</si>
  <si>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C</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</si>
  <si>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</si>
  <si>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</si>
  <si>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</si>
  <si>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</si>
  <si>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AYURVEDIC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</si>
  <si>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UNANI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</si>
  <si>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SIDDHA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</si>
  <si>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HOMOEOPATHIC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</si>
  <si>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BIO-CHEMIC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</si>
  <si>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ANTHELMINTICS AND PREPARATIONS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</si>
  <si>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METRONIDAZOLE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</si>
  <si>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TINIDAZOLE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</si>
  <si>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SECNIDAZOLE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</si>
  <si>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DILUXAMIDE FUROATE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</si>
  <si>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SODIUM STIBOGLUCONATE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</si>
  <si>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PENTAMIDINE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</si>
  <si>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</si>
  <si>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PROMETHAZINE, CHLORPHENIRAMINE, ASTEMIZOLE AND CETEIRIZINE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</si>
  <si>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SODIUM BICARBONATE, MAGNESIUM HYDROXIDE (MILK OF MAGNESIA), MAGNESIUM CARBONATE, MAGNESIUM TRISILICATE, ALUMINIUM HYDROXIDE GEL, MAGALDARATE AND COMBINATIONS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</si>
  <si>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CIMETIDINE, RANTIDINE, NIZATIDINE AND ROXATIDINE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</si>
  <si>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OMEPRAZOLE AND LANSOPRAZOLE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</si>
  <si>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DICYCLOMINE, METOCLOPRAMIDE AND DEXAMETHASONE AND ONDANSETRON</t>
  </si>
  <si>
    <t>MEDICAMENTS (EXCLUDING GOODS OF HEADING 3002, 3005 OR 3006) CONSISTING OF MIXED OR UNMIXED PRODUCTS FOR THERAPEUTIC OR PROPHYLACTIC USES, PUT UP IN MEASURED DOSES (INCLUDING THOSE IN THE FORM OF TRANSDERMAL ADMINISTRATION SYSTEMS) OR IN FORMS OR PACKINGS FOR RETAIL SALE ANTIHISTAMINICS DRUGS; ANTACIDS PREPARATIONS; ANTIULCER DRUGS; ANTIEMITICS AND OTHER GASTROINTESTINAL DRUGS CHENODIOL AND URSODIOL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</si>
  <si>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</si>
  <si>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CYCLOPHOSPHAMIDE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</si>
  <si>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METHOTREXATE, 5-FLUOROURACIL(5-FU) AND FTORAFUR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</si>
  <si>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BINCRISTINE AND VINBLASTINE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</si>
  <si>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PACLITAXEL AND DOCETAXEL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</si>
  <si>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ETOPOSIDE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</si>
  <si>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ACTINOMYCIN D DACTINOMYCIN AND DOXORUBICIN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</si>
  <si>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L-ASPARAGINASE, CISPLATIN AND CARBOPLATIN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</si>
  <si>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TAMOXIFEN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</si>
  <si>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</si>
  <si>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</si>
  <si>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</si>
  <si>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:PYRAZINAMIDE AND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</si>
  <si>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</si>
  <si>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DAPSONE (DDS),ACEDAPSONE (DADDS), SOLOPSONE AND CLOFAZIMINE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</si>
  <si>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:CHLOROQUINE, AMODIAQUINE, MEFLOQUINE, QUININE, CHLOROGUAMIDE, PYRIMETHAMINE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</si>
  <si>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ANTITUBERCULAR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</si>
  <si>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ANTILEPROTIC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</si>
  <si>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ANTIMALARIAL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</si>
  <si>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ANALGIN WITH OR WITHOUT OTHER COMPOUNDS SUCH AS PARACETAMOL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</si>
  <si>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ACETYL SALICYLIC ACID (ASPIRIN)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</si>
  <si>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IBUPROFEN WITH OR WITHOUT PARACETAMOL OR OTHER COMPOUNDS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</si>
  <si>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OXYPHEN BUTAZONE, PHENYL BUTAZONE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</si>
  <si>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INDOMETHACIN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</si>
  <si>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MEPHENAMIC ACID, DACTOFENAC SODIUM, PIROXICAM, TENOXICAM AND MELOXICAM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</si>
  <si>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KETOROLAC, NIMESULIDE, NABUMETONE AND NEFOPAM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</si>
  <si>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</si>
  <si>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:CAPTOPRIL, ENALAPRIL, LISINOPRIL, PERINDOPRIL AND RAMIPRIL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</si>
  <si>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VERAPAMIL, NIFEDIPINE, AMLODIPINE AND LACIDIPINE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</si>
  <si>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LOSARTAN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</si>
  <si>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:PROPRANOLOL, METOPROLOL, ATENOLOL AND LABETALOL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</si>
  <si>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:PRAZOSIN, TERAZOSIN, PHENTOLAMINE AND PHENOXYBENZAMINE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</si>
  <si>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:CLONIDINE, METHYLDOPA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</si>
  <si>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:HYDRALAZINE, MINOXIDIL AND DIAZOXIDE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</si>
  <si>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</si>
  <si>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PHENOBARBITONE, MEPHOBARBITONE, PRIMIDONE, PHENYTOIN, CARBAMAZEPINE, ETHOSUCCIMIDE, VALPORIC ACID ( SODIUM VALPORATE), DIAZEPAM, LAMOTRIGINE, GABAPENTIN, BIGABATRIN, PHENACEMIDE, TRIMETHADIONE AND ACETAZOLAMIDE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</si>
  <si>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OTHER ANTIEPILEPTIC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</si>
  <si>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SULPHA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</si>
  <si>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PREPARATIONS OF ENZYMES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</si>
  <si>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VETERINARY MEDICINAL PREPARATIONS, NOT FOR HUMAN USE,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</si>
  <si>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ORAL REHYDRATION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</si>
  <si>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ANTIBACTERIAL FORMULATIONS,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</si>
  <si>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SEDATIVES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</si>
  <si>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TRANQUILIZERS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</si>
  <si>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SALBUTAMOL, TERBUTALINE, EPHEDRINE, SALMETEROL AND METHYL XANTHIMES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</si>
  <si>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PLASMA EXPANDERS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</si>
  <si>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CHLOROPHENIRAMINE MALEATE,WITH OR WITHOUT OTHER COMPOUNDS (EXCLUDING STERIODS AND ALKALOIDS)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</si>
  <si>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THEOPHYLLINE, AMINOPHYLLINE AND OTHER BRONCHO DILATORS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</si>
  <si>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CARCINO-CHEMOTHERAPEUTIC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</si>
  <si>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 KETAMINE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</si>
  <si>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OTHER</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</si>
  <si>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GUAZE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</si>
  <si>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TAPE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</si>
  <si>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OTHER</t>
  </si>
  <si>
    <t>WADDING, GAUZE, BANDAGES AND SIMILAR ARTICLES (FOR EXAMPLE, DRESSINGS, ADHESIVE PLASTERS, POULTICES), IMPREGNATED OR COATED WITH PHARMACEUTICAL SUBSTANCES OR PUT UP IN FORMS OR PACKINGS FOR RETAIL SALE FOR MEDICAL, SURGICAL,DENTAL OR VETERINARY PURPOSES OTHER : COTTON WOOL, MEDICATED</t>
  </si>
  <si>
    <t>WADDING, GAUZE, BANDAGES AND SIMILAR ARTICLES (FOR EXAMPLE, DRESSINGS, ADHESIVE PLASTERS, POULTICES), IMPREGNATED OR COATED WITH PHARMACEUTICAL SUBSTANCES OR PUT UP IN FORMS OR PACKINGS FOR RETAIL SALE FOR MEDICAL, SURGICAL,DENTAL OR VETERINARY PURPOSES OTHER : POULTICE OF KAOLIN</t>
  </si>
  <si>
    <t>WADDING, GAUZE, BANDAGES AND SIMILAR ARTICLES (FOR EXAMPLE, DRESSINGS, ADHESIVE PLASTERS, POULTICES), IMPREGNATED OR COATED WITH PHARMACEUTICAL SUBSTANCES OR PUT UP IN FORMS OR PACKINGS FOR RETAIL SALE FOR MEDICAL, SURGICAL,DENTAL OR VETERINARY PURPOSES OTHER : LINT, MEDICATED</t>
  </si>
  <si>
    <t>WADDING, GAUZE, BANDAGES AND SIMILAR ARTICLES (FOR EXAMPLE, DRESSINGS, ADHESIVE PLASTERS, POULTICES), IMPREGNATED OR COATED WITH PHARMACEUTICAL SUBSTANCES OR PUT UP IN FORMS OR PACKINGS FOR RETAIL SALE FOR MEDICAL, SURGICAL,DENTAL OR VETERINARY PURPOSES OTHER : BANDAGES</t>
  </si>
  <si>
    <t>WADDING, GAUZE, BANDAGES AND SIMILAR ARTICLES (FOR EXAMPLE, DRESSINGS, ADHESIVE PLASTERS, POULTICES), IMPREGNATED OR COATED WITH PHARMACEUTICAL SUBSTANCES OR PUT UP IN FORMS OR PACKINGS FOR RETAIL SALE FOR MEDICAL, SURGICAL,DENTAL OR VETERINARY PURPOSES OTHER : BURN THERAPY DRESSING SOAKED IN PROTECTIVE GEL</t>
  </si>
  <si>
    <t>WADDING, GAUZE, BANDAGES AND SIMILAR ARTICLES (FOR EXAMPLE, DRESSINGS, ADHESIVE PLASTERS, POULTICES), IMPREGNATED OR COATED WITH PHARMACEUTICAL SUBSTANCES OR PUT UP IN FORMS OR PACKINGS FOR RETAIL SALE FOR MEDICAL, SURGICAL,DENTAL OR VETERINARY PURPOSES OTHER : MICRO PORES SURGICAL TAPES</t>
  </si>
  <si>
    <t>WADDING, GAUZE, BANDAGES AND SIMILAR ARTICLES (FOR EXAMPLE, DRESSINGS, ADHESIVE PLASTERS, POULTICES), IMPREGNATED OR COATED WITH PHARMACEUTICAL SUBSTANCES OR PUT UP IN FORMS OR PACKINGS FOR RETAIL SALE FOR MEDICAL, SURGICAL,DENTAL OR VETERINARY PURPOSES OTHER : CORN REMOVERS AND CALLOUS REMOVERS</t>
  </si>
  <si>
    <t>WADDING, GAUZE, BANDAGES AND SIMILAR ARTICLES (FOR EXAMPLE, DRESSINGS, ADHESIVE PLASTERS, POULTICES), IMPREGNATED OR COATED WITH PHARMACEUTICAL SUBSTANCES OR PUT UP IN FORMS OR PACKINGS FOR RETAIL SALE FOR MEDICAL, SURGICAL,DENTAL OR VETERINARY PURPOSES OTHER : OTHER</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</si>
  <si>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ABSORBABLE:STERILE SURGICAL CATGUT, SIMILAR STERILE SUTURE MATERIALS (INCLUDING STERILE ABSORBABALE SURGICAL OR DENTAL YARNS)AND STERILE TISSUE ADHESIVES FOR SURGICAL WOUND CLOSURE</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</si>
  <si>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STERILE LAMINARIA AND STERILE LAMINARIA TENTS; STERILE ABSORBABLE SURGICAL OR DENTAL HAEMOSTATICS;STERILE SURGICAL OR DENTAL ADHESION BARRIERS, WHETHER OR NOT ABSORBABLE</t>
  </si>
  <si>
    <t>PHARMACEUTICAL GOODS SPECIFIED IN NOTE 4 TO THIS CHAPTER BLOOD GROUPING REAGENTS</t>
  </si>
  <si>
    <t>PHARMACEUTICAL GOODS SPECIFIED IN NOTE 4 TO THIS CHAPTER OPACIFYING PREPRATIONS FOR X-RAY EXAMINATIONS; DIAGNOSTIC REAGENTS DESIGNED TO BE ADMINISTERED TO THE PATIENT</t>
  </si>
  <si>
    <t>PHARMACEUTICAL GOODS SPECIFIED IN NOTE 4 TO THIS CHAPTER DENTAL CEMENTS AND OTHER DENTAL FILLINGS;BONE RECONSTRUCTION CEMENTS</t>
  </si>
  <si>
    <t>PHARMACEUTICAL GOODS SPECIFIED IN NOTE 4 TO THIS CHAPTER FIRST-AID BOXES AND KITS</t>
  </si>
  <si>
    <t>PHARMACEUTICAL GOODS SPECIFIED IN NOTE 4 TO THIS CHAPTER CHEMICAL CONTRACEPTIVE PREPARATIONS BASED ON HORMONES, OR OTHER PRODUCTS OF HEADING 2937 OR ON SPERMICIDES :BASED ON HORMONES</t>
  </si>
  <si>
    <t>PHARMACEUTICAL GOODS SPECIFIED IN NOTE 4 TO THIS CHAPTER CHEMICAL CONTRACEPTIVE PREPARATIONS BASED ON HORMONES, OR OTHER PRODUCTS OF HEADING 2937 OR ON SPERMICIDES :BASED ON OTHER PRODUCTS OF HEADING 2937</t>
  </si>
  <si>
    <t>PHARMACEUTICAL GOODS SPECIFIED IN NOTE 4 TO THIS CHAPTER CHEMICAL CONTRACEPTIVE PREPARATIONS BASED ON HORMONES, OR OTHER PRODUCTS OF HEADING 2937 OR ON SPERMICIDES :BASED ON SPERMICIDES</t>
  </si>
  <si>
    <t>PHARMACEUTICAL GOODS SPECIFIED IN NOTE 4 TO THIS CHAPTER GEL PREPARATIONS DESIGNED TO BE USED IN HUMAN OR VETERINARY MEDICINE AS A LUBRICANT FOR PARTS OF THE BODY FOR SURGICAL OPERATIONS OR PHYSICAL EXAMINATIONS OR AS A COUPLING AGENT BETWEEN THE BODY AND MEDICAL INSTRUMENTS</t>
  </si>
  <si>
    <t>PHARMACEUTICAL GOODS SPECIFIED IN NOTE 4 TO THIS CHAPTER WASTE PHARMACEUTICALS</t>
  </si>
  <si>
    <t>APLLIANCES IDENTIFIED FOR OSOTOMY USE</t>
  </si>
  <si>
    <t>WASTE PHARMACEUTICALS</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</si>
  <si>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GUANO</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</si>
  <si>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DUNG</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</si>
  <si>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EXCRETA</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</si>
  <si>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OTHER</t>
  </si>
  <si>
    <t>MINERAL OR CHEMICAL FERTILISERS, NITROGENOUS UREA, WHETHER OR NOT IN AQUEOUS SOLUTION</t>
  </si>
  <si>
    <t>MINERAL OR CHEMICAL FERTILISERS, NITROGENOUS AMMONIUM SULPHATE; DOUBLE SALTS AND MIXTURES OF AMMONIUM SULPHATE AND AMMONIUM NITRATE: AMMONIUM SULPHATE</t>
  </si>
  <si>
    <t>MINERAL OR CHEMICAL FERTILISERS, NITROGENOUS AMMONIUM SULPHATE; DOUBLE SALTS AND MIXTURES OF AMMONIUM SULPHATE AND AMMONIUM NITRATE: OTHER : AMMONIUM SULPHONITRATE</t>
  </si>
  <si>
    <t>MINERAL OR CHEMICAL FERTILISERS, NITROGENOUS AMMONIUM SULPHATE; DOUBLE SALTS AND MIXTURES OF AMMONIUM SULPHATE AND AMMONIUM NITRATE: OTHER : OTHER</t>
  </si>
  <si>
    <t>MINERAL OR CHEMICAL FERTILISERS, NITROGENOUS AMMONIUM NITRATE, WHETHER OR NOT IN AQUEOUS SOLUTION</t>
  </si>
  <si>
    <t>MINERAL OR CHEMICAL FERTILISERS, NITROGENOUS MIXTURES OF AMMONIUM NITRATE WITH CALCIUM CARBONATE OR OTHER INORGANIC NON-FERTILISING SUBSTANCES</t>
  </si>
  <si>
    <t>MINERAL OR CHEMICAL FERTILISERS, NITROGENOUS SODIUM NITRATE</t>
  </si>
  <si>
    <t>MINERAL OR CHEMICAL FERTILISERS, NITROGENOUS DOUBLE SALTS AND MIXTURES OF CALCIUM NITRATE AND AMMONIUM NITRATE</t>
  </si>
  <si>
    <t>MINERAL OR CHEMICAL FERTILISERS, NITROGENOUS CALCIUM CYANAMIDE</t>
  </si>
  <si>
    <t>MINERAL OR CHEMICAL FERTILISERS, NITROGENOUS MIXTURES OF UREA AND AMMONIUM NITRATE IN AQUEOUS OR AMMONIACAL SOLUTION</t>
  </si>
  <si>
    <t>MINERAL OR CHEMICAL FERTILISERS, NITROGENOUS OTHER, INCLUDING MIXTURES NOT SPECIFIED IN THE FOREGOING SUB-HEADINGS : DOUBLE SALTS OR MIXTURES OF CALCIUM NITRATE AND MAGNESIUM NITRATE</t>
  </si>
  <si>
    <t>MINERAL OR CHEMICAL FERTILISERS, NITROGENOUS OTHER, INCLUDING MIXTURES NOT SPECIFIED IN THE FOREGOING SUB-HEADINGS : OTHER</t>
  </si>
  <si>
    <t>MINERAL OR CHEMICAL FERTILISERS, PHOSPHATIC SUPERPHOSPHATES</t>
  </si>
  <si>
    <t>MINERAL OR CHEMICAL FERTILISERS, PHOSPHATIC BASIC SLAG</t>
  </si>
  <si>
    <t>MINERAL OR CHEMICAL FERTILISERS, PHOSPHATIC OTHER</t>
  </si>
  <si>
    <t>MINERAL OR CHEMICAL FERTILISERS, POTASSIC CARNALLITE, SYLVITE AND OTHER CRUDE NATURAL POTASSIUM SALTS</t>
  </si>
  <si>
    <t>MINERAL OR CHEMICAL FERTILISERS, POTASSIC POTASSIUM CHLORIDE</t>
  </si>
  <si>
    <t>MINERAL OR CHEMICAL FERTILISERS, POTASSIC POTASSIUM SULPHATE</t>
  </si>
  <si>
    <t>MINERAL OR CHEMICAL FERTILISERS, POTASSIC OTHER</t>
  </si>
  <si>
    <t>MINERAL OR CHEMICAL FERTILISERSCONTAINING TWO OR THREE OF THE FERTILISING ELEMENTS NITROGEN,PHOSPHORUS AND POTASSIUM; OTHER FERTILISERS;GOODS OF THIS CHAPTER IN TABLETS OR SIMILAR FORMS OR IN PACKAGES OF A GROSS WEIGHT NOT EXCEEDING 10 KG GOODS OF THIS CHAPTER IN TABLETS OR SIMILAR FORMS OR IN PACKAGES OF A GROSS WEIGHT NOT EXCEEDING 10 KG.</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</si>
  <si>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THREE FERTILISING ELEMENTS NITROGEN, PHOSPHORUS AND POTASSIUM</t>
  </si>
  <si>
    <t>MINERAL OR CHEMICAL FERTILISERSCONTAINING TWO OR THREE OF THE FERTILISING ELEMENTS NITROGEN,PHOSPHORUS AND POTASSIUM; OTHER FERTILISERS;GOODS OF THIS CHAPTER IN TABLETS OR SIMILAR FORMS OR IN PACKAGES OF A GROSS WEIGHT NOT EXCEEDING 10 KG DIAMMONIUM HYDROGEN ORTHO PHOSPHATE (DIAMMONIUM PHOSPHATE)</t>
  </si>
  <si>
    <t>MINERAL OR CHEMICAL FERTILISERSCONTAINING TWO OR THREE OF THE FERTILISING ELEMENTS NITROGEN,PHOSPHORUS AND POTASSIUM; OTHER FERTILISERS;GOODS OF THIS CHAPTER IN TABLETS OR SIMILAR FORMS OR IN PACKAGES OF A GROSS WEIGHT NOT EXCEEDING 10 KG AMMONIUM DIHYDROGEN ORTHO PHOSPHATE (MONOAMMONIUM PHOSPHATE) AND MIXTURES THEREOF WITH DIAMMONIUM HYDROGEN ORTHOPHOSPHATE (DIAMMONIUM PHOSPHATE)</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</si>
  <si>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CONTAINING NITRATES AND PHOSPHATES</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</si>
  <si>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OTHER</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</si>
  <si>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TWO FERTILISING ELEMENTS PHOSPHORUS AND POTASSIUM</t>
  </si>
  <si>
    <t>MINERAL OR CHEMICAL FERTILISERSCONTAINING TWO OR THREE OF THE FERTILISING ELEMENTS NITROGEN,PHOSPHORUS AND POTASSIUM; OTHER FERTILISERS;GOODS OF THIS CHAPTER IN TABLETS OR SIMILAR FORMS OR IN PACKAGES OF A GROSS WEIGHT NOT EXCEEDING 10 KG OTHER : MINERAL OR CHEMICAL FERTILISERS CONTAINING TWO FERTILISING ELEMENTS NAMELY NITROGEN AND POTASSIUM</t>
  </si>
  <si>
    <t>MINERAL OR CHEMICAL FERTILISERSCONTAINING TWO OR THREE OF THE FERTILISING ELEMENTS NITROGEN,PHOSPHORUS AND POTASSIUM; OTHER FERTILISERS;GOODS OF THIS CHAPTER IN TABLETS OR SIMILAR FORMS OR IN PACKAGES OF A GROSS WEIGHT NOT EXCEEDING 10 KG OTHER : OTHER</t>
  </si>
  <si>
    <t>TANNING EXTRACTS OF VEGETABLE ORIGIN; TANNINS AND THEIR SALTS, ETHERS, ESTERS AND OTHER DERIVATIVES QUEBRACHO EXTRACT</t>
  </si>
  <si>
    <t>TANNING EXTRACTS OF VEGETABLE ORIGIN; TANNINS AND THEIR SALTS, ETHERS, ESTERS AND OTHER DERIVATIVES WATTLE EXTRACT</t>
  </si>
  <si>
    <t>TANNING EXTRACTS OF VEGETABLE ORIGIN; TANNINS AND THEIR SALTS, ETHERS, ESTERS AND OTHER DERIVATIVES - OTHER : GAMBIER EXTRACTS</t>
  </si>
  <si>
    <t>TANNING EXTRACTS OF VEGETABLE ORIGIN; TANNINS AND THEIR SALTS, ETHERS, ESTERS AND OTHER DERIVATIVES - OTHER : MYROBALAN FRUIT EXTRACT</t>
  </si>
  <si>
    <t>TANNING EXTRACTS OF VEGETABLE ORIGIN; TANNINS AND THEIR SALTS, ETHERS, ESTERS AND OTHER DERIVATIVES - OTHER : GALLOTANNIC ACID (TANNIN, DIGALLIC ACID)</t>
  </si>
  <si>
    <t>TANNING EXTRACTS OF VEGETABLE ORIGIN; TANNINS AND THEIR SALTS, ETHERS, ESTERS AND OTHER DERIVATIVES - OTHER : OTHER</t>
  </si>
  <si>
    <t>SYNTHETIC ORGANIC TANNING SUBSTANCES; INORGANIC TANNING SUBSTANCES; TANNING PREPARATIONS, WHETHER OR NOT CONTAINING NATURAL TANNING SUBSTANCES; ENZYMATIC PREPARATIONS FOR PRE - TANNING SYNTHETIC ORGANIC TANNING SUBSTANCES</t>
  </si>
  <si>
    <t>SYNTHETIC ORGANIC TANNING SUBSTANCES; INORGANIC TANNING SUBSTANCES; TANNING PREPARATIONS, WHETHER OR NOT CONTAINING NATURAL TANNING SUBSTANCES; ENZYMATIC PREPARATIONS FOR PRE - TANNING - OTHER : INORGANIC TANNING SUBSTANCES</t>
  </si>
  <si>
    <t>SYNTHETIC ORGANIC TANNING SUBSTANCES; INORGANIC TANNING SUBSTANCES; TANNING PREPARATIONS, WHETHER OR NOT CONTAINING NATURAL TANNING SUBSTANCES; ENZYMATIC PREPARATIONS FOR PRE - TANNING - OTHER : TANNING PREPARATIONS, WHETHER OR NOT CONTAINING NATURAL TANNING SUBSTANCES</t>
  </si>
  <si>
    <t>SYNTHETIC ORGANIC TANNING SUBSTANCES; INORGANIC TANNING SUBSTANCES; TANNING PREPARATIONS, WHETHER OR NOT CONTAINING NATURAL TANNING SUBSTANCES; ENZYMATIC PREPARATIONS FOR PRE - TANNING - OTHER : ENZYMATIC PREPARATIONS FOR PRE - TANNING</t>
  </si>
  <si>
    <t>SYNTHETIC ORGANIC TANNING SUBSTANCES; INORGANIC TANNING SUBSTANCES; TANNING PREPARATIONS, WHETHER OR NOT CONTAINING NATURAL TANNING SUBSTANCES; ENZYMATIC PREPARATIONS FOR PRE - TANNING - OTHER : OTHER</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</si>
  <si>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CUTCH (CATECHU) EXTRACTS</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</si>
  <si>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FOOD COLOURS OTHER THAN SYNTHETIC</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</si>
  <si>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LAC - DYE</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</si>
  <si>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NATURAL INDIGO</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</si>
  <si>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OTHER</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</si>
  <si>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DISPERSE YELLOW 13 (DURANOL BRILL YELLOW 6 G)</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</si>
  <si>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</si>
  <si>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DISPERSE ORANGE 11 (DURANOL ORANGE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</si>
  <si>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</si>
  <si>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3 (SERISOL FAST PINK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</si>
  <si>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4 (CELLITON FAST PINK RF)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</si>
  <si>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9 (DURANOL RED GN)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</si>
  <si>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</si>
  <si>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1 (DURANOL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</si>
  <si>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4 (DURANOL BRILL VIOLET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</si>
  <si>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8 (DURANOL BRILL VIOLET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</si>
  <si>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</si>
  <si>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 (DURANOL BRILL BLUE CB)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</si>
  <si>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3 (DURANOL BRILL BLUE BBN)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</si>
  <si>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5 (CELLITON FAST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</si>
  <si>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6 (CELLITON FAST BLUE FFG)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</si>
  <si>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14 (DURANOL BRILL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</si>
  <si>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24 (DURANOL BLUE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</si>
  <si>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</si>
  <si>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</si>
  <si>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</si>
  <si>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</si>
  <si>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</si>
  <si>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GREY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</si>
  <si>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</si>
  <si>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</si>
  <si>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</si>
  <si>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</si>
  <si>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</si>
  <si>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</si>
  <si>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</si>
  <si>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</si>
  <si>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BROWN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</si>
  <si>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</si>
  <si>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</si>
  <si>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17 (SOLACET FAST GREEN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</si>
  <si>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27 (CARBOLAN GREEN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</si>
  <si>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28 (CARBOLAN BRILL GREEN 5G)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</si>
  <si>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38 (ALIZARINE CYANINE GREEN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</si>
  <si>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44 (ALIZARINE CYANINE GREEN GWA)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</si>
  <si>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</si>
  <si>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2 (NIGROSINE)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</si>
  <si>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48 (COOMASIE FAST GREY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</si>
  <si>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</si>
  <si>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 (ALIZARINE BRILL BLUE PFN)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</si>
  <si>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14 (SOLACET FAST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</si>
  <si>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23 (ALIZARINE LIGHT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</si>
  <si>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25 (SOLWAY ULTRA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</si>
  <si>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45 (SOLWAY BLUE RN)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</si>
  <si>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51 (ALIZARINE SKY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</si>
  <si>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52 (ALIZARINE LIGHT 5GL)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</si>
  <si>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78 (SOLWAY SKY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</si>
  <si>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93 (INK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</si>
  <si>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112 (COOMASIE ULTRA SKY 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</si>
  <si>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127 (BRILL ALIZARINE MILLING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</si>
  <si>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138 (CARBOLAN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</si>
  <si>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140 (CARBOLAN BRILL BLUE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</si>
  <si>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</si>
  <si>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</si>
  <si>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</si>
  <si>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</si>
  <si>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</si>
  <si>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</si>
  <si>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</si>
  <si>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</si>
  <si>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RED II (ALIZARINE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</si>
  <si>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</si>
  <si>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</si>
  <si>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</si>
  <si>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</si>
  <si>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</si>
  <si>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</si>
  <si>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</si>
  <si>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AZO DYES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</si>
  <si>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YELLOW 2 (AURAMINE 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</si>
  <si>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</si>
  <si>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RED 1 (RHODAMINE 6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</si>
  <si>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</si>
  <si>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 (METHYL VIOLET)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</si>
  <si>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10 (RHODAMINE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</si>
  <si>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14 (MAGENTA)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</si>
  <si>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</si>
  <si>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9 (METHYLENE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</si>
  <si>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16 (VICTORIA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</si>
  <si>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</si>
  <si>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GREEN 4 (MALACHITE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</si>
  <si>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</si>
  <si>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</si>
  <si>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</si>
  <si>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BLACK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</si>
  <si>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</si>
  <si>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YELLOW 12 (CHRYSOPHENINE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</si>
  <si>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</si>
  <si>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CONGO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</si>
  <si>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</si>
  <si>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BLUE 1 (SKY BLUE FF)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</si>
  <si>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</si>
  <si>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ORANGES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</si>
  <si>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GREENS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</si>
  <si>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BROWNS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</si>
  <si>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BLACKS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</si>
  <si>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</si>
  <si>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</si>
  <si>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</si>
  <si>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</si>
  <si>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</si>
  <si>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</si>
  <si>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</si>
  <si>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</si>
  <si>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</si>
  <si>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</si>
  <si>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GC)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</si>
  <si>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4 (INDATHRENE GOLDEN YELLOW GK)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</si>
  <si>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</si>
  <si>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3 (BRILL ORANGE RK)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</si>
  <si>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15 (GOLDEN ORANGE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</si>
  <si>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</si>
  <si>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VAT RED (BRILL PINK)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</si>
  <si>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</si>
  <si>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1 (BRILL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</si>
  <si>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3 (MAGENTA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</si>
  <si>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</si>
  <si>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1 (SYNTHETIC INDIGO)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</si>
  <si>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</si>
  <si>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5 (BLUE 2B)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</si>
  <si>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6 (BLUE BC)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</si>
  <si>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20 (DARK BLUE 30)</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</si>
  <si>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29 (INDANTHRENE BRILL BLUE 4G)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</si>
  <si>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43 (CARBAZOLE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</si>
  <si>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REDUCED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</si>
  <si>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</si>
  <si>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1 (INDANTHRENE BRILL GREEN BFFB)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</si>
  <si>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2 (INDANTHRENE BRILL GREEN GG)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</si>
  <si>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4 (INDANTHRENE BRILL GREEN 3B)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</si>
  <si>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9 (BLACK BB)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</si>
  <si>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</si>
  <si>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1 (BROWN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</si>
  <si>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3 (BROWN RGR)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</si>
  <si>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5 (BROWN RRD,G)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</si>
  <si>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</si>
  <si>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9 (BLACK RB)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</si>
  <si>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25 (OLIVE 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</si>
  <si>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BACK 27 (OLIVE 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</si>
  <si>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29 (GREY BG)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</si>
  <si>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</si>
  <si>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</si>
  <si>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</si>
  <si>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</si>
  <si>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</si>
  <si>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</si>
  <si>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</si>
  <si>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</si>
  <si>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</si>
  <si>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</si>
  <si>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</si>
  <si>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</si>
  <si>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</si>
  <si>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</si>
  <si>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</si>
  <si>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</si>
  <si>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</si>
  <si>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</si>
  <si>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YELLOW 1 (HANSA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</si>
  <si>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</si>
  <si>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</si>
  <si>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TOLUIDINE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</si>
  <si>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</si>
  <si>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</si>
  <si>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BLUE 15 (PATHALOCYANINE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</si>
  <si>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</si>
  <si>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GREEN 7 (PATHALOVYANINE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</si>
  <si>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</si>
  <si>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</si>
  <si>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</si>
  <si>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</si>
  <si>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2 (NAPHTHOL AS)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</si>
  <si>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4 (NAPHTHOL AS - BO)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</si>
  <si>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5 (NAPHTHOL ASG)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</si>
  <si>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7 (NAPHTHOL ASSW)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</si>
  <si>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8 (NAPHTHOL ASTR)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</si>
  <si>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13 (NAPHTHOL ASSG)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</si>
  <si>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14 (NAPHTHOL ASPH)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</si>
  <si>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15 (NAPHTHOL ASLB)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</si>
  <si>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17 (NAPHTHOL ASBS)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</si>
  <si>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18 (NAPHTHOL ASD)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</si>
  <si>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20 (NAPHTHOL ASOL)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</si>
  <si>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</si>
  <si>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 (FAST BORDEAUX GP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</si>
  <si>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2 (FAST ORANGE G/GC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</si>
  <si>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3 (FAST SCARLET GGIGGS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</si>
  <si>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4 (FAST GARMENT GBC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</si>
  <si>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5 (FAST RED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</si>
  <si>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6 (FAST ORANGE GR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</si>
  <si>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10 (FAST RED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</si>
  <si>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11 (FAST RED TR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</si>
  <si>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12 (FAST SCARLET G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</si>
  <si>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13 (FAST SCARLET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</si>
  <si>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20 (FAST BLUE BB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</si>
  <si>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24 (FAST BLUE RR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</si>
  <si>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32 (FAST RED KB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</si>
  <si>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41 (FAST VIOLET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</si>
  <si>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48 (FAST BLUE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</si>
  <si>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</si>
  <si>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</si>
  <si>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</si>
  <si>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</si>
  <si>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</si>
  <si>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</si>
  <si>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</si>
  <si>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</si>
  <si>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</si>
  <si>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</si>
  <si>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</si>
  <si>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</si>
  <si>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</si>
  <si>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</si>
  <si>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</si>
  <si>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</si>
  <si>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</si>
  <si>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</si>
  <si>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</si>
  <si>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</si>
  <si>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</si>
  <si>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</si>
  <si>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</si>
  <si>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</si>
  <si>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</si>
  <si>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</si>
  <si>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</si>
  <si>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3 (SUNSET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</si>
  <si>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4 (TARTRAZINE)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</si>
  <si>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REDS 5 TO 8 (PONCEAN)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</si>
  <si>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 9 (AMARANTH)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</si>
  <si>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</si>
  <si>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</si>
  <si>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</si>
  <si>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</si>
  <si>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</si>
  <si>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</si>
  <si>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OPTICAL WHITENING AGENTS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</si>
  <si>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</si>
  <si>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OTHER</t>
  </si>
  <si>
    <t>COLOUR LAKES; PREPARATIONS AS SPECIFIED IN NOTE 3 TO THIS CHAPTER BASED ON COLOUR LAKES</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</si>
  <si>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PEARLSENT PIGMENT (TITANIUM DIOXIDE, COATED MICANANEOUS AND LUSTRES PEARL PIGMENT)</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</si>
  <si>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OTHER</t>
  </si>
  <si>
    <t>OTHER COLOURING MATTER; PREPARATIONS AS SPECIFIED IN NOTE 3 TO THIS CHAPTER, OTHER THAN THOSE OF HEADINGS 3203, 3204 OR 3205; INORGANIC PRODUCTS OF A KIND USED AS LUMINOPHORES, WHETHER OR NOT CHEMICALLY DEFINED - PIGMENTS AND PREPARATIONS BASED ON TITANIUM DIOXIDE : OTHER</t>
  </si>
  <si>
    <t>OTHER COLOURING MATTER; PREPARATIONS AS SPECIFIED IN NOTE 3 TO THIS CHAPTER, OTHER THAN THOSE OF HEADINGS 3203, 3204 OR 3205; INORGANIC PRODUCTS OF A KIND USED AS LUMINOPHORES, WHETHER OR NOT CHEMICALLY DEFINED- PIGMENTS AND PREPARATIONS BASED ON CHROMIUM COMPOUNDS</t>
  </si>
  <si>
    <t>OTHER COLOURING MATTER; PREPARATIONS AS SPECIFIED IN NOTE 3 TO THIS CHAPTER, OTHER THAN THOSE OF HEADINGS 3203, 3204 OR 3205; INORGANIC PRODUCTS OF A KIND USED AS LUMINOPHORES, WHETHER OR NOT CHEMICALLY DEFINED - PIGMENTS AND PREPARATIONS BASED ON CADMIUM COMPOUNDS</t>
  </si>
  <si>
    <t>OTHER COLOURING MATTER; PREPARATIONS AS SPECIFIED IN NOTE 3 TO THIS CHAPTER, OTHER THAN THOSE OF HEADINGS 3203, 3204 OR 3205; INORGANIC PRODUCTS OF A KIND USED AS LUMINOPHORES, WHETHER OR NOT CHEMICALLY DEFINED - OTHER COLOURING MATTER AND OTHER PREPARATIONS : ULTRAMARINE AND PREPARATIONS BASED THEREON</t>
  </si>
  <si>
    <t>OTHER COLOURING MATTER; PREPARATIONS AS SPECIFIED IN NOTE 3 TO THIS CHAPTER, OTHER THAN THOSE OF HEADINGS 3203, 3204 OR 3205; INORGANIC PRODUCTS OF A KIND USED AS LUMINOPHORES, WHETHER OR NOT CHEMICALLY DEFINED - OTHER COLOURING MATTER AND OTHER PREPARATIONS : LITHOPONE AND OTHER PIGMENTS AND PREPARATIONS BASED ON ZINC SULPHIDE</t>
  </si>
  <si>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</si>
  <si>
    <t>OTHER COLOURING MATTER; PREPARATIONS AS SPECIFIED IN NOTE 3 TO THIS CHAPTER, OTHER THAN THOSE OF HEADINGS 3203, 3204 OR 3205; INORGANIC PRODUCTS OF A KIND USED AS LUMINOPHORES, WHETHER OR NOT CHEMICALLY DEFINED - OTHER COLOURING MATTER AND OTHER PREPARATIONS : OTHER : RED OXIDE</t>
  </si>
  <si>
    <t>OTHER COLOURING MATTER; PREPARATIONS AS SPECIFIED IN NOTE 3 TO THIS CHAPTER, OTHER THAN THOSE OF HEADINGS 3203, 3204 OR 3205; INORGANIC PRODUCTS OF A KIND USED AS LUMINOPHORES, WHETHER OR NOT CHEMICALLY DEFINED - OTHER COLOURING MATTER AND OTHER PREPARATIONS : OTHER : PERSIAN RED</t>
  </si>
  <si>
    <t>OTHER COLOURING MATTER; PREPARATIONS AS SPECIFIED IN NOTE 3 TO THIS CHAPTER, OTHER THAN THOSE OF HEADINGS 3203, 3204 OR 3205; INORGANIC PRODUCTS OF A KIND USED AS LUMINOPHORES, WHETHER OR NOT CHEMICALLY DEFINED - OTHER COLOURING MATTER AND OTHER PREPARATIONS : OTHER : YELLOW OCHRE</t>
  </si>
  <si>
    <t>OTHER COLOURING MATTER; PREPARATIONS AS SPECIFIED IN NOTE 3 TO THIS CHAPTER, OTHER THAN THOSE OF HEADINGS 3203, 3204 OR 3205; INORGANIC PRODUCTS OF A KIND USED AS LUMINOPHORES, WHETHER OR NOT CHEMICALLY DEFINED - OTHER COLOURING MATTER AND OTHER PREPARATIONS : OTHER : BRONZE POWDER</t>
  </si>
  <si>
    <t>OTHER COLOURING MATTER; PREPARATIONS AS SPECIFIED IN NOTE 3 TO THIS CHAPTER, OTHER THAN THOSE OF HEADINGS 3203, 3204 OR 3205; INORGANIC PRODUCTS OF A KIND USED AS LUMINOPHORES, WHETHER OR NOT CHEMICALLY DEFINED - OTHER COLOURING MATTER AND OTHER PREPARATIONS : OTHER : OTHER</t>
  </si>
  <si>
    <t>OTHER COLOURING MATTER; PREPARATIONS AS SPECIFIED IN NOTE 3 TO THIS CHAPTER, OTHER THAN THOSE OF HEADINGS 3203, 3204 OR 3205; INORGANIC PRODUCTS OF A KIND USED AS LUMINOPHORES, WHETHER OR NOT CHEMICALLY DEFINED - INORGANIC PRODUCTS OF A KIND USED AS LUMINOPHORES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</si>
  <si>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DRY</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</si>
  <si>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PASTE</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</si>
  <si>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INORGANIC PIGMENTS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</si>
  <si>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OPACIFIERS PREPARED COLOURS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</si>
  <si>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OTHER</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</si>
  <si>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VITRIFIABLE ENAMELS AND GLAZES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</si>
  <si>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ENGOBES (SLIPS)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</si>
  <si>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-LIQUID LUSTRES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</si>
  <si>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GLASS FRIT AND OTHER GLASS, IN THE FORM OF POWDER, GRANULES OR FLAKES</t>
  </si>
  <si>
    <t>PAINTS AND VARNISHES (INCLUDING ENAMELS AND LACQUERS) BASED ON SYNTHETIC POLYMERS OR CHEMICALLY MODIFIED NATURAL POLYMERS, DISPERSED OR DISSOLVED IN A NON - AQUEOUS MEDIUM; SOLUTIONS AS DEFINED IN NOTE 4 TO THIS CHAPTER - BASED ON POLYESTERS : ENAMELS</t>
  </si>
  <si>
    <t>PAINTS AND VARNISHES (INCLUDING ENAMELS AND LACQUERS) BASED ON SYNTHETIC POLYMERS OR CHEMICALLY MODIFIED NATURAL POLYMERS, DISPERSED OR DISSOLVED IN A NON - AQUEOUS MEDIUM; SOLUTIONS AS DEFINED IN NOTE 4 TO THIS CHAPTER - BASED ON POLYESTERS : LACQUERS</t>
  </si>
  <si>
    <t>PAINTS AND VARNISHES (INCLUDING ENAMELS AND LACQUERS) BASED ON SYNTHETIC POLYMERS OR CHEMICALLY MODIFIED NATURAL POLYMERS, DISPERSED OR DISSOLVED IN A NON - AQUEOUS MEDIUM; SOLUTIONS AS DEFINED IN NOTE 4 TO THIS CHAPTER - BASED ON POLYESTERS : VARNISHES</t>
  </si>
  <si>
    <t>PAINTS AND VARNISHES (INCLUDING ENAMELS AND LACQUERS) BASED ON SYNTHETIC POLYMERS OR CHEMICALLY MODIFIED NATURAL POLYMERS, DISPERSED OR DISSOLVED IN A NON - AQUEOUS MEDIUM; SOLUTIONS AS DEFINED IN NOTE 4 TO THIS CHAPTER - BASED ON POLYESTERS : OTHER</t>
  </si>
  <si>
    <t>PAINTS AND VARNISHES (INCLUDING ENAMELS AND LACQUERS) BASED ON SYNTHETIC POLYMERS OR CHEMICALLY MODIFIED NATURAL POLYMERS, DISPERSED OR DISSOLVED IN A NON - AQUEOUS MEDIUM; SOLUTIONS AS DEFINED IN NOTE 4 TO THIS CHAPTER - BASED ON ACRYLIC OR VINYL POLYMERS : ENAMELS</t>
  </si>
  <si>
    <t>PAINTS AND VARNISHES (INCLUDING ENAMELS AND LACQUERS) BASED ON SYNTHETIC POLYMERS OR CHEMICALLY MODIFIED NATURAL POLYMERS, DISPERSED OR DISSOLVED IN A NON - AQUEOUS MEDIUM; SOLUTIONS AS DEFINED IN NOTE 4 TO THIS CHAPTER - BASED ON ACRYLIC OR VINYL POLYMERS : LACQUERS</t>
  </si>
  <si>
    <t>PAINTS AND VARNISHES (INCLUDING ENAMELS AND LACQUERS) BASED ON SYNTHETIC POLYMERS OR CHEMICALLY MODIFIED NATURAL POLYMERS, DISPERSED OR DISSOLVED IN A NON - AQUEOUS MEDIUM; SOLUTIONS AS DEFINED IN NOTE 4 TO THIS CHAPTER - BASED ON ACRYLIC OR VINYL POLYMERS : VARNISHES</t>
  </si>
  <si>
    <t>PAINTS AND VARNISHES (INCLUDING ENAMELS AND LACQUERS) BASED ON SYNTHETIC POLYMERS OR CHEMICALLY MODIFIED NATURAL POLYMERS, DISPERSED OR DISSOLVED IN A NON - AQUEOUS MEDIUM; SOLUTIONS AS DEFINED IN NOTE 4 TO THIS CHAPTER - BASED ON ACRYLIC OR VINYL POLYMERS : OTHER</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</si>
  <si>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NITROCELLULOSE LACQUERS</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</si>
  <si>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OTHER</t>
  </si>
  <si>
    <t>PAINTS AND VARNISHES (INCLUDING ENAMELS AND LACQUERS) BASED ON SYNTHETIC POLYMERS OR CHEMICALLY MODIFIED NATURAL POLYMERS, DISPERSED OR DISSOLVED IN A NON - AQUEOUS MEDIUM; SOLUTIONS AS DEFINED IN NOTE 4 TO THIS CHAPTER - OTHER : ENAMELS : SYNTHETIC ENAMEL, ULTRA WHITE PAINTS</t>
  </si>
  <si>
    <t>PAINTS AND VARNISHES (INCLUDING ENAMELS AND LACQUERS) BASED ON SYNTHETIC POLYMERS OR CHEMICALLY MODIFIED NATURAL POLYMERS, DISPERSED OR DISSOLVED IN A NON - AQUEOUS MEDIUM; SOLUTIONS AS DEFINED IN NOTE 4 TO THIS CHAPTER - OTHER : ENAMELS : SYNTHETIC ENAMEL, OTHER COLOURS</t>
  </si>
  <si>
    <t>PAINTS AND VARNISHES (INCLUDING ENAMELS AND LACQUERS) BASED ON SYNTHETIC POLYMERS OR CHEMICALLY MODIFIED NATURAL POLYMERS, DISPERSED OR DISSOLVED IN A NON - AQUEOUS MEDIUM; SOLUTIONS AS DEFINED IN NOTE 4 TO THIS CHAPTER - OTHER : ENAMELS : OTHER</t>
  </si>
  <si>
    <t>PAINTS AND VARNISHES (INCLUDING ENAMELS AND LACQUERS) BASED ON SYNTHETIC POLYMERS OR CHEMICALLY MODIFIED NATURAL POLYMERS, DISPERSED OR DISSOLVED IN A NON - AQUEOUS MEDIUM; SOLUTIONS AS DEFINED IN NOTE 4 TO THIS CHAPTER - OTHER : LACQUERS</t>
  </si>
  <si>
    <t>PAINTS AND VARNISHES (INCLUDING ENAMELS AND LACQUERS) BASED ON SYNTHETIC POLYMERS OR CHEMICALLY MODIFIED NATURAL POLYMERS, DISPERSED OR DISSOLVED IN A NON - AQUEOUS MEDIUM; SOLUTIONS AS DEFINED IN NOTE 4 TO THIS CHAPTER - OTHER : VARNISHES : INSULATING VARNISH</t>
  </si>
  <si>
    <t>PAINTS AND VARNISHES (INCLUDING ENAMELS AND LACQUERS) BASED ON SYNTHETIC POLYMERS OR CHEMICALLY MODIFIED NATURAL POLYMERS, DISPERSED OR DISSOLVED IN A NON - AQUEOUS MEDIUM; SOLUTIONS AS DEFINED IN NOTE 4 TO THIS CHAPTER - OTHER : VARNISHES : OTHER</t>
  </si>
  <si>
    <t>PAINTS AND VARNISHES (INCLUDING ENAMELS AND LACQUERS) BASED ON SYNTHETIC POLYMERS OR CHEMICALLY MODIFIED NATURAL POLYMERS, DISPERSED OR DISSOLVED IN A NON - AQUEOUS MEDIUM; SOLUTIONS AS DEFINED IN NOTE 4 TO THIS CHAPTER - OTHER : SLIP AGENTS</t>
  </si>
  <si>
    <t>PAINTS AND VARNISHES (INCLUDING ENAMELS AND LACQUERS) BASED ON SYNTHETIC POLYMERS OR CHEMICALLY MODIFIED NATURAL POLYMERS, DISPERSED OR DISSOLVED IN A NON - AQUEOUS MEDIUM; SOLUTIONS AS DEFINED IN NOTE 4 TO THIS CHAPTER - OTHER : OTHER</t>
  </si>
  <si>
    <t>PAINTS AND VARNISHES (INCLUDING ENAMELS AND LACQUERS) BASED ON SYNTHETIC POLYMERS OR CHEMICALLY MODIFIED NATURAL POLYMERS, DISPERSED OR DISSOLVED IN AN AQUEOUS MEDIUM - BASED ON ACRYLIC OR VINYL POLYMERS : ACRYLIC EMULSION</t>
  </si>
  <si>
    <t>PAINTS AND VARNISHES (INCLUDING ENAMELS AND LACQUERS) BASED ON SYNTHETIC POLYMERS OR CHEMICALLY MODIFIED NATURAL POLYMERS, DISPERSED OR DISSOLVED IN AN AQUEOUS MEDIUM - BASED ON ACRYLIC OR VINYL POLYMERS : OTHER</t>
  </si>
  <si>
    <t>PAINTS AND VARNISHES (INCLUDING ENAMELS AND LACQUERS) BASED ON SYNTHETIC POLYMERS OR CHEMICALLY MODIFIED NATURAL POLYMERS, DISPERSED OR DISSOLVED IN AN AQUEOUS MEDIUM - OTHER : DISPERSION PAINTS</t>
  </si>
  <si>
    <t>PAINTS AND VARNISHES (INCLUDING ENAMELS AND LACQUERS) BASED ON SYNTHETIC POLYMERS OR CHEMICALLY MODIFIED NATURAL POLYMERS, DISPERSED OR DISSOLVED IN AN AQUEOUS MEDIUM - OTHER : EMULSION PAINTS NOT ELSEWHERE SPECIFIED OR INCLUDED</t>
  </si>
  <si>
    <t>PAINTS AND VARNISHES (INCLUDING ENAMELS AND LACQUERS) BASED ON SYNTHETIC POLYMERS OR CHEMICALLY MODIFIED NATURAL POLYMERS, DISPERSED OR DISSOLVED IN AN AQUEOUS MEDIUM - OTHER : OTHER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</si>
  <si>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DRY DISTEMPER, INCLUDING CEMENT BASED WATER PAINTS</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</si>
  <si>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OIL BOUND DISTEMPER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</si>
  <si>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OTHER</t>
  </si>
  <si>
    <t>OTHER PAINTS AND VARNISHES (INCLUDING ENAMELS, LACQUERS AND DISTEMPERS); PREPARED WATER PIGMENTS OF A KIND USED FOR FINISHING LEATHER - OTHER PAINTS AND VARNISHES (INCLUDING ENAMELS, LACQUERS AND DISTEMPERS); PREPARED WATER PIGMENTS OF A KIND USED FOR FINISHING LEATHER : PREPARED WATER PIGMENTS OF A KIND USED FOR FINISHING LEATHER</t>
  </si>
  <si>
    <t>OTHER PAINTS AND VARNISHES (INCLUDING ENAMELS, LACQUERS AND DISTEMPERS); PREPARED WATER PIGMENTS OF A KIND USED FOR FINISHING LEATHER - OTHER PAINTS AND VARNISHES (INCLUDING ENAMELS, LACQUERS AND DISTEMPERS); PREPARED WATER PIGMENTS OF A KIND USED FOR FINISHING LEATHER : METALLIC POWDER OR FLAKES PREPARED AS PAINTS</t>
  </si>
  <si>
    <t>OTHER PAINTS AND VARNISHES (INCLUDING ENAMELS, LACQUERS AND DISTEMPERS); PREPARED WATER PIGMENTS OF A KIND USED FOR FINISHING LEATHER - OTHER PAINTS AND VARNISHES (INCLUDING ENAMELS, LACQUERS AND DISTEMPERS); PREPARED WATER PIGMENTS OF A KIND USED FOR FINISHING LEATHER : POLY TETRA FLUORO ETHYLENE (PTFE) OR SILICON RESIN BASED COATING MATERIALS</t>
  </si>
  <si>
    <t>OTHER PAINTS AND VARNISHES (INCLUDING ENAMELS, LACQUERS AND DISTEMPERS); PREPARED WATER PIGMENTS OF A KIND USED FOR FINISHING LEATHER - OTHER PAINTS AND VARNISHES (INCLUDING ENAMELS, LACQUERS AND DISTEMPERS); PREPARED WATER PIGMENTS OF A KIND USED FOR FINISHING LEATHER : OTHER</t>
  </si>
  <si>
    <t>PREPARED DRIERS</t>
  </si>
  <si>
    <t>PIGMENTS (INCLUDING METALLIC POWDERS AND FLAKES) DISPERSED IN NON - AQUEOUS MEDIA, IN LIQUID OR PASTE FORM, OF A KIND USED IN THE MANUFACTURE OF PAINTS (INCLUDING ENAMELS); STAMPING FOILS; DYES AND OTHER COLOURING MATTER PUT UP IN FORMS OR PACKINGS FOR RETAIL SALE STAMPING FOILS</t>
  </si>
  <si>
    <t>PIGMENTS (INCLUDING METALLIC POWDERS AND FLAKES) DISPERSED IN NON - AQUEOUS MEDIA, IN LIQUID OR PASTE FORM, OF A KIND USED IN THE MANUFACTURE OF PAINTS (INCLUDING ENAMELS); STAMPING FOILS; DYES AND OTHER COLOURING MATTER PUT UP IN FORMS OR PACKINGS FOR RETAIL SALE - OTHER : PIGMENTS IN LINSEED OIL, WHITE SPIRIT, SPIRIT OF TURPENTINE, VARNISH AND OTHER PAINTS OR ENAMEL MEDIA NOT ELSEWHERE SPECIFIED OR INCLUDED</t>
  </si>
  <si>
    <t>PIGMENTS (INCLUDING METALLIC POWDERS AND FLAKES) DISPERSED IN NON - AQUEOUS MEDIA, IN LIQUID OR PASTE FORM, OF A KIND USED IN THE MANUFACTURE OF PAINTS (INCLUDING ENAMELS); STAMPING FOILS; DYES AND OTHER COLOURING MATTER PUT UP IN FORMS OR PACKINGS FOR RETAIL SALE - OTHER : DYES AND OTHER COLOURING MATTER PUT UP IN FORMS OR PACKINGS FOR RETAIL SALE</t>
  </si>
  <si>
    <t>PIGMENTS (INCLUDING METALLIC POWDERS AND FLAKES) DISPERSED IN NON - AQUEOUS MEDIA, IN LIQUID OR PASTE FORM, OF A KIND USED IN THE MANUFACTURE OF PAINTS (INCLUDING ENAMELS); STAMPING FOILS; DYES AND OTHER COLOURING MATTER PUT UP IN FORMS OR PACKINGS FOR RETAIL SALE - OTHER : ALUMINIUM PASTE</t>
  </si>
  <si>
    <t>PIGMENTS (INCLUDING METALLIC POWDERS AND FLAKES) DISPERSED IN NON - AQUEOUS MEDIA, IN LIQUID OR PASTE FORM, OF A KIND USED IN THE MANUFACTURE OF PAINTS (INCLUDING ENAMELS); STAMPING FOILS; DYES AND OTHER COLOURING MATTER PUT UP IN FORMS OR PACKINGS FOR RETAIL SALE - OTHER : OTHER</t>
  </si>
  <si>
    <t>ARTISTS, STUDENTS,OR SIGNBOARD PAINTER,COLOURS, MODIFIYING TINTS, AMUSEMENT COLOURS AND THE LIKE, IN TABLETS, TUBES, JARS, BOTTLES, PANS OR IN SIMILAR FORMS OR PACKINGS - COLOURS IN SETS</t>
  </si>
  <si>
    <t>ARTISTS, STUDENTS OR SIGNBOARD PAINTERS COLOURS, MODIFIYING TINTS, AMUSEMENT COLOURS AND THE LIKE, IN TABLETS, TUBES, JARS, BOTTLES, PANS OR IN SIMILAR FORMS OR PACKINGS -OTHER</t>
  </si>
  <si>
    <t>GLAZIERS PUTTY, GRAFTING PUTTY, RESIN CEMENTS, CAULKING COMPOUNDS AND OTHER MASTICS; PAINTERS FILLINGS; NON - REFRACTORY SURFACING PREPARTIONS FOR FACADES, INDOOR WALLS, FLOORS, CEILINGS OR THE LIKE- GLAZIERS PUTTY, GRAFTING PUTTY, RESIN CEMENTS, CAULKING COMPOUNDS AND OTHER MASTICS; PAINTERS FILLINGS</t>
  </si>
  <si>
    <t>GLAZIERS PUTTY, GRAFTING PUTTY, RESIN CEMENTS, CAULKING COMPOUNDS AND OTHER MASTICS; PAINTERS FILLINGS; NON - REFRACTORY SURFACING PREPARTIONS FOR FACADES, INDOOR WALLS, FLOORS, CEILINGS OR THE LIKE - OTHER : NON - REFRACTORY SURFACING PREPARATIONS</t>
  </si>
  <si>
    <t>GLAZIERS PUTTY, GRAFTING PUTTY, RESIN CEMENTS, CAULKING COMPOUNDS AND OTHER MASTICS; PAINTERS FILLINGS; NON - REFRACTORY SURFACING PREPARTIONS FOR FACADES, INDOOR WALLS, FLOORS, CEILINGS OR THE LIKE - OTHER : RESIN CEMENT</t>
  </si>
  <si>
    <t>GLAZIERS PUTTY, GRAFTING PUTTY, RESIN CEMENTS, CAULKING COMPOUNDS AND OTHER MASTICS; PAINTERS FILLINGS; NON - REFRACTORY SURFACING PREPARTIONS FOR FACADES, INDOOR WALLS, FLOORS, CEILINGS OR THE LIKE - OTHER : OTHER</t>
  </si>
  <si>
    <t>PRINTING INK, WRITING OR DRAWING INK AND OTHER INKS, WHETHER OR NOT CONCENTRATED OR SOLID - PRINTING INK :- BLACK : LITHOGRAPHIC INK AND JELLY</t>
  </si>
  <si>
    <t>PRINTING INK, WRITING OR DRAWING INK AND OTHER INKS, WHETHER OR NOT CONCENTRATED OR SOLID - PRINTING INK :- BLACK : NEWSPAPER INK</t>
  </si>
  <si>
    <t>PRINTING INK, WRITING OR DRAWING INK AND OTHER INKS, WHETHER OR NOT CONCENTRATED OR SOLID - PRINTING INK :- BLACK : ROTARY INK</t>
  </si>
  <si>
    <t>PRINTING INK, WRITING OR DRAWING INK AND OTHER INKS, WHETHER OR NOT CONCENTRATED OR SOLID - PRINTING INK :- BLACK : SCREEN PRINTING INK</t>
  </si>
  <si>
    <t>PRINTING INK, WRITING OR DRAWING INK AND OTHER INKS, WHETHER OR NOT CONCENTRATED OR SOLID - PRINTING INK :- BLACK : OTHER</t>
  </si>
  <si>
    <t>PRINTING INK, WRITING OR DRAWING INK AND OTHER INKS, WHETHER OR NOT CONCENTRATED OR SOLID - PRINTING INK : OTHER : LITHOGRAPHIC INK AND JELLY</t>
  </si>
  <si>
    <t>PRINTING INK, WRITING OR DRAWING INK AND OTHER INKS, WHETHER OR NOT CONCENTRATED OR SOLID - PRINTING INK : OTHER : NEWSPAPER INK</t>
  </si>
  <si>
    <t>PRINTING INK, WRITING OR DRAWING INK AND OTHER INKS, WHETHER OR NOT CONCENTRATED OR SOLID - PRINTING INK : OTHER : ROTARY INK</t>
  </si>
  <si>
    <t>PRINTING INK, WRITING OR DRAWING INK AND OTHER INKS, WHETHER OR NOT CONCENTRATED OR SOLID - PRINTING INK : OTHER : SCREEN PRINTING INK</t>
  </si>
  <si>
    <t>PRINTING INK, WRITING OR DRAWING INK AND OTHER INKS, WHETHER OR NOT CONCENTRATED OR SOLID - PRINTING INK : OTHER : OTHER</t>
  </si>
  <si>
    <t>PRINTING INK, WRITING OR DRAWING INK AND OTHER INKS, WHETHER OR NOT CONCENTRATED OR SOLID - OTHER : FOUNTAIN PEN INK</t>
  </si>
  <si>
    <t>PRINTING INK, WRITING OR DRAWING INK AND OTHER INKS, WHETHER OR NOT CONCENTRATED OR SOLID - OTHER : BALL PEN INK</t>
  </si>
  <si>
    <t>PRINTING INK, WRITING OR DRAWING INK AND OTHER INKS, WHETHER OR NOT CONCENTRATED OR SOLID - OTHER : INDELIBLE INK</t>
  </si>
  <si>
    <t>PRINTING INK, WRITING OR DRAWING INK AND OTHER INKS, WHETHER OR NOT CONCENTRATED OR SOLID - OTHER : DRAWING INK</t>
  </si>
  <si>
    <t>PRINTING INK, WRITING OR DRAWING INK AND OTHER INKS, WHETHER OR NOT CONCENTRATED OR SOLID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</si>
  <si>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</si>
  <si>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ORANGE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</si>
  <si>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LEMON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</si>
  <si>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</si>
  <si>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CITRONELLA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</si>
  <si>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</si>
  <si>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</si>
  <si>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</si>
  <si>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</si>
  <si>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</si>
  <si>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PEPPERMINT (MENTHA PIPERITA)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</si>
  <si>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SPEARMINT OIL (EX-MENTHA SPICATA)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</si>
  <si>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WATER MINT-OIL (EX-MENTHA AQUATIC)</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</si>
  <si>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HORSEMINT OIL (EX-MENTHA SYLVESTRIES)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</si>
  <si>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BERGAMENT OIL (EX-MENTHA CITRATE)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</si>
  <si>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</si>
  <si>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</si>
  <si>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ANISE OIL (ANISEED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</si>
  <si>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CAJEPUT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</si>
  <si>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CANANGA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</si>
  <si>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CARAWAY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</si>
  <si>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CASSIA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</si>
  <si>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CEDARWOOD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</si>
  <si>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BARK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</si>
  <si>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LEAF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</si>
  <si>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LEAF OR STEM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</si>
  <si>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CORIANDER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</si>
  <si>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DILL OIL (ANETHUM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</si>
  <si>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OTHER:CLOVE LEAF OR STEM OIL; CORIANDER SEED OIL; DILL OIL; EUCALYPTUS OIL; FENNEL SEED OIL; GINGER OIL; GINGER GRASS OIL; CLOVE BUD OIL: EUCALYPTUS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</si>
  <si>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FENNEL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</si>
  <si>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</si>
  <si>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</si>
  <si>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BUD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</si>
  <si>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TUBEROSE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</si>
  <si>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NUTMEG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</si>
  <si>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PALMAROSA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</si>
  <si>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PATCHOULI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</si>
  <si>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PEPPER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</si>
  <si>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PETITGRAIN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</si>
  <si>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SANDALWOOD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</si>
  <si>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ROSE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</si>
  <si>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CAMPHOR OIL; LEMON GRASS OIL; YLANG YLANG OIL; DAVANA OIL; CUMIN OIL; CELERY SEED OIL, GARLIC OIL, PAPRIKA OIL, TURMERIC OIL : CAMPHOR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</si>
  <si>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LEMON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</si>
  <si>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YLANG YLANG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</si>
  <si>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DAVANA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</si>
  <si>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CUMIN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</si>
  <si>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CELERY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</si>
  <si>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GARLIC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</si>
  <si>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PAPRIKA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</si>
  <si>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TURMERIC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</si>
  <si>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SPICES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</si>
  <si>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</si>
  <si>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AGAR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</si>
  <si>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</si>
  <si>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</si>
  <si>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FENUGREEK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</si>
  <si>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GINGER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</si>
  <si>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PEPPER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</si>
  <si>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TURMERIC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</si>
  <si>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CARDAMOM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</si>
  <si>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CELERY SEED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</si>
  <si>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NUTMEG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</si>
  <si>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CLOVE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</si>
  <si>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CAPSICUM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</si>
  <si>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CORIANDER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</si>
  <si>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CUMIN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</si>
  <si>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FENNEL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</si>
  <si>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OLEORESINS OF SPICES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</si>
  <si>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ATTARS OF ALL KINDS IN FIXED OIL BASE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</si>
  <si>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MUSTARD OIL AROMA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</si>
  <si>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ESSENCE OF AMBRETTOLIDE (AMBRETTE SEED OIL ESSENCE)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</si>
  <si>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</si>
  <si>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</si>
  <si>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</si>
  <si>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</si>
  <si>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DISTILLATES OF ESSENTIAL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</si>
  <si>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</si>
  <si>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</si>
  <si>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OTHER</t>
  </si>
  <si>
    <t>MIXTURES OF ODORIFEROUS SUBSTANCES AND MIXTURES(INCLUDING ALCOHOLIC SOLUTIONS) WITH A BASIS OFONE OR MORE OF THESE SUBSTANCES, OF A KIND USEDAS RAW MATERIALS IN INDUSTRY; OTHER PREPARATIONS BASED ON ODORIFEROUS SUBSTANCES, OF A KIND USED FOR THE MANUFACTURE OF BEVERAGES OF A KIND USED IN THE FOOD OR DRINK INDUSTRIES: SYNTHETIC FLAVOURING ESSENCES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</si>
  <si>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FOOD OR DRINK INDUSTRIES: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</si>
  <si>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PERFUMERY COMPOUNDS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</si>
  <si>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ESSENTIAL OIL</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</si>
  <si>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</si>
  <si>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OTHER:ALEURITIC ACID</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</si>
  <si>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OTHER:OTHER</t>
  </si>
  <si>
    <t>PERFUMES AND TOILET WATERS - PERFUMES AND TOILET WATERS: EAU-DE-COLOGNE</t>
  </si>
  <si>
    <t>PERFUMES AND TOILET WATERS - PERFUMES AND TOILET WATERS: ROSE WATER</t>
  </si>
  <si>
    <t>PERFUMES AND TOILET WATERS - PERFUMES AND TOILET WATERS: KEORA WATER</t>
  </si>
  <si>
    <t>PERFUMES AND TOILET WATERS - PERFUMES AND TOILET WATERS: PERFUMES AND PERFUMERY COMPOUNDS NOT CONTAINING SPIRIT (EXCLUDING AQUEOUS DISTILLATES)</t>
  </si>
  <si>
    <t>PERFUMES AND TOILET WATERS - PERFUMES AND TOILET WATERS: PERFUMES CONTAINING SPIRIT</t>
  </si>
  <si>
    <t>PERFUMES AND TOILET WATERS - PERFUMES AND TOILET WATERS: SPIRITUOUS TOILET PREPARATIONS NOT ELSEWHERE SPECIFIED OR INCLUDED</t>
  </si>
  <si>
    <t>PERFUMES AND TOILET WATERS - PERFUMES AND TOILET WATERS: OTHER</t>
  </si>
  <si>
    <t>BEAUTY OR MAKE-UP PREPARATIONS AND PREPARATIONS FOR THE CARE OF THE SKIN (OTHER THAN MEDICAMENTS), INCLUDING SUNSCREEN OR SUNTAN PREPARATIONS; MANICURE OR PEDICURE PREPARATIONS LIP MAKE-UP PREPARATIONS</t>
  </si>
  <si>
    <t>BEAUTY OR MAKE-UP PREPARATIONS AND PREPARATIONS FOR THE CARE OF THE SKIN (OTHER THAN MEDICAMENTS), INCLUDING SUNSCREEN OR SUNTAN PREPARATIONS; MANICURE OR PEDICURE PREPARATIONS EYE MAKE-UP PREPARATIONS</t>
  </si>
  <si>
    <t>BEAUTY OR MAKE-UP PREPARATIONS AND PREPARATIONS FOR THE CARE OF THE SKIN (OTHER THAN MEDICAMENTS), INCLUDING SUNSCREEN OR SUNTAN PREPARATIONS; MANICURE OR PEDICURE PREPARATIONS MANICURE OR PEDICURE PREPARATIONS</t>
  </si>
  <si>
    <t>BEAUTY OR MAKE-UP PREPARATIONS AND PREPARATIONS FOR THE CARE OF THE SKIN (OTHER THAN MEDICAMENTS), INCLUDING SUNSCREEN OR SUNTAN PREPARATIONS; MANICURE OR PEDICURE PREPARATIONS OTHER: POWDERS, WHETHER OR NOT COMPRESSED: FACE POWDERS</t>
  </si>
  <si>
    <t>BEAUTY OR MAKE-UP PREPARATIONS AND PREPARATIONS FOR THE CARE OF THE SKIN (OTHER THAN MEDICAMENTS), INCLUDING SUNSCREEN OR SUNTAN PREPARATIONS; MANICURE OR PEDICURE PREPARATIONS OTHER: POWDERS, WHETHER OR NOT COMPRESSED: TALCUM POWDERS</t>
  </si>
  <si>
    <t>BEAUTY OR MAKE-UP PREPARATIONS AND PREPARATIONS FOR THE CARE OF THE SKIN (OTHER THAN MEDICAMENTS), INCLUDING SUNSCREEN OR SUNTAN PREPARATIONS; MANICURE OR PEDICURE PREPARATIONS OTHER: POWDERS, WHETHER OR NOT COMPRESSED: OTHER</t>
  </si>
  <si>
    <t>BEAUTY OR MAKE-UP PREPARATIONS AND PREPARATIONS FOR THE CARE OF THE SKIN (OTHER THAN MEDICAMENTS), INCLUDING SUNSCREEN OR SUNTAN PREPARATIONS; MANICURE OR PEDICURE PREPARATIONS OTHER: OTHER: FACE CREAMS</t>
  </si>
  <si>
    <t>BEAUTY OR MAKE-UP PREPARATIONS AND PREPARATIONS FOR THE CARE OF THE SKIN (OTHER THAN MEDICAMENTS), INCLUDING SUNSCREEN OR SUNTAN PREPARATIONS; MANICURE OR PEDICURE PREPARATIONS OTHER: OTHER NAIL POLISH OR LACQUERS</t>
  </si>
  <si>
    <t>BEAUTY OR MAKE-UP PREPARATIONS AND PREPARATIONS FOR THE CARE OF THE SKIN (OTHER THAN MEDICAMENTS), INCLUDING SUNSCREEN OR SUNTAN PREPARATIONS; MANICURE OR PEDICURE PREPARATIONS OTHER: OTHER MOISTURISING LOTION</t>
  </si>
  <si>
    <t>BEAUTY OR MAKE-UP PREPARATIONS AND PREPARATIONS FOR THE CARE OF THE SKIN (OTHER THAN MEDICAMENTS), INCLUDING SUNSCREEN OR SUNTAN PREPARATIONS; MANICURE OR PEDICURE PREPARATIONS OTHER: OTHER SINDUR, BINDI, KUMKUM</t>
  </si>
  <si>
    <t>BEAUTY OR MAKE-UP PREPARATIONS AND PREPARATIONS FOR THE CARE OF THE SKIN (OTHER THAN MEDICAMENTS), INCLUDING SUNSCREEN OR SUNTAN PREPARATIONS; MANICURE OR PEDICURE PREPARATIONS OTHER: OTHER TURMERIC PREPARATIONS</t>
  </si>
  <si>
    <t>BEAUTY OR MAKE-UP PREPARATIONS AND PREPARATIONS FOR THE CARE OF THE SKIN (OTHER THAN MEDICAMENTS), INCLUDING SUNSCREEN OR SUNTAN PREPARATIONS; MANICURE OR PEDICURE PREPARATIONS OTHER: OTHER OTHER</t>
  </si>
  <si>
    <t>PREPARATIONS FOR USE ON THE HAIR SHAMPOOS: CONTAINING SPIRIT</t>
  </si>
  <si>
    <t>PREPARATIONS FOR USE ON THE HAIR SHAMPOOS: OTHER</t>
  </si>
  <si>
    <t>PREPARATIONS FOR USE ON THE HAIR PREPARATIONS FOR PERMANENT WAVING OR STRAIGHTENING</t>
  </si>
  <si>
    <t>PREPARATIONS FOR USE ON THE HAIR HAIR LACQUERS</t>
  </si>
  <si>
    <t>PREPARATIONS FOR USE ON THE HAIR OTHER: HAIR OIL: PERFUMED</t>
  </si>
  <si>
    <t>PREPARATIONS FOR USE ON THE HAIR OTHER: HAIR OIL: OTHER</t>
  </si>
  <si>
    <t>PREPARATIONS FOR USE ON THE HAIR OTHER: BRILLIANTINES (SPIRITUOUS)</t>
  </si>
  <si>
    <t>PREPARATIONS FOR USE ON THE HAIR OTHER: HAIR CREAM</t>
  </si>
  <si>
    <t>PREPARATIONS FOR USE ON THE HAIR OTHER: HAIR DYES (NATURAL, HERBAL OR SYNTHETIC)</t>
  </si>
  <si>
    <t>PREPARATIONS FOR USE ON THE HAIR OTHER: HAIR FIXERS</t>
  </si>
  <si>
    <t>PREPARATIONS FOR USE ON THE HAIR OTHER: OTHER</t>
  </si>
  <si>
    <t>PREPARATIONS FOR ORAL OR DENTAL HYGIENE, INCLUDING DENTURE FIXATIVE PASTES AND POWDERS; YARN USED TO CLEAN BETWEEN THE TEETH (DENTAL FLOSS), IN INDIVIDUAL RETAIL PACKAGES DENTIFRICES: IN POWDER</t>
  </si>
  <si>
    <t>PREPARATIONS FOR ORAL OR DENTAL HYGIENE, INCLUDING DENTURE FIXATIVE PASTES AND POWDERS; YARN USED TO CLEAN BETWEEN THE TEETH (DENTAL FLOSS), IN INDIVIDUAL RETAIL PACKAGES DENTIFRICES: IN PASTE</t>
  </si>
  <si>
    <t>PREPARATIONS FOR ORAL OR DENTAL HYGIENE, INCLUDING DENTURE FIXATIVE PASTES AND POWDERS; YARN USED TO CLEAN BETWEEN THE TEETH (DENTAL FLOSS), IN INDIVIDUAL RETAIL PACKAGES DENTIFRICES: OTHER</t>
  </si>
  <si>
    <t>PREPARATIONS FOR ORAL OR DENTAL HYGIENE, INCLUDING DENTURE FIXATIVE PASTES AND POWDERS; YARN USED TO CLEAN BETWEEN THE TEETH (DENTAL FLOSS), IN INDIVIDUAL RETAIL PACKAGES YARN USED TO CLEAN BETWEEN THE TEETH (DENTAL FLOSS)</t>
  </si>
  <si>
    <t>PREPARATIONS FOR ORAL OR DENTAL HYGIENE, INCLUDING DENTURE FIXATIVE PASTES AND POWDERS; YARN USED TO CLEAN BETWEEN THE TEETH (DENTAL FLOSS), IN INDIVIDUAL RETAIL PACKAGES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</si>
  <si>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SHAVING CREAM</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</si>
  <si>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</si>
  <si>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PERSONAL DEODORANTS AND ANTI-PERSPIRANTS</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</si>
  <si>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BATH OIL (THAILAM)</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</si>
  <si>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</si>
  <si>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AGARBATTI AND OTHER ODORIFEROUS PREPARATIONS WHICH OPERATE BY BURNING</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</si>
  <si>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</si>
  <si>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DEPILATORIES</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</si>
  <si>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STERILE CONTACT LENS CARE SOLUTION</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</si>
  <si>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</si>
  <si>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</si>
  <si>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SHAVING SOAPS OTHER THAN SHAVING CREAM</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</si>
  <si>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</si>
  <si>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INDUSTRIAL SOAP</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</si>
  <si>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</si>
  <si>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FLAKES, CHIPS AND POWDER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</si>
  <si>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TABLETS AND CAKES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</si>
  <si>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HOUSEHOLD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</si>
  <si>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LAUNDRY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</si>
  <si>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</si>
  <si>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</si>
  <si>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</si>
  <si>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SHAVING CREAM AND SHAVING GEL</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</si>
  <si>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</si>
  <si>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</si>
  <si>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</si>
  <si>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</si>
  <si>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</si>
  <si>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</si>
  <si>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</si>
  <si>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</si>
  <si>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</si>
  <si>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OTHER</t>
  </si>
  <si>
    <t>ORGANIC SURFACE-ACTIVE AGENTS (OTHER THAN SOAP), SURFACE-ACTIVE PREPARATIONS, WASHING PREPARATIONS (INCLUDING AUXILIARY WASHING PREPARATIONS) AND CLEANING PREPARATIONS, WHETHER OR NOT CONTAINING SOAP, OTHER THAN THOSE OF HEADING 3401 OTHER: SYNTHETIC DETERGENTS: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</si>
  <si>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</si>
  <si>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OTHER</t>
  </si>
  <si>
    <t>ORGANIC SURFACE-ACTIVE AGENTS (OTHER THAN SOAP), SURFACE-ACTIVE PREPARATIONS, WASHING PREPARATIONS (INCLUDING AUXILIARY WASHING PREPARATIONS) AND CLEANING PREPARATIONS, WHETHER OR NOT CONTAINING SOAP, OTHER THAN THOSE OF HEADING 3401 OTHER: SULPHONATED OR SULPHATED OR OXIDIZED OR CHLORINATED CASTOR OIL; SULPHONATED OR SULPHATED OR OXIDIZED OR CHLORINATED FISH OIL; SULPHONATED OR SULPHATED OR OXIDIZED OR CHLORINATED SPERM OIL; SULPHONATED OR SULPHATED OR OXIDIZED OR CHLORINATED NEATS FOOT OIL</t>
  </si>
  <si>
    <t>ORGANIC SURFACE-ACTIVE AGENTS (OTHER THAN SOAP), SURFACE-ACTIVE PREPARATIONS, WASHING PREPARATIONS (INCLUDING AUXILIARY WASHING PREPARATIONS) AND CLEANING PREPARATIONS, WHETHER OR NOT CONTAINING SOAP, OTHER THAN THOSE OF HEADING 3401 OTHER: PENETRATORS</t>
  </si>
  <si>
    <t>ORGANIC SURFACE-ACTIVE AGENTS (OTHER THAN SOAP), SURFACE-ACTIVE PREPARATIONS, WASHING PREPARATIONS (INCLUDING AUXILIARY WASHING PREPARATIONS) AND CLEANING PREPARATIONS, WHETHER OR NOT CONTAINING SOAP, OTHER THAN THOSE OF HEADING 3401 OTHER: WETTING AGENTS: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</si>
  <si>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</si>
  <si>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OTHER</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</si>
  <si>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</si>
  <si>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</si>
  <si>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OTHER</t>
  </si>
  <si>
    <t>ORGANIC SURFACE-ACTIVE AGENTS (OTHER THAN SOAP), SURFACE-ACTIVE PREPARATIONS, WASHING PREPARATIONS (INCLUDING AUXILIARY WASHING PREPARATIONS) AND CLEANING PREPARATIONS, WHETHER OR NOT CONTAINING SOAP, OTHER THAN THOSE OF HEADING 3401 OTHER: OTHER: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</si>
  <si>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</si>
  <si>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</si>
  <si>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</si>
  <si>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</si>
  <si>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</si>
  <si>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OTHER</t>
  </si>
  <si>
    <t>ARTIFICIAL WAXES AND PREPARED WAXES OF CHEMICALLY MODIFIED LIGNITE</t>
  </si>
  <si>
    <t>ARTIFICIAL WAXES AND PREPARED WAXES OF POLY (OXYETHYLENE) (POLYETHYLENE GLYCOL)</t>
  </si>
  <si>
    <t>ARTIFICIAL WAXES AND PREPARED WAXES OTHER: SEALING WAX (INCLUDING BOTTLE SEALING WAX) IN STICKS, CAKES OR SIMILAR FORMS</t>
  </si>
  <si>
    <t>ARTIFICIAL WAXES AND PREPARED WAXES OTHER: POLYETHYLENE WAX</t>
  </si>
  <si>
    <t>ARTIFICIAL WAXES AND PREPARED WAXES OTHER: ARTIFICIAL WAXES (INCLUDING WATER SOLUBLE WAXES) PREPARED WAXES, NOT EMULSIFIED OR CONTAINING SOLVENTS: POLY BROMINATED BIPHENYLS</t>
  </si>
  <si>
    <t>ARTIFICIAL WAXES AND PREPARED WAXES OTHER: ARTIFICIAL WAXES (INCLUDING WATER SOLUBLE WAXES) PREPARED WAXES, NOT EMULSIFIED OR CONTAINING SOLVENTS: POLY CHLORINATED BIPHENYLS</t>
  </si>
  <si>
    <t>ARTIFICIAL WAXES AND PREPARED WAXES OTHER: ARTIFICIAL WAXES (INCLUDING WATER SOLUBLE WAXES) PREPARED WAXES, NOT EMULSIFIED OR CONTAINING SOLVENTS: POLY CHLORINATED TERPHENYLS</t>
  </si>
  <si>
    <t>ARTIFICIAL WAXES AND PREPARED WAXES OTHER: ARTIFICIAL WAXES (INCLUDING WATER SOLUBLE WAXES) PREPARED WAXES, NOT EMULSIFIED OR CONTAINING SOLVENTS: OTHER</t>
  </si>
  <si>
    <t>ARTIFICIAL WAXES AND PREPARED WAXES OTHER: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</si>
  <si>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FOOTWEAR OR LEATHER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</si>
  <si>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THE MAINTENANCE OF WOODEN FURNITURE, FLOORS OR OTHER WOOD WORK</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</si>
  <si>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AND SIMILAR PREPARATIONS FOR COACH-WORK, OTHER THAN METAL POLISHES</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</si>
  <si>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SCOURING PASTES AND POWDERS AND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</si>
  <si>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POLISHES AND COMPOSITIONS FOR APPLICATION TO METAL INCLUDING DIAMOND POLISHING POWDER OR PASTE</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</si>
  <si>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OTHER</t>
  </si>
  <si>
    <t>CANDLES, TAPERS AND THE LIKE CANDLES, TAPERS AND THE LIKE: CANDLES</t>
  </si>
  <si>
    <t>CANDLES, TAPERS AND THE LIKE CANDLES, TAPERS AND THE LIKE: OTHER</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</si>
  <si>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MODELLING PASTES, INCLUDING THOSE PUT UP FOR CHILDRENS AMUSEMENT</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</si>
  <si>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OTHER</t>
  </si>
  <si>
    <t>CASEIN, CASEINATES AND OTHER CASEIN DERIVATIVES; CASEIN GLUES CASEIN</t>
  </si>
  <si>
    <t>CASEIN, CASEINATES AND OTHER CASEIN DERIVATIVES; CASEIN GLUES OTHER</t>
  </si>
  <si>
    <t>ALBUMINS (INCLUDING CONCENTRATES OF TWO OR MORE WHEY PROTEINS, CONTAINING BY WEIGHT MORE THAN 80% WHEY PROTEINS, CALCULATED ON THE DRY MATTER), ALBUMINATES AND OTHER ALBUMIN DERIVATIVES EGG ALBUMIN: DRIED</t>
  </si>
  <si>
    <t>ALBUMINS (INCLUDING CONCENTRATES OF TWO OR MORE WHEY PROTEINS, CONTAINING BY WEIGHT MORE THAN 80% WHEY PROTEINS, CALCULATED ON THE DRY MATTER), ALBUMINATES AND OTHER ALBUMIN DERIVATIVES EGG ALBUMIN: OTHER</t>
  </si>
  <si>
    <t>ALBUMINS (INCLUDING CONCENTRATES OF TWO OR MORE WHEY PROTEINS, CONTAINING BY WEIGHT MORE THAN 80% WHEY PROTEINS, CALCULATED ON THE DRY MATTER), ALBUMINATES AND OTHER ALBUMIN DERIVATIVES MILK ALBUMIN, INCLUDING CONCENTRATES OF TWO OR MORE WHEY PROTEINS</t>
  </si>
  <si>
    <t>ALBUMINS (INCLUDING CONCENTRATES OF TWO OR MORE WHEY PROTEINS, CONTAINING BY WEIGHT MORE THAN 80% WHEY PROTEINS, CALCULATED ON THE DRY MATTER), ALBUMINATES AND OTHER ALBUMIN DERIVATIVES OTHER</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</si>
  <si>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ISINGLASS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</si>
  <si>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GELATIN, EDIBLE GRADE AND NOT ELSEWHERE SPECIFIED OR INCLUDED</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</si>
  <si>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GLUES DERIVED FROM BONES, HIDES AND SIMILAR ITEMS; FISH GLUES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</si>
  <si>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OTHER</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</si>
  <si>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PEPTONES</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</si>
  <si>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ISOLATED SOYA PROTEIN</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</si>
  <si>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OTHERS</t>
  </si>
  <si>
    <t>DEXTRINS AND OTHER MODIFIED STARCHES (FOR EXAMPLE, PREGELATINISED OR ESTERIFIED STARCHES); GLUES BASED ON STARCHES, OR ON DEXTRINS OR OTHER MODIFIED STARCHES DEXTRINS AND OTHER MODIFIED STARCHES: ESTERIFIED STARCHES</t>
  </si>
  <si>
    <t>DEXTRINS AND OTHER MODIFIED STARCHES (FOR EXAMPLE, PREGELATINISED OR ESTERIFIED STARCHES); GLUES BASED ON STARCHES, OR ON DEXTRINS OR OTHER MODIFIED STARCHES DEXTRINS AND OTHER MODIFIED STARCHES: OTHER</t>
  </si>
  <si>
    <t>DEXTRINS AND OTHER MODIFIED STARCHES (FOR EXAMPLE, PREGELATINISED OR ESTERIFIED STARCHES); GLUES BASED ON STARCHES, OR ON DEXTRINS OR OTHER MODIFIED STARCHES GLUES</t>
  </si>
  <si>
    <t>PREPARED GLUES AND OTHER PREPARED ADHESIVES, NOT ELSEWHERE SPECIFIED OR INCLUDED; PRODUCTS SUITABLE FOR USE AS GLUES OR ADHESIVES, PUT UP FOR RETAIL SALE AS GLUES OR ADHESIVES, NOT EXCEEDING A NET WEIGHT OF 1KG : PRODUCTS SUITABLE FOR USE AS GLUES OR ADHESIVES, PUT UP FOR RETAIL SALE AS GLUES OR ADHESIVES, NOT EXCEEDING A NET WEIGHT OF 1KG</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</si>
  <si>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BASED ON LATEX, PHENOL FORMALDEHYDE (PF), UREA FORMALDEHYDE (UF) AND POLYVINYL ALCOHOL (PVA)</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</si>
  <si>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OTHER</t>
  </si>
  <si>
    <t>PREPARED GLUES AND OTHER PREPARED ADHESIVES, NOT ELSEWHERE SPECIFIED OR INCLUDED; PRODUCTS SUITABLE FOR USE AS GLUES OR ADHESIVES, PUT UP FOR RETAIL SALE AS GLUES OR ADHESIVES, NOT EXCEEDING A NET WEIGHT OF 1 KG : OTHER: OTHER: SYNTHETIC GLUE WITH PHENOL UREA OR CRESOL (WITH FORMALDEHYDE) AS THE MAIN COMPONENT</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</si>
  <si>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BASED ON STARCH, GUM, LATEX, PF, UF AND PVA</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</si>
  <si>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OTHER</t>
  </si>
  <si>
    <t>ENZYMES; PREPARED ENZYMES NOT ELSEWHERE SPECIFIED OR INCLUDED RENNET AND CONCENTRATES THEREOF: MICROBIAL RENNET: ANIMAL RENNET</t>
  </si>
  <si>
    <t>ENZYMES; PREPARED ENZYMES NOT ELSEWHERE SPECIFIED OR INCLUDED RENNET AND CONCENTRATES THEREOF: MICROBIAL RENNET: OTHER</t>
  </si>
  <si>
    <t>ENZYMES; PREPARED ENZYMES NOT ELSEWHERE SPECIFIED OR INCLUDED RENNET AND CONCENTRATES THEREOF: OTHER: ANIMAL RENNET</t>
  </si>
  <si>
    <t>ENZYMES; PREPARED ENZYMES NOT ELSEWHERE SPECIFIED OR INCLUDED RENNET AND CONCENTRATES THEREOF: OTHER: OTHER</t>
  </si>
  <si>
    <t>ENZYMES; PREPARED ENZYMES NOT ELSEWHERE SPECIFIED OR INCLUDED OTHER: INDUSTRIAL ENZYMES (TEXTILE ASSISTANT)</t>
  </si>
  <si>
    <t>ENZYMES; PREPARED ENZYMES NOT ELSEWHERE SPECIFIED OR INCLUDED OTHER: PANCRETIN PURE (EXCLUDING MEDICAMENT)</t>
  </si>
  <si>
    <t>ENZYMES; PREPARED ENZYMES NOT ELSEWHERE SPECIFIED OR INCLUDED OTHER: PEPSIN (EXCLUDING MEDICAMENT)</t>
  </si>
  <si>
    <t>ENZYMES; PREPARED ENZYMES NOT ELSEWHERE SPECIFIED OR INCLUDED OTHER: PECTIN ESTERASES PURE</t>
  </si>
  <si>
    <t>ENZYMES; PREPARED ENZYMES NOT ELSEWHERE SPECIFIED OR INCLUDED OTHER: PECTOLYTIC ENZYME (PECTIMASE)</t>
  </si>
  <si>
    <t>ENZYMES; PREPARED ENZYMES NOT ELSEWHERE SPECIFIED OR INCLUDED OTHER: OTHER ENZYMES OF MICROBIAL ORIGIN: STREPTOKINASE</t>
  </si>
  <si>
    <t>ENZYMES; PREPARED ENZYMES NOT ELSEWHERE SPECIFIED OR INCLUDED OTHER: OTHER ENZYMES OF MICROBIAL ORIGIN: AMYLASES ENZYMES</t>
  </si>
  <si>
    <t>ENZYMES; PREPARED ENZYMES NOT ELSEWHERE SPECIFIED OR INCLUDED OTHER: OTHER ENZYMES OF MICROBIAL ORIGIN: OTHER</t>
  </si>
  <si>
    <t>ENZYMES; PREPARED ENZYMES NOT ELSEWHERE SPECIFIED OR INCLUDED OTHER: ENZYMES FOR PHARMACEUTICAL USE, OTHER THAN STREPTOKINASE: PAPAIN, PURE, OF PHARMACEUTICAL GRADE</t>
  </si>
  <si>
    <t>ENZYMES; PREPARED ENZYMES NOT ELSEWHERE SPECIFIED OR INCLUDED OTHER: ENZYMES FOR PHARMACEUTICAL USE, OTHER THAN STREPTOKINASE: OTHER</t>
  </si>
  <si>
    <t>ENZYMES; PREPARED ENZYMES NOT ELSEWHERE SPECIFIED OR INCLUDED OTHER: OTHER: ENZYMATIC PREPARATIONS CONTAINING FOOD STUFFS</t>
  </si>
  <si>
    <t>ENZYMES; PREPARED ENZYMES NOT ELSEWHERE SPECIFIED OR INCLUDED OTHER: OTHER: OTHER</t>
  </si>
  <si>
    <t>PROPELLANT POWDERS PROPELLANT POWDERS: BLASTING POWDER</t>
  </si>
  <si>
    <t>PROPELLANT POWDERS PROPELLANT POWDERS: GUN POWDER</t>
  </si>
  <si>
    <t>PROPELLANT POWDERS PROPELLANT POWDERS: OTHER</t>
  </si>
  <si>
    <t>PREPARED EXPLOSIVES, OTHER THAN PROPELLANT POWDERS PREPARED EXPLOSIVES, OTHER THAN PROPELLANT POWDERS: INDUSTRIAL EXPLOSIVES</t>
  </si>
  <si>
    <t>PREPARED EXPLOSIVES, OTHER THAN PROPELLANT POWDERS PREPARED EXPLOSIVES, OTHER THAN PROPELLANT POWDERS: OTHER</t>
  </si>
  <si>
    <t>SAFETY FUSES; DETONATING FUSES; PERCUSSION OR DETONATING CAPS; IGNITERS; ELECTRIC DETONATORS SAFETY FUSES; DETONATING FUSES; PERCUSSION OR DETONATING CAPS; IGNITERS; ELECTRIC DETONATORS: SAFETY FUSES: FOR MINE BLASTING</t>
  </si>
  <si>
    <t>SAFETY FUSES; DETONATING FUSES; PERCUSSION OR DETONATING CAPS; IGNITERS; ELECTRIC DETONATORS SAFETY FUSES; DETONATING FUSES; PERCUSSION OR DETONATING CAPS; IGNITERS; ELECTRIC DETONATORS: OTHER</t>
  </si>
  <si>
    <t>SAFETY FUSES; DETONATING FUSES; PERCUSSION OR DETONATING CAPS; IGNITERS; ELECTRIC DETONATORS SAFETY FUSES; DETONATING FUSES; PERCUSSION OR DETONATING CAPS; IGNITERS; ELECTRIC DETONATORS: DETONATING FUSES</t>
  </si>
  <si>
    <t>SAFETY FUSES; DETONATING FUSES; PERCUSSION OR DETONATING CAPS; IGNITERS; ELECTRIC DETONATORS SAFETY FUSES; DETONATING FUSES; PERCUSSION OR DETONATING CAPS; IGNITERS; ELECTRIC DETONATORS: PERCUSSION AND DETONATING CAPS: NONORDNANCE</t>
  </si>
  <si>
    <t>SAFETY FUSES; DETONATING FUSES; PERCUSSION OR DETONATING CAPS; IGNITERS; ELECTRIC DETONATORS SAFETY FUSES; DETONATING FUSES; PERCUSSION OR DETONATING CAPS; IGNITERS; ELECTRIC DETONATORS: PERCUSSION AND DETONATING CAPS: OTHER</t>
  </si>
  <si>
    <t>SAFETY FUSES; DETONATING FUSES; PERCUSSION OR DETONATING CAPS; IGNITERS; ELECTRIC DETONATORS SAFETY FUSES; DETONATING FUSES; PERCUSSION OR DETONATING CAPS; IGNITERS; ELECTRIC DETONATORS: IGNITERS: NONORDNANCE</t>
  </si>
  <si>
    <t>SAFETY FUSES; DETONATING FUSES; PERCUSSION OR DETONATING CAPS; IGNITERS; ELECTRIC DETONATORS SAFETY FUSES; DETONATING FUSES; PERCUSSION OR DETONATING CAPS; IGNITERS; ELECTRIC DETONATORS: IGNITERS: OTHER</t>
  </si>
  <si>
    <t>SAFETY FUSES; DETONATING FUSES; PERCUSSION OR DETONATING CAPS; IGNITERS; ELECTRIC DETONATORS SAFETY FUSES; DETONATING FUSES; PERCUSSION OR DETONATING CAPS; IGNITERS; ELECTRIC DETONATORS: ELECTRIC DETONATORS: CONTAINING EXPLOSIVES ELECTRICALLY IGNITED, NONORDNANCE</t>
  </si>
  <si>
    <t>SAFETY FUSES; DETONATING FUSES; PERCUSSION OR DETONATING CAPS; IGNITERS; ELECTRIC DETONATORS SAFETY FUSES; DETONATING FUSES; PERCUSSION OR DETONATING CAPS; IGNITERS; ELECTRIC DETONATORS: ELECTRIC DETONATORS: OTHER</t>
  </si>
  <si>
    <t>FIREWORKS, SIGNALLING FLARES, RAIN ROCKETS, FOG SIGNALS AND OTHER PYROTECHNIC ARTICLES FIREWORKS</t>
  </si>
  <si>
    <t>FIREWORKS, SIGNALLING FLARES, RAIN ROCKETS, FOG SIGNALS AND OTHER PYROTECHNIC ARTICLES OTHER: SHIP SIGNALS</t>
  </si>
  <si>
    <t>FIREWORKS, SIGNALLING FLARES, RAIN ROCKETS, FOG SIGNALS AND OTHER PYROTECHNIC ARTICLES OTHER: OTHER</t>
  </si>
  <si>
    <t>MATCHES, OTHER THAN PYROTECHNIC ARTICLES OF HEADING 3604 MATCHES, OTHER THAN PYROTECHNIC ARTICLES OF HEADING 3604: SAFETY MATCHES</t>
  </si>
  <si>
    <t>MATCHES, OTHER THAN PYROTECHNIC ARTICLES OF HEADING 3604 MATCHES, OTHER THAN PYROTECHNIC ARTICLES OF HEADING 3604: OTHER</t>
  </si>
  <si>
    <t>FERRO-CERIUM AND OTHER PYROPHORIC ALLOYS IN ALL FORMS; ARTICLES OF COMBUSTIBLE MATERIALS AS SPECIFIED IN NOTE 2 TO THIS CHAPTER LIQUID OR LIQUEFIED GAS FUELS IN CONTAINERS OF A KIND USED FOR FILLING OR REFILLING CIGARETTE OR SIMILAR LIGHTERS AND OF A CAPACITY NOT EXCEEDING 300 CM3</t>
  </si>
  <si>
    <t>FERRO-CERIUM AND OTHER PYROPHORIC ALLOYS IN ALL FORMS; ARTICLES OF COMBUSTIBLE MATERIALS AS SPECIFIED IN NOTE 2 TO THIS CHAPTER OTHER: COMBUSTIBLE PREPARATIONS</t>
  </si>
  <si>
    <t>FERRO-CERIUM AND OTHER PYROPHORIC ALLOYS IN ALL FORMS; ARTICLES OF COMBUSTIBLE MATERIALS AS SPECIFIED IN NOTE 2 TO THIS CHAPTER OTHER: OTHER: FERROCERIUM, IN ALL FORMS</t>
  </si>
  <si>
    <t>FERRO-CERIUM AND OTHER PYROPHORIC ALLOYS IN ALL FORMS; ARTICLES OF COMBUSTIBLE MATERIALS AS SPECIFIED IN NOTE 2 TO THIS CHAPTER OTHER: OTHER: PYROPHORIC ALLOYS, IN ALL FORMS</t>
  </si>
  <si>
    <t>FERRO-CERIUM AND OTHER PYROPHORIC ALLOYS IN ALL FORMS; ARTICLES OF COMBUSTIBLE MATERIALS AS SPECIFIED IN NOTE 2 TO THIS CHAPTER OTHER: OTHER: DNPT (DINITROSO PENTA METHYLENE TETRAMINE)</t>
  </si>
  <si>
    <t>FERRO-CERIUM AND OTHER PYROPHORIC ALLOYS IN ALL FORMS; ARTICLES OF COMBUSTIBLE MATERIALS AS SPECIFIED IN NOTE 2 TO THIS CHAPTER OTHER: OTHER: OTHERS</t>
  </si>
  <si>
    <t>PHOTOGRAPHIC PLATES AND FILM IN THE FLAT, SENSITISED, UNEXPOSED, OF ANY MATERIAL OTHER THAN PAPER, PAPERBOARD OR TEXTILES; INSTANT PRINT-FILM IN THE FLAT, SENSITISED, UNEXPOSED, WHETHER OR NOT IN PACKS FOR X-RAY: MEDICAL</t>
  </si>
  <si>
    <t>PHOTOGRAPHIC PLATES AND FILM IN THE FLAT, SENSITISED, UNEXPOSED, OF ANY MATERIAL OTHER THAN PAPER, PAPERBOARD OR TEXTILES; INSTANT PRINT-FILM IN THE FLAT, SENSITISED, UNEXPOSED, WHETHER OR NOT IN PACKS FOR X-RAY: OTHER</t>
  </si>
  <si>
    <t>PHOTOGRAPHIC PLATES AND FILM IN THE FLAT, SENSITISED, UNEXPOSED, OF ANY MATERIAL OTHER THAN PAPER, PAPERBOARD OR TEXTILES; INSTANT PRINT-FILM IN THE FLAT, SENSITISED, UNEXPOSED, WHETHER OR NOT IN PACKS INSTANT PRINT FILM</t>
  </si>
  <si>
    <t>PHOTOGRAPHIC PLATES AND FILM IN THE FLAT, SENSITISED, UNEXPOSED, OF ANY MATERIAL OTHER THAN PAPER, PAPERBOARD OR TEXTILES; INSTANT PRINT-FILM IN THE FLAT, SENSITISED, UNEXPOSED, WHETHER OR NOT IN PACKS OTHER PLATES AND FILM, WITH ANY SIDE EXCEEDING 255 MM</t>
  </si>
  <si>
    <t>PHOTOGRAPHIC PLATES AND FILM IN THE FLAT, SENSITISED, UNEXPOSED, OF ANY MATERIAL OTHER THAN PAPER, PAPERBOARD OR TEXTILES; INSTANT PRINT-FILM IN THE FLAT, SENSITISED, UNEXPOSED, WHETHER OR NOT IN PACKS OTHER: FOR COLOUR PHOTOGRAPHY (POLYCHROME): CINEMATOGRAPHIC FILM</t>
  </si>
  <si>
    <t>PHOTOGRAPHIC PLATES AND FILM IN THE FLAT, SENSITISED, UNEXPOSED, OF ANY MATERIAL OTHER THAN PAPER, PAPERBOARD OR TEXTILES; INSTANT PRINT-FILM IN THE FLAT, SENSITISED, UNEXPOSED, WHETHER OR NOT IN PACKS OTHER: FOR COLOUR PHOTOGRAPHY (POLYCHROME): OTHER</t>
  </si>
  <si>
    <t>PHOTOGRAPHIC PLATES AND FILM IN THE FLAT, SENSITISED, UNEXPOSED, OF ANY MATERIAL OTHER THAN PAPER, PAPERBOARD OR TEXTILES; INSTANT PRINT-FILM IN THE FLAT, SENSITISED, UNEXPOSED, WHETHER OR NOT IN PACKS OTHER: OTHER: CINEMATOGRAPHIC FILM</t>
  </si>
  <si>
    <t>PHOTOGRAPHIC PLATES AND FILM IN THE FLAT, SENSITISED, UNEXPOSED, OF ANY MATERIAL OTHER THAN PAPER, PAPERBOARD OR TEXTILES; INSTANT PRINT-FILM IN THE FLAT, SENSITISED, UNEXPOSED, WHETHER OR NOT IN PACKS OTHER: OTHER: OTHER</t>
  </si>
  <si>
    <t>PHOTOGRAPHIC FILM IN ROLLS, SENSITISED, UNEXPOSED, OF ANY MATERIAL OTHER THAN PAPER, PAPER-BOARD OR TEXTILES; INSTANT PRINT FILM IN ROLLS, SENSITISED, UNEXPOSED FOR XRAY</t>
  </si>
  <si>
    <t>PHOTOGRAPHIC FILM IN ROLLS, SENSITISED, UNEXPOSED, OF ANY MATERIAL OTHER THAN PAPER, PAPER-BOARD OR TEXTILES; INSTANT PRINT FILM IN ROLLS, SENSITISED, UNEXPOSED INSTANT PRINT FILM</t>
  </si>
  <si>
    <t>PHOTOGRAPHIC FILM IN ROLLS, SENSITISED, UNEXPOSED, OF ANY MATERIAL OTHER THAN PAPER, PAPER-BOARD OR TEXTILES; INSTANT PRINT FILM IN ROLLS, SENSITISED, UNEXPOSED OTHER FILM, WITHOUT PERFORATIONS, OF A WIDTH NOT EXCEEDING 105 MM: FOR COLOUR PHOTOGRAPHY (POLYCHROME): CINEMATOGRAPHIC FILM</t>
  </si>
  <si>
    <t>PHOTOGRAPHIC FILM IN ROLLS, SENSITISED, UNEXPOSED, OF ANY MATERIAL OTHER THAN PAPER, PAPER-BOARD OR TEXTILES; INSTANT PRINT FILM IN ROLLS, SENSITISED, UNEXPOSED OTHER FILM, WITHOUT PERFORATIONS, OF A WIDTH NOT EXCEEDING 105 MM: FOR COLOUR PHOTOGRAPHY (POLYCHROME): OTHER</t>
  </si>
  <si>
    <t>PHOTOGRAPHIC FILM IN ROLLS, SENSITISED, UNEXPOSED, OF ANY MATERIAL OTHER THAN PAPER, PAPER-BOARD OR TEXTILES; INSTANT PRINT FILM IN ROLLS, SENSITISED, UNEXPOSED OTHER FILM, WITHOUT PERFORATIONS, OF A WIDTH NOT EXCEEDING 105 MM: OTHER, WITH SILVER HALIDE EMULSION: CINEMATOGRAPHIC FILM</t>
  </si>
  <si>
    <t>PHOTOGRAPHIC FILM IN ROLLS, SENSITISED, UNEXPOSED, OF ANY MATERIAL OTHER THAN PAPER, PAPER-BOARD OR TEXTILES; INSTANT PRINT FILM IN ROLLS, SENSITISED, UNEXPOSED OTHER FILM, WITHOUT PERFORATIONS, OF A WIDTH NOT EXCEEDING 105 MM: OTHER, WITH SILVER HALIDE EMULSION: OTHER</t>
  </si>
  <si>
    <t>PHOTOGRAPHIC FILM IN ROLLS, SENSITISED, UNEXPOSED, OF ANY MATERIAL OTHER THAN PAPER, PAPER-BOARD OR TEXTILES; INSTANT PRINT FILM IN ROLLS, SENSITISED, UNEXPOSED OTHER FILM, WITHOUT PERFORATIONS, OF A WIDTH NOT EXCEEDING 105 MM: OTHER: CINEMATOGRAPHIC FILM</t>
  </si>
  <si>
    <t>PHOTOGRAPHIC FILM IN ROLLS, SENSITISED, UNEXPOSED, OF ANY MATERIAL OTHER THAN PAPER, PAPER-BOARD OR TEXTILES; INSTANT PRINT FILM IN ROLLS, SENSITISED, UNEXPOSED OTHER FILM, WITHOUT PERFORATIONS, OF A WIDTH NOT EXCEEDING 105 MM: OTHER: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</si>
  <si>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</si>
  <si>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</si>
  <si>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PHOTOGRAPHIC FILM OF A WIDTH 620 MM IN ROLLS</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</si>
  <si>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</si>
  <si>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OTHER</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</si>
  <si>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PHOTOGRAPHIC FILMS (BLACK AND WHITE) OF A WIDTH 620 MM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</si>
  <si>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</si>
  <si>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OTHER</t>
  </si>
  <si>
    <t>PHOTOGRAPHIC FILM IN ROLLS, SENSITISED, UNEXPOSED, OF ANY MATERIAL OTHER THAN PAPER, PAPER-BOARD OR TEXTILES; INSTANT PRINT FILM IN ROLLS, SENSITISED, UNEXPOSED OTHER FILM, WITHOUT PERFORATIONS, OF A WIDTH EXCEEDING 105 MM: OF A WIDTH EXCEEDING 105 MM BUT NOT EXCEEDING 610 MM: PHOTOGRAPHIC FILMS OF A WIDTH 120 MM IN ROLLS</t>
  </si>
  <si>
    <t>PHOTOGRAPHIC FILM IN ROLLS, SENSITISED, UNEXPOSED, OF ANY MATERIAL OTHER THAN PAPER, PAPER-BOARD OR TEXTILES; INSTANT PRINT FILM IN ROLLS, SENSITISED, UNEXPOSED OTHER FILM, WITHOUT PERFORATIONS, OF A WIDTH EXCEEDING 105 MM: OF A WIDTH EXCEEDING 105 MM BUT NOT EXCEEDING 610 MM: CINEMATOGRAPHIC FILM</t>
  </si>
  <si>
    <t>PHOTOGRAPHIC FILM IN ROLLS, SENSITISED, UNEXPOSED, OF ANY MATERIAL OTHER THAN PAPER, PAPER-BOARD OR TEXTILES; INSTANT PRINT FILM IN ROLLS, SENSITISED, UNEXPOSED OTHER FILM, WITHOUT PERFORATIONS, OF A WIDTH EXCEEDING 105 MM: OF A WIDTH EXCEEDING 105 MM BUT NOT EXCEEDING 610 MM: OTHER</t>
  </si>
  <si>
    <t>PHOTOGRAPHIC FILM IN ROLLS, SENSITISED, UNEXPOSED, OF ANY MATERIAL OTHER THAN PAPER, PAPER-BOARD OR TEXTILES; INSTANT PRINT FILM IN ROLLS, SENSITISED, UNEXPOSED OTHER FILM, FOR COLOUR PHOTOGRAPHY (POLYCHROME): OF A WIDTH NOT EXCEEDING 16 MM AND OF A LENGTH EXCEEDING 14 M: FINISHED ROLLS OF CINEMATOGRAPHIC POSITIVE</t>
  </si>
  <si>
    <t>PHOTOGRAPHIC FILM IN ROLLS, SENSITISED, UNEXPOSED, OF ANY MATERIAL OTHER THAN PAPER, PAPER-BOARD OR TEXTILES; INSTANT PRINT FILM IN ROLLS, SENSITISED, UNEXPOSED OTHER FILM, FOR COLOUR PHOTOGRAPHY (POLYCHROME): OF A WIDTH NOT EXCEEDING 16 MM AND OF A LENGTH EXCEEDING 14 M: OTHER CINEMATOGRAPHIC FILM</t>
  </si>
  <si>
    <t>PHOTOGRAPHIC FILM IN ROLLS, SENSITISED, UNEXPOSED, OF ANY MATERIAL OTHER THAN PAPER, PAPER-BOARD OR TEXTILES; INSTANT PRINT FILM IN ROLLS, SENSITISED, UNEXPOSED OTHER FILM, FOR COLOUR PHOTOGRAPHY (POLYCHROME): OF A WIDTH NOT EXCEEDING 16 MM AND OF A LENGTH EXCEEDING 14 M: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</si>
  <si>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FOR SLIDES</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</si>
  <si>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</si>
  <si>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</si>
  <si>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</si>
  <si>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</si>
  <si>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</si>
  <si>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t>
  </si>
  <si>
    <t>PHOTOGRAPHIC FILM IN ROLLS, SENSITISED, UNEXPOSED, OF ANY MATERIAL OTHER THAN PAPER, PAPER-BOARD OR TEXTILES; INSTANT PRINT FILM IN ROLLS, SENSITISED, UNEXPOSED OTHER FILM, FOR COLOUR PHOTOGRAPHY (POLYCHROME): OF A WIDTH EXCEEDING 35 MM: FINISHED ROLLS OF CINEMATOGRAPHIC POSITIVE</t>
  </si>
  <si>
    <t>PHOTOGRAPHIC FILM IN ROLLS, SENSITISED, UNEXPOSED, OF ANY MATERIAL OTHER THAN PAPER, PAPER-BOARD OR TEXTILES; INSTANT PRINT FILM IN ROLLS, SENSITISED, UNEXPOSED OTHER FILM, FOR COLOUR PHOTOGRAPHY (POLYCHROME): OF A WIDTH EXCEEDING 35 MM: OTHER CINEMATOGRAPHIC FILM</t>
  </si>
  <si>
    <t>PHOTOGRAPHIC FILM IN ROLLS, SENSITISED, UNEXPOSED, OF ANY MATERIAL OTHER THAN PAPER, PAPER-BOARD OR TEXTILES; INSTANT PRINT FILM IN ROLLS, SENSITISED, UNEXPOSED OTHER FILM, FOR COLOUR PHOTOGRAPHY (POLYCHROME): OF A WIDTH EXCEEDING 35 MM: OTHER</t>
  </si>
  <si>
    <t>PHOTOGRAPHIC FILM IN ROLLS, SENSITISED, UNEXPOSED, OF ANY MATERIAL OTHER THAN PAPER, PAPERBOARD OR TEXTILES; INSTANT PRINT FILM IN ROLLS, SENSITISED, UNEXPOSED-OTHER--OF A WIDTH NOT EXCEEDING 35 MM AND OF A LENGTH NOT EXCEEDING 30M---CINEMATOGRAPHIC FILM----NOT EXCEEDING 16 MM</t>
  </si>
  <si>
    <t>PHOTOGRAPHIC FILM IN ROLLS, SENSITISED, UNEXPOSED, OF ANY MATERIAL OTHER THAN PAPER, PAPERBOARD OR TEXTILES; INSTANT PRINT FILM IN ROLLS, SENSITISED, UNEXPOSED-OTHER--OF A WIDTH NOT EXCEEDING 35 MM AND OF A LENGTH NOT EXCEEDING 30M---CINEMATOGRAPHIC FILM----OTHER</t>
  </si>
  <si>
    <t>PHOTOGRAPHIC FILM IN ROLLS, SENSITISED, UNEXPOSED, OF ANY MATERIAL OTHER THAN PAPER, PAPERBOARD OR TEXTILES; INSTANT PRINT FILM IN ROLLS, SENSITISED, UNEXPOSED-OTHER--OF A WIDTH NOT EXCEEDING 35 MM AND OF A LENGTH EXCEEDING 30 M ---CINEMATOGRAPHIC FILM----NOT EXCEEDING 16 MM</t>
  </si>
  <si>
    <t>PHOTOGRAPHIC FILM IN ROLLS, SENSITISED, UNEXPOSED, OF ANY MATERIAL OTHER THAN PAPER, PAPERBOARD OR TEXTILES; INSTANT PRINT FILM IN ROLLS, SENSITISED, UNEXPOSED-OTHER--OF A WIDTH NOT EXCEEDING 35 MM AND OF A LENGTH EXCEEDING 30 M --- CINEMATOGRAPHIC FILM----OTHER</t>
  </si>
  <si>
    <t>PHOTOGRAPHIC FILM IN ROLLS, SENSITISED, UNEXPOSED, OF ANY MATERIAL OTHER THAN PAPER, PAPERBOARD OR TEXTILES; INSTANT PRINT FILM IN ROLLS, SENSITISED, UNEXPOSED-OTHER--OF A WIDTH EXCEEDING 35 MM---CINEMATOGRAPHIC FILM</t>
  </si>
  <si>
    <t>PHOTOGRAPHIC FILM IN ROLLS, SENSITISED, UNEXPOSED, OF ANY MATERIAL OTHER THAN PAPER, PAPERBOARD OR TEXTILES; INSTANT PRINT FILM IN ROLLS, SENSITISED, UNEXPOSED-OTHER--OF A WIDTH EXCEEDING 35 MM---OTHER</t>
  </si>
  <si>
    <t>PHOTOGRAPHIC PAPER, PAPERBOARD AND TEXTILES SENSITISED, UNEXPOSED IN ROLLS OF A WIDTH EXCEEDING 610 MM: PHOTOGRAPHIC PAPER OR PAPERBOARD</t>
  </si>
  <si>
    <t>PHOTOGRAPHIC PAPER, PAPERBOARD AND TEXTILES SENSITISED, UNEXPOSED IN ROLLS OF A WIDTH EXCEEDING 610 MM: TEXTILES</t>
  </si>
  <si>
    <t>PHOTOGRAPHIC PAPER, PAPERBOARD AND TEXTILES SENSITISED, UNEXPOSED OTHER, FOR COLOUR PHOTOGRAPHY (POLYCHROME): PHOTOGRAPHIC PAPER OR PAPERBOARD</t>
  </si>
  <si>
    <t>PHOTOGRAPHIC PAPER, PAPERBOARD AND TEXTILES SENSITISED, UNEXPOSED OTHER, FOR COLOUR PHOTOGRAPHY (POLYCHROME): TEXTILES</t>
  </si>
  <si>
    <t>PHOTOGRAPHIC PAPER, PAPERBOARD AND TEXTILES SENSITISED, UNEXPOSED OTHER: PHOTOGRAPHIC PAPER OR PAPERBOARD</t>
  </si>
  <si>
    <t>PHOTOGRAPHIC PAPER, PAPERBOARD AND TEXTILES SENSITISED, UNEXPOSED OTHER: TEXTILES</t>
  </si>
  <si>
    <t>PHOTOGRAPHIC PAPER, PAPERBOARD AND TEXTILES SENSITISED, UNEXPOSED PHOTOGRAPHIC PLATES, FILM, PAPER, PAPER BOARD AND TEXTILES, EXPOSED BUT NOT DEVELOPED: PHOTOGRAPHIC PAPER, OR PAPERBOARD</t>
  </si>
  <si>
    <t>PHOTOGRAPHIC PAPER, PAPERBOARD AND TEXTILES SENSITISED, UNEXPOSED PHOTOGRAPHIC PLATES, FILM, PAPER, PAPER BOARD AND TEXTILES, EXPOSED BUT NOT DEVELOPED: CINEMATOGRAPHIC PLATES AND FILM</t>
  </si>
  <si>
    <t>PHOTOGRAPHIC PAPER, PAPERBOARD AND TEXTILES SENSITISED, UNEXPOSED PHOTOGRAPHIC PLATES, FILM, PAPER, PAPER BOARD AND TEXTILES, EXPOSED BUT NOT DEVELOPED: SENSITISED TEXTILES</t>
  </si>
  <si>
    <t>PHOTOGRAPHIC PAPER, PAPERBOARD AND TEXTILES SENSITISED, UNEXPOSED PHOTOGRAPHIC PLATES, FILM, PAPER, PAPER BOARD AND TEXTILES, EXPOSED BUT NOT DEVELOPED: OTHER</t>
  </si>
  <si>
    <t>PHOTOGRAPHIC PAPER, PAPERBOARD AND TEXTILES SENSITISED, UNEXPOSED FOR OFFSET REPRODUCTION</t>
  </si>
  <si>
    <t>PHOTOGRAPHIC PAPER, PAPERBOARD AND TEXTILES SENSITISED, UNEXPOSED MICROFILMS</t>
  </si>
  <si>
    <t>PHOTOGRAPHIC PAPER, PAPERBOARD AND TEXTILES SENSITISED, UNEXPOSED OTHER: MICROFICHES</t>
  </si>
  <si>
    <t>PHOTOGRAPHIC PAPER, PAPERBOARD AND TEXTILES SENSITISED, UNEXPOSED OTHER: OTHER</t>
  </si>
  <si>
    <t>CINEMATOGRAPHIC FILM, EXPOSED AND DEVELOPED, WHETHER OR NOT INCORPORATING SOUND TRACK OR CONSISTING ONLY OF SOUND TRACK OF A WIDTH OF 35 MM OR MORE: FEATURE FILMS: MADE WHOLLY IN BLACK AND WHITE AND OF A LENGTH NOT EXCEEDING 4,000 M</t>
  </si>
  <si>
    <t>CINEMATOGRAPHIC FILM, EXPOSED AND DEVELOPED, WHETHER OR NOT INCORPORATING SOUND TRACK OR CONSISTING ONLY OF SOUND TRACK OF A WIDTH OF 35 MM OR MORE: FEATURE FILMS: MADE WHOLLY IN BLACK AND WHITE AND OF A LENGTH EXCEEDING 4,000 M</t>
  </si>
  <si>
    <t>CINEMATOGRAPHIC FILM, EXPOSED AND DEVELOPED, WHETHER OR NOT INCORPORATING SOUND TRACK OR CONSISTING ONLY OF SOUND TRACK OF A WIDTH OF 35 MM OR MORE: FEATURE FILMS: MADE WHOLLY OR PARTLY IN COLOUR AND OF A LENGTH NOT EXCEEDING 4,000 M</t>
  </si>
  <si>
    <t>CINEMATOGRAPHIC FILM, EXPOSED AND DEVELOPED, WHETHER OR NOT INCORPORATING SOUND TRACK OR CONSISTING ONLY OF SOUND TRACK OF A WIDTH OF 35 MM OR MORE: FEATURE FILMS: MADE WHOLLY OR PARTLY IN COLOUR AND OF A LENGTH EXCEEDING 4,000 M</t>
  </si>
  <si>
    <t>CINEMATOGRAPHIC FILM, EXPOSED AND DEVELOPED, WHETHER OR NOT INCORPORATING SOUND TRACK OR CONSISTING ONLY OF SOUND TRACK OF A WIDTH OF 35 MM OR MORE: FEATURE FILMS: CHILDRENS FILMS CERTIFIED BY THE CENTRAL BOARD OF FILM CERTIFICATION TO BE CHILDRENS FILM</t>
  </si>
  <si>
    <t>CINEMATOGRAPHIC FILM, EXPOSED AND DEVELOPED, WHETHER OR NOT INCORPORATING SOUND TRACK OR CONSISTING ONLY OF SOUND TRACK OF A WIDTH OF 35 MM OR MORE: DOCUMENTARY SHORTS, AND FILMS CERTIFIED AS SUCH BY THE CENTRAL BOARD OF FILM CERTIFICATION</t>
  </si>
  <si>
    <t>CINEMATOGRAPHIC FILM, EXPOSED AND DEVELOPED, WHETHER OR NOT INCORPORATING SOUND TRACK OR CONSISTING ONLY OF SOUND TRACK OF A WIDTH OF 35 MM OR MORE: NEWS REELS AND CLIPPINGS</t>
  </si>
  <si>
    <t>CINEMATOGRAPHIC FILM, EXPOSED AND DEVELOPED, WHETHER OR NOT INCORPORATING SOUND TRACK OR CONSISTING ONLY OF SOUND TRACK OF A WIDTH OF 35 MM OR MORE: ADVERTISEMENT SHORTS AND FILMS: MADE WHOLLY IN BLACK AND WHITE</t>
  </si>
  <si>
    <t>CINEMATOGRAPHIC FILM, EXPOSED AND DEVELOPED, WHETHER OR NOT INCORPORATING SOUND TRACK OR CONSISTING ONLY OF SOUND TRACK OF A WIDTH OF 35 MM OR MORE: ADVERTISEMENT SHORTS AND FILMS: MADE WHOLLY OR PARTLY IN COLOUR</t>
  </si>
  <si>
    <t>CINEMATOGRAPHIC FILM, EXPOSED AND DEVELOPED, WHETHER OR NOT INCORPORATING SOUND TRACK OR CONSISTING ONLY OF SOUND TRACK OF A WIDTH OF 35 MM OR MORE: OTHER CHILDRENS FILM: PATCH PRINTS, INCLUDING LOGOS INTENDED EXCLUSIVELY FOR THE ENTERTAINMENT OF CHILDREN</t>
  </si>
  <si>
    <t>CINEMATOGRAPHIC FILM, EXPOSED AND DEVELOPED, WHETHER OR NOT INCORPORATING SOUND TRACK OR CONSISTING ONLY OF SOUND TRACK OF A WIDTH OF 35 MM OR MORE: OTHER CHILDRENS FILM: CHILDRENS FILM CERTIFIED BY THE CENTRAL BOARD OF FILMS CERTIFICATION TO BE CHILDRENS FILM</t>
  </si>
  <si>
    <t>CINEMATOGRAPHIC FILM, EXPOSED AND DEVELOPED, WHETHER OR NOT INCORPORATING SOUND TRACK OR CONSISTING ONLY OF SOUND TRACK OF A WIDTH OF 35 MM OR MORE: OTHER CHILDRENS FILM: OTHER</t>
  </si>
  <si>
    <t>CINEMATOGRAPHIC FILM, EXPOSED AND DEVELOPED, WHETHER OR NOT INCORPORATING SOUND TRACK OR CONSISTING ONLY OF SOUND TRACK OF A WIDTH OF 35 MM OR MORE: EDUCATIONAL SHORTS, AND FILMS: CERTIFIED AS PREDOMINANTLY EDUCATIONAL BY THE CENTRAL BOARD OF FILM CERTIFICATION</t>
  </si>
  <si>
    <t>CINEMATOGRAPHIC FILM, EXPOSED AND DEVELOPED, WHETHER OR NOT INCORPORATING SOUND TRACK OR CONSISTING ONLY OF SOUND TRACK OF A WIDTH OF 35 MM OR MORE: EDUCATIONAL SHORTS, AND FILMS: PATCH PRINTS, INCLUDING LOGOS INTENDED EXCLUSIVELY FOR EDUCATIONAL PURPOSES</t>
  </si>
  <si>
    <t>CINEMATOGRAPHIC FILM, EXPOSED AND DEVELOPED, WHETHER OR NOT INCORPORATING SOUND TRACK OR CONSISTING ONLY OF SOUND TRACK OF A WIDTH OF 35 MM OR MORE: EDUCATIONAL SHORTS, AND FILMS: TEACHING AIDS INCLUDING FILM STRIPS OF EDUCATIONAL NATURE</t>
  </si>
  <si>
    <t>CINEMATOGRAPHIC FILM, EXPOSED AND DEVELOPED, WHETHER OR NOT INCORPORATING SOUND TRACK OR CONSISTING ONLY OF SOUND TRACK OF A WIDTH OF 35 MM OR MORE: EDUCATIONAL SHORTS, AND FILMS: OTHER</t>
  </si>
  <si>
    <t>CINEMATOGRAPHIC FILM, EXPOSED AND DEVELOPED, WHETHER OR NOT INCORPORATING SOUND TRACK OR CONSISTING ONLY OF SOUND TRACK OF A WIDTH OF 35 MM OR MORE: SHORT FILMS NOT ELSEWHERE SPECIFIED OR INCLUDED</t>
  </si>
  <si>
    <t>CINEMATOGRAPHIC FILM, EXPOSED AND DEVELOPED, WHETHER OR NOT INCORPORATING SOUND TRACK OR CONSISTING ONLY OF SOUND TRACK OF A WIDTH OF 35 MM OR MORE: OTHER: AUDIO VISUAL NEWS OR AUDIO VISUAL VIEWS MATERIALS INCLUDING NEWS CLIPPINGS</t>
  </si>
  <si>
    <t>CINEMATOGRAPHIC FILM, EXPOSED AND DEVELOPED, WHETHER OR NOT INCORPORATING SOUND TRACK OR CONSISTING ONLY OF SOUND TRACK OF A WIDTH OF 35 MM OR MORE: OTHER: MASTER POSITIVES, EXPOSED NEGATIVES, DUPES AND RUSH PRINTS AS ARE NOT CLEARED FOR PUBLIC EXHIBITIONS</t>
  </si>
  <si>
    <t>CINEMATOGRAPHIC FILM, EXPOSED AND DEVELOPED, WHETHER OR NOT INCORPORATING SOUND TRACK OR CONSISTING ONLY OF SOUND TRACK OF A WIDTH OF 35 MM OR MORE: OTHER: OTHER</t>
  </si>
  <si>
    <t>CINEMATOGRAPHIC FILM, EXPOSED AND DEVELOPED, WHETHER OR NOT INCORPORATING SOUND TRACK OR CONSISTING ONLY OF SOUND TRACK OTHER: FEATURE FILMS: MADE WHOLLY IN BLACK AND WHITE AND OF A LENGTH NOT EXCEEDING 4,000 M</t>
  </si>
  <si>
    <t>CINEMATOGRAPHIC FILM, EXPOSED AND DEVELOPED, WHETHER OR NOT INCORPORATING SOUND TRACK OR CONSISTING ONLY OF SOUND TRACK OTHER: FEATURE FILMS: MADE WHOLLY IN BLACK AND WHITE AND OF A LENGTH EXCEEDING 4,000 M</t>
  </si>
  <si>
    <t>CINEMATOGRAPHIC FILM, EXPOSED AND DEVELOPED, WHETHER OR NOT INCORPORATING SOUND TRACK OR CONSISTING ONLY OF SOUND TRACK OTHER: FEATURE FILMS: MADE WHOLLY OR PARTLY IN COLOUR AND OF A LENGTH NOT EXCEEDING 4,000 M</t>
  </si>
  <si>
    <t>CINEMATOGRAPHIC FILM, EXPOSED AND DEVELOPED, WHETHER OR NOT INCORPORATING SOUND TRACK OR CONSISTING ONLY OF SOUND TRACK OTHER: FEATURE FILMS: MADE WHOLLY OR PARTLY IN COLOUR AND OF A LENGTH EXCEEDING 4,000 M</t>
  </si>
  <si>
    <t>CINEMATOGRAPHIC FILM, EXPOSED AND DEVELOPED, WHETHER OR NOT INCORPORATING SOUND TRACK OR CONSISTING ONLY OF SOUND TRACK OTHER: FEATURE FILMS: CHILDRENS FILMS CERTIFIED BY THE CENTRAL BOARD OF FILM CERTIFICATION TO BE CHILDRENS FILM</t>
  </si>
  <si>
    <t>CINEMATOGRAPHIC FILM, EXPOSED AND DEVELOPED, WHETHER OR NOT INCORPORATING SOUND TRACK OR CONSISTING ONLY OF SOUND TRACK OTHER: DOCUMENTARY SHOTS, AND FILMS CERTIFIED AS SUCH BY THE CENTRAL BOARD OF FILM CERTIFICATION</t>
  </si>
  <si>
    <t>CINEMATOGRAPHIC FILM, EXPOSED AND DEVELOPED, WHETHER OR NOT INCORPORATING SOUND TRACK OR CONSISTING ONLY OF SOUND TRACK OTHER: NEWS REELS AND CLIPPINGS</t>
  </si>
  <si>
    <t>CINEMATOGRAPHIC FILM, EXPOSED AND DEVELOPED, WHETHER OR NOT INCORPORATING SOUND TRACK OR CONSISTING ONLY OF SOUND TRACK OTHER: ADVERTISEMENT SHOTS AND FILMS: MADE WHOLLY IN BLACK AND WHITE</t>
  </si>
  <si>
    <t>CINEMATOGRAPHIC FILM, EXPOSED AND DEVELOPED, WHETHER OR NOT INCORPORATING SOUND TRACK OR CONSISTING ONLY OF SOUND TRACK OTHER: ADVERTISEMENT SHOTS AND FILMS: MADE WHOLLY OR PARTLY IN COLOUR</t>
  </si>
  <si>
    <t>CINEMATOGRAPHIC FILM, EXPOSED AND DEVELOPED, WHETHER OR NOT INCORPORATING SOUND TRACK OR CONSISTING ONLY OF SOUND TRACK OTHER: OTHER CHILDRENS FILM: PATCH PRINTS, INCLUDING LOGOS INTENDED EXCLUSIVELY FOR THE ENTERTAINMENT OF CHILDREN</t>
  </si>
  <si>
    <t>CINEMATOGRAPHIC FILM, EXPOSED AND DEVELOPED, WHETHER OR NOT INCORPORATING SOUND TRACK OR CONSISTING ONLY OF SOUND TRACK OTHER: OTHER CHILDRENS FILM: CHILDRENS FILM CERTIFIED BY THE CENTRAL BOARD OF FILMS CERTIFICATION TO BE CHILDRENS FILM</t>
  </si>
  <si>
    <t>CINEMATOGRAPHIC FILM, EXPOSED AND DEVELOPED, WHETHER OR NOT INCORPORATING SOUND TRACK OR CONSISTING ONLY OF SOUND TRACK OTHER: OTHER CHILDRENS FILM: OTHER</t>
  </si>
  <si>
    <t>CINEMATOGRAPHIC FILM, EXPOSED AND DEVELOPED, WHETHER OR NOT INCORPORATING SOUND TRACK OR CONSISTING ONLY OF SOUND TRACK OTHER: EDUCATIONAL SHOTS, AND FILMS: CERTIFIED AS PREDOMINANTLY EDUCATIONAL BY THE CENTRAL BOARD OF FILM CERTIFICATION</t>
  </si>
  <si>
    <t>CINEMATOGRAPHIC FILM, EXPOSED AND DEVELOPED, WHETHER OR NOT INCORPORATING SOUND TRACK OR CONSISTING ONLY OF SOUND TRACK OTHER: EDUCATIONAL SHOTS, AND FILMS: PATCH PRINTS, INCLUDING LOGOS INTENDED EXCLUSIVELY FOR EDUCATIONAL PURPOSES</t>
  </si>
  <si>
    <t>CINEMATOGRAPHIC FILM, EXPOSED AND DEVELOPED, WHETHER OR NOT INCORPORATING SOUND TRACK OR CONSISTING ONLY OF SOUND TRACK OTHER: EDUCATIONAL SHOTS, AND FILMS: TEACHING AIDS INCLUDING FILM STRIPS OF EDUCATIONAL NATURE</t>
  </si>
  <si>
    <t>CINEMATOGRAPHIC FILM, EXPOSED AND DEVELOPED, WHETHER OR NOT INCORPORATING SOUND TRACK OR CONSISTING ONLY OF SOUND TRACK OTHER: EDUCATIONAL SHOTS, AND FILMS: CERTIFIED AS PREDOMINANTLY EDUCATIONAL, BY CENTRAL BOARD OF FILM CERTIFICATION, OF WIDTH BELOW 30MM</t>
  </si>
  <si>
    <t>CINEMATOGRAPHIC FILM, EXPOSED AND DEVELOPED, WHETHER OR NOT INCORPORATING SOUND TRACK OR CONSISTING ONLY OF SOUND TRACK OTHER: EDUCATIONAL SHOTS, AND FILMS: OTHER</t>
  </si>
  <si>
    <t>CINEMATOGRAPHIC FILM, EXPOSED AND DEVELOPED, WHETHER OR NOT INCORPORATING SOUND TRACK OR CONSISTING ONLY OF SOUND TRACK OTHER: SHORT FILM NOT ELSEWHERE SPECIFIED</t>
  </si>
  <si>
    <t>CINEMATOGRAPHIC FILM, EXPOSED AND DEVELOPED, WHETHER OR NOT INCORPORATING SOUND TRACK OR CONSISTING ONLY OF SOUND TRACK OTHER: OTHER: AUDIO VISUAL NEWS OR AUDIO VISUAL VIEWS MATERIALS INCLUDING NEWS CLIPPINGS</t>
  </si>
  <si>
    <t>CINEMATOGRAPHIC FILM, EXPOSED AND DEVELOPED, WHETHER OR NOT INCORPORATING SOUND TRACK OR CONSISTING ONLY OF SOUND TRACK OTHER: OTHER: MASTER POSITIVES, EXPOSED NEGATIVES, DUPES AND RUSH PRINTS AS ARE NOT CLEARED FOR PUBLIC EXHIBITIONS</t>
  </si>
  <si>
    <t>CINEMATOGRAPHIC FILM, EXPOSED AND DEVELOPED, WHETHER OR NOT INCORPORATING SOUND TRACK OR CONSISTING ONLY OF SOUND TRACK OTHER: OTHER: OTHER</t>
  </si>
  <si>
    <t>CHEMICAL PREPARATIONS FOR PHOTOGRAPHIC USES (OTHER THAN VARNISHES, GLUES, ADHESIVES AND SIMILAR PREPARATIONS); UNMIXED PRODUCTS FOR PHOTOGRAPHIC USES, PUT UP IN MEASURED PORTIONS OR PUT UP FOR RETAIL SALE IN A FORM READY FOR USE SENSITIZING EMULSIONS</t>
  </si>
  <si>
    <t>CHEMICAL PREPARATIONS FOR PHOTOGRAPHIC USES (OTHER THAN VARNISHES, GLUES, ADHESIVES AND SIMILAR PREPARATIONS); UNMIXED PRODUCTS FOR PHOTOGRAPHIC USES, PUT UP IN MEASURED PORTIONS OR PUT UP FOR RETAIL SALE IN A FORM READY FOR USE OTHER: CHEMICAL PRODUCTS MIXED OR COMPOUNDED FOR PHOTOGRAPHIC USES (FOR EXAMPLE, DEVELOPERS AND FIXERS), WHETHER OR NOT IN BULK</t>
  </si>
  <si>
    <t>CHEMICAL PREPARATIONS FOR PHOTOGRAPHIC USES (OTHER THAN VARNISHES, GLUES, ADHESIVES AND SIMILAR PREPARATIONS); UNMIXED PRODUCTS FOR PHOTOGRAPHIC USES, PUT UP IN MEASURED PORTIONS OR PUT UP FOR RETAIL SALE IN A FORM READY FOR USE OTHER: OTHER</t>
  </si>
  <si>
    <t>ARTIFICIAL GRAPHITE; COLLOIDAL OR SEMI-COLLOIDAL GRAPHITE; PREPARATIONS BASED ON GRAPHITE OR OTHER CARBON IN THE FORM OF PASTES, BLOCKS, PLATES OR OTHER SEMI-MANUFACTURES ARTIFICIAL GRAPHITE</t>
  </si>
  <si>
    <t>ARTIFICIAL GRAPHITE; COLLOIDAL OR SEMI-COLLOIDAL GRAPHITE; PREPARATIONS BASED ON GRAPHITE OR OTHER CARBON IN THE FORM OF PASTES, BLOCKS, PLATES OR OTHER SEMI-MANUFACTURES COLLOIDAL OR SEMICOLLOIDAL GRAPHITE</t>
  </si>
  <si>
    <t>ARTIFICIAL GRAPHITE; COLLOIDAL OR SEMI-COLLOIDAL GRAPHITE; PREPARATIONS BASED ON GRAPHITE OR OTHER CARBON IN THE FORM OF PASTES, BLOCKS, PLATES OR OTHER SEMI-MANUFACTURES CARBONACEOUS PASTES FOR ELECTRODES AND SIMILAR PASTES FOR FURNACE LININGS</t>
  </si>
  <si>
    <t>ARTIFICIAL GRAPHITE; COLLOIDAL OR SEMI-COLLOIDAL GRAPHITE; PREPARATIONS BASED ON GRAPHITE OR OTHER CARBON IN THE FORM OF PASTES, BLOCKS, PLATES OR OTHER SEMI-MANUFACTURES OTHER</t>
  </si>
  <si>
    <t>ACTIVATED CARBON; ACTIVATED NATURAL MINERAL PRODUCTS; ANIMAL BLACK, INCLUDING SPENT ANIMAL BLACK ACTIVATED CARBON</t>
  </si>
  <si>
    <t>ACTIVATED CARBON; ACTIVATED NATURAL MINERAL PRODUCTS; ANIMAL BLACK, INCLUDING SPENT ANIMAL BLACK OTHER: ACTIVATED NATURAL MINERAL PRODUCTS: ACTIVATED ALUMINA</t>
  </si>
  <si>
    <t>ACTIVATED CARBON; ACTIVATED NATURAL MINERAL PRODUCTS; ANIMAL BLACK, INCLUDING SPENT ANIMAL BLACK OTHER: ACTIVATED NATURAL MINERAL PRODUCTS: ACTIVATED BAUXITE</t>
  </si>
  <si>
    <t>ACTIVATED CARBON; ACTIVATED NATURAL MINERAL PRODUCTS; ANIMAL BLACK, INCLUDING SPENT ANIMAL BLACK OTHER: ACTIVATED NATURAL MINERAL PRODUCTS: OTHER</t>
  </si>
  <si>
    <t>ACTIVATED CARBON; ACTIVATED NATURAL MINERAL PRODUCTS; ANIMAL BLACK, INCLUDING SPENT ANIMAL BLACK OTHER: ANIMAL BLACK (FOR EXAMPLE BONE BLACK, IVORY BLACK), INCLUDING SPENT ANIMAL BLACK</t>
  </si>
  <si>
    <t>TALL OIL, WHETHER OR NOT REFINED</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</si>
  <si>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LIGNIN SULPHONATES</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</si>
  <si>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CONCENTRATED SULPHATE LYE</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</si>
  <si>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OTHER</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</si>
  <si>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WOOD TURPENTINE OIL AND SPIRIT OF TURPENTINE</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</si>
  <si>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GUM TURPENTINE OIL</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</si>
  <si>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SULPHATE TURPENTINE OIL</t>
  </si>
  <si>
    <t>GUM, WOOD OR SULPHATE TURPENTINE AND OTHER TERPENIC OILS PRODUCED BY THE DISTILLATION OR OTHER TREATMENT OF CONIFEROUS WOODS; CRUDE DIPENTENE; SULPHITE TURPENTINE AND OTHER CRUDE PARA-CYMENE; PINE OIL CONTAINING ALPHA-TERPINEOL AS THE MAIN CONSTITUENT PINE OIL</t>
  </si>
  <si>
    <t>GUM, WOOD OR SULPHATE TURPENTINE AND OTHER TERPENIC OILS PRODUCED BY THE DISTILLATION OR OTHER TREATMENT OF CONIFEROUS WOODS; CRUDE DIPENTENE; SULPHITE TURPENTINE AND OTHER CRUDE PARA-CYMENE; PINE OIL CONTAINING ALPHA-TERPINEOL AS THE MAIN CONSTITUENT OTHER: TERPENIC OILS PRODUCED BY THE DISTILLATION OR OTHER TREATMENT OF CONIFEROUS WOODS</t>
  </si>
  <si>
    <t>GUM, WOOD OR SULPHATE TURPENTINE AND OTHER TERPENIC OILS PRODUCED BY THE DISTILLATION OR OTHER TREATMENT OF CONIFEROUS WOODS; CRUDE DIPENTENE; SULPHITE TURPENTINE AND OTHER CRUDE PARA-CYMENE; PINE OIL CONTAINING ALPHA-TERPINEOL AS THE MAIN CONSTITUENT OTHER: CRUDE DIPENTENE</t>
  </si>
  <si>
    <t>GUM, WOOD OR SULPHATE TURPENTINE AND OTHER TERPENIC OILS PRODUCED BY THE DISTILLATION OR OTHER TREATMENT OF CONIFEROUS WOODS; CRUDE DIPENTENE; SULPHITE TURPENTINE AND OTHER CRUDE PARA-CYMENE; PINE OIL CONTAINING ALPHA-TERPINEOL AS THE MAIN CONSTITUENT OTHER: SULPHITE TURPENTINE</t>
  </si>
  <si>
    <t>GUM, WOOD OR SULPHATE TURPENTINE AND OTHER TERPENIC OILS PRODUCED BY THE DISTILLATION OR OTHER TREATMENT OF CONIFEROUS WOODS; CRUDE DIPENTENE; SULPHITE TURPENTINE AND OTHER CRUDE PARA-CYMENE; PINE OIL CONTAINING ALPHA-TERPINEOL AS THE MAIN CONSTITUENT OTHER: OTHER</t>
  </si>
  <si>
    <t>ROSIN AND RESIN ACIDS, AND DERIVATIVES THEREOF; ROSIN SPIRIT AND ROSIN OILS; RUN GUMS ROSIN AND RESIN ACIDS: GUM ROSIN</t>
  </si>
  <si>
    <t>ROSIN AND RESIN ACIDS, AND DERIVATIVES THEREOF; ROSIN SPIRIT AND ROSIN OILS; RUN GUMS ROSIN AND RESIN ACIDS: OTHER</t>
  </si>
  <si>
    <t>ROSIN AND RESIN ACIDS, AND DERIVATIVES THEREOF; ROSIN SPIRIT AND ROSIN OILS; RUN GUMS SALTS OF ROSIN, OF RESIN ACIDS OR OF DERIVATIVES OF ROSIN OR RESIN ACIDS, OTHER THAN SALTS OF ROSIN ADDUCTS</t>
  </si>
  <si>
    <t>ROSIN AND RESIN ACIDS, AND DERIVATIVES THEREOF; ROSIN SPIRIT AND ROSIN OILS; RUN GUMS ESTER GUMS</t>
  </si>
  <si>
    <t>ROSIN AND RESIN ACIDS, AND DERIVATIVES THEREOF; ROSIN SPIRIT AND ROSIN OILS; RUN GUMS OTHER: RUN GUMS</t>
  </si>
  <si>
    <t>ROSIN AND RESIN ACIDS, AND DERIVATIVES THEREOF; ROSIN SPIRIT AND ROSIN OILS; RUN GUMS OTHER: OTHER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</si>
  <si>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</si>
  <si>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 OILS, WOOD CREOSOTE, WOOD NAPHTHA</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</si>
  <si>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VEGETABLE PITCH, BREWERS PITCH AND SIMILAR PREPARATIONS BASED ON ROSIN, RESIN ACIDS OR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</si>
  <si>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</si>
  <si>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</si>
  <si>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</si>
  <si>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</si>
  <si>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</si>
  <si>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</si>
  <si>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</si>
  <si>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</si>
  <si>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</si>
  <si>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</si>
  <si>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</si>
  <si>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</si>
  <si>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</si>
  <si>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</si>
  <si>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</si>
  <si>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</si>
  <si>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</si>
  <si>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</si>
  <si>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</si>
  <si>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</si>
  <si>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</si>
  <si>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</si>
  <si>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</si>
  <si>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</si>
  <si>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</si>
  <si>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</si>
  <si>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</si>
  <si>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</si>
  <si>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</si>
  <si>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</si>
  <si>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</si>
  <si>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</si>
  <si>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</si>
  <si>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</si>
  <si>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</si>
  <si>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</si>
  <si>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</si>
  <si>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</si>
  <si>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</si>
  <si>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</si>
  <si>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</si>
  <si>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</si>
  <si>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D.D.V.P.(DIMETHYLE-DICHLORO-VINYL-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</si>
  <si>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</si>
  <si>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</si>
  <si>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</si>
  <si>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</si>
  <si>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</si>
  <si>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</si>
  <si>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</si>
  <si>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</si>
  <si>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</si>
  <si>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</si>
  <si>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</si>
  <si>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</si>
  <si>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INSECTICIDES:---OTHER:----PAPER IMPREGNATED OR COATED WITH INSECTICIDES SUCH AS D.D.T. COATED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</si>
  <si>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</si>
  <si>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</si>
  <si>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CHLOROPHENATE(SANTROBRITE)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</si>
  <si>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</si>
  <si>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</si>
  <si>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</si>
  <si>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</si>
  <si>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</si>
  <si>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--- 2:4 DICHLORO PHENOY ACETIC ACID AND ITS ESTERS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</si>
  <si>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REGULATORS:---GIBBERELLIC ACID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</si>
  <si>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PLANT GROWTH REGULATORS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</si>
  <si>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</si>
  <si>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</si>
  <si>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FLY-PAPERS)--DISINFECTANTS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</si>
  <si>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PESTICIDES, NOT ELSE WHERE SPECIFIED OR INCLUDED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</si>
  <si>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OTHER</t>
  </si>
  <si>
    <t>FINISHING AGENTS, DYE CARRIERS TO ACCELERATE THE DYEING OR FIXING OF DYE-STUFFS AND OTHER PRODUCTS AND PREPARATIONS (FOR EXAMPLE, DRESSINGS AND MORDANTS), OF A KIND USED IN THE TEXTILE, PAPER, LEATHER OR LIKE INDUSTRIES, NOT ELSEWHERE SPECIFIED OR INCLUDED: WITH A BASIS OF AMYLACEOUS SUBSTANCES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</si>
  <si>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MORDANTING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</si>
  <si>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DESIZING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</si>
  <si>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DISPERSING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</si>
  <si>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EMULSIFYING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</si>
  <si>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HYDRO SULPHITE FORMALDEHYDE COMPOUND (RONGALITE OR FORMUSUL)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</si>
  <si>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ASSISTANTSTEXTILE PRESERVATIVES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</si>
  <si>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WATER PROOFING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</si>
  <si>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PREPARED TEXTILE GLAZINGS, DRESSINGS AND MORDANTS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</si>
  <si>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OTHER</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</si>
  <si>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PAPER OR LIKE INDUSTRIES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</si>
  <si>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FATTY OIL OR PULL UP OIL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</si>
  <si>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</si>
  <si>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PICKLING PREPARATIONS AND OTHER SOLDERING, BRAZING OR WELDING POWDERS OR PASTES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</si>
  <si>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THERMITE PORTION FOR WELDING (ALUMINA THERMIC HEAT GENERATORS)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</si>
  <si>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</si>
  <si>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PREPARATIONS OF A KIND USED AS CORES OR COATINGS FOR WELDING ELECTRODES AND RODS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</si>
  <si>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OTHER</t>
  </si>
  <si>
    <t>ANTI-KNOCK PREPARATIONS, OXIDATION INHIBITORS, GUM INHIBITORS, VISCOSITY IMPROVERS, ANTI-CORROSIVE PREPARATIONS AND OTHER PREPARED ADDITIVES, FOR MINERAL OILS (INCLUDING GASOLINE) OR FOR OTHER LIQUIDS USED FOR THE SAME PURPOSES AS MINERAL OILS ANTI-KNOCK PREPARATIONS: BASED ON LEAD COMPOUNDS</t>
  </si>
  <si>
    <t>ANTI-KNOCK PREPARATIONS, OXIDATION INHIBITORS, GUM INHIBITORS, VISCOSITY IMPROVERS, ANTI-CORROSIVE PREPARATIONS AND OTHER PREPARED ADDITIVES, FOR MINERAL OILS (INCLUDING GASOLINE) OR FOR OTHER LIQUIDS USED FOR THE SAME PURPOSES AS MINERAL OILS ANTI-KNOCK PREPARATIONS: OTHER</t>
  </si>
  <si>
    <t>ANTI-KNOCK PREPARATIONS, OXIDATION INHIBITORS, GUM INHIBITORS, VISCOSITY IMPROVERS, ANTI-CORROSIVE PREPARATIONS AND OTHER PREPARED ADDITIVES, FOR MINERAL OILS (INCLUDING GASOLINE) OR FOR OTHER LIQUIDS USED FOR THE SAME PURPOSES AS MINERAL OILS ADDITIVES FOR LUBRICATING OILS: CONTAINING PETROLEUM OILS OR OILS OBTAINED FROM BITUMINOUS MINERALS</t>
  </si>
  <si>
    <t>ANTI-KNOCK PREPARATIONS, OXIDATION INHIBITORS, GUM INHIBITORS, VISCOSITY IMPROVERS, ANTI-CORROSIVE PREPARATIONS AND OTHER PREPARED ADDITIVES, FOR MINERAL OILS (INCLUDING GASOLINE) OR FOR OTHER LIQUIDS USED FOR THE SAME PURPOSES AS MINERAL OILS ADDITIVES FOR LUBRICATING OILS: OTHER</t>
  </si>
  <si>
    <t>PREPARED RUBBER ACCELERATORS; COMPOUND PLASTICISERS FOR RUBBER OR PLASTICS, NOT ELSEWHERE SPECIFIED OR INCLUDED; ANTI-OXIDISING PREPARATIONS AND OTHER COMPOUND STABILISERS FOR RUBBER OR PLASTICS PREPARED RUBBER ACCELERATORS</t>
  </si>
  <si>
    <t>PREPARED RUBBER ACCELERATORS; COMPOUND PLASTICISERS FOR RUBBER OR PLASTICS, NOT ELSEWHERE SPECIFIED OR INCLUDED; ANTI-OXIDISING PREPARATIONS AND OTHER COMPOUND STABILISERS FOR RUBBER OR PLASTICS COMPOUND PLASTICISERS FOR RUBBER OR PLASTICS: PHTHALATE PLASTICISERS</t>
  </si>
  <si>
    <t>PREPARED RUBBER ACCELERATORS; COMPOUND PLASTICISERS FOR RUBBER OR PLASTICS, NOT ELSEWHERE SPECIFIED OR INCLUDED; ANTI-OXIDISING PREPARATIONS AND OTHER COMPOUND STABILISERS FOR RUBBER OR PLASTICS COMPOUND PLASTICISERS FOR RUBBER OR PLASTICS: OTHER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</si>
  <si>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</si>
  <si>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</si>
  <si>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</si>
  <si>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</si>
  <si>
    <t>CHARGES FOR FIRE EXTINGUISHERS; PREPARATIONS AND CHARGED FIRE-EXTINGUISHING GRENADES</t>
  </si>
  <si>
    <t>ORGANIC COMPOSITE SOLVENTS AND THINNERS, NOT ELSEWHERE SPECIFIED OR INCLUDED; PREPARED PAINT OR VARNISH REMOVERS ORGANIC COMPOSITE SOLVENTS AND THINNERS, NOT ELSEWHERE SPECIFIED OR INCLUDED; PREPARED PAINT OR VARNISH REMOVERS: ORGANIC COMPOSITE SOLVENTS AND THINNERS, NOT ELSEWHERE SPECIFIED OR INCLUDED</t>
  </si>
  <si>
    <t>ORGANIC COMPOSITE SOLVENTS AND THINNERS, NOT ELSEWHERE SPECIFIED OR INCLUDED; PREPARED PAINT OR VARNISH REMOVERS ORGANIC COMPOSITE SOLVENTS AND THINNERS, NOT ELSEWHERE SPECIFIED OR INCLUDED; PREPARED PAINT OR VARNISH REMOVERS: PREPARED PAINT OR VARNISH REMOVERS</t>
  </si>
  <si>
    <t>REACTION INITIATORS, REACTION ACCELERATORS AND CATALYTIC PREPARATIONS, NOT ELSEWHERE SPECIFIED OR INCLUDED SUPPORTED CATALYSTS: WITH NICKEL OR NICKEL COMPOUNDS AS THE ACTIVE SUBSTANCE</t>
  </si>
  <si>
    <t>REACTION INITIATORS, REACTION ACCELERATORS AND CATALYTIC PREPARATIONS, NOT ELSEWHERE SPECIFIED OR INCLUDED SUPPORTED CATALYSTS: WITH PRECIOUS METAL OR PRECIOUS METAL COMPOUNDS AS THE ACTIVE SUBSTANCE: PLATINUM OR PALLADIUM CATALYSTS WITH A BASE OF ACTIVATED CARBON</t>
  </si>
  <si>
    <t>REACTION INITIATORS, REACTION ACCELERATORS AND CATALYTIC PREPARATIONS, NOT ELSEWHERE SPECIFIED OR INCLUDED SUPPORTED CATALYSTS: WITH PRECIOUS METAL OR PRECIOUS METAL COMPOUNDS AS THE ACTIVE SUBSTANCE: OTHER</t>
  </si>
  <si>
    <t>REACTION INITIATORS, REACTION ACCELERATORS AND CATALYTIC PREPARATIONS, NOT ELSEWHERE SPECIFIED OR INCLUDED SUPPORTED CATALYSTS: OTHER</t>
  </si>
  <si>
    <t>REACTION INITIATORS, REACTION ACCELERATORS AND CATALYTIC PREPARATIONS, NOT ELSEWHERE SPECIFIED OR INCLUDED OTHER</t>
  </si>
  <si>
    <t>REFRACTORY CEMENTS, MORTARS, CONCRETES AND SIMILAR COMPOSITIONS, OTHER THAN PRODUCTS OF HEADING 3801</t>
  </si>
  <si>
    <t>MIXED ALKYLBENZENES AND MIXED ALKYLNAPHTHALENES, OTHER THAN THOSE OF HEADING 2707 OR 2902 MIXED ALKYLBENZENES AND MIXED ALKYLNAPHTHALENES, OTHER THAN THOSE OF HEADING 2707 OR 2902: MIXED ALKYLBENZENES: LINEAR ALKYLBENZENES</t>
  </si>
  <si>
    <t>MIXED ALKYLBENZENES AND MIXED ALKYLNAPHTHALENES, OTHER THAN THOSE OF HEADING 2707 OR 2902 MIXED ALKYLBENZENES AND MIXED ALKYLNAPHTHALENES, OTHER THAN THOSE OF HEADING 2707 OR 2902: MIXED ALKYLBENZENES: OTHER</t>
  </si>
  <si>
    <t>MIXED ALKYLBENZENES AND MIXED ALKYLNAPHTHALENES, OTHER THAN THOSE OF HEADING 2707 OR 2902 MIXED ALKYLBENZENES AND MIXED ALKYLNAPHTHALENES, OTHER THAN THOSE OF HEADING 2707 OR 2902: MIXED ALKYLBENZENES: MIXED ALKYLNAPHTHALENES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</si>
  <si>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UNDEFUSED SILICON WAFERS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</si>
  <si>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OTHER</t>
  </si>
  <si>
    <t>HYDRAULIC BRAKE FLUIDS AND OTHER PREPAREDLIQUIDS FOR HYDRAULIC TRANSMISSION, NOT CONTAINING OR CONTAINING LESS THAN 70% BY WEIGHT OF PETROLEUM OILS OR OILS OBTAINED FROM BITUMINOUS MINERALS HYDRAULIC BRAKE FLUIDS</t>
  </si>
  <si>
    <t>HYDRAULIC BRAKE FLUIDS AND OTHER PREPAREDLIQUIDS FOR HYDRAULIC TRANSMISSION, NOT CONTAINING OR CONTAINING LESS THAN 70% BY WEIGHT OF PETROLEUM OILS OR OILS OBTAINED FROM BITUMINOUS MINERALS OTHER</t>
  </si>
  <si>
    <t>ANTI-FREEZING PREPARATIONS AND PREPARED DE-ICING FLUIDS</t>
  </si>
  <si>
    <t>PREPARED CULTURE MEDIA FOR DEVELOPMENT OF MICRO-ORGANISMS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</si>
  <si>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</si>
  <si>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</si>
  <si>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</si>
  <si>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</si>
  <si>
    <t>INDUSTRIAL MONOCARBOXYLIC FATTY ACIDS; ACID OILS FROM REFINING; INDUSTRIAL FATTY ALCOHOLS INDUSTRIAL MONOCARBOXYLIC FATTY ACIDS; ACID OILS FROM REFINING: STEARIC ACID: PALM STEARIN: CRUDE</t>
  </si>
  <si>
    <t>INDUSTRIAL MONOCARBOXYLIC FATTY ACIDS; ACID OILS FROM REFINING; INDUSTRIAL FATTY ALCOHOLS INDUSTRIAL MONOCARBOXYLIC FATTY ACIDS; ACID OILS FROM REFINING: STEARIC ACID: PALM STEARIN: RBD</t>
  </si>
  <si>
    <t>INDUSTRIAL MONOCARBOXYLIC FATTY ACIDS; ACID OILS FROM REFINING; INDUSTRIAL FATTY ALCOHOLS INDUSTRIAL MONOCARBOXYLIC FATTY ACIDS; ACID OILS FROM REFINING: STEARIC ACID: PALM STEARIN: OTHER</t>
  </si>
  <si>
    <t>INDUSTRIAL MONOCARBOXYLIC FATTY ACIDS; ACID OILS FROM REFINING; INDUSTRIAL FATTY ALCOHOLS INDUSTRIAL MONOCARBOXYLIC FATTY ACIDS; ACID OILS FROM REFINING: STEARIC ACID: OTHER STEARIC ACID OR STEARIN</t>
  </si>
  <si>
    <t>INDUSTRIAL MONOCARBOXYLIC FATTY ACIDS; ACID OILS FROM REFINING; INDUSTRIAL FATTY ALCOHOLS INDUSTRIAL MONOCARBOXYLIC FATTY ACIDS; ACID OILS FROM REFINING: OLEIC ACID</t>
  </si>
  <si>
    <t>INDUSTRIAL MONOCARBOXYLIC FATTY ACIDS; ACID OILS FROM REFINING; INDUSTRIAL FATTY ALCOHOLS INDUSTRIAL MONOCARBOXYLIC FATTY ACIDS; ACID OILS FROM REFINING: TALL OIL FATTY ACIDS</t>
  </si>
  <si>
    <t>INDUSTRIAL MONOCARBOXYLIC FATTY ACIDS; ACID OILS FROM REFINING; INDUSTRIAL FATTY ALCOHOLS INDUSTRIAL MONOCARBOXYLIC FATTY ACIDS; ACID OILS FROM REFINING: OTHER</t>
  </si>
  <si>
    <t>INDUSTRIAL MONOCARBOXYLIC FATTY ACIDS; ACID OILS FROM REFINING; INDUSTRIAL FATTY ALCOHOLS INDUSTRIAL FATTY ALCOHOLS: CETYL ALCOHOL</t>
  </si>
  <si>
    <t>INDUSTRIAL MONOCARBOXYLIC FATTY ACIDS; ACID OILS FROM REFINING; INDUSTRIAL FATTY ALCOHOLS INDUSTRIAL FATTY ALCOHOLS: LAURYL ALCOHOL</t>
  </si>
  <si>
    <t>INDUSTRIAL MONOCARBOXYLIC FATTY ACIDS; ACID OILS FROM REFINING; INDUSTRIAL FATTY ALCOHOLS INDUSTRIAL FATTY ALCOHOLS: OLEYL ALCOHOL</t>
  </si>
  <si>
    <t>INDUSTRIAL MONOCARBOXYLIC FATTY ACIDS; ACID OILS FROM REFINING; INDUSTRIAL FATTY ALCOHOLS INDUSTRIAL FATTY ALCOHOLS: STEARYL ALCOHOL</t>
  </si>
  <si>
    <t>INDUSTRIAL MONOCARBOXYLIC FATTY ACIDS; ACID OILS FROM REFINING; INDUSTRIAL FATTY ALCOHOLS INDUSTRIAL FATTY ALCOHOLS: OTHER</t>
  </si>
  <si>
    <t>PREPARED BINDERS FOR FOUNDRY MOULDS OR CORES; CHEMICAL PRODUCTS AND PREPARATIONS OF THE CHEMICAL OR ALLIED INDUSTRIES (INCLUDING THOSE CONSISTING OF MIXTURES OF NATURAL PRODUCTS), NOT ELSEWHERE SPECIFIED OR INCLUDED PREPARED BINDERS FOR FOUNDRY MOULDS OR CORES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</si>
  <si>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</si>
  <si>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</si>
  <si>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</si>
  <si>
    <t>PREPARED BINDERS FOR FOUNDRY MOULDS OR CORES; CHEMICAL PRODUCTS AND PREPARATIONS OF THE CHEMICAL OR ALLIED INDUSTRIES (INCLUDING THOSE CONSISTING OF MIXTURES OF NATURAL PRODUCTS), NOT ELSEWHERE SPECIFIED OR INCLUDED : NON-AGGLOMERATED METAL CARBIDES MIXED TOGETHER OR WITH METALLIC BINDERS</t>
  </si>
  <si>
    <t>PREPARED BINDERS FOR FOUNDRY MOULDS OR CORES; CHEMICAL PRODUCTS AND PREPARATIONS OF THE CHEMICAL OR ALLIED INDUSTRIES (INCLUDING THOSE CONSISTING OF MIXTURES OF NATURAL PRODUCTS), NOT ELSEWHERE SPECIFIED OR INCLUDED PREPARED ADDITIVES FOR CEMENTS, MORTARS OR CONCRETES: DAMP PROOF OR WATER PROOF COMPOUNDS</t>
  </si>
  <si>
    <t>PREPARED BINDERS FOR FOUNDRY MOULDS OR CORES; CHEMICAL PRODUCTS AND PREPARATIONS OF THE CHEMICAL OR ALLIED INDUSTRIES (INCLUDING THOSE CONSISTING OF MIXTURES OF NATURAL PRODUCTS), NOT ELSEWHERE SPECIFIED OR INCLUDED PREPARED ADDITIVES FOR CEMENTS, MORTARS OR CONCRETES : OTHER</t>
  </si>
  <si>
    <t>PREPARED BINDERS FOR FOUNDRY MOULDS OR CORES; CHEMICAL PRODUCTS AND PREPARATIONS OF THE CHEMICAL OR ALLIED INDUSTRIES (INCLUDING THOSE CONSISTING OF MIXTURES OF NATURAL PRODUCTS), NOT ELSEWHERE SPECIFIED OR INCLUDED NON-REFRACTORY MORTARS AND CONCRETES : CONCRETES READY TO USE KNOWN AS READY- MIX CONCRETE (RMC)</t>
  </si>
  <si>
    <t>PREPARED BINDERS FOR FOUNDRY MOULDS OR CORES; CHEMICAL PRODUCTS AND PREPARATIONS OF THE CHEMICAL OR ALLIED INDUSTRIES (INCLUDING THOSE CONSISTING OF MIXTURES OF NATURAL PRODUCTS), NOT ELSEWHERE SPECIFIED OR INCLUDED NON-REFRACTORY MORTARS AND CONCRETES : OTHER</t>
  </si>
  <si>
    <t>PREPARED BINDERS FOR FOUNDRY MOULDS OR CORES; CHEMICAL PRODUCTS AND PREPARATIONS OF THE CHEMICAL OR ALLIED INDUSTRIES (INCLUDING THOSE CONSISTING OF MIXTURES OF NATURAL PRODUCTS), NOT ELSEWHERE SPECIFIED OR INCLUDED SORBITOL OTHER THAN THAT OF SUB-HEADING 2905 44 : IN AQUEOUS SOLUTION</t>
  </si>
  <si>
    <t>PREPARED BINDERS FOR FOUNDRY MOULDS OR CORES; CHEMICAL PRODUCTS AND PREPARATIONS OF THE CHEMICAL OR ALLIED INDUSTRIES (INCLUDING THOSE CONSISTING OF MIXTURES OF NATURAL PRODUCTS), NOT ELSEWHERE SPECIFIED OR INCLUDED- SORBITOL OTHER THAN THAT OF SUB-HEADING 2905 44 :---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</si>
  <si>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</si>
  <si>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</si>
  <si>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</si>
  <si>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</si>
  <si>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</si>
  <si>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</si>
  <si>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</si>
  <si>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</si>
  <si>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</si>
  <si>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</si>
  <si>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</si>
  <si>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</si>
  <si>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</si>
  <si>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OXIRANE (ETHYLENE OXIDE)</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</si>
  <si>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POLYCHLORINATED BIPHENYLS (PCBS), POLYCHLORINATED TERPHENYLS (PCTS) OR POLYBROMINATED BIPHENYLS (PBBS)</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</si>
  <si>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TRIS (2,3-DIBROMOPROPYL) PHOSPHATE</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</si>
  <si>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</si>
  <si>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</si>
  <si>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</si>
  <si>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</si>
  <si>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</si>
  <si>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</si>
  <si>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</si>
  <si>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</si>
  <si>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</si>
  <si>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</si>
  <si>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</si>
  <si>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</si>
  <si>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</si>
  <si>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</si>
  <si>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</si>
  <si>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</si>
  <si>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</si>
  <si>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</si>
  <si>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</si>
  <si>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</si>
  <si>
    <t>PHOSPHONIC ACID,METHYL COMPOUND WITH (AMINOIMINO METHYL) UREA (1:1)</t>
  </si>
  <si>
    <t>PREPARED BINDERS FOR FOUNDRY MOULDS OR CORES; CHEMICAL PRODUCTS AND PREPARATIONS OF THE CHEMICAL OR ALLIED INDUSTRIES (INCLUDING THOSE CONSISTING OF MIXTURES OF NATURAL PRODUCTS), NOT ELSEWHERE SPECIFIED OR INCLUDED OTHER: - OTHER</t>
  </si>
  <si>
    <t>RESIDUAL PRODUCTS OF THE CHEMICAL OR ALLIED INDUSTRIES, NOT ELSEWHERE SPECIFIED OR INCLUDED; MUNICIPAL WASTE; SEWAGE SLUDGE; OTHER WASTES SPECIFIED IN NOTE 6 TO THIS CHAPTER - MUNICIPAL WASTE</t>
  </si>
  <si>
    <t>RESIDUAL PRODUCTS OF THE CHEMICAL OR ALLIED INDUSTRIES, NOT ELSEWHERE SPECIFIED OR INCLUDED; MUNICIPAL WASTE; SEWAGE SLUDGE; OTHER WASTES SPECIFIED IN NOTE 6 TO THIS CHAPTER - SEWAGE SLUDGE</t>
  </si>
  <si>
    <t>RESIDUAL PRODUCTS OF THE CHEMICAL OR ALLIED INDUSTRIES, NOT ELSEWHERE SPECIFIED OR INCLUDED; MUNICIPAL WASTE; SEWAGE SLUDGE; OTHER WASTES SPECIFIED IN NOTE 6 TO THIS CHAPTER - CLINICAL WASTE</t>
  </si>
  <si>
    <t>RESIDUAL PRODUCTS OF THE CHEMICAL OR ALLIED INDUSTRIES, NOT ELSEWHERE SPECIFIED OR INCLUDED; MUNICIPAL WASTE; SEWAGE SLUDGE; OTHER WASTES SPECIFIED IN NOTE 6 TO THIS CHAPTER - WASTE ORGANIC SOLVENTS:HALOGENATED</t>
  </si>
  <si>
    <t>RESIDUAL PRODUCTS OF THE CHEMICAL OR ALLIED INDUSTRIES, NOT ELSEWHERE SPECIFIED OR INCLUDED; MUNICIPAL WASTE; SEWAGE SLUDGE; OTHER WASTES SPECIFIED IN NOTE 6 TO THIS CHAPTER - WASTE ORGANIC SOLVENTS: OTHER</t>
  </si>
  <si>
    <t>RESIDUAL PRODUCTS OF THE CHEMICAL OR ALLIED INDUSTRIES, NOT ELSEWHERE SPECIFIED OR INCLUDED; MUNICIPAL WASTE; SEWAGE SLUDGE; OTHER WASTES SPECIFIED IN NOTE 6 TO THIS CHAPTER WASTES OF METAL PICKLING LIQUORS, HYDRAULIC FLUIDS, BRAKE FLUIDS AND ANTI-FREEZE FLUIDS</t>
  </si>
  <si>
    <t>RESIDUAL PRODUCTS OF THE CHEMICAL OR ALLIED INDUSTRIES, NOT ELSEWHERE SPECIFIED OR INCLUDED; MUNICIPAL WASTE; SEWAGE SLUDGE; OTHER WASTES SPECIFIED IN NOTE 6 TO THIS CHAPTER - OTHER WASTES FROM CHEMICAL OR ALLIED INDUSTRIES:MAINLY CONTAINING ORGANIC CONSTITUENTS</t>
  </si>
  <si>
    <t>RESIDUAL PRODUCTS OF THE CHEMICAL OR ALLIED INDUSTRIES, NOT ELSEWHERE SPECIFIED OR INCLUDED; MUNICIPAL WASTE; SEWAGE SLUDGE; OTHER WASTES SPECIFIED IN NOTE 6 TO THIS CHAPTER - OTHER WASTES FROM CHEMICAL OR ALLIED INDUSTRIES:OTHER</t>
  </si>
  <si>
    <t>RESIDUAL PRODUCTS OF THE CHEMICAL OR ALLIED INDUSTRIES, NOT ELSEWHERE SPECIFIED OR INCLUDED; MUNICIPAL WASTE; SEWAGE SLUDGE; OTHER WASTES SPECIFIED IN NOTE 6 TO THIS CHAPTER OTHER</t>
  </si>
  <si>
    <t>BIODIESEL AND MIXTURES THEREOF, NOT CONTAINING OR CONTAINING LESS THAN 70% BY WEIGHT OF PETROLEUM OILS OR OILS OBTAINED FROM BITUMINOUS MINERALS</t>
  </si>
  <si>
    <t>POLYMERS OF ETHYLENE, IN PRIMARY FORMS - POLYETHYLENE HAVING A SPECIFIC GRAVITY OF LESS THAN 0.94 : LINEAR LOW DENSITY POLYETHYLENE (LLDPE)</t>
  </si>
  <si>
    <t>POLYMERS OF ETHYLENE, IN PRIMARY FORMS - POLYETHYLENE HAVING A SPECIFIC GRAVITY OF LESS THAN 0.94 : OTHER</t>
  </si>
  <si>
    <t>POLYMERS OF ETHYLENE, IN PRIMARY FORMS POLYETHYLENE HAVING A SPECIFIC GRAVITY OF 0.94 OR MORE</t>
  </si>
  <si>
    <t>POLYMERS OF ETHYLENE, IN PRIMARY FORMS ETHYLENE - VINYL ACETATE COPOLYMERS</t>
  </si>
  <si>
    <t>POLYMERS OF ETHYLENE, IN PRIMARY FORMS - OTHER: LINEAR MEDIUM DENSITY POLYETHYLENE (LMDPE)</t>
  </si>
  <si>
    <t>POLYMERS OF ETHYLENE, IN PRIMARY FORMS - OTHER: OTHER</t>
  </si>
  <si>
    <t>POLYMERS OF PROPYLENE OR OF OTHER OLEFINS, IN PRIMARY FORMS POLYPROPYLENE</t>
  </si>
  <si>
    <t>POLYMERS OF PROPYLENE OR OF OTHER OLEFINS, IN PRIMARY FORMS POLY ISO BUTYLENE</t>
  </si>
  <si>
    <t>POLYMERS OF PROPYLENE OR OF OTHER OLEFINS, IN PRIMARY FORMS PROPYLENE COPOLYMERS</t>
  </si>
  <si>
    <t>POLYMERS OF PROPYLENE OR OF OTHER OLEFINS, IN PRIMARY FORMS OTHER</t>
  </si>
  <si>
    <t>POLYMERS OF STYRENE, IN PRIMARY FORMS - POLYSTYRENE: EXPANSIBLE</t>
  </si>
  <si>
    <t>POLYMERS OF STYRENE, IN PRIMARY FORMS - POLYSTYRENE: OTHER: MOULDING POWDER</t>
  </si>
  <si>
    <t>POLYMERS OF STYRENE, IN PRIMARY FORMS - POLYSTYRENE: OTHER: OTHER</t>
  </si>
  <si>
    <t>POLYMERS OF STYRENE, IN PRIMARY FORMS - STYRENE - ACRYLONITRILE (SAN) COPOLYMERS</t>
  </si>
  <si>
    <t>POLYMERS OF STYRENE, IN PRIMARY FORMS - ACRYLONITRILE - BUTADINE - STYRENE (ABS) COPOLYMERS</t>
  </si>
  <si>
    <t>POLYMERS OF STYRENE, IN PRIMARY FORMS - OTHER: COPOLYMERS, SOLELY OF STYRENE WITH ALLYL ALCOHOL, OF ANY ACETYL VALUE OF 175 OR MORE</t>
  </si>
  <si>
    <t>POLYMERS OF STYRENE, IN PRIMARY FORMS - OTHER: BROMINATED POLYSTYRENE, CONTAINING BY WEIGHT 58% OR MORE BUT NOT MORE THAN 71% OF BROMINE, IN ONE OF THE FORMS MENTIONED IN NOTE 6(B) TO THIS CHAPTER</t>
  </si>
  <si>
    <t>POLYMERS OF STYRENE, IN PRIMARY FORMS - OTHER: OTHER</t>
  </si>
  <si>
    <t>POLYMERS OF VINYL CHLORIDE OR OF OTHER HALOGENATED OLEFINS, IN PRIMARY FORMS - POLY (VINYL CHLORIDE), NOT MIXED WITH ANY OTHER SUBSTANCES:BINDERS FOR PIGMENTS</t>
  </si>
  <si>
    <t>POLYMERS OF VINYL CHLORIDE OR OF OTHER HALOGENATED OLEFINS, IN PRIMARY FORMS - POLY (VINYL CHLORIDE), NOT MIXED WITH ANY OTHER SUBSTANCES:OTHER</t>
  </si>
  <si>
    <t>POLYMERS OF VINYL CHLORIDE OR OF OTHER HALOGENATED OLEFINS, IN PRIMARY FORMS - OTHER POLY (VINYL CHLORIDE): NON - PLASTICISED:POLY (VINYL CHLORIDE) RESINS</t>
  </si>
  <si>
    <t>POLYMERS OF VINYL CHLORIDE OR OF OTHER HALOGENATED OLEFINS, IN PRIMARY FORMS - OTHER POLY (VINYL CHLORIDE): NON - PLASTICISED:OTHER</t>
  </si>
  <si>
    <t>POLYMERS OF VINYL CHLORIDE OR OF OTHER HALOGENATED OLEFINS, IN PRIMARY FORMS - OTHER POLY (VINYL CHLORIDE): PLASTICISED: POLY (VINYL CHLORIDE) (PVC) RESINS (EMULSION GRADE)</t>
  </si>
  <si>
    <t>POLYMERS OF VINYL CHLORIDE OR OF OTHER HALOGENATED OLEFINS, IN PRIMARY FORMS - OTHER POLY (VINYL CHLORIDE): PLASTICISED:OTHER</t>
  </si>
  <si>
    <t>POLYMERS OF VINYL CHLORIDE OR OF OTHER HALOGENATED OLEFINS, IN PRIMARY FORMS - VINYL CHLORIDE - VINYL ACETATE COPOLYMERS:POLY (VINYL DERIVATIVES)</t>
  </si>
  <si>
    <t>POLYMERS OF VINYL CHLORIDE OR OF OTHER HALOGENATED OLEFINS, IN PRIMARY FORMS - VINYL CHLORIDE - VINYL ACETATE COPOLYMERS:OTHER</t>
  </si>
  <si>
    <t>POLYMERS OF VINYL CHLORIDE OR OF OTHER HALOGENATED OLEFINS, IN PRIMARY FORMS - OTHER VINYL CHLORIDE COPOLYMERS</t>
  </si>
  <si>
    <t>POLYMERS OF VINYL CHLORIDE OR OF OTHER HALOGENATED OLEFINS, IN PRIMARY FORMS - VINYLIDENE CHLORIDE POLYMERS COPOLYMER OF VINYLIDENE CHLORIDE WITH ACRYLONITRITE, IN THE FORM OF EXPANSIBLE BEADS OF A DIAMETER OF 4 MICROMETERS OR MORE BUT NOT MORE THAN 20 MICROMETERS</t>
  </si>
  <si>
    <t>POLYMERS OF VINYL CHLORIDE OR OF OTHER HALOGENATED OLEFINS, IN PRIMARY FORMS - VINYLIDENE CHLORIDE POLYMERS OTHER</t>
  </si>
  <si>
    <t>POLYMERS OF VINYL CHLORIDE OR OF OTHER HALOGENATED OLEFINS, IN PRIMARY FORMS - FLURO - POLYMERS : POLYTETRAFLUROETHYLENE</t>
  </si>
  <si>
    <t>POLYMERS OF VINYL CHLORIDE OR OF OTHER HALOGENATED OLEFINS, IN PRIMARY FORMS - FLURO - POLYMERS : OTHER : POLY (VINYL FLUORIDE), IN ONE OF THE FORMS MENTIONED IN NOTE 6(B) TO THIS CHAPTER</t>
  </si>
  <si>
    <t>POLYMERS OF VINYL CHLORIDE OR OF OTHER HALOGENATED OLEFINS, IN PRIMARY FORMS - FLURO - POLYMERS : OTHER : OTHER</t>
  </si>
  <si>
    <t>POLYMERS OF VINYL CHLORIDE OR OF OTHER HALOGENATED OLEFINS, IN PRIMARY FORMS - OTHER</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</si>
  <si>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</si>
  <si>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RESINS</t>
  </si>
  <si>
    <t>POLYMERS OF VINYL ACETATE OR OF OTHER VINYL ESTERS, IN PRIMARY FORMS; OTHER VINYL POLYMERS IN PRIMARY FORMS POLYMERS OF VINYL ACETATE OR OF OTHER VINYL ESTERS, IN PRIMARY FORMS; OTHER VINYL POLYMERS IN PRIMARY FORMS - POLY (VINYL ACETATE) : IN AQUEOUS DISPERSION: OTHER</t>
  </si>
  <si>
    <t>POLYMERS OF VINYL ACETATE OR OF OTHER VINYL ESTERS, IN PRIMARY FORMS; OTHER VINYL POLYMERS IN PRIMARY FORMS POLYMERS OF VINYL ACETATE OR OF OTHER VINYL ESTERS, IN PRIMARY FORMS; OTHER VINYL POLYMERS IN PRIMARY FORMS - POLY (VINYL ACETATE) : OTHER :POLY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</si>
  <si>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OTHER :POLY (VINYL ACETATE) AND RESINS</t>
  </si>
  <si>
    <t>POLYMERS OF VINYL ACETATE OR OF OTHER VINYL ESTERS, IN PRIMARY FORMS; OTHER VINYL POLYMERS IN PRIMARY FORMS POLYMERS OF VINYL ACETATE OR OF OTHER VINYL ESTERS, IN PRIMARY FORMS; OTHER VINYL POLYMERS IN PRIMARY FORMS - POLY (VINYL ACETATE) : OTHER :OTHER</t>
  </si>
  <si>
    <t>POLYMERS OF VINYL ACETATE OR OF OTHER VINYL ESTERS, IN PRIMARY FORMS; OTHER VINYL POLYMERS IN PRIMARY FORMS - VINYL ACETATE COPOLYMERS : IN AQUEOUS DISPERSION</t>
  </si>
  <si>
    <t>POLYMERS OF VINYL ACETATE OR OF OTHER VINYL ESTERS, IN PRIMARY FORMS; OTHER VINYL POLYMERS IN PRIMARY FORMS - VINYL ACETATE COPOLYMERS : OTHER</t>
  </si>
  <si>
    <t>POLYMERS OF VINYL ACETATE OR OF OTHER VINYL ESTERS, IN PRIMARY FORMS; OTHER VINYL POLYMERS IN PRIMARY FORMS - POLY (VINYL ALCOHOL), WHETHER OR NOT CONTAINING UNHYDROLYSED ACETATE GROUPS</t>
  </si>
  <si>
    <t>POLYMERS OF VINYL ACETATE OR OF OTHER VINYL ESTERS, IN PRIMARY FORMS; OTHER VINYL POLYMERS IN PRIMARY FORMS - OTHER : COPOLYMERS</t>
  </si>
  <si>
    <t>POLYMERS OF VINYL ACETATE OR OF OTHER VINYL ESTERS, IN PRIMARY FORMS; OTHER VINYL POLYMERS IN PRIMARY FORMS - OTHER : OTHER :POLY (VINYL PIROLIDONE) (P ALCOHOL)</t>
  </si>
  <si>
    <t>POLYMERS OF VINYL ACETATE OR OF OTHER VINYL ESTERS, IN PRIMARY FORMS; OTHER VINYL POLYMERS IN PRIMARY FORMS - OTHER : OTHER :OTHER</t>
  </si>
  <si>
    <t>ACRYLIC POLYMERS IN PRIMARY FORMS - POLY (METHYL METHACRYLATE): BINDERS FOR PIGMENTS OR INKS</t>
  </si>
  <si>
    <t>ACRYLIC POLYMERS IN PRIMARY FORMS - POLY (METHYL METHACRYLATE): OTHER</t>
  </si>
  <si>
    <t>ACRYLIC POLYMERS IN PRIMARY FORMS - OTHER :ACRYLIC RESINS</t>
  </si>
  <si>
    <t>ACRYLIC POLYMERS IN PRIMARY FORMS - OTHER : POLYACRYLATE MOULDING POWDER</t>
  </si>
  <si>
    <t>ACRYLIC POLYMERS IN PRIMARY FORMS - OTHER :COPOLYMERS OF ACRYLONITRILE</t>
  </si>
  <si>
    <t>ACRYLIC POLYMERS IN PRIMARY FORMS - OTHER :OTHER</t>
  </si>
  <si>
    <t>POLYACETALS, OTHER POLYETHERS AND EPOXIDE RESINS, IN PRIMARY FORMS; POLYCARBONATES, ALKYD RESINS, POLYALLYLESTERS AND OTHER POLYESTERS, IN PRIMARY FORMS - POLYACETALS</t>
  </si>
  <si>
    <t>POLYACETALS, OTHER POLYETHERS AND EPOXIDE RESINS, IN PRIMARY FORMS; POLYCARBONATES, ALKYD RESINS, POLYALLYLESTERS AND OTHER POLYESTERS, IN PRIMARY FORMS - OTHER POLYETHERS:POLY (ETHER ALCOHOLS)</t>
  </si>
  <si>
    <t>POLYACETALS, OTHER POLYETHERS AND EPOXIDE RESINS, IN PRIMARY FORMS; POLYCARBONATES, ALKYD RESINS, POLYALLYLESTERS AND OTHER POLYESTERS, IN PRIMARY FORMS - OTHER POLYETHERS:OTHER</t>
  </si>
  <si>
    <t>POLYACETALS, OTHER POLYETHERS AND EPOXIDE RESINS, IN PRIMARY FORMS; POLYCARBONATES, ALKYD RESINS, POLYALLYLESTERS AND OTHER POLYESTERS, IN PRIMARY FORMS - EPOXIDE RESINS :EPOXY RESINS</t>
  </si>
  <si>
    <t>POLYACETALS, OTHER POLYETHERS AND EPOXIDE RESINS, IN PRIMARY FORMS; POLYCARBONATES, ALKYD RESINS, POLYALLYLESTERS AND OTHER POLYESTERS, IN PRIMARY FORMS - EPOXIDE RESINS :OTHER</t>
  </si>
  <si>
    <t>POLYACETALS, OTHER POLYETHERS AND EPOXIDE RESINS, IN PRIMARY FORMS; POLYCARBONATES, ALKYD RESINS, POLYALLYLESTERS AND OTHER POLYESTERS, IN PRIMARY FORMS - POLYCARBONATES</t>
  </si>
  <si>
    <t>POLYACETALS, OTHER POLYETHERS AND EPOXIDE RESINS, IN PRIMARY FORMS; POLYCARBONATES, ALKYD RESINS, POLYALLYLESTERS AND OTHER POLYESTERS, IN PRIMARY FORMS - ALKYD RESINS</t>
  </si>
  <si>
    <t>POLYACETALS, OTHER POLYETHERS AND EPOXIDE RESINS, IN PRIMARY FORMS; POLYCARBONATES, ALKYD RESINS, POLYALLYLESTERS AND OTHER POLYESTERS, IN PRIMARY FORMS - POLY (ETHYLENE TEREPTHALATE):HAVING AN INTRINSIC VISCOSITY OF LESS THAN 0.64 DL/G</t>
  </si>
  <si>
    <t>POLYACETALS, OTHER POLYETHERS AND EPOXIDE RESINS, IN PRIMARY FORMS; POLYCARBONATES, ALKYD RESINS, POLYALLYLESTERS AND OTHER POLYESTERS, IN PRIMARY FORMS - POLY (ETHYLENE TEREPTHALATE): HAVING AN INTRINSIC VISCOSITY OF NOT LESS THAN 0.64 DL/G AND NOT GREATER THAN 0.72 DL/G</t>
  </si>
  <si>
    <t>POLYACETALS, OTHER POLYETHERS AND EPOXIDE RESINS, IN PRIMARY FORMS; POLYCARBONATES, ALKYD RESINS, POLYALLYLESTERS AND OTHER POLYESTERS, IN PRIMARY FORMS - POLY (ETHYLENE TEREPTHALATE): OTHER (INCLUDING CLEAN, CLOURLESS GRADES)</t>
  </si>
  <si>
    <t>POLYACETALS, OTHER POLYETHERS AND EPOXIDE RESINS, IN PRIMARY FORMS; POLYCARBONATES, ALKYD RESINS, POLYALLYLESTERS AND OTHER POLYESTERS, IN PRIMARY FORMS - POLY(LACTIC ACID)</t>
  </si>
  <si>
    <t>POLYACETALS, OTHER POLYETHERS AND EPOXIDE RESINS, IN PRIMARY FORMS; POLYCARBONATES, ALKYD RESINS, POLYALLYLESTERS AND OTHER POLYESTERS, IN PRIMARY FORMS - OTHER POLYESTERS : UNSATURATED :MALEIC RESINS</t>
  </si>
  <si>
    <t>POLYACETALS, OTHER POLYETHERS AND EPOXIDE RESINS, IN PRIMARY FORMS; POLYCARBONATES, ALKYD RESINS, POLYALLYLESTERS AND OTHER POLYESTERS, IN PRIMARY FORMS - OTHER POLYESTERS : UNSATURATED :POLYESTER OR CONTRACT RESINS</t>
  </si>
  <si>
    <t>POLYACETALS, OTHER POLYETHERS AND EPOXIDE RESINS, IN PRIMARY FORMS; POLYCARBONATES, ALKYD RESINS, POLYALLYLESTERS AND OTHER POLYESTERS, IN PRIMARY FORMS - OTHER POLYESTERS : UNSATURATED : FUMERIC RESINS</t>
  </si>
  <si>
    <t>POLYACETALS, OTHER POLYETHERS AND EPOXIDE RESINS, IN PRIMARY FORMS; POLYCARBONATES, ALKYD RESINS, POLYALLYLESTERS AND OTHER POLYESTERS, IN PRIMARY FORMS - OTHER POLYESTERS : UNSATURATED :DIALLYLPHTHALATE RESINS</t>
  </si>
  <si>
    <t>POLY (BUTYLENE TEREPTHALATE)</t>
  </si>
  <si>
    <t>POLYACETALS, OTHER POLYETHERS AND EPOXIDE RESINS, IN PRIMARY FORMS; POLYCARBONATES, ALKYD RESINS, POLYALLYLESTERS AND OTHER POLYESTERS, IN PRIMARY FORMS - OTHER POLYESTERS : UNSATURATED :OTHER</t>
  </si>
  <si>
    <t>POLYACETALS, OTHER POLYETHERS AND EPOXIDE RESINS, IN PRIMARY FORMS; POLYCARBONATES, ALKYD RESINS, POLYALLYLESTERS AND OTHER POLYESTERS, IN PRIMARY FORMS - OTHER POLYESTERS : OTHER :DIALLYL PHTHALATE RESINS</t>
  </si>
  <si>
    <t>POLYACETALS, OTHER POLYETHERS AND EPOXIDE RESINS, IN PRIMARY FORMS; POLYCARBONATES, ALKYD RESINS, POLYALLYLESTERS AND OTHER POLYESTERS, IN PRIMARY FORMS - OTHER POLYESTERS : OTHER : POLY(BUTYLENE TEREPTHALATE)</t>
  </si>
  <si>
    <t>POLYACETALS, OTHER POLYETHERS AND EPOXIDE RESINS, IN PRIMARY FORMS; POLYCARBONATES, ALKYD RESINS, POLYALLYLESTERS AND OTHER POLYESTERS, IN PRIMARY FORMS - OTHER POLYESTERS : OTHER :OTHER</t>
  </si>
  <si>
    <t>POLYAMIDES IN PRIMARY FORMS - POLYAMIDE - 6, - 11, - 12, - 6, 6, - 6, 9, - 6, 10 OR - 6,12:NYLON MOULDING POWDER</t>
  </si>
  <si>
    <t>POLYAMIDES IN PRIMARY FORMS - POLYAMIDE - 6, - 11, - 12, - 6, 6, - 6, 9, - 6, 10 OR - 6,12:OTHER</t>
  </si>
  <si>
    <t>POLYAMIDES IN PRIMARY FORMS - OTHER : NYLON MOULDING POWDER</t>
  </si>
  <si>
    <t>POLYAMIDES IN PRIMARY FORMS - OTHER : NYLON IN OTHER PRIMARY FORMS</t>
  </si>
  <si>
    <t>POLYAMIDES IN PRIMARY FORMS - OTHER : OTHER</t>
  </si>
  <si>
    <t>AMINO - RESINS, PHENOLIC RESINS AND POLYURETHANES, IN PRIMARY FORMS - UREA RESINS; THIOUREA RESINS :UREA FORMALDEHYDE RESINS</t>
  </si>
  <si>
    <t>AMINO - RESINS, PHENOLIC RESINS AND POLYURETHANES, IN PRIMARY FORMS - UREA RESINS; THIOUREA RESINS :OTHER</t>
  </si>
  <si>
    <t>AMINO - RESINS, PHENOLIC RESINS AND POLYURETHANES, IN PRIMARY FORMS - MELAMINE RESINS:MELAMINE FORMALDEHYDE RESINS</t>
  </si>
  <si>
    <t>AMINO - RESINS, PHENOLIC RESINS AND POLYURETHANES, IN PRIMARY FORMS - MELAMINE RESINS:OTHER</t>
  </si>
  <si>
    <t>AMINO - RESINS, PHENOLIC RESINS AND POLYURETHANES, IN PRIMARY FORMS - OTHER AMINO - RESINS: POLY (PHENYLENE OXIDE)</t>
  </si>
  <si>
    <t>AMINO - RESINS, PHENOLIC RESINS AND POLYURETHANES, IN PRIMARY FORMS - OTHER AMINO - RESINS:OTHER</t>
  </si>
  <si>
    <t>AMINO - RESINS, PHENOLIC RESINS AND POLYURETHANES, IN PRIMARY FORMS - PHENOLIC RESINS :CRESOL FORMALDEHYDE OXIDE</t>
  </si>
  <si>
    <t>AMINO - RESINS, PHENOLIC RESINS AND POLYURETHANES, IN PRIMARY FORMS - PHENOLIC RESINS : PHENOL FORMALDEHYDE RESINS</t>
  </si>
  <si>
    <t>AMINO - RESINS, PHENOLIC RESINS AND POLYURETHANES, IN PRIMARY FORMS - PHENOLIC RESINS :ALKYL PHENOL - FORMALDEHYDE RESINS</t>
  </si>
  <si>
    <t>AMINO - RESINS, PHENOLIC RESINS AND POLYURETHANES, IN PRIMARY FORMS - PHENOLIC RESINS : KETONIC RESINS</t>
  </si>
  <si>
    <t>AMINO - RESINS, PHENOLIC RESINS AND POLYURETHANES, IN PRIMARY FORMS - PHENOLIC RESINS : PHENOXI RESINS</t>
  </si>
  <si>
    <t>AMINO - RESINS, PHENOLIC RESINS AND POLYURETHANES, IN PRIMARY FORMS - PHENOLIC RESINS : TERPENE PHENOLIC RESINS</t>
  </si>
  <si>
    <t>AMINO - RESINS, PHENOLIC RESINS AND POLYURETHANES, IN PRIMARY FORMS - PHENOLIC RESINS :OTHER</t>
  </si>
  <si>
    <t>AMINO - RESINS, PHENOLIC RESINS AND POLYURETHANES, IN PRIMARY FORMS - POLYURETHANES</t>
  </si>
  <si>
    <t>SILICONES IN PRIMARY FORMS - SILICONES IN PRIMARY FORMS - SILICONE RESINS</t>
  </si>
  <si>
    <t>SILICONES IN PRIMARY FORMS - SILICONES IN PRIMARY FORMS - SILICONE OIL</t>
  </si>
  <si>
    <t>SILICONES IN PRIMARY FORMS - SILICONES IN PRIMARY FORMS - OTHER</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</si>
  <si>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POLYTERPENES:COUMARONE - INDENE RESINS</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</si>
  <si>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POLYTERPENES:OTHER</t>
  </si>
  <si>
    <t>PETROLEUM RESINS, COUMARONE - INDENE RESINS, POLYTERPENES, POLYSULPHIDES, POLYSULPHONES AND OTHER PRODUCTS SPECIFIED IN NOTE 3 TO THIS CHAPTER, NOT ELSEWHERE SPECIFIED OR INCLUDED, IN PRIMARY FORMS - OTHER :POLYSULPHONES</t>
  </si>
  <si>
    <t>PETROLEUM RESINS, COUMARONE - INDENE RESINS, POLYTERPENES, POLYSULPHIDES, POLYSULPHONES AND OTHER PRODUCTS SPECIFIED IN NOTE 3 TO THIS CHAPTER, NOT ELSEWHERE SPECIFIED OR INCLUDED, IN PRIMARY FORMS - OTHER :OTHER</t>
  </si>
  <si>
    <t>CELLULOSE AND ITS CHEMICAL DERIVATIVES, NOT ELSEWHERE SPECIFIED OR INCLUDED, IN PRIMARY FORMS - CELLULOSE ACETATES : NON - PLASTICISED:CELLULOSE ACETATE FLAKES</t>
  </si>
  <si>
    <t>CELLULOSE AND ITS CHEMICAL DERIVATIVES, NOT ELSEWHERE SPECIFIED OR INCLUDED, IN PRIMARY FORMS - CELLULOSE ACETATES : NON - PLASTICISED:CELLULOSE ACETATE MOULDING POWDER</t>
  </si>
  <si>
    <t>CELLULOSE AND ITS CHEMICAL DERIVATIVES, NOT ELSEWHERE SPECIFIED OR INCLUDED, IN PRIMARY FORMS - CELLULOSE ACETATES : NON - PLASTICISED:CELLULOSE ACETOBUTYRATE MOULDING POWDER</t>
  </si>
  <si>
    <t>CELLULOSE AND ITS CHEMICAL DERIVATIVES, NOT ELSEWHERE SPECIFIED OR INCLUDED, IN PRIMARY FORMS - CELLULOSE ACETATES : NON - PLASTICISED: CELLULOSE NITRATE, DYNAMIC GRADE</t>
  </si>
  <si>
    <t>CELLULOSE AND ITS CHEMICAL DERIVATIVES, NOT ELSEWHERE SPECIFIED OR INCLUDED, IN PRIMARY FORMS - CELLULOSE ACETATES : NON - PLASTICISED:OTHER</t>
  </si>
  <si>
    <t>CELLULOSE AND ITS CHEMICAL DERIVATIVES, NOT ELSEWHERE SPECIFIED OR INCLUDED, IN PRIMARY FORMS - CELLULOSE ACETATES : PLASTICISED :CELLULOSE ACETATE FLAKES</t>
  </si>
  <si>
    <t>CELLULOSE AND ITS CHEMICAL DERIVATIVES, NOT ELSEWHERE SPECIFIED OR INCLUDED, IN PRIMARY FORMS - CELLULOSE ACETATES : PLASTICISED :CELLULOSE ACETATE MOULDING POWDER</t>
  </si>
  <si>
    <t>CELLULOSE AND ITS CHEMICAL DERIVATIVES, NOT ELSEWHERE SPECIFIED OR INCLUDED, IN PRIMARY FORMS - CELLULOSE ACETATES : PLASTICISED :CELLULOSE ACETOBUTYRATE MOULDING POWDER</t>
  </si>
  <si>
    <t>CELLULOSE AND ITS CHEMICAL DERIVATIVES, NOT ELSEWHERE SPECIFIED OR INCLUDED, IN PRIMARY FORMS - CELLULOSE ACETATES : PLASTICISED :OTHER</t>
  </si>
  <si>
    <t>CELLULOSE AND ITS CHEMICAL DERIVATIVES, NOT ELSEWHERE SPECIFIED OR INCLUDED, IN PRIMARY FORMS - CELLULOSE NITRATES (INCLUDING COLLODIONS): NON - PLASTICISED:MOULDING POWDERS</t>
  </si>
  <si>
    <t>CELLULOSE AND ITS CHEMICAL DERIVATIVES, NOT ELSEWHERE SPECIFIED OR INCLUDED, IN PRIMARY FORMS - CELLULOSE NITRATES (INCLUDING COLLODIONS): NON - PLASTICISED:OTHER</t>
  </si>
  <si>
    <t>CELLULOSE AND ITS CHEMICAL DERIVATIVES, NOT ELSEWHERE SPECIFIED OR INCLUDED, IN PRIMARY FORMS - CELLULOSE NITRATES (INCLUDING COLLODIONS): PLASTICISED : MOULDING POWDERS</t>
  </si>
  <si>
    <t>CELLULOSE AND ITS CHEMICAL DERIVATIVES, NOT ELSEWHERE SPECIFIED OR INCLUDED, IN PRIMARY FORMS - CELLULOSE NITRATES (INCLUDING COLLODIONS): PLASTICISED : OTHER</t>
  </si>
  <si>
    <t>CELLULOSE AND ITS CHEMICAL DERIVATIVES, NOT ELSEWHERE SPECIFIED OR INCLUDED, IN PRIMARY FORMS - CELLULOSE ETHERS: CARBOXYMETHYL CELLULOSE AND ITS SALTS</t>
  </si>
  <si>
    <t>CELLULOSE AND ITS CHEMICAL DERIVATIVES, NOT ELSEWHERE SPECIFIED OR INCLUDED, IN PRIMARY FORMS - CELLULOSE ETHERS: OTHER : NON - PLASCISED:ETHYLCELLULOSE</t>
  </si>
  <si>
    <t>CELLULOSE AND ITS CHEMICAL DERIVATIVES, NOT ELSEWHERE SPECIFIED OR INCLUDED, IN PRIMARY FORMS - CELLULOSE ETHERS: OTHER : NON - PLASCISED:METHYLCELLULOSE</t>
  </si>
  <si>
    <t>CELLULOSE AND ITS CHEMICAL DERIVATIVES, NOT ELSEWHERE SPECIFIED OR INCLUDED, IN PRIMARY FORMS - CELLULOSE ETHERS: OTHER : NON - PLASCISED:OTHER CELLULOSE ETHERS</t>
  </si>
  <si>
    <t>CELLULOSE AND ITS CHEMICAL DERIVATIVES, NOT ELSEWHERE SPECIFIED OR INCLUDED, IN PRIMARY FORMS - CELLULOSE ETHERS: OTHER : PLASTICISED: ETHYL CELLULOSE</t>
  </si>
  <si>
    <t>CELLULOSE AND ITS CHEMICAL DERIVATIVES, NOT ELSEWHERE SPECIFIED OR INCLUDED, IN PRIMARY FORMS - CELLULOSE ETHERS: OTHER : PLASTICISED: METHYL CELLULOSE</t>
  </si>
  <si>
    <t>CELLULOSE AND ITS CHEMICAL DERIVATIVES, NOT ELSEWHERE SPECIFIED OR INCLUDED, IN PRIMARY FORMS - CELLULOSE ETHERS: OTHER : PLASTICISED: OTHER CELLULOSE ETHER</t>
  </si>
  <si>
    <t>CELLULOSE AND ITS CHEMICAL DERIVATIVES, NOT ELSEWHERE SPECIFIED OR INCLUDED, IN PRIMARY FORMS - OTHER: CELLULOSE PROPIONATE AND ACETO PROPIONATE, NON - PLASTICISED</t>
  </si>
  <si>
    <t>CELLULOSE AND ITS CHEMICAL DERIVATIVES, NOT ELSEWHERE SPECIFIED OR INCLUDED, IN PRIMARY FORMS - OTHER:VISCOSE SPONGE</t>
  </si>
  <si>
    <t>CELLULOSE AND ITS CHEMICAL DERIVATIVES, NOT ELSEWHERE SPECIFIED OR INCLUDED, IN PRIMARY FORMS - OTHER:OTHER</t>
  </si>
  <si>
    <t>NATURAL POLYMERS (FOR EXAMPLE, ALGINIC ACID) AND MODIFIED NATURAL POLYMERS (FOR EXAMPLE, HARDENED PROTEINS, CHEMICAL DERIVATIVES OF NATURAL RUBBER), NOT ELSEWHERE SPECIFIED OR INCLUDED, IN PRIMARY FORMS - ALGINIC ACID, ITS SALTS AND ESTERS :SODIUM ALGINATE</t>
  </si>
  <si>
    <t>NATURAL POLYMERS (FOR EXAMPLE, ALGINIC ACID) AND MODIFIED NATURAL POLYMERS (FOR EXAMPLE, HARDENED PROTEINS, CHEMICAL DERIVATIVES OF NATURAL RUBBER), NOT ELSEWHERE SPECIFIED OR INCLUDED, IN PRIMARY FORMS - ALGINIC ACID, ITS SALTS AND ESTERS :OTHER</t>
  </si>
  <si>
    <t>NATURAL POLYMERS (FOR EXAMPLE, ALGINIC ACID) AND MODIFIED NATURAL POLYMERS (FOR EXAMPLE, HARDENED PROTEINS, CHEMICAL DERIVATIVES OF NATURAL RUBBER), NOT ELSEWHERE SPECIFIED OR INCLUDED, IN PRIMARY FORMS - OTHER : CHEMICAL DERIVATIVES OF NATURAL RUBBER:CHLORINATED RUBBER</t>
  </si>
  <si>
    <t>NATURAL POLYMERS (FOR EXAMPLE, ALGINIC ACID) AND MODIFIED NATURAL POLYMERS (FOR EXAMPLE, HARDENED PROTEINS, CHEMICAL DERIVATIVES OF NATURAL RUBBER), NOT ELSEWHERE SPECIFIED OR INCLUDED, IN PRIMARY FORMS - OTHER : CHEMICAL DERIVATIVES OF NATURAL RUBBER:OTHER</t>
  </si>
  <si>
    <t>NATURAL POLYMERS (FOR EXAMPLE, ALGINIC ACID) AND MODIFIED NATURAL POLYMERS (FOR EXAMPLE, HARDENED PROTEINS, CHEMICAL DERIVATIVES OF NATURAL RUBBER), NOT ELSEWHERE SPECIFIED OR INCLUDED, IN PRIMARY FORMS - OTHER :HARDENED PROTEINS (SUCH AS HARDENED CASEIN, GELATIN)</t>
  </si>
  <si>
    <t>NATURAL POLYMERS (FOR EXAMPLE, ALGINIC ACID) AND MODIFIED NATURAL POLYMERS (FOR EXAMPLE, HARDENED PROTEINS, CHEMICAL DERIVATIVES OF NATURAL RUBBER), NOT ELSEWHERE SPECIFIED OR INCLUDED, IN PRIMARY FORMS - OTHER :DEXTRAN</t>
  </si>
  <si>
    <t>NATURAL POLYMERS (FOR EXAMPLE, ALGINIC ACID) AND MODIFIED NATURAL POLYMERS (FOR EXAMPLE, HARDENED PROTEINS, CHEMICAL DERIVATIVES OF NATURAL RUBBER), NOT ELSEWHERE SPECIFIED OR INCLUDED, IN PRIMARY FORMS - OTHER :OTHER</t>
  </si>
  <si>
    <t>IONEXCHANGERS BASED ON POLYMERS OF HEADINGS 3901 TO 3913, IN PRIMARY FORMS - IONEXCHANGERS BASED ON POLYMERS OF HEADINGS 3901 TO 3913, IN PRIMARY FORMS:ION - EXCHANGERS OF THE CONDENSATION, POLYCONDENSATION OR POLYADDITION TYPE</t>
  </si>
  <si>
    <t>IONEXCHANGERS BASED ON POLYMERS OF HEADINGS 3901 TO 3913, IN PRIMARY FORMS - IONEXCHANGERS BASED ON POLYMERS OF HEADINGS 3901 TO 3913, IN PRIMARY FORMS:ION - EXCHANGERS OF POLYMERISATION OR CO - POLYMERISATION TYPE</t>
  </si>
  <si>
    <t>IONEXCHANGERS BASED ON POLYMERS OF HEADINGS 3901 TO 3913, IN PRIMARY FORMS - IONEXCHANGERS BASED ON POLYMERS OF HEADINGS 3901 TO 3913, IN PRIMARY FORMS:OTHER</t>
  </si>
  <si>
    <t>WASTE, PARINGS AND SCRAP, OF PLASTICS - OF POLYMERS OF ETHYLENE</t>
  </si>
  <si>
    <t>WASTE, PARINGS AND SCRAP, OF PLASTICS - OF POLYMERS OF STYRENE</t>
  </si>
  <si>
    <t>WASTE, PARINGS AND SCRAP, OF PLASTICS - OF POLYMERS OF VINYL CHLORIDE:OF COPOLYMERS OF VINYL CHLORIDE</t>
  </si>
  <si>
    <t>WASTE, PARINGS AND SCRAP, OF PLASTICS - OF POLYMERS OF VINYL CHLORIDE:OTHER</t>
  </si>
  <si>
    <t>WASTE, PARINGS AND SCRAP, OF PLASTICS - OF OTHER PLASTICS :OF POLYPROPYLENE</t>
  </si>
  <si>
    <t>WASTE, PARINGS AND SCRAP, OF PLASTICS - OF OTHER PLASTICS : OF POLYMERS OF VINYL ACETATE : OF COPOLYMERS OF VINYL ACETATE</t>
  </si>
  <si>
    <t>WASTE, PARINGS AND SCRAP, OF PLASTICS - OF OTHER PLASTICS : OF POLYMERS OF VINYL ACETATE : OTHER</t>
  </si>
  <si>
    <t>WASTE, PARINGS AND SCRAP, OF PLASTICS - OF OTHER PLASTICS :OF ACRYLIC POLYMERS AND METHLYACRYLIC COPOLYMERS</t>
  </si>
  <si>
    <t>WASTE, PARINGS AND SCRAP, OF PLASTICS - OF OTHER PLASTICS : OF ALKYDS, POLYESTERS AND EPOXIDE RESINS : OF ALKYDS AND POLYESTERS</t>
  </si>
  <si>
    <t>WASTE, PARINGS AND SCRAP, OF PLASTICS - OF OTHER PLASTICS : OF ALKYDS, POLYESTERS AND EPOXIDE RESINS : OF PET BOTTLES</t>
  </si>
  <si>
    <t>WASTE, PARINGS AND SCRAP, OF PLASTICS - OF OTHER PLASTICS : OF ALKYDS, POLYESTERS AND EPOXIDE RESINS : OF EPOXIDE RESINS</t>
  </si>
  <si>
    <t>WASTE, PARINGS AND SCRAP, OF PLASTICS - OF OTHER PLASTICS :OF POLYAMIDES</t>
  </si>
  <si>
    <t>WASTE, PARINGS AND SCRAP, OF PLASTICS - OF OTHER PLASTICS : OF AMINO RESINS; PHENOLIC RESINS AND POLYURETHANES :OF PHENOPLAST</t>
  </si>
  <si>
    <t>WASTE, PARINGS AND SCRAP, OF PLASTICS - OF OTHER PLASTICS : OF AMINO RESINS; PHENOLIC RESINS AND POLYURETHANES :OF AMINOPLAST</t>
  </si>
  <si>
    <t>WASTE, PARINGS AND SCRAP, OF PLASTICS - OF OTHER PLASTICS : OF AMINO RESINS; PHENOLIC RESINS AND POLYURETHANES :OF POLYURETHANES</t>
  </si>
  <si>
    <t>WASTE, PARINGS AND SCRAP, OF PLASTICS - OF OTHER PLASTICS : OF CELLULOSE AND ITS CHEMICAL DERIVATIVES: OF REGENERATED CELLULOSE</t>
  </si>
  <si>
    <t>WASTE, PARINGS AND SCRAP, OF PLASTICS - OF OTHER PLASTICS : OF CELLULOSE AND ITS CHEMICAL DERIVATIVES: CELLULOSE PLASTIC WASTE SUCH AS CELLULOSE NITRATE FILM SCRAP NON - PLASTICISED</t>
  </si>
  <si>
    <t>WASTE, PARINGS AND SCRAP, OF PLASTICS - OF OTHER PLASTICS : OF CELLULOSE AND ITS CHEMICAL DERIVATIVES: CELLULOSE PLASTIC WASTE SUCH AS CELLULOSE NITRATE FILM SCRAP PLASTICIZED</t>
  </si>
  <si>
    <t>WASTE, PARINGS AND SCRAP, OF PLASTICS - OF OTHER PLASTICS : OF CELLULOSE AND ITS CHEMICAL DERIVATIVES: CELLULOSE PLASTIC WASTE SUCH AS CELLULOSE ACETATC FILM SCRAP NON - PLASTICISED</t>
  </si>
  <si>
    <t>WASTE, PARINGS AND SCRAP, OF PLASTICS - OF OTHER PLASTICS : OF CELLULOSE AND ITS CHEMICAL DERIVATIVES: CELLULOSE PLASTIC WASTE SUCH AS CELLULOSE ACETATC FILM SCRAP PLASTICIZED</t>
  </si>
  <si>
    <t>WASTE, PARINGS AND SCRAP, OF PLASTICS - OF OTHER PLASTICS :OTHER</t>
  </si>
  <si>
    <t>MONOFILAMENT OF WHICH ANY CROSS - SECTIONAL DIMENSION EXCEEDS 1MM, RODS, STICKS AND PROFILE SHAPES, WHETHER OR NOT SURFACE - WORKED BUT NOT OTHERWISE WORKED, OF PLASTICS - OF POLYMERS OF ETHYLENE: RODS OF POLYETHYLENE</t>
  </si>
  <si>
    <t>MONOFILAMENT OF WHICH ANY CROSS - SECTIONAL DIMENSION EXCEEDS 1MM, RODS, STICKS AND PROFILE SHAPES, WHETHER OR NOT SURFACE - WORKED BUT NOT OTHERWISE WORKED, OF PLASTICS - OF POLYMERS OF ETHYLENE:CANES</t>
  </si>
  <si>
    <t>MONOFILAMENT OF WHICH ANY CROSS - SECTIONAL DIMENSION EXCEEDS 1MM, RODS, STICKS AND PROFILE SHAPES, WHETHER OR NOT SURFACE - WORKED BUT NOT OTHERWISE WORKED, OF PLASTICS - OF POLYMERS OF ETHYLENE:OTHER</t>
  </si>
  <si>
    <t>MONOFILAMENT OF WHICH ANY CROSS - SECTIONAL DIMENSION EXCEEDS 1MM, RODS, STICKS AND PROFILE SHAPES, WHETHER OR NOT SURFACE - WORKED BUT NOT OTHERWISE WORKED, OF PLASTICS - OF POLYMERS OF VINYL CHLORIDE: OF POLY (VINYL CHLORIDE) COPOLYMERS :CANES</t>
  </si>
  <si>
    <t>MONOFILAMENT OF WHICH ANY CROSS - SECTIONAL DIMENSION EXCEEDS 1MM, RODS, STICKS AND PROFILE SHAPES, WHETHER OR NOT SURFACE - WORKED BUT NOT OTHERWISE WORKED, OF PLASTICS - OF POLYMERS OF VINYL CHLORIDE: OF POLY (VINYL CHLORIDE) COPOLYMERS :OTHER</t>
  </si>
  <si>
    <t>MONOFILAMENT OF WHICH ANY CROSS - SECTIONAL DIMENSION EXCEEDS 1MM, RODS, STICKS AND PROFILE SHAPES, WHETHER OR NOT SURFACE - WORKED BUT NOT OTHERWISE WORKED, OF PLASTICS - OF POLYMERS OF VINYL CHLORIDE: OF POLY (VINYL CHLORIDE) COPOLYMERS : OTHER: CANES</t>
  </si>
  <si>
    <t>MONOFILAMENT OF WHICH ANY CROSS - SECTIONAL DIMENSION EXCEEDS 1MM, RODS, STICKS AND PROFILE SHAPES, WHETHER OR NOT SURFACE - WORKED BUT NOT OTHERWISE WORKED, OF PLASTICS - OF POLYMERS OF VINYL CHLORIDE: OF POLY (VINYL CHLORIDE) COPOLYMERS : OTHER: OTHER</t>
  </si>
  <si>
    <t>MONOFILAMENT OF WHICH ANY CROSS - SECTIONAL DIMENSION EXCEEDS 1MM, RODS, STICKS AND PROFILE SHAPES, WHETHER OR NOT SURFACE - WORKED BUT NOT OTHERWISE WORKED, OF PLASTICS - OF OTHER PLASTICS : CANES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</si>
  <si>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PHENOPLAST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</si>
  <si>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AMINOPLAST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</si>
  <si>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ALKYDS AND POLYSTERS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</si>
  <si>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 OF POLYAMIDES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</si>
  <si>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POLYURETHANES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</si>
  <si>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EPOXIDE - RESINS (INCLUDING WASTE AND SCRAP)</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</si>
  <si>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POLYPROPYLENE</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</si>
  <si>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ACRYLICMETHACRYLIC AND ACRYLOMETHACRYLIC POLYMERS</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</si>
  <si>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POLYMERISATION AND COPOLYMERISATION PRODUCTS OF POLYSTYRENE</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</si>
  <si>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POLYMETHYL METHACRYLATE</t>
  </si>
  <si>
    <t>MONOFILAMENT OF WHICH ANY CROSS - SECTIONAL DIMENSION EXCEEDS 1MM, RODS, STICKS AND PROFILE SHAPES, WHETHER OR NOT SURFACE - WORKED BUT NOT OTHERWISE WORKED, OF PLASTICS - OF OTHER PLASTICS :OF REGENERATED CELLULOSE</t>
  </si>
  <si>
    <t>MONOFILAMENT OF WHICH ANY CROSS - SECTIONAL DIMENSION EXCEEDS 1MM, RODS, STICKS AND PROFILE SHAPES, WHETHER OR NOT SURFACE - WORKED BUT NOT OTHERWISE WORKED, OF PLASTICS - OF OTHER PLASTICS :OF CELLULOSE NITRATE AND CELLULOID, WHETHER OR NOT PLASTICIZED</t>
  </si>
  <si>
    <t>MONOFILAMENT OF WHICH ANY CROSS - SECTIONAL DIMENSION EXCEEDS 1MM, RODS, STICKS AND PROFILE SHAPES, WHETHER OR NOT SURFACE - WORKED BUT NOT OTHERWISE WORKED, OF PLASTICS - OF OTHER PLASTICS :OF VULCANIZED FIBRE</t>
  </si>
  <si>
    <t>MONOFILAMENT OF WHICH ANY CROSS - SECTIONAL DIMENSION EXCEEDS 1MM, RODS, STICKS AND PROFILE SHAPES, WHETHER OR NOT SURFACE - WORKED BUT NOT OTHERWISE WORKED, OF PLASTICS - OF OTHER PLASTICS : OF CELLULOSE ACETATE AND ACETATE BUTYRATE, WHETHER OR NOT PLASTICIZED</t>
  </si>
  <si>
    <t>MONOFILAMENT OF WHICH ANY CROSS - SECTIONAL DIMENSION EXCEEDS 1MM, RODS, STICKS AND PROFILE SHAPES, WHETHER OR NOT SURFACE - WORKED BUT NOT OTHERWISE WORKED, OF PLASTICS - OF OTHER PLASTICS : OF VINYL PLASTIC</t>
  </si>
  <si>
    <t>MONOFILAMENT OF WHICH ANY CROSS - SECTIONAL DIMENSION EXCEEDS 1MM, RODS, STICKS AND PROFILE SHAPES, WHETHER OR NOT SURFACE - WORKED BUT NOT OTHERWISE WORKED, OF PLASTICS - OF OTHER PLASTICS :OF OTHER POLYMERISATION AND COPOLYMERISATION PRODUCTS</t>
  </si>
  <si>
    <t>TUBES, PIPES AND HOSES, AND FITTINGS THEREFOR (FOR EXAMPLE, JOINTS, ELBOWS, FLANGES), OF PLASTICS - ARTIFICIAL GUTS (SAUSAGE CASINGS) OF HARDENED PROTEIN OR OF CELLULOSIC MATERIALS: OF HARDENED PROTEIN</t>
  </si>
  <si>
    <t>TUBES, PIPES AND HOSES, AND FITTINGS THEREFOR (FOR EXAMPLE, JOINTS, ELBOWS, FLANGES), OF PLASTICS - ARTIFICIAL GUTS (SAUSAGE CASINGS) OF HARDENED PROTEIN OR OF CELLULOSIC MATERIALS: OF CELLULOSIC MATERIALS</t>
  </si>
  <si>
    <t>TUBES, PIPES AND HOSES, AND FITTINGS THEREFOR (FOR EXAMPLE, JOINTS, ELBOWS, FLANGES), OF PLASTICS - TUBES, PIPES AND HOSES, RIGID: OF POLYMERS OF ETHYLENE:TUBES OF POLYETHYLENE</t>
  </si>
  <si>
    <t>TUBES, PIPES AND HOSES, AND FITTINGS THEREFOR (FOR EXAMPLE, JOINTS, ELBOWS, FLANGES), OF PLASTICS - TUBES, PIPES AND HOSES, RIGID: OF POLYMERS OF ETHYLENE:OTHER</t>
  </si>
  <si>
    <t>TUBES, PIPES AND HOSES, AND FITTINGS THEREFOR (FOR EXAMPLE, JOINTS, ELBOWS, FLANGES), OF PLASTICS - TUBES, PIPES AND HOSES, RIGID: OF POLYMERS OF PROPYLENE</t>
  </si>
  <si>
    <t>TUBES, PIPES AND HOSES, AND FITTINGS THEREFOR (FOR EXAMPLE, JOINTS, ELBOWS, FLANGES), OF PLASTICS - TUBES, PIPES AND HOSES, RIGID: OF POLYMERS OF VINYL CHLORIDE :SEAMLESS TUBES</t>
  </si>
  <si>
    <t>TUBES, PIPES AND HOSES, AND FITTINGS THEREFOR (FOR EXAMPLE, JOINTS, ELBOWS, FLANGES), OF PLASTICS - TUBES, PIPES AND HOSES, RIGID: OF POLYMERS OF VINYL CHLORIDE :OTHER</t>
  </si>
  <si>
    <t>TUBES, PIPES AND HOSES, AND FITTINGS THEREFOR (FOR EXAMPLE, JOINTS, ELBOWS, FLANGES), OF PLASTICS - TUBES, PIPES AND HOSES, RIGID: OF OTHER PLASTICS : SEAMLESS TUBES OF COPOLYMERS OF VINYL ACETATE AND VINYL CHLORIDE</t>
  </si>
  <si>
    <t>TUBES, PIPES AND HOSES, AND FITTINGS THEREFOR (FOR EXAMPLE, JOINTS, ELBOWS, FLANGES), OF PLASTICS - TUBES, PIPES AND HOSES, RIGID: OF OTHER PLASTICS : SEAMLESS TUBES OF POLYMERS AND COPOLYMERS OF POLYSTYRENE</t>
  </si>
  <si>
    <t>TUBES, PIPES AND HOSES, AND FITTINGS THEREFOR (FOR EXAMPLE, JOINTS, ELBOWS, FLANGES), OF PLASTICS - TUBES, PIPES AND HOSES, RIGID: OF OTHER PLASTICS :TUBES OF CELLULOSE NITRATE AND CELLULOID, WHETHER OR NOT PLASTICISED</t>
  </si>
  <si>
    <t>TUBES, PIPES AND HOSES, AND FITTINGS THEREFOR (FOR EXAMPLE, JOINTS, ELBOWS, FLANGES), OF PLASTICS - TUBES, PIPES AND HOSES, RIGID: OF OTHER PLASTICS :TUBES OF CELLULOSE ACETATE OR ACETATE BUTYRATE</t>
  </si>
  <si>
    <t>TUBES, PIPES AND HOSES, AND FITTINGS THEREFOR (FOR EXAMPLE, JOINTS, ELBOWS, FLANGES), OF PLASTICS - TUBES, PIPES AND HOSES, RIGID: OF OTHER PLASTICS :TUBES OF VINYL PLASTICS</t>
  </si>
  <si>
    <t>TUBES, PIPES AND HOSES, AND FITTINGS THEREFOR (FOR EXAMPLE, JOINTS, ELBOWS, FLANGES), OF PLASTICS - TUBES, PIPES AND HOSES, RIGID: OF OTHER PLASTICS :OTHER</t>
  </si>
  <si>
    <t>TUBES, PIPES AND HOSES, AND FITTINGS THEREFOR (FOR EXAMPLE, JOINTS, ELBOWS, FLANGES), OF PLASTICS - OTHER TUBES, PIPES AND HOSES: FLEXIBLE TUBES, PIPES AND HOSES, HAVING A MINIMUM BURST PRESSURE OF 27.6 MPA</t>
  </si>
  <si>
    <t>TUBES, PIPES AND HOSES, AND FITTINGS THEREFOR (FOR EXAMPLE, JOINTS, ELBOWS, FLANGES), OF PLASTICS - OTHER TUBES, PIPES AND HOSES: OTHER, NOT REINFORCED OR OTHERWISE COMBINED WITH OTHER MATERIALS, WITHOUT FITTINGS:OF CONDENSATION OR REARRANGEMENT POLYMERIZATION PRODUCTS, WHETHER OR NOT CHEMICALLY MODIFIED</t>
  </si>
  <si>
    <t>TUBES, PIPES AND HOSES, AND FITTINGS THEREFOR (FOR EXAMPLE, JOINTS, ELBOWS, FLANGES), OF PLASTICS - OTHER TUBES, PIPES AND HOSES: OTHER, NOT REINFORCED OR OTHERWISE COMBINED WITH OTHER MATERIALS, WITHOUT FITTINGS:OF ADDITION POLYMERISATION PRODUCTS</t>
  </si>
  <si>
    <t>TUBES, PIPES AND HOSES, AND FITTINGS THEREFOR (FOR EXAMPLE, JOINTS, ELBOWS, FLANGES), OF PLASTICS - OTHER TUBES, PIPES AND HOSES: OTHER, NOT REINFORCED OR OTHERWISE COMBINED WITH OTHER MATERIALS, WITHOUT FITTINGS:OTHER</t>
  </si>
  <si>
    <t>TUBES, PIPES AND HOSES, AND FITTINGS THEREFOR (FOR EXAMPLE, JOINTS, ELBOWS, FLANGES), OF PLASTICS - OTHER TUBES, PIPES AND HOSES: OTHER, NOT REINFORCED OR OTHERWISE COMBINED WITH OTHER MATERIALS, WITH FITTINGS</t>
  </si>
  <si>
    <t>TUBES, PIPES AND HOSES, AND FITTINGS THEREFOR (FOR EXAMPLE, JOINTS, ELBOWS, FLANGES), OF PLASTICS - OTHER TUBES, PIPES AND HOSES: OTHER:OF CONDENSATION OR REARRANGEMENT POLYMERIZATION PRODUCTS, WHETHER OR NOT CHEMICALLY MODIFIED</t>
  </si>
  <si>
    <t>TUBES, PIPES AND HOSES, AND FITTINGS THEREFOR (FOR EXAMPLE, JOINTS, ELBOWS, FLANGES), OF PLASTICS - OTHER TUBES, PIPES AND HOSES: OTHER:OF ADDITION POLYMERISATION PRODUCTS</t>
  </si>
  <si>
    <t>TUBES, PIPES AND HOSES, AND FITTINGS THEREFOR (FOR EXAMPLE, JOINTS, ELBOWS, FLANGES), OF PLASTICS - OTHER TUBES, PIPES AND HOSES: OTHER:OTHER</t>
  </si>
  <si>
    <t>TUBES, PIPES AND HOSES, AND FITTINGS THEREFOR (FOR EXAMPLE, JOINTS, ELBOWS, FLANGES), OF PLASTICS - FITTINGS</t>
  </si>
  <si>
    <t>FLOOR COVERINGS OF PLASTICS, WHETHER OR NOT SELF - ADHESIVE, IN ROLLS OR IN THE FORM OF TILES; WALL OR CEILING COVERINGS OF PLASTICS, AS DEFINED IN NOTE 9 TO THIS CHAPTER - OF POLYMERS OF VINYL CHLORIDE : WALL OR CEILING COVERINGS COMBINED WITH KNITTED OR WOVEN FABRICS, NONWOVENS OR FELTS</t>
  </si>
  <si>
    <t>FLOOR COVERINGS OF PLASTICS, WHETHER OR NOT SELF - ADHESIVE, IN ROLLS OR IN THE FORM OF TILES; WALL OR CEILING COVERINGS OF PLASTICS, AS DEFINED IN NOTE 9 TO THIS CHAPTER - OF POLYMERS OF VINYL CHLORIDE :OTHER</t>
  </si>
  <si>
    <t>FLOOR COVERINGS OF PLASTICS, WHETHER OR NOT SELF - ADHESIVE, IN ROLLS OR IN THE FORM OF TILES; WALL OR CEILING COVERINGS OF PLASTICS, AS DEFINED IN NOTE 9 TO THIS CHAPTER - OF OTHER PLASTICS :FLOOR COVERINGS OF LINOXYNE</t>
  </si>
  <si>
    <t>FLOOR COVERINGS OF PLASTICS, WHETHER OR NOT SELF - ADHESIVE, IN ROLLS OR IN THE FORM OF TILES; WALL OR CEILING COVERINGS OF PLASTICS, AS DEFINED IN NOTE 9 TO THIS CHAPTER - OF OTHER PLASTICS :WALL OR CEILING COVERINGS COMBINED WITH KNITTED OR WOVEN FABRICS, NONWOVENS OR FELTS</t>
  </si>
  <si>
    <t>FLOOR COVERINGS OF PLASTICS, WHETHER OR NOT SELF - ADHESIVE, IN ROLLS OR IN THE FORM OF TILES; WALL OR CEILING COVERINGS OF PLASTICS, AS DEFINED IN NOTE 9 TO THIS CHAPTER - OF OTHER PLASTICS :OTHER</t>
  </si>
  <si>
    <t>SELF - ADHESIVE PLATES, SHEETS, FILM, FOIL, TAPE, STRIP AND OTHER FLAT SHAPES, OF PLASTICS, WHETHER OR NOT IN ROLLS - IN ROLLS OF WIDTH NOT EXCEEDING 20 CM</t>
  </si>
  <si>
    <t>SELF - ADHESIVE PLATES, SHEETS, FILM, FOIL, TAPE, STRIP AND OTHER FLAT SHAPES, OF PLASTICS, WHETHER OR NOT IN ROLLS - OTHER : PLASTIC STICKERS, WHETHER OR NOT PRINTED, EMBOSSED, OR IMPREGNATED</t>
  </si>
  <si>
    <t>SELF - ADHESIVE PLATES, SHEETS, FILM, FOIL, TAPE, STRIP AND OTHER FLAT SHAPES, OF PLASTICS, WHETHER OR NOT IN ROLLS - OTHER :CELLULOSE ADHESIVE TAPE</t>
  </si>
  <si>
    <t>SELF - ADHESIVE PLATES, SHEETS, FILM, FOIL, TAPE, STRIP AND OTHER FLAT SHAPES, OF PLASTICS, WHETHER OR NOT IN ROLLS - OTHER : OTHER</t>
  </si>
  <si>
    <t>OTHER PLATES, SHEETS, FILM, FOIL AND STRIP, OF PLASTICS, NON - CELLULAR AND NOT REINFORCED, LAMINATED, SUPPORTED OR SIMILARLY COMBINED WITH OTHER MATERIALS - OF POLYMERS OF ETHYLENE: SHEETS OF POLYETHYLENE: RIGID, PLAIN</t>
  </si>
  <si>
    <t>OTHER PLATES, SHEETS, FILM, FOIL AND STRIP, OF PLASTICS, NON - CELLULAR AND NOT REINFORCED, LAMINATED, SUPPORTED OR SIMILARLY COMBINED WITH OTHER MATERIALS - OF POLYMERS OF ETHYLENE: SHEETS OF POLYETHYLENE: FLEXIBLE, PLAIN</t>
  </si>
  <si>
    <t>OTHER PLATES, SHEETS, FILM, FOIL AND STRIP, OF PLASTICS, NON - CELLULAR AND NOT REINFORCED, LAMINATED, SUPPORTED OR SIMILARLY COMBINED WITH OTHER MATERIALS - OF POLYMERS OF ETHYLENE: SHEETS OF POLYETHYLENE: OTHER</t>
  </si>
  <si>
    <t>OTHER PLATES, SHEETS, FILM, FOIL AND STRIP, OF PLASTICS, NON - CELLULAR AND NOT REINFORCED, LAMINATED, SUPPORTED OR SIMILARLY COMBINED WITH OTHER MATERIALS - OF POLYMERS OF ETHYLENE: SHEETS OF POLYETHYLENE: OTHER : RIGID, PLAIN</t>
  </si>
  <si>
    <t>OTHER PLATES, SHEETS, FILM, FOIL AND STRIP, OF PLASTICS, NON - CELLULAR AND NOT REINFORCED, LAMINATED, SUPPORTED OR SIMILARLY COMBINED WITH OTHER MATERIALS - OF POLYMERS OF ETHYLENE: SHEETS OF POLYETHYLENE: OTHER : FLEXIBLE, PLAIN</t>
  </si>
  <si>
    <t>OTHER PLATES, SHEETS, FILM, FOIL AND STRIP, OF PLASTICS, NON - CELLULAR AND NOT REINFORCED, LAMINATED, SUPPORTED OR SIMILARLY COMBINED WITH OTHER MATERIALS - OF POLYMERS OF ETHYLENE: SHEETS OF POLYETHYLENE: OTHER : OTHER</t>
  </si>
  <si>
    <t>20 OTHER PLATES, SHEETS, FILM, FOIL AND STRIP, OF PLASTICS, NON - CELLULAR AND NOT REINFORCED, LAMINATED, SUPPORTED OR SIMILARLY COMBINED WITH OTHER MATERIALS - OF POLYMERS OF PROPYLENE :RIGID, PLAIN</t>
  </si>
  <si>
    <t>20 OTHER PLATES, SHEETS, FILM, FOIL AND STRIP, OF PLASTICS, NON - CELLULAR AND NOT REINFORCED, LAMINATED, SUPPORTED OR SIMILARLY COMBINED WITH OTHER MATERIALS - OF POLYMERS OF PROPYLENE :FLEXIBLE, PLAIN</t>
  </si>
  <si>
    <t>20 OTHER PLATES, SHEETS, FILM, FOIL AND STRIP, OF PLASTICS, NON - CELLULAR AND NOT REINFORCED, LAMINATED, SUPPORTED OR SIMILARLY COMBINED WITH OTHER MATERIALS - OF POLYMERS OF PROPYLENE :OTHER</t>
  </si>
  <si>
    <t>OTHER PLATES, SHEETS, FILM, FOIL AND STRIP, OF PLASTICS, NON - CELLULAR AND NOT REINFORCED, LAMINATED, SUPPORTED OR SIMILARLY COMBINED WITH OTHER MATERIALS - OF POLYMERS OF STYRENE :RIGID, PLAIN</t>
  </si>
  <si>
    <t>OTHER PLATES, SHEETS, FILM, FOIL AND STRIP, OF PLASTICS, NON - CELLULAR AND NOT REINFORCED, LAMINATED, SUPPORTED OR SIMILARLY COMBINED WITH OTHER MATERIALS - OF POLYMERS OF STYRENE :FLEXIBLE, PLAIN</t>
  </si>
  <si>
    <t>OTHER PLATES, SHEETS, FILM, FOIL AND STRIP, OF PLASTICS, NON - CELLULAR AND NOT REINFORCED, LAMINATED, SUPPORTED OR SIMILARLY COMBINED WITH OTHER MATERIALS - OF POLYMERS OF STYRENE :OTHER</t>
  </si>
  <si>
    <t>OTHER PLATES, SHEETS, FILM, FOIL AND STRIP, OF PLASTICS, NON - CELLULAR AND NOT REINFORCED, LAMINATED, SUPPORTED OR SIMILARLY COMBINED WITH OTHER MATERIALS - OF POLYMERS OF VINYL CHLORIDE:CONTAINING BY WEIGHT NOT LESS THAN 6% OF PLASTICIZERS</t>
  </si>
  <si>
    <t>OTHER PLATES, SHEETS, FILM, FOIL AND STRIP, OF PLASTICS, NON - CELLULAR AND NOT REINFORCED, LAMINATED, SUPPORTED OR SIMILARLY COMBINED WITH OTHER MATERIALS - OF POLYMERS OF VINYL CHLORIDE:OTHER</t>
  </si>
  <si>
    <t>OTHER PLATES, SHEETS, FILM, FOIL AND STRIP, OF PLASTICS, NON - CELLULAR AND NOT REINFORCED, LAMINATED, SUPPORTED OR SIMILARLY COMBINED WITH OTHER MATERIALS - OF ACRYLIC POLYMERS: OF POLY (METHYL METHACRYLATE): SHEETS :RIGID, PLAIN</t>
  </si>
  <si>
    <t>OTHER PLATES, SHEETS, FILM, FOIL AND STRIP, OF PLASTICS, NON - CELLULAR AND NOT REINFORCED, LAMINATED, SUPPORTED OR SIMILARLY COMBINED WITH OTHER MATERIALS - OF ACRYLIC POLYMERS: OF POLY (METHYL METHACRYLATE): SHEETS :FLEXIBLE, PLAIN</t>
  </si>
  <si>
    <t>OTHER PLATES, SHEETS, FILM, FOIL AND STRIP, OF PLASTICS, NON - CELLULAR AND NOT REINFORCED, LAMINATED, SUPPORTED OR SIMILARLY COMBINED WITH OTHER MATERIALS - OF ACRYLIC POLYMERS: OF POLY (METHYL METHACRYLATE): SHEETS :OTHER</t>
  </si>
  <si>
    <t>OTHER PLATES, SHEETS, FILM, FOIL AND STRIP, OF PLASTICS, NON - CELLULAR AND NOT REINFORCED, LAMINATED, SUPPORTED OR SIMILARLY COMBINED WITH OTHER MATERIALS - OF ACRYLIC POLYMERS: OF POLY (METHYL METHACRYLATE): SHEETS : OTHER : RIGID, PLAIN</t>
  </si>
  <si>
    <t>OTHER PLATES, SHEETS, FILM, FOIL AND STRIP, OF PLASTICS, NON - CELLULAR AND NOT REINFORCED, LAMINATED, SUPPORTED OR SIMILARLY COMBINED WITH OTHER MATERIALS - OF ACRYLIC POLYMERS: OF POLY (METHYL METHACRYLATE): SHEETS : OTHER : FLEXIBLE, PLAIN</t>
  </si>
  <si>
    <t>OTHER PLATES, SHEETS, FILM, FOIL AND STRIP, OF PLASTICS, NON - CELLULAR AND NOT REINFORCED, LAMINATED, SUPPORTED OR SIMILARLY COMBINED WITH OTHER MATERIALS - OF ACRYLIC POLYMERS: OF POLY (METHYL METHACRYLATE): SHEETS : OTHER : OTHER</t>
  </si>
  <si>
    <t>OTHER PLATES, SHEETS, FILM, FOIL AND STRIP, OF PLASTICS, NON - CELLULAR AND NOT REINFORCED, LAMINATED, SUPPORTED OR SIMILARLY COMBINED WITH OTHER MATERIALS - OF ACRYLIC POLYMERS: OTHER : POLYACRYLATE SHEETS:RIGID, PLAIN</t>
  </si>
  <si>
    <t>OTHER PLATES, SHEETS, FILM, FOIL AND STRIP, OF PLASTICS, NON - CELLULAR AND NOT REINFORCED, LAMINATED, SUPPORTED OR SIMILARLY COMBINED WITH OTHER MATERIALS - OF ACRYLIC POLYMERS: OTHER : POLYACRYLATE SHEETS:FLEXIBLE, PLAIN</t>
  </si>
  <si>
    <t>OTHER PLATES, SHEETS, FILM, FOIL AND STRIP, OF PLASTICS, NON - CELLULAR AND NOT REINFORCED, LAMINATED, SUPPORTED OR SIMILARLY COMBINED WITH OTHER MATERIALS - OF ACRYLIC POLYMERS: OTHER : POLYACRYLATE SHEETS:OTHER</t>
  </si>
  <si>
    <t>OTHER PLATES, SHEETS, FILM, FOIL AND STRIP, OF PLASTICS, NON - CELLULAR AND NOT REINFORCED, LAMINATED, SUPPORTED OR SIMILARLY COMBINED WITH OTHER MATERIALS - OF ACRYLIC POLYMERS: OTHER : OTHER : RIGID, PLAIN</t>
  </si>
  <si>
    <t>OTHER PLATES, SHEETS, FILM, FOIL AND STRIP, OF PLASTICS, NON - CELLULAR AND NOT REINFORCED, LAMINATED, SUPPORTED OR SIMILARLY COMBINED WITH OTHER MATERIALS - OF ACRYLIC POLYMERS: OTHER : OTHER : FLEXIBLE, PLAIN</t>
  </si>
  <si>
    <t>OTHER PLATES, SHEETS, FILM, FOIL AND STRIP, OF PLASTICS, NON - CELLULAR AND NOT REINFORCED, LAMINATED, SUPPORTED OR SIMILARLY COMBINED WITH OTHER MATERIALS - OF ACRYLIC POLYMERS: OTHER : OTHER : OTHER</t>
  </si>
  <si>
    <t>OTHER PLATES, SHEETS, FILM, FOIL AND STRIP, OF PLASTICS, NON - CELLULAR AND NOT REINFORCED, LAMINATED, SUPPORTED OR SIMILARLY COMBINED WITH OTHER MATERIALS - OF POLYCARBONATES, ALKYD RESINS, POLYALLYL ESTERS OR OTHER POLYESTERS : OF POLYCARBONATES :RIGID, PLAIN</t>
  </si>
  <si>
    <t>OTHER PLATES, SHEETS, FILM, FOIL AND STRIP, OF PLASTICS, NON - CELLULAR AND NOT REINFORCED, LAMINATED, SUPPORTED OR SIMILARLY COMBINED WITH OTHER MATERIALS - OF POLYCARBONATES, ALKYD RESINS, POLYALLYL ESTERS OR OTHER POLYESTERS : OF POLYCARBONATES :FLEXIBLE, PLAIN</t>
  </si>
  <si>
    <t>OTHER PLATES, SHEETS, FILM, FOIL AND STRIP, OF PLASTICS, NON - CELLULAR AND NOT REINFORCED, LAMINATED, SUPPORTED OR SIMILARLY COMBINED WITH OTHER MATERIALS - OF POLYCARBONATES, ALKYD RESINS, POLYALLYL ESTERS OR OTHER POLYESTERS : OF POLYCARBONATES :OTHER</t>
  </si>
  <si>
    <t>OTHER PLATES, SHEETS, FILM, FOIL AND STRIP, OF PLASTICS, NON - CELLULAR AND NOT REINFORCED, LAMINATED, SUPPORTED OR SIMILARLY COMBINED WITH OTHER MATERIALS - OF POLYCARBONATES, ALKYD RESINS, POLYALLYL ESTERS OR OTHER POLYESTERS : OF POLY (ETHYLENE TEREPHTHALATE):RIGID, PLAIN</t>
  </si>
  <si>
    <t>OTHER PLATES, SHEETS, FILM, FOIL AND STRIP, OF PLASTICS, NON - CELLULAR AND NOT REINFORCED, LAMINATED, SUPPORTED OR SIMILARLY COMBINED WITH OTHER MATERIALS - OF POLYCARBONATES, ALKYD RESINS, POLYALLYL ESTERS OR OTHER POLYESTERS : OF POLY (ETHYLENE TEREPHTHALATE):FLEXIBLE, PLAIN</t>
  </si>
  <si>
    <t>OTHER PLATES, SHEETS, FILM, FOIL AND STRIP, OF PLASTICS, NON - CELLULAR AND NOT REINFORCED, LAMINATED, SUPPORTED OR SIMILARLY COMBINED WITH OTHER MATERIALS - OF POLYCARBONATES, ALKYD RESINS, POLYALLYL ESTERS OR OTHER POLYESTERS : OF POLY (ETHYLENE TEREPHTHALATE):OTHER</t>
  </si>
  <si>
    <t>OTHER PLATES, SHEETS, FILM, FOIL AND STRIP, OF PLASTICS, NON - CELLULAR AND NOT REINFORCED, LAMINATED, SUPPORTED OR SIMILARLY COMBINED WITH OTHER MATERIALS - OF POLYCARBONATES, ALKYD RESINS, POLYALLYL ESTERS OR OTHER POLYESTERS : OF UNSATURATED POLYESTERS :RIGID, PLAIN</t>
  </si>
  <si>
    <t>OTHER PLATES, SHEETS, FILM, FOIL AND STRIP, OF PLASTICS, NON - CELLULAR AND NOT REINFORCED, LAMINATED, SUPPORTED OR SIMILARLY COMBINED WITH OTHER MATERIALS - OF POLYCARBONATES, ALKYD RESINS, POLYALLYL ESTERS OR OTHER POLYESTERS : OF UNSATURATED POLYESTERS :FLEXIBLE, PLAIN</t>
  </si>
  <si>
    <t>OTHER PLATES, SHEETS, FILM, FOIL AND STRIP, OF PLASTICS, NON - CELLULAR AND NOT REINFORCED, LAMINATED, SUPPORTED OR SIMILARLY COMBINED WITH OTHER MATERIALS - OF POLYCARBONATES, ALKYD RESINS, POLYALLYL ESTERS OR OTHER POLYESTERS : OF UNSATURATED POLYESTERS :OTHER</t>
  </si>
  <si>
    <t>OTHER PLATES, SHEETS, FILM, FOIL AND STRIP, OF PLASTICS, NON - CELLULAR AND NOT REINFORCED, LAMINATED, SUPPORTED OR SIMILARLY COMBINED WITH OTHER MATERIALS - OF POLYCARBONATES, ALKYD RESINS, POLYALLYL ESTERS OR OTHER POLYESTERS : OF OTHER POLYESTERS : PACKAGING FILM:RIGID, PLAIN</t>
  </si>
  <si>
    <t>OTHER PLATES, SHEETS, FILM, FOIL AND STRIP, OF PLASTICS, NON - CELLULAR AND NOT REINFORCED, LAMINATED, SUPPORTED OR SIMILARLY COMBINED WITH OTHER MATERIALS - OF POLYCARBONATES, ALKYD RESINS, POLYALLYL ESTERS OR OTHER POLYESTERS : OF OTHER POLYESTERS : PACKAGING FILM:FLEXIBLE, PLAIN</t>
  </si>
  <si>
    <t>OTHER PLATES, SHEETS, FILM, FOIL AND STRIP, OF PLASTICS, NON - CELLULAR AND NOT REINFORCED, LAMINATED, SUPPORTED OR SIMILARLY COMBINED WITH OTHER MATERIALS - OF POLYCARBONATES, ALKYD RESINS, POLYALLYL ESTERS OR OTHER POLYESTERS : OF OTHER POLYESTERS : PACKAGING FILM:OTHER</t>
  </si>
  <si>
    <t>OTHER PLATES, SHEETS, FILM, FOIL AND STRIP, OF PLASTICS, NON - CELLULAR AND NOT REINFORCED, LAMINATED, SUPPORTED OR SIMILARLY COMBINED WITH OTHER MATERIALS - OF POLYCARBONATES, ALKYD RESINS, POLYALLYL ESTERS OR OTHER POLYESTERS : OF OTHER POLYESTERS : SUN AND/OR DUST CONTROL FILM : RIGID,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</si>
  <si>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FLEXIBLE,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</si>
  <si>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OTHER</t>
  </si>
  <si>
    <t>OTHER PLATES, SHEETS, FILM, FOIL AND STRIP, OF PLASTICS, NON - CELLULAR AND NOT REINFORCED, LAMINATED, SUPPORTED OR SIMILARLY COMBINED WITH OTHER MATERIALS - OF POLYCARBONATES, ALKYD RESINS, POLYALLYL ESTERS OR OTHER POLYESTERS : OF OTHER POLYESTERS : OTHER FILM :RIGID, PLAIN</t>
  </si>
  <si>
    <t>OTHER PLATES, SHEETS, FILM, FOIL AND STRIP, OF PLASTICS, NON - CELLULAR AND NOT REINFORCED, LAMINATED, SUPPORTED OR SIMILARLY COMBINED WITH OTHER MATERIALS - OF POLYCARBONATES, ALKYD RESINS, POLYALLYL ESTERS OR OTHER POLYESTERS : OF OTHER POLYESTERS : OTHER FILM : FLEXIBLE, PLAIN</t>
  </si>
  <si>
    <t>OTHER PLATES, SHEETS, FILM, FOIL AND STRIP, OF PLASTICS, NON - CELLULAR AND NOT REINFORCED, LAMINATED, SUPPORTED OR SIMILARLY COMBINED WITH OTHER MATERIALS - OF POLYCARBONATES, ALKYD RESINS, POLYALLYL ESTERS OR OTHER POLYESTERS : OF OTHER POLYESTERS : OTHER FILM : OTHER</t>
  </si>
  <si>
    <t>OTHER PLATES, SHEETS, FILM, FOIL AND STRIP, OF PLASTICS, NON - CELLULAR AND NOT REINFORCED, LAMINATED, SUPPORTED OR SIMILARLY COMBINED WITH OTHER MATERIALS - OF POLYCARBONATES, ALKYD RESINS, POLYALLYL ESTERS OR OTHER POLYESTERS : OF OTHER POLYESTERS : OTHER : RIGID, PLAIN</t>
  </si>
  <si>
    <t>OTHER PLATES, SHEETS, FILM, FOIL AND STRIP, OF PLASTICS, NON - CELLULAR AND NOT REINFORCED, LAMINATED, SUPPORTED OR SIMILARLY COMBINED WITH OTHER MATERIALS - OF POLYCARBONATES, ALKYD RESINS, POLYALLYL ESTERS OR OTHER POLYESTERS : OF OTHER POLYESTERS : OTHER : FLEXIBLE, PLAIN</t>
  </si>
  <si>
    <t>OTHER PLATES, SHEETS, FILM, FOIL AND STRIP, OF PLASTICS, NON - CELLULAR AND NOT REINFORCED, LAMINATED, SUPPORTED OR SIMILARLY COMBINED WITH OTHER MATERIALS - OF POLYCARBONATES, ALKYD RESINS, POLYALLYL ESTERS OR OTHER POLYESTERS : OF OTHER POLYESTERS : OTHER : OTHER</t>
  </si>
  <si>
    <t>OTHER PLATES, SHEETS, FILM, FOIL AND STRIP, OF PLASTICS, NON - CELLULAR AND NOT REINFORCED, LAMINATED, SUPPORTED OR SIMILARLY COMBINED WITH OTHER MATERIALS - OF CELLULOSE OR ITS CHEMICAL DERIVATIVES: OF REGENERATED CELLULOSE: CELLO PHANE TRANSPARENT:FILM</t>
  </si>
  <si>
    <t>OTHER PLATES, SHEETS, FILM, FOIL AND STRIP, OF PLASTICS, NON - CELLULAR AND NOT REINFORCED, LAMINATED, SUPPORTED OR SIMILARLY COMBINED WITH OTHER MATERIALS - OF CELLULOSE OR ITS CHEMICAL DERIVATIVES: OF REGENERATED CELLULOSE: CELLO PHANE TRANSPARENT:OTHER</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</si>
  <si>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:PLAIN</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</si>
  <si>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:OTHER</t>
  </si>
  <si>
    <t>OTHER PLATES, SHEETS, FILM, FOIL AND STRIP, OF PLASTICS, NON - CELLULAR AND NOT REINFORCED, LAMINATED, SUPPORTED OR SIMILARLY COMBINED WITH OTHER MATERIALS - OF CELLULOSE OR ITS CHEMICAL DERIVATIVES: OF REGENERATED CELLULOSE: OTHER : RIGID, PLAIN</t>
  </si>
  <si>
    <t>OTHER PLATES, SHEETS, FILM, FOIL AND STRIP, OF PLASTICS, NON - CELLULAR AND NOT REINFORCED, LAMINATED, SUPPORTED OR SIMILARLY COMBINED WITH OTHER MATERIALS - OF CELLULOSE OR ITS CHEMICAL DERIVATIVES: OF REGENERATED CELLULOSE: OTHER :FLEXIBLE, PLAIN</t>
  </si>
  <si>
    <t>OTHER PLATES, SHEETS, FILM, FOIL AND STRIP, OF PLASTICS, NON - CELLULAR AND NOT REINFORCED, LAMINATED, SUPPORTED OR SIMILARLY COMBINED WITH OTHER MATERIALS - OF CELLULOSE OR ITS CHEMICAL DERIVATIVES: OF REGENERATED CELLULOSE: OTHER :OTHER</t>
  </si>
  <si>
    <t>OTHER PLATES, SHEETS, FILM, FOIL AND STRIP, OF PLASTICS, NON - CELLULAR AND NOT REINFORCED, LAMINATED, SUPPORTED OR SIMILARLY COMBINED WITH OTHER MATERIALS - OF CELLULOSE OR ITS CHEMICAL DERIVATIVES: OF VULCANISED FIBRE :RIGID, PLAIN</t>
  </si>
  <si>
    <t>OTHER PLATES, SHEETS, FILM, FOIL AND STRIP, OF PLASTICS, NON - CELLULAR AND NOT REINFORCED, LAMINATED, SUPPORTED OR SIMILARLY COMBINED WITH OTHER MATERIALS - OF CELLULOSE OR ITS CHEMICAL DERIVATIVES: OF VULCANISED FIBRE :FLEXIBLE, PLAIN</t>
  </si>
  <si>
    <t>OTHER PLATES, SHEETS, FILM, FOIL AND STRIP, OF PLASTICS, NON - CELLULAR AND NOT REINFORCED, LAMINATED, SUPPORTED OR SIMILARLY COMBINED WITH OTHER MATERIALS - OF CELLULOSE OR ITS CHEMICAL DERIVATIVES: OF VULCANISED FIBRE : OTHER</t>
  </si>
  <si>
    <t>OTHER PLATES, SHEETS, FILM, FOIL AND STRIP, OF PLASTICS, NON - CELLULAR AND NOT REINFORCED, LAMINATED, SUPPORTED OR SIMILARLY COMBINED WITH OTHER MATERIALS - OF CELLULOSE OR ITS CHEMICAL DERIVATIVES: OF CELLULOSE ACETATE: SHEET OF CELLULOSE ACETATE, NON - PLASTICIZED:RIGID, PLAIN</t>
  </si>
  <si>
    <t>OTHER PLATES, SHEETS, FILM, FOIL AND STRIP, OF PLASTICS, NON - CELLULAR AND NOT REINFORCED, LAMINATED, SUPPORTED OR SIMILARLY COMBINED WITH OTHER MATERIALS - OF CELLULOSE OR ITS CHEMICAL DERIVATIVES: OF CELLULOSE ACETATE: SHEET OF CELLULOSE ACETATE, NON - PLASTICIZED: FLEXIBLE, PLAIN</t>
  </si>
  <si>
    <t>OTHER PLATES, SHEETS, FILM, FOIL AND STRIP, OF PLASTICS, NON - CELLULAR AND NOT REINFORCED, LAMINATED, SUPPORTED OR SIMILARLY COMBINED WITH OTHER MATERIALS - OF CELLULOSE OR ITS CHEMICAL DERIVATIVES: OF CELLULOSE ACETATE: SHEET OF CELLULOSE ACETATE, NON - PLASTICIZED:OTHER</t>
  </si>
  <si>
    <t>OTHER PLATES, SHEETS, FILM, FOIL AND STRIP, OF PLASTICS, NON - CELLULAR AND NOT REINFORCED, LAMINATED, SUPPORTED OR SIMILARLY COMBINED WITH OTHER MATERIALS - OF CELLULOSE OR ITS CHEMICAL DERIVATIVES: OF CELLULOSE ACETATE: SHEETS OF CELLULOSE ACETATE, PLASTICIZED :RIGID, PLAIN</t>
  </si>
  <si>
    <t>OTHER PLATES, SHEETS, FILM, FOIL AND STRIP, OF PLASTICS, NON - CELLULAR AND NOT REINFORCED, LAMINATED, SUPPORTED OR SIMILARLY COMBINED WITH OTHER MATERIALS - OF CELLULOSE OR ITS CHEMICAL DERIVATIVES: OF CELLULOSE ACETATE: SHEETS OF CELLULOSE ACETATE, PLASTICIZED :FLEXIBLE, PLAIN</t>
  </si>
  <si>
    <t>OTHER PLATES, SHEETS, FILM, FOIL AND STRIP, OF PLASTICS, NON - CELLULAR AND NOT REINFORCED, LAMINATED, SUPPORTED OR SIMILARLY COMBINED WITH OTHER MATERIALS - OF CELLULOSE OR ITS CHEMICAL DERIVATIVES: OF CELLULOSE ACETATE: SHEETS OF CELLULOSE ACETATE, PLASTICIZED :OTHER</t>
  </si>
  <si>
    <t>OTHER PLATES, SHEETS, FILM, FOIL AND STRIP, OF PLASTICS, NON - CELLULAR AND NOT REINFORCED, LAMINATED, SUPPORTED OR SIMILARLY COMBINED WITH OTHER MATERIALS - OF CELLULOSE OR ITS CHEMICAL DERIVATIVES: OF CELLULOSE ACETATE: OTHER :RIGID, PLAIN</t>
  </si>
  <si>
    <t>OTHER PLATES, SHEETS, FILM, FOIL AND STRIP, OF PLASTICS, NON - CELLULAR AND NOT REINFORCED, LAMINATED, SUPPORTED OR SIMILARLY COMBINED WITH OTHER MATERIALS - OF CELLULOSE OR ITS CHEMICAL DERIVATIVES: OF CELLULOSE ACETATE: OTHER :FLEXIBLE, PLAIN</t>
  </si>
  <si>
    <t>OTHER PLATES, SHEETS, FILM, FOIL AND STRIP, OF PLASTICS, NON - CELLULAR AND NOT REINFORCED, LAMINATED, SUPPORTED OR SIMILARLY COMBINED WITH OTHER MATERIALS - OF CELLULOSE OR ITS CHEMICAL DERIVATIVES: OF CELLULOSE ACETATE: OTHER :OTHER</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</si>
  <si>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:RIGID,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</si>
  <si>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:FLEXIBLE,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</si>
  <si>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:OTHER</t>
  </si>
  <si>
    <t>OTHER PLATES, SHEETS, FILM, FOIL AND STRIP, OF PLASTICS, NON - CELLULAR AND NOT REINFORCED, LAMINATED, SUPPORTED OR SIMILARLY COMBINED WITH OTHER MATERIALS - OF CELLULOSE OR ITS CHEMICAL DERIVATIVES: OF OTHER CELLULOSE DERIVATIVES : OTHER :RIGID, PLAIN</t>
  </si>
  <si>
    <t>OTHER PLATES, SHEETS, FILM, FOIL AND STRIP, OF PLASTICS, NON - CELLULAR AND NOT REINFORCED, LAMINATED, SUPPORTED OR SIMILARLY COMBINED WITH OTHER MATERIALS - OF CELLULOSE OR ITS CHEMICAL DERIVATIVES: OF OTHER CELLULOSE DERIVATIVES : OTHER :FLEXIBLE, PLAIN</t>
  </si>
  <si>
    <t>OTHER PLATES, SHEETS, FILM, FOIL AND STRIP, OF PLASTICS, NON - CELLULAR AND NOT REINFORCED, LAMINATED, SUPPORTED OR SIMILARLY COMBINED WITH OTHER MATERIALS - OF CELLULOSE OR ITS CHEMICAL DERIVATIVES: OF OTHER CELLULOSE DERIVATIVES : OTHER :OTHER</t>
  </si>
  <si>
    <t>OTHER PLATES, SHEETS, FILM, FOIL AND STRIP, OF PLASTICS, NON - CELLULAR AND NOT REINFORCED, LAMINATED, SUPPORTED OR SIMILARLY COMBINED WITH OTHER MATERIALS - OF OTHER PLASTICS: OF POLY (VINYL BUTYRAL): RIGID, PLAIN</t>
  </si>
  <si>
    <t>OTHER PLATES, SHEETS, FILM, FOIL AND STRIP, OF PLASTICS, NON - CELLULAR AND NOT REINFORCED, LAMINATED, SUPPORTED OR SIMILARLY COMBINED WITH OTHER MATERIALS - OF OTHER PLASTICS: OF POLY (VINYL BUTYRAL): FLEXIBLE, PLAIN</t>
  </si>
  <si>
    <t>OTHER PLATES, SHEETS, FILM, FOIL AND STRIP, OF PLASTICS, NON - CELLULAR AND NOT REINFORCED, LAMINATED, SUPPORTED OR SIMILARLY COMBINED WITH OTHER MATERIALS - OF OTHER PLASTICS: OF POLY (VINYL BUTYRAL): OTHER</t>
  </si>
  <si>
    <t>OTHER PLATES, SHEETS, FILM, FOIL AND STRIP, OF PLASTICS, NON - CELLULAR AND NOT REINFORCED, LAMINATED, SUPPORTED OR SIMILARLY COMBINED WITH OTHER MATERIALS - OF POLYAMIDES: POLY (AMIDE FLUORIDE) FILM: RIGID, PLAIN</t>
  </si>
  <si>
    <t>OTHER PLATES, SHEETS, FILM, FOIL AND STRIP, OF PLASTICS, NON - CELLULAR AND NOT REINFORCED, LAMINATED, SUPPORTED OR SIMILARLY COMBINED WITH OTHER MATERIALS - OF POLYAMIDES: POLY (AMIDE FLUORIDE) FILM: FLEXIBLE, PLAIN</t>
  </si>
  <si>
    <t>OTHER PLATES, SHEETS, FILM, FOIL AND STRIP, OF PLASTICS, NON - CELLULAR AND NOT REINFORCED, LAMINATED, SUPPORTED OR SIMILARLY COMBINED WITH OTHER MATERIALS - OF POLYAMIDES: POLY (AMIDE FLUORIDE) FILM: OTHER</t>
  </si>
  <si>
    <t>OTHER PLATES, SHEETS, FILM, FOIL AND STRIP, OF PLASTICS, NON - CELLULAR AND NOT REINFORCED, LAMINATED, SUPPORTED OR SIMILARLY COMBINED WITH OTHER MATERIALS - OF POLYAMIDES: POLY (AMIDE FLUORIDE) FILM: OTHER : RIGID, PLAIN</t>
  </si>
  <si>
    <t>OTHER PLATES, SHEETS, FILM, FOIL AND STRIP, OF PLASTICS, NON - CELLULAR AND NOT REINFORCED, LAMINATED, SUPPORTED OR SIMILARLY COMBINED WITH OTHER MATERIALS - OF POLYAMIDES: POLY (AMIDE FLUORIDE) FILM: OTHER : FLEXIBLE, PLAIN</t>
  </si>
  <si>
    <t>OTHER PLATES, SHEETS, FILM, FOIL AND STRIP, OF PLASTICS, NON - CELLULAR AND NOT REINFORCED, LAMINATED, SUPPORTED OR SIMILARLY COMBINED WITH OTHER MATERIALS - OF POLYAMIDES: POLY (AMIDE FLUORIDE) FILM: OTHER : OTHER</t>
  </si>
  <si>
    <t>OTHER PLATES, SHEETS, FILM, FOIL AND STRIP, OF PLASTICS, NON - CELLULAR AND NOT REINFORCED, LAMINATED, SUPPORTED OR SIMILARLY COMBINED WITH OTHER MATERIALS - OF AMINO - RESINS : RIGID, PLAIN</t>
  </si>
  <si>
    <t>OTHER PLATES, SHEETS, FILM, FOIL AND STRIP, OF PLASTICS, NON - CELLULAR AND NOT REINFORCED, LAMINATED, SUPPORTED OR SIMILARLY COMBINED WITH OTHER MATERIALS - OF AMINO - RESINS : FLEXIBLE, PLAIN</t>
  </si>
  <si>
    <t>OTHER PLATES, SHEETS, FILM, FOIL AND STRIP, OF PLASTICS, NON - CELLULAR AND NOT REINFORCED, LAMINATED, SUPPORTED OR SIMILARLY COMBINED WITH OTHER MATERIALS - OF AMINO - RESINS : OTHER</t>
  </si>
  <si>
    <t>OTHER PLATES, SHEETS, FILM, FOIL AND STRIP, OF PLASTICS, NON - CELLULAR AND NOT REINFORCED, LAMINATED, SUPPORTED OR SIMILARLY COMBINED WITH OTHER MATERIALS - OF PHENOLIC RESINS : RIGID, PLAIN</t>
  </si>
  <si>
    <t>OTHER PLATES, SHEETS, FILM, FOIL AND STRIP, OF PLASTICS, NON - CELLULAR AND NOT REINFORCED, LAMINATED, SUPPORTED OR SIMILARLY COMBINED WITH OTHER MATERIALS - OF PHENOLIC RESINS : FLEXIBLE, PLAIN</t>
  </si>
  <si>
    <t>OTHER PLATES, SHEETS, FILM, FOIL AND STRIP, OF PLASTICS, NON - CELLULAR AND NOT REINFORCED, LAMINATED, SUPPORTED OR SIMILARLY COMBINED WITH OTHER MATERIALS - OF PHENOLIC RESINS : OTHER</t>
  </si>
  <si>
    <t>OTHER PLATES, SHEETS, FILM, FOIL AND STRIP, OF PLASTICS, NON - CELLULAR AND NOT REINFORCED, LAMINATED, SUPPORTED OR SIMILARLY COMBINED WITH OTHER MATERIALS - OF OTHER PLASTICS: PLATES, SHEETS, FILM, FOIL AND STRIP OF POLY(VINYL ACETATE) : RIGID, PLAIN</t>
  </si>
  <si>
    <t>OTHER PLATES, SHEETS, FILM, FOIL AND STRIP, OF PLASTICS, NON - CELLULAR AND NOT REINFORCED, LAMINATED, SUPPORTED OR SIMILARLY COMBINED WITH OTHER MATERIALS - OF OTHER PLASTICS: PLATES, SHEETS, FILM, FOIL AND STRIP OF POLY(VINYL ACETATE) : FLEXIBLE, PLAIN</t>
  </si>
  <si>
    <t>OTHER PLATES, SHEETS, FILM, FOIL AND STRIP, OF PLASTICS, NON - CELLULAR AND NOT REINFORCED, LAMINATED, SUPPORTED OR SIMILARLY COMBINED WITH OTHER MATERIALS - OF OTHER PLASTICS: PLATES, SHEETS, FILM, FOIL AND STRIP OF POLY(VINYL ACETATE) : OTHER</t>
  </si>
  <si>
    <t>OTHER PLATES, SHEETS, FILM, FOIL AND STRIP, OF PLASTICS, NON - CELLULAR AND NOT REINFORCED, LAMINATED, SUPPORTED OR SIMILARLY COMBINED WITH OTHER MATERIALS - OF OTHER PLASTICS: FILM, SHEETS, STRIP OF VINYL PLASTICS : RIGID, PLAIN</t>
  </si>
  <si>
    <t>OTHER PLATES, SHEETS, FILM, FOIL AND STRIP, OF PLASTICS, NON - CELLULAR AND NOT REINFORCED, LAMINATED, SUPPORTED OR SIMILARLY COMBINED WITH OTHER MATERIALS - OF OTHER PLASTICS: FILM, SHEETS, STRIP OF VINYL PLASTICS : FLEXIBLE, PLAIN</t>
  </si>
  <si>
    <t>OTHER PLATES, SHEETS, FILM, FOIL AND STRIP, OF PLASTICS, NON - CELLULAR AND NOT REINFORCED, LAMINATED, SUPPORTED OR SIMILARLY COMBINED WITH OTHER MATERIALS - OF OTHER PLASTICS: FILM, SHEETS, STRIP OF VINYL PLASTICS : OTHER</t>
  </si>
  <si>
    <t>OTHER PLATES, SHEETS, FILM, FOIL AND STRIP, OF PLASTICS, NON - CELLULAR AND NOT REINFORCED, LAMINATED, SUPPORTED OR SIMILARLY COMBINED WITH OTHER MATERIALS - OF OTHER PLASTICS: PLATES, SHEETS, STRIP, FILM OR FOIL OF COPOLYMERS OF VINYL CHLORIDE AND VINYL ACETATE : RIGID, PLAIN</t>
  </si>
  <si>
    <t>OTHER PLATES, SHEETS, FILM, FOIL AND STRIP, OF PLASTICS, NON - CELLULAR AND NOT REINFORCED, LAMINATED, SUPPORTED OR SIMILARLY COMBINED WITH OTHER MATERIALS - OF OTHER PLASTICS: PLATES, SHEETS, STRIP, FILM OR FOIL OF COPOLYMERS OF VINYL CHLORIDE AND VINYL ACETATE : FLEXIBLE, PLAIN</t>
  </si>
  <si>
    <t>OTHER PLATES, SHEETS, FILM, FOIL AND STRIP, OF PLASTICS, NON - CELLULAR AND NOT REINFORCED, LAMINATED, SUPPORTED OR SIMILARLY COMBINED WITH OTHER MATERIALS - OF OTHER PLASTICS: PLATES, SHEETS, STRIP, FILM OR FOIL OF COPOLYMERS OF VINYL CHLORIDE AND VINYL ACETATE : OTHER</t>
  </si>
  <si>
    <t>OTHER PLATES, SHEETS, FILM, FOIL AND STRIP, OF PLASTICS, NON - CELLULAR AND NOT REINFORCED, LAMINATED, SUPPORTED OR SIMILARLY COMBINED WITH OTHER MATERIALS - OF OTHER PLASTICS: SHEET OF POLY (TETRAFLUORO - ETHYLENE) (PTFE): RIGID, PLAIN</t>
  </si>
  <si>
    <t>OTHER PLATES, SHEETS, FILM, FOIL AND STRIP, OF PLASTICS, NON - CELLULAR AND NOT REINFORCED, LAMINATED, SUPPORTED OR SIMILARLY COMBINED WITH OTHER MATERIALS - OF OTHER PLASTICS: SHEET OF POLY (TETRAFLUORO - ETHYLENE) (PTFE): FLEXIBLE, PLAIN</t>
  </si>
  <si>
    <t>OTHER PLATES, SHEETS, FILM, FOIL AND STRIP, OF PLASTICS, NON - CELLULAR AND NOT REINFORCED, LAMINATED, SUPPORTED OR SIMILARLY COMBINED WITH OTHER MATERIALS - OF OTHER PLASTICS: SHEET OF POLY (TETRAFLUORO - ETHYLENE) (PTFE): OTHER</t>
  </si>
  <si>
    <t>OTHER PLATES, SHEETS, FILM, FOIL AND STRIP, OF PLASTICS, NON - CELLULAR AND NOT REINFORCED, LAMINATED, SUPPORTED OR SIMILARLY COMBINED WITH OTHER MATERIALS - OF OTHER PLASTICS: RETRO REFLECTIVE SHEETING: RIGID, PLAIN</t>
  </si>
  <si>
    <t>OTHER PLATES, SHEETS, FILM, FOIL AND STRIP, OF PLASTICS, NON - CELLULAR AND NOT REINFORCED, LAMINATED, SUPPORTED OR SIMILARLY COMBINED WITH OTHER MATERIALS - OF OTHER PLASTICS: RETRO REFLECTIVE SHEETING: FLEXIBLE, PLAIN</t>
  </si>
  <si>
    <t>OTHER PLATES, SHEETS, FILM, FOIL AND STRIP, OF PLASTICS, NON - CELLULAR AND NOT REINFORCED, LAMINATED, SUPPORTED OR SIMILARLY COMBINED WITH OTHER MATERIALS - OF OTHER PLASTICS: RETRO REFLECTIVE SHEETING: OTHER</t>
  </si>
  <si>
    <t>OTHER PLATES, SHEETS, FILM, FOIL AND STRIP, OF PLASTICS, NON - CELLULAR AND NOT REINFORCED, LAMINATED, SUPPORTED OR SIMILARLY COMBINED WITH OTHER MATERIALS - OF OTHER PLASTICS: CLICKING BOARDS FOR LEATHER MACHINERY</t>
  </si>
  <si>
    <t>OTHER PLATES, SHEETS, FILM, FOIL AND STRIP, OF PLASTICS, NON - CELLULAR AND NOT REINFORCED, LAMINATED, SUPPORTED OR SIMILARLY COMBINED WITH OTHER MATERIALS - OF OTHER PLASTICS: OTHER : RIGID, PLAIN</t>
  </si>
  <si>
    <t>OTHER PLATES, SHEETS, FILM, FOIL AND STRIP, OF PLASTICS, NON - CELLULAR AND NOT REINFORCED, LAMINATED, SUPPORTED OR SIMILARLY COMBINED WITH OTHER MATERIALS - OF OTHER PLASTICS: OTHER : FLEXIBLE, PLAIN</t>
  </si>
  <si>
    <t>OTHER PLATES, SHEETS, FILM, FOIL AND STRIP, OF PLASTICS, NON - CELLULAR AND NOT REINFORCED, LAMINATED, SUPPORTED OR SIMILARLY COMBINED WITH OTHER MATERIALS - OF OTHER PLASTICS: OTHER : OTHER</t>
  </si>
  <si>
    <t>OTHER PLATES, SHEETS, FILM, FOIL AND STRIP, OF PLASTICS - CELLULAR : OF POLYMERS OF STYRENE</t>
  </si>
  <si>
    <t>OTHER PLATES, SHEETS, FILM, FOIL AND STRIP, OF PLASTICS - CELLULAR : OF POLYMERS OF VINYL CHLORIDE</t>
  </si>
  <si>
    <t>OTHER PLATES, SHEETS, FILM, FOIL AND STRIP, OF PLASTICS - CELLULAR : OF POLYURETHANES:FLEXIBLE</t>
  </si>
  <si>
    <t>OTHER PLATES, SHEETS, FILM, FOIL AND STRIP, OF PLASTICS - CELLULAR : OF POLYURETHANES:OTHER</t>
  </si>
  <si>
    <t>OTHER PLATES, SHEETS, FILM, FOIL AND STRIP, OF PLASTICS - CELLULAR : OF REGENERATED CELLULOSE</t>
  </si>
  <si>
    <t>OTHER PLATES, SHEETS, FILM, FOIL AND STRIP, OF PLASTICS - CELLULAR : OF OTHER PLASTICS</t>
  </si>
  <si>
    <t>OTHER PLATES, SHEETS, FILM, FOIL AND STRIP, OF PLASTICS - OTHER : THERMOCOL</t>
  </si>
  <si>
    <t>OTHER PLATES, SHEETS, FILM, FOIL AND STRIP, OF PLASTICS - OTHER : OF POLYMERS OF VINYL CHLORIDE : RIGID, LACQUERED</t>
  </si>
  <si>
    <t>OTHER PLATES, SHEETS, FILM, FOIL AND STRIP, OF PLASTICS - OTHER : OF POLYMERS OF VINYL CHLORIDE : FLEXIBLE, LACQUERED</t>
  </si>
  <si>
    <t>OTHER PLATES, SHEETS, FILM, FOIL AND STRIP, OF PLASTICS - OTHER : OF POLYMERS OF VINYL CHLORIDE : RIGID, METALLISED</t>
  </si>
  <si>
    <t>OTHER PLATES, SHEETS, FILM, FOIL AND STRIP, OF PLASTICS - OTHER : OF POLYMERS OF VINYL CHLORIDE : FLEXIBLE, METALLISED</t>
  </si>
  <si>
    <t>OTHER PLATES, SHEETS, FILM, FOIL AND STRIP, OF PLASTICS - OTHER : OF POLYMERS OF VINYL CHLORIDE : RIGID, LAMINATED</t>
  </si>
  <si>
    <t>OTHER PLATES, SHEETS, FILM, FOIL AND STRIP, OF PLASTICS - OTHER : OF POLYMERS OF VINYL CHLORIDE : FLEXIBLE, LAMINATED</t>
  </si>
  <si>
    <t>OTHER PLATES, SHEETS, FILM, FOIL AND STRIP, OF PLASTICS - OTHER : OF POLYMERS OF VINYL CHLORIDE : OTHER</t>
  </si>
  <si>
    <t>OTHER PLATES, SHEETS, FILM, FOIL AND STRIP, OF PLASTICS - OTHER : OF REGENERATED CELLULOSE : RIGID, LACQUERED</t>
  </si>
  <si>
    <t>OTHER PLATES, SHEETS, FILM, FOIL AND STRIP, OF PLASTICS - OTHER : OF REGENERATED CELLULOSE : FLEXIBLE, LACQUERED</t>
  </si>
  <si>
    <t>OTHER PLATES, SHEETS, FILM, FOIL AND STRIP, OF PLASTICS - OTHER : OF REGENERATED CELLULOSE : RIGID, METALLISED</t>
  </si>
  <si>
    <t>OTHER PLATES, SHEETS, FILM, FOIL AND STRIP, OF PLASTICS - OTHER : OF REGENERATED CELLULOSE : FLEXIBLE, METALLISED</t>
  </si>
  <si>
    <t>OTHER PLATES, SHEETS, FILM, FOIL AND STRIP, OF PLASTICS - OTHER : OF REGENERATED CELLULOSE : RIGID, LAMINATED</t>
  </si>
  <si>
    <t>OTHER PLATES, SHEETS, FILM, FOIL AND STRIP, OF PLASTICS - OTHER : OF REGENERATED CELLULOSE : FLEXIBLE, LAMINATED</t>
  </si>
  <si>
    <t>OTHER PLATES, SHEETS, FILM, FOIL AND STRIP, OF PLASTICS - OTHER : OF REGENERATED CELLULOSE : OTHER</t>
  </si>
  <si>
    <t>OTHER PLATES, SHEETS, FILM, FOIL AND STRIP, OF PLASTICS - OTHER : OTHER : RIGID, LACQUERED</t>
  </si>
  <si>
    <t>OTHER PLATES, SHEETS, FILM, FOIL AND STRIP, OF PLASTICS - OTHER : OTHER : FLEXIBLE, LACQUERED</t>
  </si>
  <si>
    <t>OTHER PLATES, SHEETS, FILM, FOIL AND STRIP, OF PLASTICS - OTHER : OTHER : RIGID, METALLISED</t>
  </si>
  <si>
    <t>OTHER PLATES, SHEETS, FILM, FOIL AND STRIP, OF PLASTICS - OTHER : OTHER : FLEXIBLE, METALLISED</t>
  </si>
  <si>
    <t>OTHER PLATES, SHEETS, FILM, FOIL AND STRIP, OF PLASTICS - OTHER : OTHER : RIGID, LAMINATED</t>
  </si>
  <si>
    <t>OTHER PLATES, SHEETS, FILM, FOIL AND STRIP, OF PLASTICS - OTHER : OTHER : FLEXIBLE, LAMINATED</t>
  </si>
  <si>
    <t>OTHER PLATES, SHEETS, FILM, FOIL AND STRIP, OF PLASTICS - OTHER : OTHER : OTHER</t>
  </si>
  <si>
    <t>BATHS, SHOWER - BATHS, SINKS, WASH - BASINS, BIDETS, LAVATORY PANS, SEATS AND COVERS, FLUSHING CISTERNS AND SIMILAR SANITARY WARE, OF PLASTICS - BATHS, SHOWER - BATHS, SINKS AND WASH BASINS</t>
  </si>
  <si>
    <t>BATHS, SHOWER - BATHS, SINKS, WASH - BASINS, BIDETS, LAVATORY PANS, SEATS AND COVERS, FLUSHING CISTERNS AND SIMILAR SANITARY WARE, OF PLASTICS - LAVATORY SEATS AND COVERS</t>
  </si>
  <si>
    <t>BATHS, SHOWER - BATHS, SINKS, WASH - BASINS, BIDETS, LAVATORY PANS, SEATS AND COVERS, FLUSHING CISTERNS AND SIMILAR SANITARY WARE, OF PLASTICS - OTHER</t>
  </si>
  <si>
    <t>ARTICLES FOR THE CONVEYANCE OR PACKING OF GOODS, OF PLASTICS; STOPPERS, LIDS, CAPS AND OTHER CLOSURES, OF PLASTICS - BOXES, CASES, CRATES AND SIMILAR ARTICLES: PLASTIC CONTAINERS FOR AUDIO OR VIDEO CASSETTES, CASSETTE TAPES, FLOPPY DISK AND SIMILAR ARTICLES</t>
  </si>
  <si>
    <t>ARTICLES FOR THE CONVEYANCE OR PACKING OF GOODS, OF PLASTICS; STOPPERS, LIDS, CAPS AND OTHER CLOSURES, OF PLASTICS - BOXES, CASES, CRATES AND SIMILAR ARTICLES: WATCH - BOX, JEWELLERY BOX AND SIMILAR CONTAINERS OF PLASTICS</t>
  </si>
  <si>
    <t>ARTICLES FOR THE CONVEYANCE OR PACKING OF GOODS, OF PLASTICS; STOPPERS, LIDS, CAPS AND OTHER CLOSURES, OF PLASTICS - BOXES, CASES, CRATES AND SIMILAR ARTICLES: INSULATED WARE</t>
  </si>
  <si>
    <t>ARTICLES FOR THE CONVEYANCE OR PACKING OF GOODS, OF PLASTICS; STOPPERS, LIDS, CAPS AND OTHER CLOSURES, OF PLASTICS - BOXES, CASES, CRATES AND SIMILAR ARTICLES: PACKING FOR ACCOMMODATING CONNECTORS</t>
  </si>
  <si>
    <t>ARTICLES FOR THE CONVEYANCE OR PACKING OF GOODS, OF PLASTICS; STOPPERS, LIDS, CAPS AND OTHER CLOSURES, OF PLASTICS - BOXES, CASES, CRATES AND SIMILAR ARTICLES: OTHER</t>
  </si>
  <si>
    <t>ARTICLES FOR THE CONVEYANCE OR PACKING OF GOODS, OF PLASTICS; STOPPERS, LIDS, CAPS AND OTHER CLOSURES, OF PLASTICS - SACKS AND BAGS (INCLUDING CONES)OF POLYMERS OF ETHYLENE</t>
  </si>
  <si>
    <t>ARTICLES FOR THE CONVEYANCE OR PACKING OF GOODS, OF PLASTICS; STOPPERS, LIDS, CAPS AND OTHER CLOSURES, OF PLASTICS - SACKS AND BAGS (INCLUDING CONES)- OF OTHER PLASTICS: OF POLY (VINYL CHLORIDE)</t>
  </si>
  <si>
    <t>ARTICLES FOR THE CONVEYANCE OR PACKING OF GOODS, OF PLASTICS; STOPPERS, LIDS, CAPS AND OTHER CLOSURES, OF PLASTICS - SACKS AND BAGS (INCLUDING CONES)- OF OTHER PLASTICS: OTHER</t>
  </si>
  <si>
    <t>ARTICLES FOR THE CONVEYANCE OR PACKING OF GOODS, OF PLASTICS; STOPPERS, LIDS, CAPS AND OTHER CLOSURES, OF PLASTICS - CARBOYS, BOTTLES, FLASKS AND SIMILAR ARTICLES: INSULATED WARE</t>
  </si>
  <si>
    <t>ARTICLES FOR THE CONVEYANCE OR PACKING OF GOODS, OF PLASTICS; STOPPERS, LIDS, CAPS AND OTHER CLOSURES, OF PLASTICS - CARBOYS, BOTTLES, FLASKS AND SIMILAR ARTICLES: OTHER</t>
  </si>
  <si>
    <t>ARTICLES FOR THE CONVEYANCE OR PACKING OF GOODS, OF PLASTICS; STOPPERS, LIDS, CAPS AND OTHER CLOSURES, OF PLASTICS - SPOOLS, COPS, BOBBINS AND SIMILAR SUPPORTS</t>
  </si>
  <si>
    <t>ARTICLES FOR THE CONVEYANCE OR PACKING OF GOODS, OF PLASTICS; STOPPERS, LIDS, CAPS AND OTHER CLOSURES, OF PLASTICS - STOPPERS, LIDS, CAPS AND OTHER CLOSURES : CAPS AND CLOSURES FOR BOTTLES</t>
  </si>
  <si>
    <t>ARTICLES FOR THE CONVEYANCE OR PACKING OF GOODS, OF PLASTICS; STOPPERS, LIDS, CAPS AND OTHER CLOSURES, OF PLASTICS - STOPPERS, LIDS, CAPS AND OTHER CLOSURES : OTHER</t>
  </si>
  <si>
    <t>ARTICLES FOR THE CONVEYANCE OR PACKING OF GOODS, OF PLASTICS; STOPPERS, LIDS, CAPS AND OTHER CLOSURES, OF PLASTICS - OTHER : INSULATED WARE</t>
  </si>
  <si>
    <t>ARTICLES FOR THE CONVEYANCE OR PACKING OF GOODS, OF PLASTICS; STOPPERS, LIDS, CAPS AND OTHER CLOSURES, OF PLASTICS - OTHER : ASEPTIC BAGS</t>
  </si>
  <si>
    <t>ARTICLES FOR THE CONVEYANCE OR PACKING OF GOODS, OF PLASTICS; STOPPERS, LIDS, CAPS AND OTHER CLOSURES, OF PLASTICS - OTHER : OTHER</t>
  </si>
  <si>
    <t>TABLEWARE, KITCHENWARE, OTHER HOUSEHOLD ARTICLES AND HYGIENIC OR TOILET ARTICLES, OF PLASTICS - TABLEWARE AND KITCHENWARE : INSULATED WARE</t>
  </si>
  <si>
    <t>TABLEWARE, KITCHENWARE, OTHER HOUSEHOLD ARTICLES AND HYGIENIC OR TOILET ARTICLES, OF PLASTICS - TABLEWARE AND KITCHENWARE : OTHER</t>
  </si>
  <si>
    <t>TABLEWARE, KITCHENWARE, OTHER HOUSEHOLD ARTICLES AND HYGIENIC OR TOILET ARTICLES, OF PLASTICS - OTHER : TOILET ARTICLES</t>
  </si>
  <si>
    <t>TABLEWARE, KITCHENWARE, OTHER HOUSEHOLD ARTICLES AND HYGIENIC OR TOILET ARTICLES, OF PLASTICS - OTHER : INSULATED WARE</t>
  </si>
  <si>
    <t>TABLEWARE, KITCHENWARE, OTHER HOUSEHOLD ARTICLES AND HYGIENIC OR TOILET ARTICLES, OF PLASTICS - OTHER : OTHER</t>
  </si>
  <si>
    <t>BUILDERS WARE OF PLASTICS, NOT ELSEWHERE SPECIFIED OR INCLUDED - RESERVOIRS, TANKS, VATS AND SIMILAR CONTAINERS, OF A CAPACITY EXCEEDING 300 L</t>
  </si>
  <si>
    <t>BUILDERS WARE OF PLASTICS, NOT ELSEWHERE SPECIFIED OR INCLUDED - DOORS, WINDOWS AND THEIR FRAMES AND THRESHOLDS FOR DOORS</t>
  </si>
  <si>
    <t>BUILDERS WARE OF PLASTICS, NOT ELSEWHERE SPECIFIED OR INCLUDED - SHUTTERS, BLINDS (INCLUDING VENETIAN BLINDS) AND SIMILAR ARTICLES AND PARTS THEREOF</t>
  </si>
  <si>
    <t>BUILDERS WARE OF PLASTICS, NOT ELSEWHERE SPECIFIED OR INCLUDED - OTHER : OF POLYURETHANE</t>
  </si>
  <si>
    <t>BUILDERS WARE OF PLASTICS, NOT ELSEWHERE SPECIFIED OR INCLUDED - OTHER : OTHER</t>
  </si>
  <si>
    <t>OTHER ARTICLES OF PLASTICS AND ARTICLES OF OTHER MATERIALS OF HEADINGS 3901 TO 3914 - OFFICE OR SCHOOL SUPPLIES: OFFICE SUPPLIES OF A KIND CLASSIFIED AS STATIONERY OTHER THAN PINS, CLIPS, AND WRITING INSTRUMENTS : OF POLYURETHANE FOAM</t>
  </si>
  <si>
    <t>OTHER ARTICLES OF PLASTICS AND ARTICLES OF OTHER MATERIALS OF HEADINGS 3901 TO 3914 - OFFICE OR SCHOOL SUPPLIES: OFFICE SUPPLIES OF A KIND CLASSIFIED AS STATIONERY OTHER THAN PINS, CLIPS, AND WRITING INSTRUMENTS : OTHER</t>
  </si>
  <si>
    <t>OTHER ARTICLES OF PLASTICS AND ARTICLES OF OTHER MATERIALS OF HEADINGS 3901 TO 3914 - OFFICE OR SCHOOL SUPPLIES: OTHER : OF POLYURETHANE FOAM</t>
  </si>
  <si>
    <t>OTHER ARTICLES OF PLASTICS AND ARTICLES OF OTHER MATERIALS OF HEADINGS 3901 TO 3914 - OFFICE OR SCHOOL SUPPLIES: OTHER : OTHER</t>
  </si>
  <si>
    <t>OTHER ARTICLES OF PLASTICS AND ARTICLES OF OTHER MATERIALS OF HEADINGS 3901 TO 3914- ARTICLES OF APPAREL AND CLOTHING ACCESSORIES (INCLUDING GLOVES, MITTENS AND MITTS) : I - GLOVES: DISPOSABLE</t>
  </si>
  <si>
    <t>OTHER ARTICLES OF PLASTICS AND ARTICLES OF OTHER MATERIALS OF HEADINGS 3901 TO 3914- ARTICLES OF APPAREL AND CLOTHING ACCESSORIES (INCLUDING GLOVES, MITTENS AND MITTS) : I - GLOVES: NON - DISPOSABLE</t>
  </si>
  <si>
    <t>OTHER ARTICLES OF PLASTICS AND ARTICLES OF OTHER MATERIALS OF HEADINGS 3901 TO 3914- ARTICLES OF APPAREL AND CLOTHING ACCESSORIES (INCLUDING GLOVES, MITTENS AND MITTS) : APRONS : OF POLYURETHANE FOAM</t>
  </si>
  <si>
    <t>OTHER ARTICLES OF PLASTICS AND ARTICLES OF OTHER MATERIALS OF HEADINGS 3901 TO 3914- ARTICLES OF APPAREL AND CLOTHING ACCESSORIES (INCLUDING GLOVES, MITTENS AND MITTS) : APRONS : OTHER</t>
  </si>
  <si>
    <t>OTHER ARTICLES OF PLASTICS AND ARTICLES OF OTHER MATERIALS OF HEADINGS 3901 TO 3914- ARTICLES OF APPAREL AND CLOTHING ACCESSORIES (INCLUDING GLOVES, MITTENS AND MITTS) : PLASTIC STICKERS FOR GARMENTS : OF POLYURETHANE FOAM</t>
  </si>
  <si>
    <t>OTHER ARTICLES OF PLASTICS AND ARTICLES OF OTHER MATERIALS OF HEADINGS 3901 TO 3914- ARTICLES OF APPAREL AND CLOTHING ACCESSORIES (INCLUDING GLOVES, MITTENS AND MITTS) : PLASTIC STICKERS FOR GARMENTS : OTHER</t>
  </si>
  <si>
    <t>OTHER ARTICLES OF PLASTICS AND ARTICLES OF OTHER MATERIALS OF HEADINGS 3901 TO 3914- ARTICLES OF APPAREL AND CLOTHING ACCESSORIES (INCLUDING GLOVES, MITTENS AND MITTS) : COLLAR STAYS, PATTIES, BUTTERFLY, SHOULDER - PADS AND OTHER STAYS : OF POLYURETHANE FOAM</t>
  </si>
  <si>
    <t>OTHER ARTICLES OF PLASTICS AND ARTICLES OF OTHER MATERIALS OF HEADINGS 3901 TO 3914- ARTICLES OF APPAREL AND CLOTHING ACCESSORIES (INCLUDING GLOVES, MITTENS AND MITTS) : COLLAR STAYS, PATTIES, BUTTERFLY, SHOULDER - PADS AND OTHER STAYS : OTHER</t>
  </si>
  <si>
    <t>OTHER ARTICLES OF PLASTICS AND ARTICLES OF OTHER MATERIALS OF HEADINGS 3901 TO 3914- ARTICLES OF APPAREL AND CLOTHING ACCESSORIES (INCLUDING GLOVES, MITTENS AND MITTS) : OTHER : OF POLYURETHANE FOAM</t>
  </si>
  <si>
    <t>OTHER ARTICLES OF PLASTICS AND ARTICLES OF OTHER MATERIALS OF HEADINGS 3901 TO 3914- ARTICLES OF APPAREL AND CLOTHING ACCESSORIES (INCLUDING GLOVES, MITTENS AND MITTS) : OTHER : OTHER</t>
  </si>
  <si>
    <t>OTHER ARTICLES OF PLASTICS AND ARTICLES OF OTHER MATERIALS OF HEADINGS 3901 TO 3914- FITTINGS FOR FURNITURE, COACH WORK OR THE LIKE : OF POLYURETHANE FOAM</t>
  </si>
  <si>
    <t>OTHER ARTICLES OF PLASTICS AND ARTICLES OF OTHER MATERIALS OF HEADINGS 3901 TO 3914- FITTINGS FOR FURNITURE, COACH WORK OR THE LIKE : OTHER</t>
  </si>
  <si>
    <t>OTHER ARTICLES OF PLASTICS AND ARTICLES OF OTHER MATERIALS OF HEADINGS 3901 TO 3914- STATUETTES AND OTHER ORNAMENTAL ARTICLES : BANGLES : OF POLYURETHANE FOAM</t>
  </si>
  <si>
    <t>OTHER ARTICLES OF PLASTICS AND ARTICLES OF OTHER MATERIALS OF HEADINGS 3901 TO 3914- STATUETTES AND OTHER ORNAMENTAL ARTICLES : BANGLES : OTHER</t>
  </si>
  <si>
    <t>OTHER ARTICLES OF PLASTICS AND ARTICLES OF OTHER MATERIALS OF HEADINGS 3901 TO 3914- STATUETTES AND OTHER ORNAMENTAL ARTICLES : BEADS : OF POLYURETHANE FOAM</t>
  </si>
  <si>
    <t>OTHER ARTICLES OF PLASTICS AND ARTICLES OF OTHER MATERIALS OF HEADINGS 3901 TO 3914- STATUETTES AND OTHER ORNAMENTAL ARTICLES : BEADS : OTHER</t>
  </si>
  <si>
    <t>OTHER ARTICLES OF PLASTICS AND ARTICLES OF OTHER MATERIALS OF HEADINGS 3901 TO 3914- STATUETTES AND OTHER ORNAMENTAL ARTICLES : STATUETTES : OF POLYURETHANE FOAM</t>
  </si>
  <si>
    <t>OTHER ARTICLES OF PLASTICS AND ARTICLES OF OTHER MATERIALS OF HEADINGS 3901 TO 3914- STATUETTES AND OTHER ORNAMENTAL ARTICLES : STATUETTES : OTHER</t>
  </si>
  <si>
    <t>OTHER ARTICLES OF PLASTICS AND ARTICLES OF OTHER MATERIALS OF HEADINGS 3901 TO 3914- STATUETTES AND OTHER ORNAMENTAL ARTICLES : TABLE AND OTHER HOUSEHOLD ARTICLES (INCLUDING HOTEL AND RESTAURANT) FOR DECORATION : OF POLYURETHANE FOAM</t>
  </si>
  <si>
    <t>OTHER ARTICLES OF PLASTICS AND ARTICLES OF OTHER MATERIALS OF HEADINGS 3901 TO 3914- STATUETTES AND OTHER ORNAMENTAL ARTICLES : TABLE AND OTHER HOUSEHOLD ARTICLES (INCLUDING HOTEL AND RESTAURANT) FOR DECORATION : OTHER</t>
  </si>
  <si>
    <t>OTHER ARTICLES OF PLASTICS AND ARTICLES OF OTHER MATERIALS OF HEADINGS 3901 TO 3914- STATUETTES AND OTHER ORNAMENTAL ARTICLES : DECORATIVE SHEETS : OF POLYURETHANE FOAM</t>
  </si>
  <si>
    <t>OTHER ARTICLES OF PLASTICS AND ARTICLES OF OTHER MATERIALS OF HEADINGS 3901 TO 3914- STATUETTES AND OTHER ORNAMENTAL ARTICLES : DECORATIVE SHEETS : OTHER</t>
  </si>
  <si>
    <t>OTHER ARTICLES OF PLASTICS AND ARTICLES OF OTHER MATERIALS OF HEADINGS 3901 TO 3914- STATUETTES AND OTHER ORNAMENTAL ARTICLES :SEQUINE</t>
  </si>
  <si>
    <t>OTHER ARTICLES OF PLASTICS AND ARTICLES OF OTHER MATERIALS OF HEADINGS 3901 TO 3914- STATUETTES AND OTHER ORNAMENTAL ARTICLES : OTHER : OF POLYURETHANE FOAM</t>
  </si>
  <si>
    <t>OTHER ARTICLES OF PLASTICS AND ARTICLES OF OTHER MATERIALS OF HEADINGS 3901 TO 3914- STATUETTES AND OTHER ORNAMENTAL ARTICLES : OTHER : OTHER</t>
  </si>
  <si>
    <t>OTHER ARTICLES OF PLASTICS AND ARTICLES OF OTHER MATERIALS OF HEADINGS 3901 TO 3914- OTHER : PVC BELT CONVEYOR</t>
  </si>
  <si>
    <t>OTHER ARTICLES OF PLASTICS AND ARTICLES OF OTHER MATERIALS OF HEADINGS 3901 TO 3914- OTHER : COUPLERS, PACKING RINGS, O RINGS AND THE LIKE: OF POLYURETHANE FOAM</t>
  </si>
  <si>
    <t>OTHER ARTICLES OF PLASTICS AND ARTICLES OF OTHER MATERIALS OF HEADINGS 3901 TO 3914- OTHER : COUPLERS, PACKING RINGS, O RINGS AND THE LIKE: OTHER</t>
  </si>
  <si>
    <t>OTHER ARTICLES OF PLASTICS AND ARTICLES OF OTHER MATERIALS OF HEADINGS 3901 TO 3914- OTHER : LASTS, WITH OR WITHOUT STEEL HINGES ; EVA AND GRAPE SHEETS FOR SOLES AND HEELS; WELTS: OF POLYURETHANE FOAM</t>
  </si>
  <si>
    <t>OTHER ARTICLES OF PLASTICS AND ARTICLES OF OTHER MATERIALS OF HEADINGS 3901 TO 3914- OTHER : LASTS, WITH OR WITHOUT STEEL HINGES ; EVA AND GRAPE SHEETS FOR SOLES AND HEELS; WELTS: OTHER</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</si>
  <si>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OF POLYURETHANE FOAM</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</si>
  <si>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OTHER</t>
  </si>
  <si>
    <t>OTHER ARTICLES OF PLASTICS AND ARTICLES OF OTHER MATERIALS OF HEADINGS 3901 TO 3914- OTHER : RETROREFLECTIVE SHEETING OF OTHER THAN OF HEADING 3920 : OF POLYURETHANE FOAM</t>
  </si>
  <si>
    <t>OTHER ARTICLES OF PLASTICS AND ARTICLES OF OTHER MATERIALS OF HEADINGS 3901 TO 3914- OTHER : RETROREFLECTIVE SHEETING OF OTHER THAN OF HEADING 3920 : OTHER</t>
  </si>
  <si>
    <t>OTHER ARTICLES OF PLASTICS AND ARTICLES OF OTHER MATERIALS OF HEADINGS 3901 TO 3914- OTHER : HANGERS : OF POLYURETHANE FOAM</t>
  </si>
  <si>
    <t>OTHER ARTICLES OF PLASTICS AND ARTICLES OF OTHER MATERIALS OF HEADINGS 3901 TO 3914- OTHER : HANGERS : OTHER</t>
  </si>
  <si>
    <t>OTHER ARTICLES OF PLASTICS AND ARTICLES OF OTHER MATERIALS OF HEADINGS 3901 TO 3914- OTHER : PLASTIC OR NYLON TIPPED HAMMERS; INSULATING LINER OF NYLON , HDPE : OF POLYURETHANE FOAM</t>
  </si>
  <si>
    <t>OTHER ARTICLES OF PLASTICS AND ARTICLES OF OTHER MATERIALS OF HEADINGS 3901 TO 3914- OTHER : PLASTIC OR NYLON TIPPED HAMMERS; INSULATING LINER OF NYLON , HDPE : OTHER</t>
  </si>
  <si>
    <t>OTHER ARTICLES OF PLASTICS AND ARTICLES OF OTHER MATERIALS OF HEADINGS 3901 TO 3914- OTHER : POLYPROPYLENE ARTICLES, NOT ELSEWHERE SPECIFIED OR INCLUDED</t>
  </si>
  <si>
    <t>OTHER ARTICLES OF PLASTICS AND ARTICLES OF OTHER MATERIALS OF HEADINGS 3901 TO 3914- OTHER : OTHER: OF POLYURETHANE FOAM</t>
  </si>
  <si>
    <t>OTHER ARTICLES OF PLASTICS AND ARTICLES OF OTHER MATERIALS OF HEADINGS 3901 TO 3914- OTHER : OTHER: OTHER</t>
  </si>
  <si>
    <t>NATURAL RUBBER, BALATA, GUTTA-PERCHA, GUAYULE, CHICLE AND SIMILAR NATURAL GUMS, IN PRIMARY FORMS OR IN PLATES, SHEETS OR STRIP - NATURAL RUBBER LATEX, WHETHER OR NOT PREVULCANISED : PREVULCANISED</t>
  </si>
  <si>
    <t>NATURAL RUBBER, BALATA, GUTTA-PERCHA, GUAYULE, CHICLE AND SIMILAR NATURAL GUMS, IN PRIMARY FORMS OR IN PLATES, SHEETS OR STRIP - NATURAL RUBBER LATEX, WHETHER OR NOT PREVULCANISED : OTHER THAN PREVULCANISED</t>
  </si>
  <si>
    <t>NATURAL RUBBER, BALATA, GUTTA-PERCHA, GUAYULE, CHICLE AND SIMILAR NATURAL GUMS, IN PRIMARY FORMS OR IN PLATES, SHEETS OR STRIP - NATURAL RUBBER IN OTHER FORMS : SMOKED SHEETS</t>
  </si>
  <si>
    <t>NATURAL RUBBER, BALATA, GUTTA-PERCHA, GUAYULE, CHICLE AND SIMILAR NATURAL GUMS, IN PRIMARY FORMS OR IN PLATES, SHEETS OR STRIP - NATURAL RUBBER IN OTHER FORMS : TECHNICALLY SPECIFIED NATURAL RUBBER (TSNR)</t>
  </si>
  <si>
    <t>NATURAL RUBBER, BALATA, GUTTA-PERCHA, GUAYULE, CHICLE AND SIMILAR NATURAL GUMS, IN PRIMARY FORMS OR IN PLATES, SHEETS OR STRIP - NATURAL RUBBER IN OTHER FORMS : OTHER : HEVEA</t>
  </si>
  <si>
    <t>NATURAL RUBBER, BALATA, GUTTA-PERCHA, GUAYULE, CHICLE AND SIMILAR NATURAL GUMS, IN PRIMARY FORMS OR IN PLATES, SHEETS OR STRIP - NATURAL RUBBER IN OTHER FORMS : OTHER : PALE CREPE</t>
  </si>
  <si>
    <t>NATURAL RUBBER, BALATA, GUTTA-PERCHA, GUAYULE, CHICLE AND SIMILAR NATURAL GUMS, IN PRIMARY FORMS OR IN PLATES, SHEETS OR STRIP - NATURAL RUBBER IN OTHER FORMS : OTHER : ESTATE BROWN CREPE</t>
  </si>
  <si>
    <t>NATURAL RUBBER, BALATA, GUTTA-PERCHA, GUAYULE, CHICLE AND SIMILAR NATURAL GUMS, IN PRIMARY FORMS OR IN PLATES, SHEETS OR STRIP - NATURAL RUBBER IN OTHER FORMS : OTHER : OIL EXTENDED NATURAL RUBBER</t>
  </si>
  <si>
    <t>NATURAL RUBBER, BALATA, GUTTA-PERCHA, GUAYULE, CHICLE AND SIMILAR NATURAL GUMS, IN PRIMARY FORMS OR IN PLATES, SHEETS OR STRIP - NATURAL RUBBER IN OTHER FORMS : OTHER : OTHER</t>
  </si>
  <si>
    <t>NATURAL RUBBER, BALATA, GUTTA-PERCHA, GUAYULE, CHICLE AND SIMILAR NATURAL GUMS, IN PRIMARY FORMS OR IN PLATES, SHEETS OR STRIP BALATA, GUTTA-PERCHA, GUAYULE, CHICLE AND SIMILAR NATURAL GUMS</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</si>
  <si>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LATEX</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</si>
  <si>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OIL EXTENDED STYRENE BUTADIENE RUBBER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</si>
  <si>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RUBBER WITH STYRENE CONTENT EXCEEDING 50%</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</si>
  <si>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STYRENE OIL BOUND COPOLYMER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</si>
  <si>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OTHER</t>
  </si>
  <si>
    <t>SYNTHETIC RUBBER AND FACTICE DERIVED FROM OILS, IN PRIMARY FORMS OR IN PLATES, SHEETS OR STRIP; MIXTURES OF ANY PRODUCT OF HEADING 4001 WITH ANY PRODUCT OF THIS HEADING, IN PRIMARY FORMS OR IN PLATES, SHEETS OR STRIPBUTADIENE RUBBER (BR)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</si>
  <si>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ISOBUTENE-ISOPRENE (BUTYL) RUBBER (IIR)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</si>
  <si>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OTHER</t>
  </si>
  <si>
    <t>SYNTHETIC RUBBER AND FACTICE DERIVED FROM OILS, IN PRIMARY FORMS OR IN PLATES, SHEETS OR STRIP; MIXTURES OF ANY PRODUCT OF HEADING 4001 WITH ANY PRODUCT OF THIS HEADING, IN PRIMARY FORMS OR IN PLATES, SHEETS OR STRIP- CHLORPRENE (CHLOROBUTADIENE) RUBBER (CR) : LATEX</t>
  </si>
  <si>
    <t>SYNTHETIC RUBBER AND FACTICE DERIVED FROM OILS, IN PRIMARY FORMS OR IN PLATES, SHEETS OR STRIP; MIXTURES OF ANY PRODUCT OF HEADING 4001 WITH ANY PRODUCT OF THIS HEADING, IN PRIMARY FORMS OR IN PLATES, SHEETS OR STRIP- CHLORPRENE (CHLOROBUTADIENE) RUBBER (CR) : OTHER</t>
  </si>
  <si>
    <t>SYNTHETIC RUBBER AND FACTICE DERIVED FROM OILS, IN PRIMARY FORMS OR IN PLATES, SHEETS OR STRIP; MIXTURES OF ANY PRODUCT OF HEADING 4001 WITH ANY PRODUCT OF THIS HEADING, IN PRIMARY FORMS OR IN PLATES, SHEETS OR STRIP- ACRYLONITRILE-BUTADIENE RUBBER (NBR) : LATEX</t>
  </si>
  <si>
    <t>SYNTHETIC RUBBER AND FACTICE DERIVED FROM OILS, IN PRIMARY FORMS OR IN PLATES, SHEETS OR STRIP; MIXTURES OF ANY PRODUCT OF HEADING 4001 WITH ANY PRODUCT OF THIS HEADING, IN PRIMARY FORMS OR IN PLATES, SHEETS OR STRIP- ACRYLONITRILE-BUTADIENE RUBBER (NBR) : OTHER</t>
  </si>
  <si>
    <t>SYNTHETIC RUBBER AND FACTICE DERIVED FROM OILS, IN PRIMARY FORMS OR IN PLATES, SHEETS OR STRIP; MIXTURES OF ANY PRODUCT OF HEADING 4001 WITH ANY PRODUCT OF THIS HEADING, IN PRIMARY FORMS OR IN PLATES, SHEETS OR STRIPISOPRENE RUBBER (IR)</t>
  </si>
  <si>
    <t>SYNTHETIC RUBBER AND FACTICE DERIVED FROM OILS, IN PRIMARY FORMS OR IN PLATES, SHEETS OR STRIP; MIXTURES OF ANY PRODUCT OF HEADING 4001 WITH ANY PRODUCT OF THIS HEADING, IN PRIMARY FORMS OR IN PLATES, SHEETS OR STRIPETHYLENE-PROPYLENE-NON-CONJUGATED DIENE RUBBER (EPDM)</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</si>
  <si>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LATEX</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</si>
  <si>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CHEMICALLY MODIFIED FORM OF NATURAL RUBBER INCLUDING GRAFT RUBBER</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</si>
  <si>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OTHER</t>
  </si>
  <si>
    <t>SYNTHETIC RUBBER AND FACTICE DERIVED FROM OILS, IN PRIMARY FORMS OR IN PLATES, SHEETS OR STRIP; MIXTURES OF ANY PRODUCT OF HEADING 4001 WITH ANY PRODUCT OF THIS HEADING, IN PRIMARY FORMS OR IN PLATES, SHEETS OR STRIP- OTHER : LATEX</t>
  </si>
  <si>
    <t>SYNTHETIC RUBBER AND FACTICE DERIVED FROM OILS, IN PRIMARY FORMS OR IN PLATES, SHEETS OR STRIP; MIXTURES OF ANY PRODUCT OF HEADING 4001 WITH ANY PRODUCT OF THIS HEADING, IN PRIMARY FORMS OR IN PLATES, SHEETS OR STRIP- OTHER : OTHER FACTICE (RUBBER SUBSTITUTE DERIVED FROM OIL)</t>
  </si>
  <si>
    <t>SYNTHETIC RUBBER AND FACTICE DERIVED FROM OILS, IN PRIMARY FORMS OR IN PLATES, SHEETS OR STRIP; MIXTURES OF ANY PRODUCT OF HEADING 4001 WITH ANY PRODUCT OF THIS HEADING, IN PRIMARY FORMS OR IN PLATES, SHEETS OR STRIP- OTHER : OTHERTREAD RUBBER COMPOUND, CUSHION COMPOUND, CUSHION GUM AND TREAD GUM FOR RESOLING OR REPAIRING OR RETREADING RUBBER TYRES</t>
  </si>
  <si>
    <t>SYNTHETIC RUBBER AND FACTICE DERIVED FROM OILS, IN PRIMARY FORMS OR IN PLATES, SHEETS OR STRIP; MIXTURES OF ANY PRODUCT OF HEADING 4001 WITH ANY PRODUCT OF THIS HEADING, IN PRIMARY FORMS OR IN PLATES, SHEETS OR STRIP- OTHER : OTHEROTHER</t>
  </si>
  <si>
    <t>RECLAIMED RUBBER IN PRIMARY FORMS OR IN PLATES, SHEETS OR STRIP</t>
  </si>
  <si>
    <t>WASTE, PARINGS AND SCRAP OF RUBBER (OTHER THAN HARD RUBBER) AND POWDERS AND GRANULES OBTAINED THEREFROM</t>
  </si>
  <si>
    <t>COMPOUNDED RUBBER, UNVULCANISED, IN PRIMARY FORMS OR IN PLATES, SHEETS OR STRIP COMPOUNDED WITH CARBON BLACK OR SILICA</t>
  </si>
  <si>
    <t>COMPOUNDED RUBBER, UNVULCANISED, IN PRIMARY FORMS OR IN PLATES, SHEETS OR STRIP - SOLUTIONS; DISPERSIONS OTHER THAN THOSE OF SUB-HEADING 4005 10 : CAN SEALING COMPOUND</t>
  </si>
  <si>
    <t>COMPOUNDED RUBBER, UNVULCANISED, IN PRIMARY FORMS OR IN PLATES, SHEETS OR STRIP - SOLUTIONS; DISPERSIONS OTHER THAN THOSE OF SUB-HEADING 4005 10 : OTHER</t>
  </si>
  <si>
    <t>COMPOUNDED RUBBER, UNVULCANISED, IN PRIMARY FORMS OR IN PLATES, SHEETS OR STRIP - OTHER : PLATES, SHEETS AND STRIP : HOSPITAL SHEETING</t>
  </si>
  <si>
    <t>COMPOUNDED RUBBER, UNVULCANISED, IN PRIMARY FORMS OR IN PLATES, SHEETS OR STRIP - OTHER : PLATES, SHEETS AND STRIP : OTHER</t>
  </si>
  <si>
    <t>COMPOUNDED RUBBER, UNVULCANISED, IN PRIMARY FORMS OR IN PLATES, SHEETS OR STRIP - OTHER : - OTHER : GRANULES OF UNVULCANISED NATURAL OR SYNTHETIC RUBBER, COMPOUNDED, READY FOR VULCANIZATION</t>
  </si>
  <si>
    <t>COMPOUNDED RUBBER, UNVULCANISED, IN PRIMARY FORMS OR IN PLATES, SHEETS OR STRIP - OTHER : - OTHER : OTHER</t>
  </si>
  <si>
    <t>OTHER FORMS (FOR EXAMPLE, RODS, TUBES AND PROFILE SHAPES) AND ARTICLES (FOR EXAMPLE, DISCS AND RINGS), OF UNVULCANISED RUBBER STRIPS FOR RETREADING RUBBER TYRES</t>
  </si>
  <si>
    <t>OTHER FORMS (FOR EXAMPLE, RODS, TUBES AND PROFILE SHAPES) AND ARTICLES (FOR EXAMPLE, DISCS AND RINGS), OF UNVULCANISED RUBBER - OTHER : THREAD, NOT COVERED</t>
  </si>
  <si>
    <t>OTHER FORMS (FOR EXAMPLE, RODS, TUBES AND PROFILE SHAPES) AND ARTICLES (FOR EXAMPLE, DISCS AND RINGS), OF UNVULCANISED RUBBER - OTHER : OTHER</t>
  </si>
  <si>
    <t>VULCANISED RUBBER THREAD AND CORD - VULCANISED RUBBER THREAD AND CORD : THREAD, NOT COVERED</t>
  </si>
  <si>
    <t>VULCANISED RUBBER THREAD AND CORD - VULCANISED RUBBER THREAD AND CORD : CORD, NOT COVERED</t>
  </si>
  <si>
    <t>VULCANISED RUBBER THREAD AND CORD - VULCANISED RUBBER THREAD AND CORD : OTHER</t>
  </si>
  <si>
    <t>PLATES, SHEETS, STRIP, RODS AND PROFILE SHAPES, OF VULCANISED RUBBER OTHER THAN HARD RUBBER - OF CELLULAR RUBBER : - PLATES, SHEETS AND STRIP : OF MICRO-CELLULAR RUBBER</t>
  </si>
  <si>
    <t>PLATES, SHEETS, STRIP, RODS AND PROFILE SHAPES, OF VULCANISED RUBBER OTHER THAN HARD RUBBER - OF CELLULAR RUBBER : - PLATES, SHEETS AND STRIP : OTHER</t>
  </si>
  <si>
    <t>PLATES, SHEETS, STRIP, RODS AND PROFILE SHAPES, OF VULCANISED RUBBER OTHER THAN HARD RUBBER - OF CELLULAR RUBBER : - OTHER : BLOCKS OF MICRO-CELLULAR RUBBER BUT NOT OF LATEX FOAM SPONGE, USED IN THE MANUFACTURE OF SOLES, HEELS OR SOLES AND HEELS COMBINED, FOR FOOTWEAR</t>
  </si>
  <si>
    <t>PLATES, SHEETS, STRIP, RODS AND PROFILE SHAPES, OF VULCANISED RUBBER OTHER THAN HARD RUBBER - OF CELLULAR RUBBER : - OTHER : OTHER</t>
  </si>
  <si>
    <t>PLATES, SHEETS, STRIP, RODS AND PROFILE SHAPES, OF VULCANISED RUBBER OTHER THAN HARD RUBBER - OF NON-CELLULAR RUBBER : PLATES, SHEETS AND STRIP : USED IN THE MANUFACTURE OF SOLES, HEELS OR SOLES AND HEELS COMBINED, FOR FOOTWEAR</t>
  </si>
  <si>
    <t>PLATES, SHEETS, STRIP, RODS AND PROFILE SHAPES, OF VULCANISED RUBBER OTHER THAN HARD RUBBER - OF NON-CELLULAR RUBBER : PLATES, SHEETS AND STRIP : FOR RESOLING OR REPAIRING OR RETREADING RUBBER TYRES</t>
  </si>
  <si>
    <t>PLATES, SHEETS, STRIP, RODS AND PROFILE SHAPES, OF VULCANISED RUBBER OTHER THAN HARD RUBBER - OF NON-CELLULAR RUBBER : PLATES, SHEETS AND STRIP : OTHER</t>
  </si>
  <si>
    <t>PLATES, SHEETS, STRIP, RODS AND PROFILE SHAPES, OF VULCANISED RUBBER OTHER THAN HARD RUBBER - OF NON-CELLULAR RUBBER : OTHER : RUBBER SHEETS AND RESIN RUBBER SHEETS FOR SOLES AND HEELS</t>
  </si>
  <si>
    <t>PLATES, SHEETS, STRIP, RODS AND PROFILE SHAPES, OF VULCANISED RUBBER OTHER THAN HARD RUBBER - OF NON-CELLULAR RUBBER : OTHER : BLOCKS USED IN THE MANUFACTURE OF SOLES, HEELS OR SOLES AND HEELS COMBINED, FOR FOOTWEAR</t>
  </si>
  <si>
    <t>PLATES, SHEETS, STRIP, RODS AND PROFILE SHAPES, OF VULCANISED RUBBER OTHER THAN HARD RUBBER - OF NON-CELLULAR RUBBER : OTHER : LATEX FOAM SPONGE</t>
  </si>
  <si>
    <t>PLATES, SHEETS, STRIP, RODS AND PROFILE SHAPES, OF VULCANISED RUBBER OTHER THAN HARD RUBBER - OF NON-CELLULAR RUBBER : OTHER : TREAD RUBBER AND TREAD PACKING STRIP FOR RESOLING OR REPAIRING OR RETREADING RUBBER TYRES</t>
  </si>
  <si>
    <t>PLATES, SHEETS, STRIP, RODS AND PROFILE SHAPES, OF VULCANISED RUBBER OTHER THAN HARD RUBBER - OF NON-CELLULAR RUBBER : OTHER : OTHER</t>
  </si>
  <si>
    <t>TUBES, PIPES AND HOSES, OF VULCANISED RUBBER OTHER THAN HARD RUBBER, WITH OR WITHOUT THEIR FITTINGS (FOR EXAMPLE, JOINTS, ELBOWS, FLANGES) - NOT REINFORCED OR OTHERWISE COMBINED WITH OTHER MATERIALS : WITHOUT FITTINGS</t>
  </si>
  <si>
    <t>TUBES, PIPES AND HOSES, OF VULCANISED RUBBER OTHER THAN HARD RUBBER, WITH OR WITHOUT THEIR FITTINGS (FOR EXAMPLE, JOINTS, ELBOWS, FLANGES) - NOT REINFORCED OR OTHERWISE COMBINED WITH OTHER MATERIALS : WITH FITTINGS</t>
  </si>
  <si>
    <t>TUBES, PIPES AND HOSES, OF VULCANISED RUBBER OTHER THAN HARD RUBBER, WITH OR WITHOUT THEIR FITTINGS (FOR EXAMPLE, JOINTS, ELBOWS, FLANGES) - REINFORCED OR OTHERWISE COMBINED ONLY WITH METAL : WITHOUT FITTINGS</t>
  </si>
  <si>
    <t>TUBES, PIPES AND HOSES, OF VULCANISED RUBBER OTHER THAN HARD RUBBER, WITH OR WITHOUT THEIR FITTINGS (FOR EXAMPLE, JOINTS, ELBOWS, FLANGES) - REINFORCED OR OTHERWISE COMBINED ONLY WITH METAL : WITH FITTINGS</t>
  </si>
  <si>
    <t>TUBES, PIPES AND HOSES, OF VULCANISED RUBBER OTHER THAN HARD RUBBER, WITH OR WITHOUT THEIR FITTINGS (FOR EXAMPLE, JOINTS, ELBOWS, FLANGES) - REINFORCED OR OTHERWISE COMBINED ONLY WITH TEXTILE MATERIALS : WITHOUT FITTINGS</t>
  </si>
  <si>
    <t>TUBES, PIPES AND HOSES, OF VULCANISED RUBBER OTHER THAN HARD RUBBER, WITH OR WITHOUT THEIR FITTINGS (FOR EXAMPLE, JOINTS, ELBOWS, FLANGES) - REINFORCED OR OTHERWISE COMBINED ONLY WITH TEXTILE MATERIALS : WITH FITTINGS</t>
  </si>
  <si>
    <t>TUBES, PIPES AND HOSES, OF VULCANISED RUBBER OTHER THAN HARD RUBBER, WITH OR WITHOUT THEIR FITTINGS (FOR EXAMPLE, JOINTS, ELBOWS, FLANGES) - REINFORCED OR OTHERWISE COMBINED WITH OTHER MATERIALS : WITHOUT FITTINGS</t>
  </si>
  <si>
    <t>TUBES, PIPES AND HOSES, OF VULCANISED RUBBER OTHER THAN HARD RUBBER, WITH OR WITHOUT THEIR FITTINGS (FOR EXAMPLE, JOINTS, ELBOWS, FLANGES) - REINFORCED OR OTHERWISE COMBINED WITH OTHER MATERIALS : WITH FITTINGS</t>
  </si>
  <si>
    <t>CONVEYOR OR TRANSMISSION BELTS OR BELTING OF VULCANISED RUBBER - CONVEYOR BELTS OR BELTING : - REINFORCED ONLY WITH METAL : WHERE THE RUBBER COMPOUND CONTENT IS LESS THAN 25% BY WEIGHT</t>
  </si>
  <si>
    <t>CONVEYOR OR TRANSMISSION BELTS OR BELTING OF VULCANISED RUBBER - CONVEYOR BELTS OR BELTING : - REINFORCED ONLY WITH METAL : OTHER</t>
  </si>
  <si>
    <t>CONVEYOR OR TRANSMISSION BELTS OR BELTING OF VULCANISED RUBBER - CONVEYOR BELTS OR BELTING : - REINFORCED ONLY WITH TEXTILE MATERIALS : WHERE THE RUBBER COMPOUND CONTENT IS LESS THAN 25% BY WEIGHT</t>
  </si>
  <si>
    <t>CONVEYOR OR TRANSMISSION BELTS OR BELTING OF VULCANISED RUBBER - CONVEYOR BELTS OR BELTING : - REINFORCED ONLY WITH TEXTILE MATERIALS : OTHER</t>
  </si>
  <si>
    <t>CONVEYOR OR TRANSMISSION BELTS OR BELTING OF VULCANISED RUBBER - CONVEYOR BELTS OR BELTING : - REINFORCED ONLY WITH PLASTICS : WHERE THE RUBBER COMPOUND CONTENT IS LESS THAN 25% BY WEIGHT</t>
  </si>
  <si>
    <t>CONVEYOR OR TRANSMISSION BELTS OR BELTING OF VULCANISED RUBBER - CONVEYOR BELTS OR BELTING : - REINFORCED ONLY WITH PLASTICS : OTHER</t>
  </si>
  <si>
    <t>CONVEYOR OR TRANSMISSION BELTS OR BELTING OF VULCANISED RUBBER - CONVEYOR BELTS OR BELTING : - OTHER : WHERE THE RUBBER COMPOUND CONTENT IS LESS THAN 25% BY WEIGHT</t>
  </si>
  <si>
    <t>CONVEYOR OR TRANSMISSION BELTS OR BELTING OF VULCANISED RUBBER - CONVEYOR BELTS OR BELTING : - OTHER : OTHER</t>
  </si>
  <si>
    <t>CONVEYOR OR TRANSMISSION BELTS OR BELTING OF VULCANISED RUBBER - TRANSMISSION BELTS OR BELTING : ENDLESS TRANSMISSION BELTS OF TRAPEZOIDAL CROSS-SECTION (V-BELTS),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</si>
  <si>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V-RIBBED, OF AN OUTSIDE CIRCUMFERENCE EXCEEDING 180 CM BUT NOT EXCEEDING 240 CM : OTHER</t>
  </si>
  <si>
    <t>CONVEYOR OR TRANSMISSION BELTS OR BELTING OF VULCANISED RUBBER - TRANSMISSION BELTS OR BELTING : ENDLESS TRANSMISSION BELTS OF TRAPEZOIDAL CROSS-SECTION (V-BELTS), OTHER THAN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</si>
  <si>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60 CM BUT NOT EXCEEDING 180 CM : OTHER</t>
  </si>
  <si>
    <t>CONVEYOR OR TRANSMISSION BELTS OR BELTING OF VULCANISED RUBBER - TRANSMISSION BELTS OR BELTING : ENDLESS TRANSMISSION BELTS OF TRAPEZOIDAL CROSS-SECTION (V-BELTS),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</si>
  <si>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V-RIBBED, OF AN OUTSIDE CIRCUMFERENCE EXCEEDING 60 CM BUT NOT EXCEEDING 180 CM : OTHER</t>
  </si>
  <si>
    <t>CONVEYOR OR TRANSMISSION BELTS OR BELTING OF VULCANISED RUBBER - TRANSMISSION BELTS OR BELTING : ENDLESS TRANSMISSION BELTS OF TRAPEZOIDAL CROSS-SECTION (V-BELTS), OTHER THAN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</si>
  <si>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180 CM BUT NOT EXCEEDING 240 CM : OTHER</t>
  </si>
  <si>
    <t>CONVEYOR OR TRANSMISSION BELTS OR BELTING OF VULCANISED RUBBER - TRANSMISSION BELTS OR BELTING : ENDLESS SYNCHRONOUS BELTS OF AN OUTSIDE CIRCUMFERENCE EXCEEDING 60 CM BUT NOT EXCEEDING 150 CM : WHERE THE RUBBER COMPOUND CONTENT IS LESS THAN 25% BY WEIGHT</t>
  </si>
  <si>
    <t>CONVEYOR OR TRANSMISSION BELTS OR BELTING OF VULCANISED RUBBER - TRANSMISSION BELTS OR BELTING : ENDLESS SYNCHRONOUS BELTS OF AN OUTSIDE CIRCUMFERENCE EXCEEDING 60 CM BUT NOT EXCEEDING 150 CM : OTHER</t>
  </si>
  <si>
    <t>CONVEYOR OR TRANSMISSION BELTS OR BELTING OF VULCANISED RUBBER - TRANSMISSION BELTS OR BELTING : ENDLESS SYNCHRONOUS BELTS OF AN OUTSIDE CIRCUMFERENCE EXCEEDING 150 CM BUT NOT EXCEEDING 198 CM : WHERE THE RUBBER COMPOUND CONTENT IS LESS THAN 25% BY WEIGHT</t>
  </si>
  <si>
    <t>CONVEYOR OR TRANSMISSION BELTS OR BELTING OF VULCANISED RUBBER - TRANSMISSION BELTS OR BELTING : ENDLESS SYNCHRONOUS BELTS OF AN OUTSIDE CIRCUMFERENCE EXCEEDING 150 CM BUT NOT EXCEEDING 198 CM : OTHER</t>
  </si>
  <si>
    <t>CONVEYOR OR TRANSMISSION BELTS OR BELTING OF VULCANISED RUBBER - TRANSMISSION BELTS OR BELTING : OTHER : WHERE THE RUBBER COMPOUND CONTENT IS LESS THAN 25% BY WEIGHT : ENDLESS FLAT BELT</t>
  </si>
  <si>
    <t>CONVEYOR OR TRANSMISSION BELTS OR BELTING OF VULCANISED RUBBER - TRANSMISSION BELTS OR BELTING : OTHER : WHERE THE RUBBER COMPOUND CONTENT IS LESS THAN 25% BY WEIGHT : PLY BELTING</t>
  </si>
  <si>
    <t>CONVEYOR OR TRANSMISSION BELTS OR BELTING OF VULCANISED RUBBER - TRANSMISSION BELTS OR BELTING : OTHER : WHERE THE RUBBER COMPOUND CONTENT IS LESS THAN 25% BY WEIGHT : OTHER</t>
  </si>
  <si>
    <t>CONVEYOR OR TRANSMISSION BELTS OR BELTING OF VULCANISED RUBBER - TRANSMISSION BELTS OR BELTING : OTHER : OTHER : ENDLESS FLAT BELT</t>
  </si>
  <si>
    <t>CONVEYOR OR TRANSMISSION BELTS OR BELTING OF VULCANISED RUBBER - TRANSMISSION BELTS OR BELTING : OTHER : OTHER : PLY BELTING</t>
  </si>
  <si>
    <t>CONVEYOR OR TRANSMISSION BELTS OR BELTING OF VULCANISED RUBBER - TRANSMISSION BELTS OR BELTING : OTHER : OTHER : OTHER</t>
  </si>
  <si>
    <t>NEW PNEUMATIC TYRES, OF RUBBER - OF A KIND USED ON MOTOR CARS (INCLUDING STATION WAGONS AND RACING CARS) : RADIALS</t>
  </si>
  <si>
    <t>NEW PNEUMATIC TYRES, OF RUBBER - OF A KIND USED ON MOTOR CARS (INCLUDING STATION WAGONS AND RACING CARS) : OTHER</t>
  </si>
  <si>
    <t>NEW PNEUMATIC TYRES, OF RUBBER - OF A KIND USED ON BUSES OR LORRIES : RADIALS</t>
  </si>
  <si>
    <t>NEW PNEUMATIC TYRES, OF RUBBER - OF A KIND USED ON BUSES OR LORRIES : OTHER</t>
  </si>
  <si>
    <t>NEW PNEUMATIC TYRES, OF RUBBER OF A KIND USED ON AIRCRAFT</t>
  </si>
  <si>
    <t>NEW PNEUMATIC TYRES, OF RUBBER - OF A KIND USED ON MOTOR CYCLES : FOR MOTOR CYCLES</t>
  </si>
  <si>
    <t>NEW PNEUMATIC TYRES, OF RUBBER - OF A KIND USED ON MOTOR CYCLES : FOR MOTOR SCOOTERS</t>
  </si>
  <si>
    <t>NEW PNEUMATIC TYRES, OF RUBBER - OF A KIND USED ON MOTOR CYCLES : OTHER</t>
  </si>
  <si>
    <t>NEW PNEUMATIC TYRES, OF RUBBER - OF A KIND USED ON BICYCLES : MULTI-CELLULAR POLYURETHANE (MCP) TUBELESS TYRES</t>
  </si>
  <si>
    <t>NEW PNEUMATIC TYRES, OF RUBBER - OF A KIND USED ON BICYCLES : OTHER, HAVING A HERRING-BONE ORSIMILAR TREAD</t>
  </si>
  <si>
    <t>NEW PNEUMATIC TYRES, OF RUBBER - OTHER, HAVING A HERRING-BONE OR SIMILAR TREAD : OF A KIND USED ON AGRICULTURAL OR FORESTRY VEHICLES AND MACHINES</t>
  </si>
  <si>
    <t>NEW PNEUMATIC TYRES, OF RUBBER - OTHER, HAVING A HERRING-BONE OR SIMILAR TREAD : OF A KIND USED ON CONSTRUCTION OR INDUSTRIAL HANDLING VEHICLES AND MACHINES AND HAVING A RIM SIZE NOT EXCEEDING 61 CM</t>
  </si>
  <si>
    <t>NEW PNEUMATIC TYRES, OF RUBBER - OTHER, HAVING A HERRING-BONE OR SIMILAR TREAD : OF A KIND USED ON CONSTRUCTION OR INDUSTRIAL HANDLING VEHICLES AND MACHINES AND HAVING A RIM SIZE EXCEEDING 61 CM</t>
  </si>
  <si>
    <t>NEW PNEUMATIC TYRES, OF RUBBER - OTHER, HAVING A HERRING-BONE OR SIMILAR TREAD : OTHER</t>
  </si>
  <si>
    <t>NEW PNEUMATIC TYRES, OF RUBBER - OTHER : OF A KIND USED ON AGRICULTURAL OR FORESTRY VEHICLES AND MACHINES</t>
  </si>
  <si>
    <t>NEW PNEUMATIC TYRES, OF RUBBER - OTHER : OF A KIND USED ON CONSTRUCTION OR INDUSTRIAL HANDLING VEHICLES AND MACHINES AND HAVING A RIM SIZE NOT EXCEEDING 61 CM</t>
  </si>
  <si>
    <t>NEW PNEUMATIC TYRES, OF RUBBER - OTHER : OF A KIND USED ON CONSTRUCTION OR INDUSTRIAL HANDLING VEHICLES AND MACHINES AND HAVING A RIM SIZE EXCEEDING 61 CM</t>
  </si>
  <si>
    <t>NEW PNEUMATIC TYRES, OF RUBBER - OTHER : OTHER</t>
  </si>
  <si>
    <t>RETREADED OR USED PNEUMATIC TYRES OF RUBBER, SOLID OR CUSHION TYRES, TYRE TREADS AND TYRE FLAPS, OF RUBBER - RETREADED TYRES : OF A KIND USED ON MOTOR CARS (INCLUDING STATION WAGONS AND RACING CARS)</t>
  </si>
  <si>
    <t>RETREADED OR USED PNEUMATIC TYRES OF RUBBER, SOLID OR CUSHION TYRES, TYRE TREADS AND TYRE FLAPS, OF RUBBER - RETREADED TYRES : OF A KIND USED ON BUSES OR LORRIES</t>
  </si>
  <si>
    <t>RETREADED OR USED PNEUMATIC TYRES OF RUBBER, SOLID OR CUSHION TYRES, TYRE TREADS AND TYRE FLAPS, OF RUBBER - RETREADED TYRES : OF A KIND USED ON AIRCRAFT</t>
  </si>
  <si>
    <t>RETREADED OR USED PNEUMATIC TYRES OF RUBBER, SOLID OR CUSHION TYRES, TYRE TREADS AND TYRE FLAPS, OF RUBBER - RETREADED TYRES : - OTHER : FOR TWO WHEELERS</t>
  </si>
  <si>
    <t>RETREADED OR USED PNEUMATIC TYRES OF RUBBER, SOLID OR CUSHION TYRES, TYRE TREADS AND TYRE FLAPS, OF RUBBER - RETREADED TYRES : - OTHER : OTHER</t>
  </si>
  <si>
    <t>RETREADED OR USED PNEUMATIC TYRES OF RUBBER, SOLID OR CUSHION TYRES, TYRE TREADS AND TYRE FLAPS, OF RUBBER - USED PNEUMATIC TYRES : FOR BUSES, LORRIES AND EARTH MOVING EQUIPMENTS INCLUDING LIGHT COMMERCIAL VEHICLES</t>
  </si>
  <si>
    <t>RETREADED OR USED PNEUMATIC TYRES OF RUBBER, SOLID OR CUSHION TYRES, TYRE TREADS AND TYRE FLAPS, OF RUBBER - USED PNEUMATIC TYRES : FOR PASSENGER AUTOMOBILE VEHICLES, INCLUDING TWO WHEELERS, THREE WHEELERS AND PERSONAL TYPE VEHICLES</t>
  </si>
  <si>
    <t>RETREADED OR USED PNEUMATIC TYRES OF RUBBER, SOLID OR CUSHION TYRES, TYRE TREADS AND TYRE FLAPS, OF RUBBER - USED PNEUMATIC TYRES : OTHER</t>
  </si>
  <si>
    <t>RETREADED OR USED PNEUMATIC TYRES OF RUBBER, SOLID OR CUSHION TYRES, TYRE TREADS AND TYRE FLAPS, OF RUBBER - OTHER : SOLID RUBBER TYRES FOR MOTOR VEHICLES</t>
  </si>
  <si>
    <t>RETREADED OR USED PNEUMATIC TYRES OF RUBBER, SOLID OR CUSHION TYRES, TYRE TREADS AND TYRE FLAPS, OF RUBBER - OTHER : SOLID RUBBER TYRES FOR OTHER VEHICLES</t>
  </si>
  <si>
    <t>RETREADED OR USED PNEUMATIC TYRES OF RUBBER, SOLID OR CUSHION TYRES, TYRE TREADS AND TYRE FLAPS, OF RUBBER - OTHER : TYRES WITH METAL FRAMEWORK</t>
  </si>
  <si>
    <t>RETREADED OR USED PNEUMATIC TYRES OF RUBBER, SOLID OR CUSHION TYRES, TYRE TREADS AND TYRE FLAPS, OF RUBBER - OTHER : - TYRE FLAPS : OF A KIND USED IN TWO-WHEELED AND THREE-WHEELED MOTOR VEHICLES</t>
  </si>
  <si>
    <t>RETREADED OR USED PNEUMATIC TYRES OF RUBBER, SOLID OR CUSHION TYRES, TYRE TREADS AND TYRE FLAPS, OF RUBBER - OTHER : - TYRE FLAPS : OTHER</t>
  </si>
  <si>
    <t>T RETREADED OR USED PNEUMATIC TYRES OF RUBBER, SOLID OR CUSHION TYRES, TYRE TREADS AND TYRE FLAPS, OF RUBBER - OTHER : YRE TREADS, INTERCHANGEABLE</t>
  </si>
  <si>
    <t>RETREADED OR USED PNEUMATIC TYRES OF RUBBER, SOLID OR CUSHION TYRES, TYRE TREADS AND TYRE FLAPS, OF RUBBER - OTHER : OTHER</t>
  </si>
  <si>
    <t>INNER TUBES, OF RUBBER - OF A KIND USED ON MOTOR CARS (INCLUDING STATION WAGONS AND RACING CARS), BUSES OR LORRIES : FOR MOTOR CARS</t>
  </si>
  <si>
    <t>INNER TUBES, OF RUBBER - OF A KIND USED ON MOTOR CARS (INCLUDING STATION WAGONS AND RACING CARS), BUSES OR LORRIES : FOR LORRIES AND BUSES</t>
  </si>
  <si>
    <t>INNER TUBES, OF RUBBER OF A KIND USED ON BICYCLES</t>
  </si>
  <si>
    <t>INNER TUBES, OF RUBBER - OTHER : FOR AIRCRAFT</t>
  </si>
  <si>
    <t>INNER TUBES, OF RUBBER - OTHER : FOR MOTOR CYCLE</t>
  </si>
  <si>
    <t>INNER TUBES, OF RUBBER - OTHER : FOR OFF THE ROAD VEHICLES, NOT ELSEWHERE SPECIFIED OR INCLUDED</t>
  </si>
  <si>
    <t>INNER TUBES, OF RUBBER - OTHER : - FOR TRACTORS : REAR TYRES</t>
  </si>
  <si>
    <t>INNER TUBES, OF RUBBER - OTHER : - FOR TRACTORS : OTHER</t>
  </si>
  <si>
    <t>INNER TUBES, OF RUBBER - OTHER : OF A KIND USED IN TYRES OF CYCLE RICKSHAWS AND THREE-WHEELED POWERED CYCLE-RICKSHAWS</t>
  </si>
  <si>
    <t>INNER TUBES, OF RUBBER - OTHER : OTHER</t>
  </si>
  <si>
    <t>HYGIENIC OR PHARMACEUTICAL ARTICLES (INCLUDING TEATS), OF VULCANISED RUBBER OTHER THAN HARD RUBBER, WITH OR WITHOUT FITTINGS OF HARD RUBBER - SHEATH CONTRACEPTIVES : RUBBER CONTRACEPTIVES, MALE (CONDOMS)</t>
  </si>
  <si>
    <t>HYGIENIC OR PHARMACEUTICAL ARTICLES (INCLUDING TEATS), OF VULCANISED RUBBER OTHER THAN HARD RUBBER, WITH OR WITHOUT FITTINGS OF HARD RUBBER - SHEATH CONTRACEPTIVES : RUBBER CONTRACEPTIVES, FEMALE (DIAPHRAGMS), SUCH AS CERVICAL CAPS</t>
  </si>
  <si>
    <t>HYGIENIC OR PHARMACEUTICAL ARTICLES (INCLUDING TEATS), OF VULCANISED RUBBER OTHER THAN HARD RUBBER, WITH OR WITHOUT FITTINGS OF HARD RUBBER - OTHER : HOT WATER BOTTLES</t>
  </si>
  <si>
    <t>HYGIENIC OR PHARMACEUTICAL ARTICLES (INCLUDING TEATS), OF VULCANISED RUBBER OTHER THAN HARD RUBBER, WITH OR WITHOUT FITTINGS OF HARD RUBBER - OTHER : ICE BAGS</t>
  </si>
  <si>
    <t>HYGIENIC OR PHARMACEUTICAL ARTICLES (INCLUDING TEATS), OF VULCANISED RUBBER OTHER THAN HARD RUBBER, WITH OR WITHOUT FITTINGS OF HARD RUBBER - OTHER : FEEDING BOTTLE NIPPLES</t>
  </si>
  <si>
    <t>HYGIENIC OR PHARMACEUTICAL ARTICLES (INCLUDING TEATS), OF VULCANISED RUBBER OTHER THAN HARD RUBBER, WITH OR WITHOUT FITTINGS OF HARD RUBBER - OTHER : OTHER</t>
  </si>
  <si>
    <t>ARTICLES OF APPAREL AND CLOTHING ACCESSORIES (INCLUDING GLOVES, MITTENS AND MITTS) FOR ALL PURPOSES, OF VULCANISED RUBBER OTHER THAN HARD RUBBER - GLOVES, MITTENS AND MITTS : SURGICAL</t>
  </si>
  <si>
    <t>ARTICLES OF APPAREL AND CLOTHING ACCESSORIES (INCLUDING GLOVES, MITTENS AND MITTS) FOR ALL PURPOSES, OF VULCANISED RUBBER OTHER THAN HARD RUBBER - GLOVES, MITTENS AND MITTS : OTHER</t>
  </si>
  <si>
    <t>ARTICLES OF APPAREL AND CLOTHING ACCESSORIES (INCLUDING GLOVES, MITTENS AND MITTS) FOR ALL PURPOSES, OF VULCANISED RUBBER OTHER THAN HARD RUBBER - OTHER : RUBBER APRON</t>
  </si>
  <si>
    <t>ARTICLES OF APPAREL AND CLOTHING ACCESSORIES (INCLUDING GLOVES, MITTENS AND MITTS) FOR ALL PURPOSES, OF VULCANISED RUBBER OTHER THAN HARD RUBBER - OTHER : LABELS</t>
  </si>
  <si>
    <t>ARTICLES OF APPAREL AND CLOTHING ACCESSORIES (INCLUDING GLOVES, MITTENS AND MITTS) FOR ALL PURPOSES, OF VULCANISED RUBBER OTHER THAN HARD RUBBER - OTHER : INDUSTRIAL GLOVES</t>
  </si>
  <si>
    <t>ARTICLES OF APPAREL AND CLOTHING ACCESSORIES (INCLUDING GLOVES, MITTENS AND MITTS) FOR ALL PURPOSES, OF VULCANISED RUBBER OTHER THAN HARD RUBBER - OTHER : - OTHER : DIVING SUITS</t>
  </si>
  <si>
    <t>ARTICLES OF APPAREL AND CLOTHING ACCESSORIES (INCLUDING GLOVES, MITTENS AND MITTS) FOR ALL PURPOSES, OF VULCANISED RUBBER OTHER THAN HARD RUBBER - OTHER : - OTHER : OTHER</t>
  </si>
  <si>
    <t>OTHER ARTICLES OF VULCANISED RUBBER OTHER THAN HARD RUBBER OF CELLULAR RUBBER</t>
  </si>
  <si>
    <t>OTHER ARTICLES OF VULCANISED RUBBER OTHER THAN HARD RUBBER - OTHER : FLOOR COVERINGS AND MATS</t>
  </si>
  <si>
    <t>OTHER ARTICLES OF VULCANISED RUBBER OTHER THAN HARD RUBBER - OTHER : ERASERS</t>
  </si>
  <si>
    <t>OTHER ARTICLES OF VULCANISED RUBBER OTHER THAN HARD RUBBER - OTHER : GASKETS, WASHERS AND OTHER SEALS : PATCHES FOR PUNCTURE REPAIR OF SELF-VULCANISING RUBBER OR A RUBBER BACKING</t>
  </si>
  <si>
    <t>OTHER ARTICLES OF VULCANISED RUBBER OTHER THAN HARD RUBBER - OTHER : GASKETS, WASHERS AND OTHER SEALS : RUBBER RINGS (O-RING)</t>
  </si>
  <si>
    <t>OTHER ARTICLES OF VULCANISED RUBBER OTHER THAN HARD RUBBER - OTHER : GASKETS, WASHERS AND OTHER SEALS : RUBBER SEALS (OIL SEALS AND THE LIKE)</t>
  </si>
  <si>
    <t>OTHER ARTICLES OF VULCANISED RUBBER OTHER THAN HARD RUBBER - OTHER : GASKETS, WASHERS AND OTHER SEALS : GASKETS</t>
  </si>
  <si>
    <t>OTHER ARTICLES OF VULCANISED RUBBER OTHER THAN HARD RUBBER - OTHER : GASKETS, WASHERS AND OTHER SEALS : WASHERS</t>
  </si>
  <si>
    <t>OTHER ARTICLES OF VULCANISED RUBBER OTHER THAN HARD RUBBER - OTHER : GASKETS, WASHERS AND OTHER SEALS : PLUGS</t>
  </si>
  <si>
    <t>OTHER ARTICLES OF VULCANISED RUBBER OTHER THAN HARD RUBBER - OTHER : GASKETS, WASHERS AND OTHER SEALS : OTHER</t>
  </si>
  <si>
    <t>OTHER ARTICLES OF VULCANISED RUBBER OTHER THAN HARD RUBBER - OTHER : BOAT OR DOCK FENDERS, WHETHER OR NOT INFLATABLE</t>
  </si>
  <si>
    <t>OTHER ARTICLES OF VULCANISED RUBBER OTHER THAN HARD RUBBER - OTHER : OTHER INFLATABLE ARTICLES : AIR MATTRESSES</t>
  </si>
  <si>
    <t>OTHER ARTICLES OF VULCANISED RUBBER OTHER THAN HARD RUBBER - OTHER : OTHER INFLATABLE ARTICLES : OTHER</t>
  </si>
  <si>
    <t>OTHER ARTICLES OF VULCANISED RUBBER OTHER THAN HARD RUBBER - OTHER : OTHER : RUBBER COTS FOR TEXTILE INDUSTRY</t>
  </si>
  <si>
    <t>OTHER ARTICLES OF VULCANISED RUBBER OTHER THAN HARD RUBBER - OTHER : OTHER : RUBBER BANDS</t>
  </si>
  <si>
    <t>OTHER ARTICLES OF VULCANISED RUBBER OTHER THAN HARD RUBBER - OTHER : OTHER : RUBBER THREADS</t>
  </si>
  <si>
    <t>OTHER ARTICLES OF VULCANISED RUBBER OTHER THAN HARD RUBBER - OTHER : OTHER : RUBBER BLANKETS</t>
  </si>
  <si>
    <t>OTHER ARTICLES OF VULCANISED RUBBER OTHER THAN HARD RUBBER - OTHER : OTHER : RUBBER CUSHIONS</t>
  </si>
  <si>
    <t>OTHER ARTICLES OF VULCANISED RUBBER OTHER THAN HARD RUBBER - OTHER : OTHER : RUBBER BUSHES</t>
  </si>
  <si>
    <t>OTHER ARTICLES OF VULCANISED RUBBER OTHER THAN HARD RUBBER - OTHER : OTHER : EAR PLUG</t>
  </si>
  <si>
    <t>OTHER ARTICLES OF VULCANISED RUBBER OTHER THAN HARD RUBBER - OTHER : OTHER : STOPPERS</t>
  </si>
  <si>
    <t>OTHER ARTICLES OF VULCANISED RUBBER OTHER THAN HARD RUBBER - OTHER : OTHER : OTHER</t>
  </si>
  <si>
    <t>HARD RUBBER (FOR EXAMPLE, EBONITE) IN ALL FORMS, INCLUDING WASTE AND SCRAP; ARTICLES OF HARD RUBBER - HARD RUBBER (FOR EXAMPLE, EBONITE) IN ALL FORMS, INCLUDING WASTE AND SCRAP; ARTICLES OF HARD RUBBER : PLATES, SHEETS, RODS AND TUBES OF EBONITE AND VULCANITE</t>
  </si>
  <si>
    <t>HARD RUBBER (FOR EXAMPLE, EBONITE) IN ALL FORMS, INCLUDING WASTE AND SCRAP; ARTICLES OF HARD RUBBER - HARD RUBBER (FOR EXAMPLE, EBONITE) IN ALL FORMS, INCLUDING WASTE AND SCRAP; ARTICLES OF HARD RUBBER : SCRAP, WASTE AND POWDER OF HARDENED RUBBER (EBONITE AND VULCANITE)</t>
  </si>
  <si>
    <t>HARD RUBBER (FOR EXAMPLE, EBONITE) IN ALL FORMS, INCLUDING WASTE AND SCRAP; ARTICLES OF HARD RUBBER - HARD RUBBER (FOR EXAMPLE, EBONITE) IN ALL FORMS, INCLUDING WASTE AND SCRAP; ARTICLES OF HARD RUBBER : PRINTERS ROLLERS</t>
  </si>
  <si>
    <t>HARD RUBBER (FOR EXAMPLE, EBONITE) IN ALL FORMS, INCLUDING WASTE AND SCRAP; ARTICLES OF HARD RUBBER - HARD RUBBER (FOR EXAMPLE, EBONITE) IN ALL FORMS, INCLUDING WASTE AND SCRAP; ARTICLES OF HARD RUBBER : TEXTILE ROLLERS</t>
  </si>
  <si>
    <t>HARD RUBBER (FOR EXAMPLE, EBONITE) IN ALL FORMS, INCLUDING WASTE AND SCRAP; ARTICLES OF HARD RUBBER - HARD RUBBER (FOR EXAMPLE, EBONITE) IN ALL FORMS, INCLUDING WASTE AND SCRAP; ARTICLES OF HARD RUBBER : TYPEWRITERS AND CYCLOSTYLING ROLLERS</t>
  </si>
  <si>
    <t>HARD RUBBER (FOR EXAMPLE, EBONITE) IN ALL FORMS, INCLUDING WASTE AND SCRAP; ARTICLES OF HARD RUBBER - HARD RUBBER (FOR EXAMPLE, EBONITE) IN ALL FORMS, INCLUDING WASTE AND SCRAP; ARTICLES OF HARD RUBBER : OTHER</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</si>
  <si>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</si>
  <si>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</si>
  <si>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OTHER</t>
  </si>
  <si>
    <t>RAW HIDES AND SKINS OF BOVINE (INCLUDING BUFFALO) OR EQUINE ANIMALS (FRESH OR SALTED, DRIED, LIMED, PICKLED OR OTHERWISE PRESERVED, BUT NOT TANNED, PARCHMENT-DRESSED OR FURTHER PREPARED), WHETHER OR NOT DEHAIRED OR SPLIT - WHOLE HIDES AND SKINS, OF A WEIGHT EXCEEDING 16 KG :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</si>
  <si>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EXCEEDING 16 KG :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</si>
  <si>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EXCEEDING 16 KG : OTHER</t>
  </si>
  <si>
    <t>RAW HIDES AND SKINS OF BOVINE (INCLUDING BUFFALO) OR EQUINE ANIMALS (FRESH OR SALTED, DRIED, LIMED, PICKLED OR OTHERWISE PRESERVED, BUT NOT TANNED, PARCHMENT-DRESSED OR FURTHER PREPARED), WHETHER OR NOT DEHAIRED OR SPLIT - OTHER, INCLUDING BUTTS, BENDS AND BELLIES: OF COW, INCLUDING COW CALF</t>
  </si>
  <si>
    <t>RAW HIDES AND SKINS OF BOVINE (INCLUDING BUFFALO) OR EQUINE ANIMALS (FRESH OR SALTED, DRIED, LIMED, PICKLED OR OTHERWISE PRESERVED, BUT NOT TANNED, PARCHMENT-DRESSED OR FURTHER PREPARED), WHETHER OR NOT DEHAIRED OR SPLIT - OTHER, INCLUDING BUTTS, BENDS AND BELLIES: OF BUFFALO, INCLUDING BUFFALO CALF</t>
  </si>
  <si>
    <t>RAW HIDES AND SKINS OF BOVINE (INCLUDING BUFFALO) OR EQUINE ANIMALS (FRESH OR SALTED, DRIED, LIMED, PICKLED OR OTHERWISE PRESERVED, BUT NOT TANNED, PARCHMENT-DRESSED OR FURTHER PREPARED), WHETHER OR NOT DEHAIRED OR SPLIT - OTHER, INCLUDING BUTTS, BENDS AND BELLIES: OTHER</t>
  </si>
  <si>
    <t>RAW SKINS OF SHEEP OR LAMBS (FRESH, OR SALTED, DRIED, LIMED, PICKLED OR OTHERWISE PRESERVED, BUT NOT TANNED, PARCHMENT-DRESSED OR FURTHER PREPARED), WHETHER OR NOT WITH WOOL ON OR SPLIT, OTHER THAN THOSE EXCLUDED BY NOTE 1 ( C ) TO THIS CHAPTER- WITH WOOL ON: SHEEP SKINS</t>
  </si>
  <si>
    <t>RAW SKINS OF SHEEP OR LAMBS (FRESH, OR SALTED, DRIED, LIMED, PICKLED OR OTHERWISE PRESERVED, BUT NOT TANNED, PARCHMENT-DRESSED OR FURTHER PREPARED), WHETHER OR NOT WITH WOOL ON OR SPLIT, OTHER THAN THOSE EXCLUDED BY NOTE 1 ( C ) TO THIS CHAPTER- WITH WOOL ON: PELTS OF BABY LAMBS</t>
  </si>
  <si>
    <t>RAW SKINS OF SHEEP OR LAMBS (FRESH, OR SALTED, DRIED, LIMED, PICKLED OR OTHERWISE PRESERVED, BUT NOT TANNED, PARCHMENT-DRESSED OR FURTHER PREPARED), WHETHER OR NOT WITH WOOL ON OR SPLIT, OTHER THAN THOSE EXCLUDED BY NOTE 1 ( C ) TO THIS CHAPTER- WITH WOOL ON: LAMB SKINS, OTHER THAN PELTS</t>
  </si>
  <si>
    <t>RAW SKINS OF SHEEP OR LAMBS (FRESH, OR SALTED, DRIED, LIMED, PICKLED OR OTHERWISE PRESERVED, BUT NOT TANNED, PARCHMENT-DRESSED OR FURTHER PREPARED), WHETHER OR NOT WITH WOOL ON OR SPLIT, OTHER THAN THOSE EXCLUDED BY NOTE 1 ( C ) TO THIS CHAPTER- WITHOUT WOOL ON : - PICKLED : SHEEP SKINS</t>
  </si>
  <si>
    <t>RAW SKINS OF SHEEP OR LAMBS (FRESH, OR SALTED, DRIED, LIMED, PICKLED OR OTHERWISE PRESERVED, BUT NOT TANNED, PARCHMENT-DRESSED OR FURTHER PREPARED), WHETHER OR NOT WITH WOOL ON OR SPLIT, OTHER THAN THOSE EXCLUDED BY NOTE 1 ( C ) TO THIS CHAPTER- WITHOUT WOOL ON : - PICKLED : LAMB SKINS</t>
  </si>
  <si>
    <t>RAW SKINS OF SHEEP OR LAMBS (FRESH, OR SALTED, DRIED, LIMED, PICKLED OR OTHERWISE PRESERVED, BUT NOT TANNED, PARCHMENT-DRESSED OR FURTHER PREPARED), WHETHER OR NOT WITH WOOL ON OR SPLIT, OTHER THAN THOSE EXCLUDED BY NOTE 1 ( C ) TO THIS CHAPTER- WITHOUT WOOL ON : - PICKLED : LAMB PELT</t>
  </si>
  <si>
    <t>RAW SKINS OF SHEEP OR LAMBS (FRESH, OR SALTED, DRIED, LIMED, PICKLED OR OTHERWISE PRESERVED, BUT NOT TANNED, PARCHMENT-DRESSED OR FURTHER PREPARED), WHETHER OR NOT WITH WOOL ON OR SPLIT, OTHER THAN THOSE EXCLUDED BY NOTE 1 ( C ) TO THIS CHAPTER- WITHOUT WOOL ON : - OTHER : SHEEP SKINS</t>
  </si>
  <si>
    <t>RAW SKINS OF SHEEP OR LAMBS (FRESH, OR SALTED, DRIED, LIMED, PICKLED OR OTHERWISE PRESERVED, BUT NOT TANNED, PARCHMENT-DRESSED OR FURTHER PREPARED), WHETHER OR NOT WITH WOOL ON OR SPLIT, OTHER THAN THOSE EXCLUDED BY NOTE 1 ( C ) TO THIS CHAPTER- WITHOUT WOOL ON : - OTHER : LAMB SKINS</t>
  </si>
  <si>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</si>
  <si>
    <t>OTHER RAW HIDES AND SKINS (FRESH, OR SALTED, DRIED, LIMED, PICKLED OR OTHERWISE PRESERVED, BUT NOT TANNED, PARCHMENT-DRESSED OR FURTHER PREPARED), WHETHER OR NOT DEHAIRED OR SPLIT, OTHER THAN THOSE EXCLUDED BY NOTE 1(B) OR 1(C) TO THIS CHAPTER - OF GOATS OR KIDS : GOAT SKINS, DRY SALTED</t>
  </si>
  <si>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</si>
  <si>
    <t>OTHER RAW HIDES AND SKINS (FRESH, OR SALTED, DRIED, LIMED, PICKLED OR OTHERWISE PRESERVED, BUT NOT TANNED, PARCHMENT-DRESSED OR FURTHER PREPARED), WHETHER OR NOT DEHAIRED OR SPLIT, OTHER THAN THOSE EXCLUDED BY NOTE 1(B) OR 1(C) TO THIS CHAPTER - OF GOATS OR KIDS : KID SKINS</t>
  </si>
  <si>
    <t>OTHER RAW HIDES AND SKINS (FRESH, OR SALTED, DRIED, LIMED, PICKLED OR OTHERWISE PRESERVED, BUT NOT TANNED, PARCHMENT-DRESSED OR FURTHER PREPARED), WHETHER OR NOT DEHAIRED OR SPLIT, OTHER THAN THOSE EXCLUDED BY NOTE 1(B) OR 1(C) TO THIS CHAPTER - OF GOATS OR KIDS : OTHER</t>
  </si>
  <si>
    <t>OTHER RAW HIDES AND SKINS (FRESH, OR SALTED, DRIED, LIMED, PICKLED OR OTHERWISE PRESERVED, BUT NOT TANNED, PARCHMENT-DRESSED OR FURTHER PREPARED), WHETHER OR NOT DEHAIRED OR SPLIT, OTHER THAN THOSE EXCLUDED BY NOTE 1(B) OR 1(C) TO THIS CHAPTER - OF REPTILES</t>
  </si>
  <si>
    <t>OTHER RAW HIDES AND SKINS (FRESH, OR SALTED, DRIED, LIMED, PICKLED OR OTHERWISE PRESERVED, BUT NOT TANNED, PARCHMENT-DRESSED OR FURTHER PREPARED), WHETHER OR NOT DEHAIRED OR SPLIT, OTHER THAN THOSE EXCLUDED BY NOTE 1(B) OR 1(C) TO THIS CHAPTER - OF SWINE</t>
  </si>
  <si>
    <t>OTHER RAW HIDES AND SKINS (FRESH, OR SALTED, DRIED, LIMED, PICKLED OR OTHERWISE PRESERVED, BUT NOT TANNED, PARCHMENT-DRESSED OR FURTHER PREPARED), WHETHER OR NOT DEHAIRED OR SPLIT, OTHER THAN THOSE EXCLUDED BY NOTE 1(B) OR 1(C) TO THIS CHAPTER - OTHER</t>
  </si>
  <si>
    <t>TANNED OR CRUST HIDES AND SKINS OF BOVINE (INCLUDING BUFFALO) OR EQUINE ANIMALS, WITHOUT HAIR ON, WHETHER OR NOT SPLIT, BUT NOT FURTHER PREPARED - IN THE WET STATE (INCLUDING WET-BLUE): FULL GRAINS, UNSPLIT; GRAIN SPLITS</t>
  </si>
  <si>
    <t>TANNED OR CRUST HIDES AND SKINS OF BOVINE (INCLUDING BUFFALO) OR EQUINE ANIMALS, WITHOUT HAIR ON, WHETHER OR NOT SPLIT, BUT NOT FURTHER PREPARED - IN THE WET STATE (INCLUDING WET-BLUE): OTHER</t>
  </si>
  <si>
    <t>TANNED OR CRUST HIDES AND SKINS OF BOVINE (INCLUDING BUFFALO) OR EQUINE ANIMALS, WITHOUT HAIR ON, WHETHER OR NOT SPLIT, BUT NOT FURTHER PREPARED - IN THE DRY STATE (CRUST): FULL GRAINS, UNSPLIT; GRAIN SPLITS</t>
  </si>
  <si>
    <t>TANNED OR CRUST HIDES AND SKINS OF BOVINE (INCLUDING BUFFALO) OR EQUINE ANIMALS, WITHOUT HAIR ON, WHETHER OR NOT SPLIT, BUT NOT FURTHER PREPARED - IN THE DRY STATE (CRUST): OTHER</t>
  </si>
  <si>
    <t>TANNED OR CRUST SKINS OF SHEEP OR LAMBS, WITHOUT WOOL ON, WHETHER OR NOT SPLIT, BUT NOT FURTHER PREPARED - IN THE WET STATE (INCLUDING WET-BLUE)</t>
  </si>
  <si>
    <t>TANNED OR CRUST SKINS OF SHEEP OR LAMBS, WITHOUT WOOL ON, WHETHER OR NOT SPLIT, BUT NOT FURTHER PREPARED - IN THE DRY STATE (CRUST)</t>
  </si>
  <si>
    <t>TANNED OR CRUST HIDES AND SKINS OF OTHER ANIMALS, WITHOUT WOOL OR HAIR ON, WHETHER OR NOT SPLIT BUT NOT FURTHER PREPARED - OF GOATS OR KIDS: IN THE WET STATE (INCLUDING WET-BLUE)</t>
  </si>
  <si>
    <t>TANNED OR CRUST HIDES AND SKINS OF OTHER ANIMALS, WITHOUT WOOL OR HAIR ON, WHETHER OR NOT SPLIT BUT NOT FURTHER PREPARED - OF GOATS OR KIDS: IN THE DRY STATE (CRUST)</t>
  </si>
  <si>
    <t>TANNED OR CRUST HIDES AND SKINS OF OTHER ANIMALS, WITHOUT WOOL OR HAIR ON, WHETHER OR NOT SPLIT BUT NOT FURTHER PREPARED - OF SWINE: IN THE WET STATE (INCLUDING WET-BLUE)</t>
  </si>
  <si>
    <t>TANNED OR CRUST HIDES AND SKINS OF OTHER ANIMALS, WITHOUT WOOL OR HAIR ON, WHETHER OR NOT SPLIT BUT NOT FURTHER PREPARED - OF SWINE: IN THE DRY STATE (CRUST)</t>
  </si>
  <si>
    <t>TANNED OR CRUST HIDES AND SKINS OF OTHER ANIMALS, WITHOUT WOOL OR HAIR ON, WHETHER OR NOT SPLIT BUT NOT FURTHER PREPARED - OF REPTILES</t>
  </si>
  <si>
    <t>TANNED OR CRUST HIDES AND SKINS OF OTHER ANIMALS, WITHOUT WOOL OR HAIR ON, WHETHER OR NOT SPLIT BUT NOT FURTHER PREPARED - OTHER: IN THE WET STATE (INCLUDING WET-BLUE)</t>
  </si>
  <si>
    <t>TANNED OR CRUST HIDES AND SKINS OF OTHER ANIMALS, WITHOUT WOOL OR HAIR ON, WHETHER OR NOT SPLIT BUT NOT FURTHER PREPARED - OTHER: IN THE DRY STATE (CRUST)</t>
  </si>
  <si>
    <t>LEATHER FURTHER PREPARED AFTER TANNING OR CRUSTING, INCLUDING PARCHMENT-DRESSED LEATHER, OF BOVINE (INCLUDING BUFFALO) OR EQUINE ANIMALS, WITHOUT HAIR ON, WHETHER OR NOT SPLIT, OTHER THAN LEATHER OF HEADING 4114 - WHOLE HIDES AND SKINS: FULL GRAINS, UNSPLIT</t>
  </si>
  <si>
    <t>LEATHER FURTHER PREPARED AFTER TANNING OR CRUSTING, INCLUDING PARCHMENT-DRESSED LEATHER, OF BOVINE (INCLUDING BUFFALO) OR EQUINE ANIMALS, WITHOUT HAIR ON, WHETHER OR NOT SPLIT, OTHER THAN LEATHER OF HEADING 4114 - WHOLE HIDES AND SKINS: GRAIN SPLITS</t>
  </si>
  <si>
    <t>LEATHER FURTHER PREPARED AFTER TANNING OR CRUSTING, INCLUDING PARCHMENT-DRESSED LEATHER, OF BOVINE (INCLUDING BUFFALO) OR EQUINE ANIMALS, WITHOUT HAIR ON, WHETHER OR NOT SPLIT, OTHER THAN LEATHER OF HEADING 4114 - WHOLE HIDES AND SKINS: OTHER</t>
  </si>
  <si>
    <t>LEATHER FURTHER PREPARED AFTER TANNING OR CRUSTING, INCLUDING PARCHMENT-DRESSED LEATHER, OF BOVINE (INCLUDING BUFFALO) OR EQUINE ANIMALS, WITHOUT HAIR ON, WHETHER OR NOT SPLIT, OTHER THAN LEATHER OF HEADING 4114 - OTHER, INCLUDING SIDES: FULL GRAINS, UNSPLIT</t>
  </si>
  <si>
    <t>LEATHER FURTHER PREPARED AFTER TANNING OR CRUSTING, INCLUDING PARCHMENT-DRESSED LEATHER, OF BOVINE (INCLUDING BUFFALO) OR EQUINE ANIMALS, WITHOUT HAIR ON, WHETHER OR NOT SPLIT, OTHER THAN LEATHER OF HEADING 4114 - OTHER, INCLUDING SIDES: GRAIN SPLITS</t>
  </si>
  <si>
    <t>LEATHER FURTHER PREPARED AFTER TANNING OR CRUSTING, INCLUDING PARCHMENT-DRESSED LEATHER, OF BOVINE (INCLUDING BUFFALO) OR EQUINE ANIMALS, WITHOUT HAIR ON, WHETHER OR NOT SPLIT, OTHER THAN LEATHER OF HEADING 4114 - OTHER, INCLUDING SIDES: OTHER</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</si>
  <si>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</si>
  <si>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4114 - OF GOATS OR KIDS</t>
  </si>
  <si>
    <t>LEATHER FURTHER PREPARED AFTER TANNING OR CRUSTING, INCLUDING PARCHMENT-DRESSED LEATHER, OF OTHER ANIMALS, WITHOUT WOOL OR HAIR ON, WHETHER OR NOT SPLIT, OTHER THAN LEATHER OF HEADING 4114 - OF SWINE</t>
  </si>
  <si>
    <t>LEATHER FURTHER PREPARED AFTER TANNING OR CRUSTING, INCLUDING PARCHMENT-DRESSED LEATHER, OF OTHER ANIMALS, WITHOUT WOOL OR HAIR ON, WHETHER OR NOT SPLIT, OTHER THAN LEATHER OF HEADING 4114 - OF REPTILES</t>
  </si>
  <si>
    <t>LEATHER FURTHER PREPARED AFTER TANNING OR CRUSTING, INCLUDING PARCHMENT-DRESSED LEATHER, OF OTHER ANIMALS, WITHOUT WOOL OR HAIR ON, WHETHER OR NOT SPLIT, OTHER THAN LEATHER OF HEADING 4114 - OTHER</t>
  </si>
  <si>
    <t>CHAMOIS (INCLUDING COMBINATION CHAMOIS) LEATHER; PATENT LEATHER AND PATENT LAMINATED LEATHER ; METALLISED LEATHER - CHAMOIS (INCLUDING COMBINATION CHAMOIS) LEATHER</t>
  </si>
  <si>
    <t>CHAMOIS (INCLUDING COMBINATION CHAMOIS) LEATHER; PATENT LEATHER AND PATENT LAMINATED LEATHER ; METALLISED LEATHER - PATENT LEATHER AND PATENT LAMINATED LEATHER; METALLISED LEATHER :PATENT LEATHER AND PATENT LAMINATED LEATHER</t>
  </si>
  <si>
    <t>CHAMOIS (INCLUDING COMBINATION CHAMOIS) LEATHER; PATENT LEATHER AND PATENT LAMINATED LEATHER ; METALLISED LEATHER - PATENT LEATHER AND PATENT LAMINATED LEATHER; METALLISED LEATHER :METALLISED LEATHER</t>
  </si>
  <si>
    <t>COMPOSITION LEATHER WITH A BASIS OF LEATHER OR LEATHER FIBER, IN SLABS, SHEETS OR STRIP, WHETHER OR NOT IN ROLLS; PARINGS AND OTHER WASTE OF LEATHER OR OF COMPOSITION LEATHER, NOT SUITABLE FOR THE MANUFACTURE OF LEATHER ARTICLES; LEATHER DUST, POWDER AND FLOUR - COMPOSITION LEATHER WITH A BASIS OF LEATHER OR LEATHER FIBER, IN SLABS, SHEETS OR STRIP, WHETHER OR NOT IN ROLLS</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</si>
  <si>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CUTTINGS OF LEATHER</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</si>
  <si>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 OTHER</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</si>
  <si>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</si>
  <si>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TRAVEL GOODS (TRUNKS, SUIT-CASES, SPORTS BAGS AND OTHER SIMILAR ITEMS )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</si>
  <si>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TOILET-BAGS AND CASES,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</si>
  <si>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</si>
  <si>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</si>
  <si>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</si>
  <si>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</si>
  <si>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ATTACHE-CASES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</si>
  <si>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</si>
  <si>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</si>
  <si>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SUIT-CASES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</si>
  <si>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</si>
  <si>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</si>
  <si>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 TRAVEL-GOODS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</si>
  <si>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</si>
  <si>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EXECUTIVE-CASES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</si>
  <si>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</si>
  <si>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</si>
  <si>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TRAVEL GOODS (TRUNKS, SUIT-CASES, SPORTS BAGS, AND OTHER SIMILAR ITEMS)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</si>
  <si>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</si>
  <si>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</si>
  <si>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BRIEF-CASES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</si>
  <si>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</si>
  <si>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</si>
  <si>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</si>
  <si>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HAND-BAGS FOR LADIES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</si>
  <si>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</si>
  <si>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</si>
  <si>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ARTIFICIAL PLASTIC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</si>
  <si>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COTTON</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</si>
  <si>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JUTE</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</si>
  <si>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</si>
  <si>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</si>
  <si>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HAND BAGS OF OTHER MATERIALS EXCLUDING WICKER-WORK OR BASKET WORK</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</si>
  <si>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</si>
  <si>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</si>
  <si>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WALLETS AND PURSES,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</si>
  <si>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</si>
  <si>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</si>
  <si>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</si>
  <si>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</si>
  <si>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</si>
  <si>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LEATHER, OF COMPOSITION LEATHER OR OF PATENT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</si>
  <si>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PLASTIC SHEETING OR OF TEXTILE MATERIALS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</si>
  <si>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OTHER</t>
  </si>
  <si>
    <t>ARTICLES OF APPAREL AND CLOTHING ACCESSORIES, OF LEATHER OR OF COMPOSITION LEATHER - ARTICLES OF APPAREL : JACKETS AND JERSEYS</t>
  </si>
  <si>
    <t>ARTICLES OF APPAREL AND CLOTHING ACCESSORIES, OF LEATHER OR OF COMPOSITION LEATHER - ARTICLES OF APPAREL : OTHER</t>
  </si>
  <si>
    <t>ARTICLES OF APPAREL AND CLOTHING ACCESSORIES, OF LEATHER OR OF COMPOSITION LEATHER - GLOVES, MITTENS AND MITTS : SPECIALLY DESIGNED FOR USE IN SPORTS : GLOVES</t>
  </si>
  <si>
    <t>ARTICLES OF APPAREL AND CLOTHING ACCESSORIES, OF LEATHER OR OF COMPOSITION LEATHER - GLOVES, MITTENS AND MITTS : SPECIALLY DESIGNED FOR USE IN SPORTS : MITTENS AND MITTS</t>
  </si>
  <si>
    <t>ARTICLES OF APPAREL AND CLOTHING ACCESSORIES, OF LEATHER OR OF COMPOSITION LEATHER - GLOVES, MITTENS AND MITTS : OTHER : GLOVES FOR USE IN INDUSTRY</t>
  </si>
  <si>
    <t>ARTICLES OF APPAREL AND CLOTHING ACCESSORIES, OF LEATHER OR OF COMPOSITION LEATHER - GLOVES, MITTENS AND MITTS : OTHER : OTHER GLOVES</t>
  </si>
  <si>
    <t>ARTICLES OF APPAREL AND CLOTHING ACCESSORIES, OF LEATHER OR OF COMPOSITION LEATHER - GLOVES, MITTENS AND MITTS : OTHER : MITTENS AND MITTS</t>
  </si>
  <si>
    <t>ARTICLES OF APPAREL AND CLOTHING ACCESSORIES, OF LEATHER OR OF COMPOSITION LEATHER - BELTS AND BANDOLIERS</t>
  </si>
  <si>
    <t>ARTICLES OF APPAREL AND CLOTHING ACCESSORIES, OF LEATHER OR OF COMPOSITION LEATHER - OTHER CLOTHING ACCESSORIES : APRONS</t>
  </si>
  <si>
    <t>ARTICLES OF APPAREL AND CLOTHING ACCESSORIES, OF LEATHER OR OF COMPOSITION LEATHER - OTHER CLOTHING ACCESSORIES : SEMI-CHROME GRAIN GARMENTS</t>
  </si>
  <si>
    <t>ARTICLES OF APPAREL AND CLOTHING ACCESSORIES, OF LEATHER OR OF COMPOSITION LEATHER - OTHER CLOTHING ACCESSORIES : OTHER</t>
  </si>
  <si>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</si>
  <si>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</si>
  <si>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</si>
  <si>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</si>
  <si>
    <t>ARTICLES OF LEATHER OR OF COMPOSITION LEATHER, OF A KIND USED IN MACHINERY OR MECHANICAL APPLIANCES OR FOR OTHER TECHNICAL USES - ARTICLES OF LEATHER OR OF COMPOSITION LEATHER, OF A KIND USED IN MACHINERY OR MECHANICAL APPLIANCES OR FOR OTHER TECHNICAL USES : DIAPHRAGM LEATHER</t>
  </si>
  <si>
    <t>ARTICLES OF LEATHER OR OF COMPOSITION LEATHER, OF A KIND USED IN MACHINERY OR MECHANICAL APPLIANCES OR FOR OTHER TECHNICAL USES - ARTICLES OF LEATHER OR OF COMPOSITION LEATHER, OF A KIND USED IN MACHINERY OR MECHANICAL APPLIANCES OR FOR OTHER TECHNICAL USES : LEATHER STRING</t>
  </si>
  <si>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</si>
  <si>
    <t>ARTICLES OF LEATHER OR OF COMPOSITION LEATHER, OF A KIND USED IN MACHINERY OR MECHANICAL APPLIANCES OR FOR OTHER TECHNICAL USES - ARTICLES OF LEATHER OR OF COMPOSITION LEATHER, OF A KIND USED IN MACHINERY OR MECHANICAL APPLIANCES OR FOR OTHER TECHNICAL USES : OTHER : OTHER</t>
  </si>
  <si>
    <t>OTHER ARTICLES OF LEATHER OR OF COMPOSITION LEATHER - OTHER ARTICLES OF LEATHER OR OF COMPOSITION LEATHER : STRAPS OTHER THAN FOR MACHINERY OR HARNESS : WEL T</t>
  </si>
  <si>
    <t>OTHER ARTICLES OF LEATHER OR OF COMPOSITION LEATHER - OTHER ARTICLES OF LEATHER OR OF COMPOSITION LEATHER : STRAPS OTHER THAN FOR MACHINERY OR HARNESS : OTHER</t>
  </si>
  <si>
    <t>OTHER ARTICLES OF LEATHER OR OF COMPOSITION LEATHER - OTHER ARTICLES OF LEATHER OR OF COMPOSITION LEATHER : LEATHER SOFA COVER</t>
  </si>
  <si>
    <t>OTHER ARTICLES OF LEATHER OR OF COMPOSITION LEATHER - OTHER ARTICLES OF LEATHER OR OF COMPOSITION LEATHER : OTHER</t>
  </si>
  <si>
    <t>ARTICLES OF GUT (OTHER THAN SILK-WORM GUT), OF GOLDBEATER`S SKIN, OF BLADDERS OR OF TENDONS --- FOR RACKETS</t>
  </si>
  <si>
    <t>ARTICLES OF GUT (OTHER THAN SILK-WORM GUT), OF GOLDBEATEPS SKIN, OF BLADDERS OR OF TENDONS --- OTHER</t>
  </si>
  <si>
    <t>ARTICLES OF GUT (OTHER THAN SILK-WORM GUT), OF GOLDBEATEQS SKIN, OF BLADDERS OR OF TENDONS - CATGUT : FOR RACKETS</t>
  </si>
  <si>
    <t>ARTICLES OF GUT (OTHER THAN SILK-WORM GUT), OF GOLDBEATEQS SKIN, OF BLADDERS OR OF TENDONS - CATGUT : OTHER</t>
  </si>
  <si>
    <t>ARTICLES OF GUT (OTHER THAN SILK-WORM GUT), OF GOLDBEATEQS SKIN, OF BLADDERS OR OF TENDONS - OTHER</t>
  </si>
  <si>
    <t>RAW FURSKINS (INCLUDING HEADS, TAILS, PAWS AND OTHER PIECES OR CUTTINGS, SUITABLE FOR FURRIERS USE), OTHER THAN RAW HIDES AND SKINS OF HEADING 4101, 4102 OR 4103 - OF MINK, WHOLE, WITH OR WITHOUT HEAD, TAIL OR PAWS</t>
  </si>
  <si>
    <t>RAW FURSKINS (INCLUDING HEADS, TAILS, PAWS AND OTHER PIECES OR CUTTINGS, SUITABLE FOR FURRIERS USE), OTHER THAN RAW HIDES AND SKINS OF HEADING 4101, 4102 OR 4103 - OF LAMB, THE FOLLOWING : ASTRAKHAN, BROADTAIL, CARACUL, PERSIAN AND SIMILAR LAMB, INDIAN, CHINESE, MONGOLIAN OR TIBETAN LAMB, WHOLE, WITH OR WITHOUT HEAD, TAIL OR PAWS</t>
  </si>
  <si>
    <t>RAW FURSKINS (INCLUDING HEADS, TAILS, PAWS AND OTHER PIECES OR CUTTINGS, SUITABLE FOR FURRIERS USE), OTHER THAN RAW HIDES AND SKINS OF HEADING 4101, 4102 OR 4103 - OF FOX, WHOLE, WITH OR WITHOUT HEAD, TAIL OR PAWS</t>
  </si>
  <si>
    <t>RAW FURSKINS (INCLUDING HEADS, TAILS, PAWS AND OTHER PIECES OR CUTTINGS, SUITABLE FOR FURRIERS USE), OTHER THAN RAW HIDES AND SKINS OF HEADING 4101, 4102 OR 4103 - OF SEAL, WHOLE, WITH OR WITHOUT HEAD, TAIL OR PAWS</t>
  </si>
  <si>
    <t>RAW FURSKINS (INCLUDING HEADS, TAILS, PAWS AND OTHER PIECES OR CUTTINGS, SUITABLE FOR FURRIERS USE), OTHER THAN RAW HIDES AND SKINS OF HEADING 4101, 4102 OR 4103 - OTHER FURSKINS, WHOLE, WITH OR WITHOUT HEAD, TAIL OR PAWS</t>
  </si>
  <si>
    <t>RAW FURSKINS (INCLUDING HEADS, TAILS, PAWS AND OTHER PIECES OR CUTTINGS, SUITABLE FOR FURRIERS USE), OTHER THAN RAW HIDES AND SKINS OF HEADING 4101, 4102 OR 4103 - HEADS, TAILS, PAWS AND OTHER PIECES OR CUTTINGS, SUITABLE FOR FURRIERS USE</t>
  </si>
  <si>
    <t>TANNED OR DRESSED FURSKINS (INCLUDING HEADS, TAILS, PAWS AND OTHER PIECES OR CUTTINGS), UNASSEMBLED, OR ASSEMBLED (WITHOUT THE ADDITION OF OTHER MATERIALS) OTHER THAN THOSE OF HEADING 4303 - WHOLE SKINS, WITH OR WITHOUT HEAD, TAIL OR PAWS, NOT ASSEMBLED:OF MINK</t>
  </si>
  <si>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</si>
  <si>
    <t>TANNED OR DRESSED FURSKINS (INCLUDING HEADS, TAILS, PAWS AND OTHER PIECES OR CUTTINGS), UNASSEMBLED, OR ASSEMBLED (WITHOUT THE ADDITION OF OTHER MATERIALS) OTHER THAN THOSE OF HEADING 4303 - WHOLE SKINS, WITH OR WITHOUT HEAD, TAIL OR PAWS, NOT ASSEMBLED:- OTHER - CALF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</si>
  <si>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HIDES OR SKINS OF OTHER BOVINE AND EQUINE ANIMALS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</si>
  <si>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GOAT (COMMON) AND KID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</si>
  <si>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TIGER-CAT SKINS</t>
  </si>
  <si>
    <t>TANNED OR DRESSED FURSKINS (INCLUDING HEADS, TAILS, PAWS AND OTHER PIECES OR CUTTINGS), UNASSEMBLED, OR ASSEMBLED (WITHOUT THE ADDITION OF OTHER MATERIALS) OTHER THAN THOSE OF HEADING 4303 - WHOLE SKINS, WITH OR WITHOUT HEAD, TAIL OR PAWS, NOT ASSEMBLED:- OTHER - HIDES AND SKINS OF OTHER ANIMALS WITH HAIR ON, TANNED OR DRESSED</t>
  </si>
  <si>
    <t>TANNED OR DRESSED FURSKINS (INCLUDING HEADS, TAILS, PAWS AND OTHER PIECES OR CUTTINGS), UNASSEMBLED, OR ASSEMBLED (WITHOUT THE ADDITION OF OTHER MATERIALS) OTHER THAN THOSE OF HEADING 4303 HEADS, TAILS, PAWS AND OTHER PIECES OR CUTTINGS, NOT ASSEMBLED</t>
  </si>
  <si>
    <t>TANNED OR DRESSED FURSKINS (INCLUDING HEADS, TAILS, PAWS AND OTHER PIECES OR CUTTINGS), UNASSEMBLED, OR ASSEMBLED (WITHOUT THE ADDITION OF OTHER MATERIALS) OTHER THAN THOSE OF HEADING 4303 WHOLE SKINS AND PIECES OR CUTTINGS THEREOF, ASSEMBLED</t>
  </si>
  <si>
    <t>ARTICLES OF APPAREL, CLOTHING ACCESSORIES AND OTHER ARTICLES OF FURSKIN - ARTICLES OF APPAREL AND CLOTHING ACCESSORIES: OF WILD ANIMALS COVERED UNDER THE WILD LIFE (PROTECTION) ACT, 1972</t>
  </si>
  <si>
    <t>ARTICLES OF APPAREL, CLOTHING ACCESSORIES AND OTHER ARTICLES OF FURSKIN - ARTICLES OF APPAREL AND CLOTHING ACCESSORIES: OF ANIMALS COVERED UNDER CONVENTION ON INTERNATIONAL TRADE OF ENDANGERED SPECIES (CITES), OTHER THAN THOSE OF TARIFF ITEM 4303 10 10</t>
  </si>
  <si>
    <t>ARTICLES OF APPAREL, CLOTHING ACCESSORIES AND OTHER ARTICLES OF FURSKIN - ARTICLES OF APPAREL AND CLOTHING ACCESSORIES: OTHER</t>
  </si>
  <si>
    <t>ARTICLES OF APPAREL, CLOTHING ACCESSORIES AND OTHER ARTICLES OF FURSKIN - OTHER: OF WILD ANIMALS COVERED UNDER THE WILD LIFE (PROTECTION) ACT, 1972</t>
  </si>
  <si>
    <t>ARTICLES OF APPAREL, CLOTHING ACCESSORIES AND OTHER ARTICLES OF FURSKIN - OTHER: OF ANIMALS COVERED UNDER CONVENTION ON INTERNATIONAL TRADE OF ENDANGERED SPECIES (CITES), OTHER THAN THOSE OF TARIFF ITEM 4303 90 10</t>
  </si>
  <si>
    <t>ARTICLES OF APPAREL, CLOTHING ACCESSORIES AND OTHER ARTICLES OF FURSKIN - OTHER: OTHER</t>
  </si>
  <si>
    <t>ARTIFICIAL FUR AND ARTICLES THEREOF 4304 00 - ARTIFICIAL FUR AND ARTICLES THEREOF: ARTIFICIAL FUR : ARTIFICIAL FUR AS TRIMMINGS AND EMBELLISHMENTS FOR GARMENTS, MADE UPS, KNITWEAR, PLASTIC AND LEATHER GOODS</t>
  </si>
  <si>
    <t>ARTIFICIAL FUR AND ARTICLES THEREOF 4304 00 - ARTIFICIAL FUR AND ARTICLES THEREOF: ARTIFICIAL FUR :OTHER</t>
  </si>
  <si>
    <t>ARTIFICIAL FUR AND ARTICLES THEREOF 4304 00 - ARTIFICIAL FUR AND ARTICLES THEREOF: ARTICLES OF ARTIFICIAL FUR</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</si>
  <si>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</si>
  <si>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</si>
  <si>
    <t>FUEL WOOD, IN LOGS, IN BILLETS, IN TWIGS, IN FAGGOTS OR IN SIMILAR FORMS; WOOD IN CHIPS OR PARTICLES; SAWDUST AND WOOD WASTE AND SCRAP, WHETHER OR NOT AGGLOMERATED IN LOGS, BRIQUETTES, PELLETS OR SIMILAR FORMS - WOOD IN CHIPS OR PARTICLES : CONIFEROUS</t>
  </si>
  <si>
    <t>FUEL WOOD, IN LOGS, IN BILLETS, IN TWIGS, IN FAGGOTS OR IN SIMILAR FORMS; WOOD IN CHIPS OR PARTICLES; SAWDUST AND WOOD WASTE AND SCRAP, WHETHER OR NOT AGGLOMERATED IN LOGS, BRIQUETTES, PELLETS OR SIMILAR FORMS - WOOD IN CHIPS OR PARTICLES : NON-CONIFEROUS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</si>
  <si>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FORMS--WOOD PELLETS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</si>
  <si>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FORMS--OTHER</t>
  </si>
  <si>
    <t>WOOD CHARCOAL (INCLUDING SHELL OR NUT CHARCOAL), WHETHER OR NOT AGGLOMERATED - WOOD CHARCOAL (INCLUDING SHELL OR NUT CHARCOAL), WHETHER OR NOT AGGLOMERATED: OF COCONUT SHELL</t>
  </si>
  <si>
    <t>WOOD CHARCOAL (INCLUDING SHELL OR NUT CHARCOAL), WHETHER OR NOT AGGLOMERATED - WOOD CHARCOAL (INCLUDING SHELL OR NUT CHARCOAL), WHETHER OR NOT AGGLOMERATED: OTHER</t>
  </si>
  <si>
    <t>WHETHER OR NOT AGGLOMERATED - WOOD CHARCOAL (INCLUDING SHELL OR NUT CHARCOAL)WOOD CHARCOAL (INCLUDING SHELL OR NUT CHARCOAL), WHETHER OR NOT AGGLOMERATED ---OF BAMBOO</t>
  </si>
  <si>
    <t>WOOD CHARCOAL (INCLUDING SHELL OR NUT CHARCOAL), WHETHER OR NOT AGGLOMERATED - OTHER : --- OF COCUNUT SHELL</t>
  </si>
  <si>
    <t>WOOD CHARCOAL (INCLUDING SHELL OR NUT CHARCOAL), WHETHER OR NOT AGGLOMERATED: OTHER --- OTHER</t>
  </si>
  <si>
    <t>WOOD IN THE ROUGH, WHETHER OR NOT STRIPPED OF BARK OR SAPWOOD, OR ROUGHLY SQUARED - TREATED WITH PAINT, STAINS, CREOSOTE OR OTHER PRESERVATIVES</t>
  </si>
  <si>
    <t>WOOD IN THE ROUGH, WHETHER OR NOT STRIPPED OF BARK OR SAPWOOD, OR ROUGHLY SQUARED - OTHER, CONIFEROUS : SAWLOGS AND VENEERLOGS</t>
  </si>
  <si>
    <t>WOOD IN THE ROUGH, WHETHER OR NOT STRIPPED OF BARK OR SAPWOOD, OR ROUGHLY SQUARED - OTHER, CONIFEROUS : POLES, PILLING AND POSTS</t>
  </si>
  <si>
    <t>WOOD IN THE ROUGH, WHETHER OR NOT STRIPPED OF BARK OR SAPWOOD, OR ROUGHLY SQUARED - OTHER, CONIFEROUS : OTHER</t>
  </si>
  <si>
    <t>WOOD IN THE ROUGH, WHETHER OR NOT STRIPPED OF BARK OR SAPWOOD, OR ROUGHLY SQUARED - OTHER, OF TROPICAL WOOD SPECIFIED IN SUBHEADING NOTE 1 TO THIS CHAPTER : DARK RED MERANTI, LIGHT RED MERANTI AND MERANTI BAKAU</t>
  </si>
  <si>
    <t>WOOD IN THE ROUGH, WHETHER OR NOT STRIPPED OF BARK OR SAPWOOD, OR ROUGHLY SQUARED - OTHER, OF TROPICAL WOOD SPECIFIED IN SUBHEADING NOTE 1 TO THIS CHAPTER : OTHER :TEAK WOOD IN ROUGH</t>
  </si>
  <si>
    <t>WOOD IN THE ROUGH, WHETHER OR NOT STRIPPED OF BARK OR SAPWOOD, OR ROUGHLY SQUARED - OTHER, OF TROPICAL WOOD SPECIFIED IN SUBHEADING NOTE 1 TO THIS CHAPTER : OTHER :OTHER</t>
  </si>
  <si>
    <t>WOOD IN THE ROUGH, WHETHER OR NOT STRIPPED OF BARK OR SAPWOOD, OR ROUGHLY SQUARED - OTHER : OF OAK (QUERCUS SPP.)</t>
  </si>
  <si>
    <t>WOOD IN THE ROUGH, WHETHER OR NOT STRIPPED OF BARK OR SAPWOOD, OR ROUGHLY SQUARED - OTHER : OF BEECH (FAGUS SPP.)</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</si>
  <si>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ANDAMAN PADAUK (PTEROCAROUS DALBAERGIODES)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</si>
  <si>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BONSUM (PHOEBE GOALPARENSIS)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</si>
  <si>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GURGAN (DIPTEROCARPUS ALATUS)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</si>
  <si>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KHAIR (ACACIA CATECHU)</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</si>
  <si>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LAMPATI (DUABANGA GRANDIFLORA)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</si>
  <si>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LAUREL (TERMINALIA ALATA)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</si>
  <si>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PALIWOOD (PALAQUIUM ELLIPLICUM)</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</si>
  <si>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RED SANDERS(PTEROCAR PUS SAUTATINUS)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</si>
  <si>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ROSE WOOD (DALBERGEA LATIFOLIO)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</si>
  <si>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SAL (CHOREA ROBUSTA)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</si>
  <si>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SANDAL WOOD (SANTALUM ALBURN)</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</si>
  <si>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SEMUL (BOMBAX CEIBA)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</si>
  <si>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WALNUT WOOD (JUGLANS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</si>
  <si>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ANJAM (HARDWICKIA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</si>
  <si>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</si>
  <si>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SISSOO (DALBERGIA SISSO)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</si>
  <si>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WHITE CEDAR (DYSOZYLUM MALABARICUM)</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</si>
  <si>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</si>
  <si>
    <t>HOOPWOOD; SPLIT POLES; PILES, PICKETS AND STAKES OF WOOD, POINTED BUT NOT SAWN LENGTHWISE; WOODEN STICKS, ROUGHLY TRIMMED BUT NOT TURNED, BENT OR OTHERWISE WORKED, SUITABLE FOR THE MANUFACTURE OF WALKING STICKS, UMBRELLAS, TOOL HANDLES OR THE LIKE; CHIPWOOD AND THE LIKE - CONIFEROUS</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</si>
  <si>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WOODEN STICKS, ROUGHLY TRIMMED BUT NOT TURNED, BENT OR OTHERWISE WORKED, SUITABLE FOR THE MANUFACTURE OF WALKING STICKS, TOOL HANDLES, SPLIT POLES, PILES, PICKETS, STAKES AND THE LIKE</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</si>
  <si>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DRAWN WOOD</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</si>
  <si>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OTHER</t>
  </si>
  <si>
    <t>WOOD WOOL; WOOD FLOUR</t>
  </si>
  <si>
    <t>RAILWAY OR TRAMWAY SLEEPERS (CROSSTIES) OF WOOD - NOT IMPREGNATED</t>
  </si>
  <si>
    <t>RAILWAY OR TRAMWAY SLEEPERS (CROSSTIES) OF WOOD - OTHER</t>
  </si>
  <si>
    <t>WOOD SAWN OR CHIPPED LENGTHWISE, SLICED OR PEELED, WHETHER OR NOT PLANED, SANDED OR ENDJOINTED, OF A THICKNESS EXCEEDING 6 MM - CONIFERROUS: DOGLAS FIR (PSCUDOTSUGA MENZIESIE)</t>
  </si>
  <si>
    <t>WOOD SAWN OR CHIPPED LENGTHWISE, SLICED OR PEELED, WHETHER OR NOT PLANED, SANDED OR ENDJOINTED, OF A THICKNESS EXCEEDING 6 MM - CONIFERROUS: PINE (PINUS SPP.)</t>
  </si>
  <si>
    <t>WOOD SAWN OR CHIPPED LENGTHWISE, SLICED OR PEELED, WHETHER OR NOT PLANED, SANDED OR ENDJOINTED, OF A THICKNESS EXCEEDING 6 MM - CONIFERROUS: OTHER</t>
  </si>
  <si>
    <t>WOOD SAWN OR CHIPPED LENGTHWISE, SLICED OR PEELED, WHETHER OR NOT PLANED, SANDED OR ENDJOINTED, OF A THICKNESS EXCEEDING 6 MM - OF TROPICAL WOOD SPECIFIED IN SUB-HEADING NOTE 1 TO THIS CHAPTER : MAHOGANY (SWIETENIA SPP.)</t>
  </si>
  <si>
    <t>WOOD SAWN OR CHIPPED LENGTHWISE, SLICED OR PEELED, WHETHER OR NOT PLANED, SANDED OR ENDJOINTED, OF A THICKNESS EXCEEDING 6 MM - OF TROPICAL WOOD SPECIFIED IN SUB-HEADING NOTE 1 TO THIS CHAPTER : VIROLA,IMBUIA AND BALSA</t>
  </si>
  <si>
    <t>WOOD SAWN OR CHIPPED LENGTHWISE, SLICED OR PEELED, WHETHER OR NOT PLANED, SANDED OR ENDJOINTED, OF A THICKNESS EXCEEDING 6 MM - OF TROPICAL WOOD SPECIFIED IN SUB-HEADING NOTE 1 TO THIS CHAPTER : VIROLA, MAHOGANY (SWIETENIA SPP.) IMBUIA AND BALSA</t>
  </si>
  <si>
    <t>WOOD SAWN OR CHIPPED LENGTHWISE, SLICED OR PEELED, WHETHER OR NOT PLANED, SANDED OR ENDJOINTED, OF A THICKNESS EXCEEDING 6 MM - OF TROPICAL WOOD SPECIFIED IN SUB-HEADING NOTE 1 TO THIS CHAPTER : DARK RED MERANTI, LIGHT RED MERANTI AND MERANTI BAKAU</t>
  </si>
  <si>
    <t>WOOD SAWN OR CHIPPED LENGTHWISE, SLICED OR PEELED, WHETHER OR NOT PLANED, SANDED OR ENDJOINTED, OF A THICKNESS EXCEEDING 6 MM - OF TROPICAL WOOD SPECIFIED IN SUB-HEADING NOTE 1 TO THIS CHAPTER : WHITE LAUAN, WHITE MERANTI, WHITE SERAYA, YELLOW MERANTI AND ALAN</t>
  </si>
  <si>
    <t>WOOD SAWN OR CHIPPED LENGTHWISE, SLICED OR PEELED, WHETHER OR NOT PLANED, SANDED OR ENDJOINTED, OF A THICKNESS EXCEEDING 6 MM - OF TROPICAL WOOD SPECIFIED IN SUB-HEADING NOTE 1 TO THIS CHAPTER : --SAPELLI</t>
  </si>
  <si>
    <t>WOOD SAWN OR CHIPPED LENGTHWISE, SLICED OR PEELED, WHETHER OR NOT PLANED, SANDED OR ENDJOINTED, OF A THICKNESS EXCEEDING 6 MM - OF TROPICAL WOOD SPECIFIED IN SUB-HEADING NOTE 1 TO THIS CHAPTER : IROKO</t>
  </si>
  <si>
    <t>29 WOOD SAWN OR CHIPPED LENGTHWISE, SLICED OR PEELED, WHETHER OR NOT PLANED, SANDED OR ENDJOINTED, OF A THICKNESS EXCEEDING 6 MM - OF TROPICAL WOOD SPECIFIED IN SUB-HEADING NOTE 1 TO THIS CHAPTER : OTHER : TEAK WOOD</t>
  </si>
  <si>
    <t>29 WOOD SAWN OR CHIPPED LENGTHWISE, SLICED OR PEELED, WHETHER OR NOT PLANED, SANDED OR ENDJOINTED, OF A THICKNESS EXCEEDING 6 MM - OF TROPICAL WOOD SPECIFIED IN SUB-HEADING NOTE 1 TO THIS CHAPTER : OTHER : OTHER</t>
  </si>
  <si>
    <t>WOOD SAWN OR CHIPPED LENGTHWISE, SLICED OR PEELED, WHETHER OR NOT PLANED, SANDED OR ENDJOINTED, OF A THICKNESS EXCEEDING 6 MM - OTHER : OF OAK (QUERCUS SPP.)</t>
  </si>
  <si>
    <t>WOOD SAWN OR CHIPPED LENGTHWISE, SLICED OR PEELED, WHETHER OR NOT PLANED, SANDED OR ENDJOINTED, OF A THICKNESS EXCEEDING 6 MM - OTHER : OF BEECH (FAGUS SPP.)</t>
  </si>
  <si>
    <t>WOOD SAWN OR CHIPPED LENGTHWISE, SLICED OR PEELED, WHETHER OR NOT PLANED, SANDED OR ENDJOINTED, OF A THICKNESS EXCEEDING 6 MM - OTHER : OF MAPLE (ACER SPP)</t>
  </si>
  <si>
    <t>WOOD SAWN OR CHIPPED LENGTHWISE, SLICED OR PEELED, WHETHER OR NOT PLANED, SANDED OR ENDJOINTED, OF A THICKNESS EXCEEDING 6 MM - OTHER : --OF CHERRY (PRUNUS SPP.)</t>
  </si>
  <si>
    <t>WOOD SAWN OR CHIPPED LENGTHWISE, SLICED OR PEELED, WHETHER OR NOT PLANED, SANDED OR ENDJOINTED, OF A THICKNESS EXCEEDING 6 MM - OTHER : -- OF ASH(FRAXINUS SPP.)</t>
  </si>
  <si>
    <t>WOOD SAWN OR CHIPPED LENGTHWISE, SLICED OR PEELED, WHETHER OR NOT PLANED, SANDED OR ENDJOINTED, OF A THICKNESS EXCEEDING 6 MM - OTHER : OTHER : OF BIRCH (BETULA SPP.)</t>
  </si>
  <si>
    <t>WOOD SAWN OR CHIPPED LENGTHWISE, SLICED OR PEELED, WHETHER OR NOT PLANED, SANDED OR ENDJOINTED, OF A THICKNESS EXCEEDING 6 MM - OTHER : OTHER : WILLOW</t>
  </si>
  <si>
    <t>WOOD SAWN OR CHIPPED LENGTHWISE, SLICED OR PEELED, WHETHER OR NOT PLANED, SANDED OR ENDJOINTED, OF A THICKNESS EXCEEDING 6 MM - OTHER : OTHER : OTHER</t>
  </si>
  <si>
    <t>SHEETS FOR VENEERING (INCLUDING THOSE OBTAINED BY SLICING LAMINATED WOOD), FOR PLYWOOD OR FOR SIMILAR LAMINATED WOOD AND OTHER WOOD, SAWN LENGTHWISE, SLICED OR PEELED, WHETHER OR NOT PLANED, SANDED, SPLICED OR END-JOINTED, OF A THICKNESS NOT EXCEEDING 6 MM- CONIFEROUS: SHEETS FOR PLYWOOD</t>
  </si>
  <si>
    <t>SHEETS FOR VENEERING (INCLUDING THOSE OBTAINED BY SLICING LAMINATED WOOD), FOR PLYWOOD OR FOR SIMILAR LAMINATED WOOD AND OTHER WOOD, SAWN LENGTHWISE, SLICED OR PEELED, WHETHER OR NOT PLANED, SANDED, SPLICED OR END-JOINTED, OF A THICKNESS NOT EXCEEDING 6 MM- CONIFEROUS: OAK WOOD VENEER</t>
  </si>
  <si>
    <t>SHEETS FOR VENEERING (INCLUDING THOSE OBTAINED BY SLICING LAMINATED WOOD), FOR PLYWOOD OR FOR SIMILAR LAMINATED WOOD AND OTHER WOOD, SAWN LENGTHWISE, SLICED OR PEELED, WHETHER OR NOT PLANED, SANDED, SPLICED OR END-JOINTED, OF A THICKNESS NOT EXCEEDING 6 MM- CONIFEROUS: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</si>
  <si>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CONIFEROUS: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</si>
  <si>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SHEETS FOR PLYWOOD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</si>
  <si>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</si>
  <si>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</si>
  <si>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</si>
  <si>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</si>
  <si>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</si>
  <si>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</si>
  <si>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--OTHER ---OTHER</t>
  </si>
  <si>
    <t>SHEETS FOR VENEERING (INCLUDING THOSE OBTAINED BY SLICING LAMINATED WOOD), FOR PLYWOOD OR FOR SIMILAR LAMINATED WOOD AND OTHER WOOD, SAWN LENGTHWISE, SLICED OR PEELED, WHETHER OR NOT PLANED, SANDED, SPLICED OR END-JOINTED, OF A THICKNESS NOT EXCEEDING 6 MM-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</si>
  <si>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OTHER: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</si>
  <si>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OTHER: OTHER</t>
  </si>
  <si>
    <t>WOOD (INCLUDING STRIPS AND FRIEZES FOR PARQUET FLOORING, NOT ASSEMBLED) CONTINUOUSLY SHAPED (TONGUED, GROOVED, REBATED, CHAMFERED, V-JOINTED, BEADED, MOULDED, ROUNDED OR THE LIKE) ALONG ANY OF ITS EDGES OR FACES, WHETHER OR NOT PLANED, SANDED OR END-JOINTED - CONIFEROUS: 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</si>
  <si>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CONIFEROUS: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</si>
  <si>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CONIFEROUS: OTHER</t>
  </si>
  <si>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</si>
  <si>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</si>
  <si>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NON-CONIFEROUS:OTHER</t>
  </si>
  <si>
    <t>WOOD (INCLUDING STRIPS AND FRIEZES FOR PARQUET FLOORING, NOT ASSEMBLED) CONTINUOUSLY SHAPED (TONGUED, GROOVED, REBATED, CHAMFERED, V-JOINTED, BEADED, MOULDED, ROUNDED OR THE LIKE) ALONG ANY OF ITS EDGES OR FACES, WHETHER OR NOT PLANED, SANDED OR END-JOINTED - NON-CONIFEROUS:--OF BAMBOO</t>
  </si>
  <si>
    <t>WOOD (INCLUDING STRIPS AND FRIEZES FOR PARQUET FLOORING, NOT ASSEMBLED) CONTINUOUSLY SHAPED (TONGUED, GROOVED, REBATED, CHAMFERED, V-JOINTED, BEADED, MOULDED, ROUNDED OR THE LIKE) ALONG ANY OF ITS EDGES OR FACES, WHETHER OR NOT PLANED, SANDED OR END-JOINTED - NON-CONIFEROUS:--OTHER ---PLANED, TONGUED, GROOVED,REBATED, CHAMFERED,V-JOINTED,AND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</si>
  <si>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OTHER: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</si>
  <si>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OTHER ---OTHER</t>
  </si>
  <si>
    <t>PARTICLE BOARD, ORIENTED STRAND BOARD (OSB) AND SIMILAR BOARD (FOR EXAMPLE, WAFERBOARD) OF WOOD OR OTHER LIGNEOUS MATERIALS, WHETHER OR NOT AGGLOMERATED WITH RESINS OR OTHER ORGANIC BINDING SUBSTANCES- OF WOOD:-- PARTICLE BOARD:PLAIN PARTICLE BOARDS</t>
  </si>
  <si>
    <t>PARTICLE BOARD, ORIENTED STRAND BOARD (OSB) AND SIMILAR BOARD (FOR EXAMPLE, WAFERBOARD) OF WOOD OR OTHER LIGNEOUS MATERIALS,WHETHER OR NOT AGGLOMERATED WITH RESINS OR OTHER ORGANIC BINDING SUBSTANCES - OF WOOD: -- PARTICLE BOARD:--- INSULATION BOARD AND HARDBOARD</t>
  </si>
  <si>
    <t>PARTICLE BOARD, ORIENTED STRAND BOARD (OSB) AND SIMILAR BOARD (FOR EXAMPLE, WAFERBOARD) OF WOOD OR OTHER LIGNEOUS MATERIALS,WHETHER OR NOT AGGLOMERATED WITH RESINS OR OTHER ORGANIC BINDING SUBSTANCES - OF WOOD: -- PARTICLE BOARD:--- VENEERED PARTICLE BOARD</t>
  </si>
  <si>
    <t>PARTICLE BOARD, ORIENTED STRAND BOARD (OSB) AND SIMILAR BOARD (FOR EXAMPLE, WAFERBOARD) OF WOOD OR OTHER LIGNEOUS MATERIALS,WHETHER OR NOT AGGLOMERATED WITH RESINS OR OTHER ORGANIC BINDING SUBSTANCES - OF WOOD: -- PARTICLE BOARD:--- OTHERS</t>
  </si>
  <si>
    <t>PARTICLE BOARD, ORIENTED STRAND BOARD (OSB) AND SIMILAR BOARD (FOR EXAMPLE, WAFERBOARD) OF WOOD OR OTHER LIGNEOUS MATERIALS,WHETHER OR NOT AGGLOMERATED WITH RESINS OR OTHER ORGANIC BINDING SUBSTANCES - OF WOOD: ORIENTED STRAND BOARD (OSB):--- UNWORKED OR NOT FURTHER WORKED THAN SANDED</t>
  </si>
  <si>
    <t>PARTICLE BOARD, ORIENTED STRAND BOARD (OSB) AND SIMILAR BOARD (FOR EXAMPLE, WAFERBOARD) OF WOOD OR OTHER LIGNEOUS MATERIALS,WHETHER OR NOT AGGLOMERATED WITH RESINS OR OTHER ORGANIC BINDING SUBSTANCES - OF WOOD: ORIENTED STRAND BOARD (OSB):OTHER</t>
  </si>
  <si>
    <t>PARTICLE BOARD, ORIENTED STRAND BOARD (OSB) AND SIMILAR BOARD (FOR EXAMPLE, WAFERBOARD) OF WOOD OR OTHER LIGNEOUS MATERIALS,WHETHER OR NOT AGGLOMERATED WITH RESINS OR OTHER ORGANIC BINDING SUBSTANCES - OF WOOD:--OTHER</t>
  </si>
  <si>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</si>
  <si>
    <t>PARTICLE BOARD AND SIMILAR BOARD (FOR EXAMPLE, ORIENTED STRAND BOARD AND WAFER BOARD) OF WOOD OR OTHER LIGNEOUS MATERIALS, WHETHER OR NOT AGGLOMERATED WITH RESINS OR OTHER ORGANIC BINDING SUBSTANCES - ORIENTED STRAND-BOARD AND WAFER BOARD, OF WOOD: OTHER</t>
  </si>
  <si>
    <t>PARTICLE BOARD AND SIMILAR BOARD (FOR EXAMPLE, ORIENTED STRAND BOARD AND WAFER BOARD) OF WOOD OR OTHER LIGNEOUS MATERIALS, WHETHER OR NOT AGGLOMERATED WITH RESINS OR OTHER ORGANIC BINDING SUBSTANCES - OTHER, OF WOOD: UNWORKED OR NOT FURTHER WORKED THAN SANDED: PLAIN PARTICLE BOARDS</t>
  </si>
  <si>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</si>
  <si>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</si>
  <si>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UNWORKED OR NOT FURTHER WORKED THAN SANDED: PLAIN OTHER</t>
  </si>
  <si>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</si>
  <si>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</si>
  <si>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</si>
  <si>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MELAMINE IMPREGNATED PAPER: OTHER</t>
  </si>
  <si>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</si>
  <si>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</si>
  <si>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</si>
  <si>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DECORATIVE LAMINATES OF PLASTICS: OTHER</t>
  </si>
  <si>
    <t>PARTICLE BOARD AND SIMILAR BOARD (FOR EXAMPLE, ORIENTED STRAND BOARD AND WAFER BOARD) OF WOOD OR OTHER LIGNEOUS MATERIALS, WHETHER OR NOT AGGLOMERATED WITH RESINS OR OTHER ORGANIC BINDING SUBSTANCES - OTHER, OF WOOD: OTHER: PLAIN PARTICLE BOARDS</t>
  </si>
  <si>
    <t>PARTICLE BOARD AND SIMILAR BOARD (FOR EXAMPLE, ORIENTED STRAND BOARD AND WAFER BOARD) OF WOOD OR OTHER LIGNEOUS MATERIALS, WHETHER OR NOT AGGLOMERATED WITH RESINS OR OTHER ORGANIC BINDING SUBSTANCES - OTHER, OF WOOD: OTHER: INSULATION BOARD AND HARDBOARD</t>
  </si>
  <si>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</si>
  <si>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OTHER: OTHER</t>
  </si>
  <si>
    <t>PARTICLE BOARD, ORIENTED STRAND BOARD (OSB) AND SIMILAR BOARD (FOR EXAMPLE, WAFERBOARD) OF WOOD OR OTHER LIGNEOUS MATERIALS,WHETHER OR NOT AGGLOMERATED WITH RESINS OR OTHER ORGANIC BINDING SUBSTANCES -- OTHER --- PLAIN PARTICLE BOARD</t>
  </si>
  <si>
    <t>PARTICLE BOARD AND SIMILAR BOARD (FOR EXAMPLE, ORIENTED STRAND BOARD AND WAFER BOARD) OF WOOD OR OTHER LIGNEOUS MATERIALS, WHETHER OR NOT AGGLOMERATED WITH RESINS OR OTHER ORGANIC BINDING SUBSTANCES- OTHER: PLASTIC LAMINATED SHEETS: INSULATION BOARD AND HARDBOARD</t>
  </si>
  <si>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</si>
  <si>
    <t>PARTICLE BOARD AND SIMILAR BOARD (FOR EXAMPLE, ORIENTED STRAND BOARD AND WAFER BOARD) OF WOOD OR OTHER LIGNEOUS MATERIALS, WHETHER OR NOT AGGLOMERATED WITH RESINS OR OTHER ORGANIC BINDING SUBSTANCES- OTHER: PLASTIC LAMINATED SHEETS: OTHER</t>
  </si>
  <si>
    <t>PARTICLE BOARD, ORIENTED STRAND BOARD (OSB) AND SIMILAR BOARD (FOR EXAMPLE, WAFERBOARD) OF WOOD OR OTHER LIGNEOUS MATERIALS,WHETHER OR NOT AGGLOMERATED WITH RESINS OR OTHER ORGANIC BINDING SUBSTANCES -- OTHER --- INSULATION BOARD AND HARD BOARD</t>
  </si>
  <si>
    <t>PARTICLE BOARD, ORIENTED STRAND BOARD (OSB) AND SIMILAR BOARD (FOR EXAMPLE, WAFERBOARD) OF WOOD OR OTHER LIGNEOUS MATERIALS,WHETHER OR NOT AGGLOMERATED WITH RESINS OR OTHER ORGANIC BINDING SUBSTANCES -- OTHER --- VENEERED PARTICLE BOARD, NOT HAVING DECORATIVE VENEERS ON ANY FACE</t>
  </si>
  <si>
    <t>BOARD, OF COIR</t>
  </si>
  <si>
    <t>BOARD, OF JUTE FIBRE</t>
  </si>
  <si>
    <t>PARTICLE BOARD, ORIENTED STRAND BOARD (OSB) AND SIMILAR BOARD (FOR EXAMPLE, WAFERBOARD) OF WOOD OR OTHER LIGNEOUS MATERIALS,WHETHER OR NOT AGGLOMERATED WITH RESINS OR OTHER ORGANIC BINDING SUBSTANCES -- OTHER --- OTHER</t>
  </si>
  <si>
    <t>PARTICLE BOARD AND SIMILAR BOARD (FOR EXAMPLE, ORIENTED STRAND BOARD AND WAFER BOARD) OF WOOD OR OTHER LIGNEOUS MATERIALS, WHETHER OR NOT AGGLOMERATED WITH RESINS OR OTHER ORGANIC BINDING SUBSTANCES- OTHER: OTHER : PLAIN PARTICLE BOARDS</t>
  </si>
  <si>
    <t>PARTICLE BOARD AND SIMILAR BOARD (FOR EXAMPLE, ORIENTED STRAND BOARD AND WAFER BOARD) OF WOOD OR OTHER LIGNEOUS MATERIALS, WHETHER OR NOT AGGLOMERATED WITH RESINS OR OTHER ORGANIC BINDING SUBSTANCES- OTHER: OTHER : INSULATION BOARD AND HARDBOARD</t>
  </si>
  <si>
    <t>PARTICLE BOARD AND SIMILAR BOARD (FOR EXAMPLE, ORIENTED STRAND BOARD AND WAFER BOARD) OF WOOD OR OTHER LIGNEOUS MATERIALS, WHETHER OR NOT AGGLOMERATED WITH RESINS OR OTHER ORGANIC BINDING SUBSTANCES- OTHER: OTHER : VENEERED PARTICLE BOARD, NOT HAVING DECORATIVE VENEERS OF ANY FACE</t>
  </si>
  <si>
    <t>PARTICLE BOARD AND SIMILAR BOARD (FOR EXAMPLE, ORIENTED STRAND BOARD AND WAFER BOARD) OF WOOD OR OTHER LIGNEOUS MATERIALS, WHETHER OR NOT AGGLOMERATED WITH RESINS OR OTHER ORGANIC BINDING SUBSTANCES- OTHER: OTHER : OTHER</t>
  </si>
  <si>
    <t>FIBREBOARD OF WOOD OR OTHER LIGNEOUS MATERIALS, WHETHER OR NOT BONDED WITH RESINS OR OTHER ORGANIC SUBSTANCES - FIBREBOARD OF A DENSITY EXCEEDING 0.8 G/C - M3 - : NOT MECHANICALLY WORKED OR SURFACE COVERED : HARDBOARD</t>
  </si>
  <si>
    <t>FIBREBOARD OF WOOD OR OTHER LIGNEOUS MATERIALS, WHETHER OR NOT BONDED WITH RESINS OR OTHER ORGANIC SUBSTANCES - FIBREBOARD OF A DENSITY EXCEEDING 0.8 G/C - M3 - : NOT MECHANICALLY WORKED OR SURFACE COVERED : OTHER</t>
  </si>
  <si>
    <t>FIBRE BOARD OF WOOD OR OTHER LIGNEOUS MATERIALS, WHETHER OR NOT BONDED WITH RESINS OR OTHER ORGANIC SUBSTANCES - MEDIUM DENSITY FIBRE BOARD (MDF):-- OF A THICKNESS NOT EXCEEDING 5 MM</t>
  </si>
  <si>
    <t>FIBRE BOARD OF WOOD OR OTHER LIGNEOUS MATERIALS, WHETHER OR NOT BONDED WITH RESINS OR OTHER ORGANIC SUBSTANCES - MEDIUM DENSITY FIBRE BOARD (MDF):-- OF A THICKNESS EXCEEDING 5 MM BUT NOT EXCEEDING 9 MM</t>
  </si>
  <si>
    <t>FIBRE BOARD OF WOOD OR OTHER LIGNEOUS MATERIALS, WHETHER OR NOT BONDED WITH RESINS OR OTHER ORGANIC SUBSTANCES - MEDIUM DENSITY FIBRE BOARD (MDF):-- OF A THICKNESS EXCEEDING 9 MM</t>
  </si>
  <si>
    <t>FIBREBOARD OF WOOD OR OTHER LIGNEOUS MATERIALS, WHETHER OR NOT BONDED WITH RESINS OR OTHER ORGANIC SUBSTANCES - FIBREBOARD OF A DENSITY EXCEEDING 0.8 G/C - M3 - : OTHER : HARDBOARD</t>
  </si>
  <si>
    <t>FIBREBOARD OF WOOD OR OTHER LIGNEOUS MATERIALS, WHETHER OR NOT BONDED WITH RESINS OR OTHER ORGANIC SUBSTANCES - FIBREBOARD OF A DENSITY EXCEEDING 0.8 G/C - M3 - : OTHER : OTHER</t>
  </si>
  <si>
    <t>FIBREBOARD OF WOOD OR OTHER LIGNEOUS MATERIALS, WHETHER OR NOT BONDED WITH RESINS OR OTHER ORGANIC SUBSTANCES - FIBREBOARD OF A DENSITY EXCEEDING 0.5 G/C - M3 - BUT NOT EXCEEDING 0.8 G/C - M3 - : NOT MECHANICALLY WORKED OR SURFACE COVERED:INSULATION BOARD</t>
  </si>
  <si>
    <t>FIBREBOARD OF WOOD OR OTHER LIGNEOUS MATERIALS, WHETHER OR NOT BONDED WITH RESINS OR OTHER ORGANIC SUBSTANCES - FIBREBOARD OF A DENSITY EXCEEDING 0.5 G/C - M3 - BUT NOT EXCEEDING 0.8 G/C - M3 - : NOT MECHANICALLY WORKED OR SURFACE COVERED:OTHER</t>
  </si>
  <si>
    <t>FIBREBOARD OF WOOD OR OTHER LIGNEOUS MATERIALS, WHETHER OR NOT BONDED WITH RESINS OR OTHER ORGANIC SUBSTANCES - FIBREBOARD OF A DENSITY EXCEEDING 0.5 G/C - M3 - BUT NOT EXCEEDING 0.8 G/C - M3 - : OTHER : INSULATION BOARD</t>
  </si>
  <si>
    <t>FIBREBOARD OF WOOD OR OTHER LIGNEOUS MATERIALS, WHETHER OR NOT BONDED WITH RESINS OR OTHER ORGANIC SUBSTANCES - FIBREBOARD OF A DENSITY EXCEEDING 0.5 G/C - M3 - BUT NOT EXCEEDING 0.8 G/C - M3 - : OTHER : OTHER</t>
  </si>
  <si>
    <t>FIBREBOARD OF WOOD OR OTHER LIGNEOUS MATERIALS, WHETHER OR NOT BONDED WITH RESINS OR OTHER ORGANIC SUBSTANCES - FIBRE BOARD OF A DENSITY EXCEEDING 0.35 G/C - M3 - BUT NOT EXCEEDING 0.5 G/ C - M3 - : NOT MECHANICALLY WORKED OR SURFACE COVERED: INSULATION BOARD</t>
  </si>
  <si>
    <t>FIBREBOARD OF WOOD OR OTHER LIGNEOUS MATERIALS, WHETHER OR NOT BONDED WITH RESINS OR OTHER ORGANIC SUBSTANCES - FIBRE BOARD OF A DENSITY EXCEEDING 0.35 G/C - M3 - BUT NOT EXCEEDING 0.5 G/ C - M3 - : NOT MECHANICALLY WORKED OR SURFACE COVERED: OTHER</t>
  </si>
  <si>
    <t>FIBREBOARD OF WOOD OR OTHER LIGNEOUS MATERIALS, WHETHER OR NOT BONDED WITH RESINS OR OTHER ORGANIC SUBSTANCES - FIBRE BOARD OF A DENSITY EXCEEDING 0.35 G/C - M3 - BUT NOT EXCEEDING 0.5 G/ C - M3 - : OTHER: INSULATION BOARD</t>
  </si>
  <si>
    <t>FIBREBOARD OF WOOD OR OTHER LIGNEOUS MATERIALS, WHETHER OR NOT BONDED WITH RESINS OR OTHER ORGANIC SUBSTANCES - FIBRE BOARD OF A DENSITY EXCEEDING 0.35 G/C - M3 - BUT NOT EXCEEDING 0.5 G/ C - M3 - : OTHER: OTHER</t>
  </si>
  <si>
    <t>FIBREBOARD OF WOOD OR OTHER LIGNEOUS MATERIALS, WHETHER OR NOT BONDED WITH RESINS OR OTHER ORGANIC SUBSTANCES - OTHER : NOT MECHANICALLY WORKED OR SURFACE COVERED: INSULATION BOARD (HOMOGENEOUS)</t>
  </si>
  <si>
    <t>FIBREBOARD OF WOOD OR OTHER LIGNEOUS MATERIALS, WHETHER OR NOT BONDED WITH RESINS OR OTHER ORGANIC SUBSTANCES - OTHER : NOT MECHANICALLY WORKED OR SURFACE COVERED: ACCOUSTIC INSULATION BOARD</t>
  </si>
  <si>
    <t>FIBREBOARD OF WOOD OR OTHER LIGNEOUS MATERIALS, WHETHER OR NOT BONDED WITH RESINS OR OTHER ORGANIC SUBSTANCES - OTHER : NOT MECHANICALLY WORKED OR SURFACE COVERED: OTHER INSULATION BOARD</t>
  </si>
  <si>
    <t>FIBREBOARD OF WOOD OR OTHER LIGNEOUS MATERIALS, WHETHER OR NOT BONDED WITH RESINS OR OTHER ORGANIC SUBSTANCES - OTHER : NOT MECHANICALLY WORKED OR SURFACE COVERED: OTHER</t>
  </si>
  <si>
    <t>FIBRE BOARD OF WOOD OR OTHER LIGNEOUS MATERIALS, WHETHER OR NOT BONDED WITH RESINS OR OTHER ORGANIC SUBSTANCES - OTHER: -- OF A DENSITY EXCEEDING 0.8 GM/CM3: --- NOT MECHANICALLY WORKED OR SURFACE COVERED:---- HARDBOARD</t>
  </si>
  <si>
    <t>FIBRE BOARD OF WOOD OR OTHER LIGNEOUS MATERIALS, WHETHER OR NOT BONDED WITH RESINS OR OTHER ORGANIC SUBSTANCES - OTHER: -- OF A DENSITY EXCEEDING 0.8 GM/CM3: --- NOT MECHANICALLY WORKED OR SURFACE COVERED:---- OTHER</t>
  </si>
  <si>
    <t>FIBRE BOARD OF WOOD OR OTHER LIGNEOUS MATERIALS, WHETHER OR NOT BONDED WITH RESINS OR OTHER ORGANIC SUBSTANCES - OTHER: -- OF A DENSITY EXCEEDING 0.8 GM/CM3: --- OTHER:---- HARDBOARD</t>
  </si>
  <si>
    <t>FIBRE BOARD OF WOOD OR OTHER LIGNEOUS MATERIALS, WHETHER OR NOT BONDED WITH RESINS OR OTHER ORGANIC SUBSTANCES - OTHER: -- OF A DENSITY EXCEEDING 0.8 GM/CM3: --- OTHER:---- OTHER</t>
  </si>
  <si>
    <t>FIBRE BOARD OF WOOD OR OTHER LIGNEOUS MATERIALS, WHETHER OR NOT BONDED WITH RESINS OR OTHER ORGANIC SUBSTANCES - OTHER:-- OF A DENSITY EXCEEDING 0.5 GM/CM3 BUT NOT EXCEEDING 0.8 GM/CM3:--- NOT MECHANICALLY WORKED OR SURFACE COVERED:---- INSULATION BOARD</t>
  </si>
  <si>
    <t>FIBRE BOARD OF WOOD OR OTHER LIGNEOUS MATERIALS, WHETHER OR NOT BONDED WITH RESINS OR OTHER ORGANIC SUBSTANCES - OTHER:-- OF A DENSITY EXCEEDING 0.5 GM/CM3 BUT NOT EXCEEDING 0.8 GM/CM3:--- NOT MECHANICALLY WORKED OR SURFACE COVERED:---- OTHER</t>
  </si>
  <si>
    <t>FIBRE BOARD OF WOOD OR OTHER LIGNEOUS MATERIALS, WHETHER OR NOT BONDED WITH RESINS OR OTHER ORGANIC SUBSTANCES - OTHER:-- OF A DENSITY EXCEEDING 0.5 GM/CM3 BUT NOT EXCEEDING 0.8 GM/CM3: --- OTHER:---- INSULATION BOARD</t>
  </si>
  <si>
    <t>FIBRE BOARD OF WOOD OR OTHER LIGNEOUS MATERIALS, WHETHER OR NOT BONDED WITH RESINS OR OTHER ORGANIC SUBSTANCES - OTHER:-- OF A DENSITY EXCEEDING 0.5 GM/CM3 BUT NOT EXCEEDING 0.8 GM/CM3: --- OTHER:---- OTHER</t>
  </si>
  <si>
    <t>FIBRE BOARD OF WOOD OR OTHER LIGNEOUS MATERIALS, WHETHER OR NOT BONDED WITH RESINS OR OTHER ORGANIC SUBSTANCES - OTHER:OF A DENSITY NOT EXCEEDING 0.5 GM/CM3:--- NOT MECHANICALLY WORKED OR SURFACE COVERED:---- INSULATION BOARD</t>
  </si>
  <si>
    <t>FIBRE BOARD OF WOOD OR OTHER LIGNEOUS MATERIALS, WHETHER OR NOT BONDED WITH RESINS OR OTHER ORGANIC SUBSTANCES - OTHER:OF A DENSITY NOT EXCEEDING 0.5 GM/CM3:--- NOT MECHANICALLY WORKED OR SURFACE COVERED:---- OTHER</t>
  </si>
  <si>
    <t>FIBRE BOARD OF WOOD OR OTHER LIGNEOUS MATERIALS, WHETHER OR NOT BONDED WITH RESINS OR OTHER ORGANIC SUBSTANCES - OTHER:OF A DENSITY NOT EXCEEDING 0.5 GM/CM3:--- OTHER: ----INSULATION BOARD</t>
  </si>
  <si>
    <t>FIBRE BOARDS OF COIR</t>
  </si>
  <si>
    <t>FIBRE BOARDS OF JUTE FIBRE</t>
  </si>
  <si>
    <t>FIBRE BOARD OF WOOD OR OTHER LIGNEOUS MATERIALS, WHETHER OR NOT BONDED WITH RESINS OR OTHER ORGANIC SUBSTANCES - OTHER:OF A DENSITY NOT EXCEEDING 0.5 GM/CM3:--- OTHER: ----OTHER</t>
  </si>
  <si>
    <t>FIBREBOARD OF WOOD OR OTHER LIGNEOUS MATERIALS, WHETHER OR NOT BONDED WITH RESINS OR OTHER ORGANIC SUBSTANCES - OTHER : OTHER: INSULATION BOARD (HOMOGENOUS)</t>
  </si>
  <si>
    <t>FIBREBOARD OF WOOD OR OTHER LIGNEOUS MATERIALS, WHETHER OR NOT BONDED WITH RESINS OR OTHER ORGANIC SUBSTANCES - OTHER : OTHER: ACCOUSTIC ISULATION BOARD</t>
  </si>
  <si>
    <t>FIBREBOARD OF WOOD OR OTHER LIGNEOUS MATERIALS, WHETHER OR NOT BONDED WITH RESINS OR OTHER ORGANIC SUBSTANCES - OTHER : OTHER: OTHER INSULATION BOARD</t>
  </si>
  <si>
    <t>FIBREBOARD OF WOOD OR OTHER LIGNEOUS MATERIALS, WHETHER OR NOT BONDED WITH RESINS OR OTHER ORGANIC SUBSTANCES - OTHER : OTHER: OTHER</t>
  </si>
  <si>
    <t>PLYWOOD, VENEERED PANELS AND SIMILAR LAMINATED WOOD - OF BAMBOO</t>
  </si>
  <si>
    <t>PLYWOOD, VENEERED PANELS AND SIMILAR LAMINATED WOOD - PLYWOOD, CONSISTING SOLELY OF SHEETS OF WOOD, EACH PLY NOT EXCEEDING 6 MM THICKNESS : WITH AT LEAST ONE OUTER PLY OF TROPICAL WOOD SPECIFIED IN SUB-HEADING NOTE 1 TO THIS CHAPTER : DECORATIVE PLYWOOD</t>
  </si>
  <si>
    <t>PLYWOOD, VENEERED PANELS AND SIMILAR LAMINATED WOOD - PLYWOOD, CONSISTING SOLELY OF SHEETS OF WOOD, EACH PLY NOT EXCEEDING 6 MM THICKNESS : WITH AT LEAST ONE OUTER PLY OF TROPICAL WOOD SPECIFIED IN SUB-HEADING NOTE 1 TO THIS CHAPTER : TEA CHEST PANELS OR SHOOKS, PACKED IN SETS</t>
  </si>
  <si>
    <t>PLYWOOD, VENEERED PANELS AND SIMILAR LAMINATED WOOD - PLYWOOD, CONSISTING SOLELY OF SHEETS OF WOOD, EACH PLY NOT EXCEEDING 6 MM THICKNESS : WITH AT LEAST ONE OUTER PLY OF TROPICAL WOOD SPECIFIED IN SUB-HEADING NOTE 1 TO THIS CHAPTER : OTHER TEA CHEST PANELS</t>
  </si>
  <si>
    <t>PLYWOOD, VENEERED PANELS AND SIMILAR LAMINATED WOOD - PLYWOOD, CONSISTING SOLELY OF SHEETS OF WOOD, EACH PLY NOT EXCEEDING 6 MM THICKNESS : WITH AT LEAST ONE OUTER PLY OF TROPICAL WOOD SPECIFIED IN SUB-HEADING NOTE 1 TO THIS CHAPTER : MARINE AND AIRCRAFT PLYWOOD</t>
  </si>
  <si>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</si>
  <si>
    <t>PLYWOOD, VENEERED PANELS AND SIMILAR LAMINATED WOOD - PLYWOOD, CONSISTING SOLELY OF SHEETS OF WOOD, EACH PLY NOT EXCEEDING 6 MM THICKNESS : WITH AT LEAST ONE OUTER PLY OF TROPICAL WOOD SPECIFIED IN SUB-HEADING NOTE 1 TO THIS CHAPTER : OTHER</t>
  </si>
  <si>
    <t>PLYWOOD, VENEERED PANELS AND SIMILAR LAMINATED WOOD - PLYWOOD, CONSISTING SOLELY OF SHEETS OF WOOD, EACH PLY NOT EXCEEDING 6 MM THICKNESS : OTHER, WITH AT LEAST ONE OUTER PLY OF NON-CONIFEROUS WOOD : DECORATIVE PLYWOOD</t>
  </si>
  <si>
    <t>TEA CHEST PANELS OR SHOOKS, PACKED IN SETS</t>
  </si>
  <si>
    <t>PLYWOOD, VENEERED PANELS AND SIMILAR LAMINATED WOOD - PLYWOOD, CONSISTING SOLELY OF SHEETS OF WOOD, EACH PLY NOT EXCEEDING 6 MM THICKNESS : OTHER, WITH AT LEAST ONE OUTER PLY OF NON-CONIFEROUS WOOD : MARINE AND AIRCRAFT PLYWOOD</t>
  </si>
  <si>
    <t>PLYWOOD, VENEERED PANELS AND SIMILAR LAMINATED WOOD - PLYWOOD, CONSISTING SOLELY OF SHEETS OF WOOD, EACH PLY NOT EXCEEDING 6 MM THICKNESS : OTHER, WITH AT LEAST ONE OUTER PLY OF NON-CONIFEROUS WOOD : CUTTINGS AND TRIMMINGS OF PLYWOOD OF WIDTH NOT EXCEEDING 5 CM</t>
  </si>
  <si>
    <t>PLYWOOD, VENEERED PANELS AND SIMILAR LAMINATED WOOD - PLYWOOD, CONSISTING SOLELY OF SHEETS OF WOOD, EACH PLY NOT EXCEEDING 6 MM THICKNESS : OTHER, WITH AT LEAST ONE OUTER PLY OF NON-CONIFEROUS WOOD : OTHER</t>
  </si>
  <si>
    <t>PLYWOOD, VENEERED PANELS AND SIMILAR LAMINATED WOOD - PLYWOOD, CONSISTING SOLELY OF SHEETS OF WOOD, EACH PLY NOT EXCEEDING 6 MM THICKNESS : OTHER : DECORATIVE PLYWOOD</t>
  </si>
  <si>
    <t>PLYWOOD, VENEERED PANELS AND SIMILAR LAMINATED WOOD - PLYWOOD, CONSISTING SOLELY OF SHEETS OF WOOD, EACH PLY NOT EXCEEDING 6 MM THICKNESS : OTHER : TEA CHEST PANELS OR SHOOKS, PACKED IN SETS</t>
  </si>
  <si>
    <t>PLYWOOD, VENEERED PANELS AND SIMILAR LAMINATED WOOD - PLYWOOD, CONSISTING SOLELY OF SHEETS OF WOOD, EACH PLY NOT EXCEEDING 6 MM THICKNESS : OTHER : MARINE AND AIRCRAFT PLYWOOD</t>
  </si>
  <si>
    <t>PLYWOOD, VENEERED PANELS AND SIMILAR LAMINATED WOOD - PLYWOOD, CONSISTING SOLELY OF SHEETS OF WOOD, EACH PLY NOT EXCEEDING 6 MM THICKNESS : OTHER : CUTTINGS AND TRIMMINGS OF PLYWOOD OF WIDTH NOT EXCEEDING 5 CM</t>
  </si>
  <si>
    <t>PLYWOOD, VENEERED PANELS AND SIMILAR LAMINATED WOOD - PLYWOOD, CONSISTING SOLELY OF SHEETS OF WOOD, EACH PLY NOT EXCEEDING 6 MM THICKNESS : OTHER : OTHER</t>
  </si>
  <si>
    <t>PLYWOOD, VENEERED PANELS AND SIMILAR LAMINATED WOOD - OTHER, WITH AT LEAST ONE OUTER PLY OF NONCONIFEROUS WOOD : WITH AT LEAST ONE PLY OF TROPICAL WOOD SPECIFIED IN SUB-HEADING NOTE 1 TO THIS CHAPTER - DECORATIVE PLYWOOD</t>
  </si>
  <si>
    <t>PLYWOOD, VENEERED PANELS AND SIMILAR LAMINATED WOOD - OTHER, WITH AT LEAST ONE OUTER PLY OF NONCONIFEROUS WOOD : WITH AT LEAST ONE PLY OF TROPICAL WOOD SPECIFIED IN SUB-HEADING NOTE 1 TO THIS CHAPTER - TEA CHEST PANELS OR SHOOKS, PACKED IN SETS</t>
  </si>
  <si>
    <t>PLYWOOD, VENEERED PANELS AND SIMILAR LAMINATED WOOD - OTHER, WITH AT LEAST ONE OUTER PLY OF NONCONIFEROUS WOOD : WITH AT LEAST ONE PLY OF TROPICAL WOOD SPECIFIED IN SUB-HEADING NOTE 1 TO THIS CHAPTER - MARINE AND AIRCRAFT PLYWOOD</t>
  </si>
  <si>
    <t>PLYWOOD, VENEERED PANELS AND SIMILAR LAMINATED WOOD - OTHER, WITH AT LEAST ONE OUTER PLY OF NONCONIFEROUS WOOD : WITH AT LEAST ONE PLY OF TROPICAL WOOD SPECIFIED IN SUB-HEADING NOTE 1 TO THIS CHAPTER - CUTTINGS AND TRIMMINGS OF PLYWOOD OF WIDTH NOT EXCEEDING 5 CM</t>
  </si>
  <si>
    <t>PLYWOOD, VENEERED PANELS AND SIMILAR LAMINATED WOOD - OTHER, WITH AT LEAST ONE OUTER PLY OF NONCONIFEROUS WOOD : WITH AT LEAST ONE PLY OF TROPICAL WOOD SPECIFIED IN SUB-HEADING NOTE 1 TO THIS CHAPTER - OTHER</t>
  </si>
  <si>
    <t>PLYWOOD, VENEERED PANELS AND SIMILAR LAMINATED WOOD - OTHER, WITH AT LEAST ONE OUTER PLY OF NONCONIFEROUS WOOD : OTHER, CONTAINING AT LEAST ONE LAYER OF PARTICLE BOARD: DECORATIVE PLYWOOD</t>
  </si>
  <si>
    <t>PLYWOOD, VENEERED PANELS AND SIMILAR LAMINATED WOOD - OTHER, WITH AT LEAST ONE OUTER PLY OF NONCONIFEROUS WOOD : OTHER, CONTAINING AT LEAST ONE LAYER OF PARTICLE BOARD: TEA CHEST PANELS OR SHOOKS, PACKED IN SETS</t>
  </si>
  <si>
    <t>PLYWOOD, VENEERED PANELS AND SIMILAR LAMINATED WOOD - OTHER, WITH AT LEAST ONE OUTER PLY OF NONCONIFEROUS WOOD : OTHER, CONTAINING AT LEAST ONE LAYER OF PARTICLE BOARD: MARINE AND AIRCRAFT PLYWOOD</t>
  </si>
  <si>
    <t>PLYWOOD, VENEERED PANELS AND SIMILAR LAMINATED WOOD - OTHER, WITH AT LEAST ONE OUTER PLY OF NONCONIFEROUS WOOD : OTHER, CONTAINING AT LEAST ONE LAYER OF PARTICLE BOARD: CUTTINGS AND TRIMMINGS OF PLYWOOD OF WIDTH NOT EXCEEDING 5 CM</t>
  </si>
  <si>
    <t>PLYWOOD, VENEERED PANELS AND SIMILAR LAMINATED WOOD - OTHER, WITH AT LEAST ONE OUTER PLY OF NONCONIFEROUS WOOD : OTHER, CONTAINING AT LEAST ONE LAYER OF PARTICLE BOARD: OTHER</t>
  </si>
  <si>
    <t>PLYWOOD, VENEERED PANELS AND SIMILAR LAMINATED WOOD - OTHER, WITH AT LEAST ONE OUTER PLY OF NONCONIFEROUS WOOD : OTHER : ELASTIC LAMINATED PLYWOOD</t>
  </si>
  <si>
    <t>PLYWOOD, VENEERED PANELS AND SIMILAR LAMINATED WOOD - OTHER, WITH AT LEAST ONE OUTER PLY OF NONCONIFEROUS WOOD : OTHER : DECORATIVE PLYWOOD</t>
  </si>
  <si>
    <t>PLYWOOD, VENEERED PANELS AND SIMILAR LAMINATED WOOD - OTHER, WITH AT LEAST ONE OUTER PLY OF NONCONIFEROUS WOOD : OTHER : TEA CHEST PANELS OR SHOOKS, PACKED IN SETS</t>
  </si>
  <si>
    <t>PLYWOOD, VENEERED PANELS AND SIMILAR LAMINATED WOOD - OTHER, WITH AT LEAST ONE OUTER PLY OF NONCONIFEROUS WOOD : OTHER : MARINE AND AIRCRAFT PLYWOOD</t>
  </si>
  <si>
    <t>PLYWOOD, VENEERED PANELS AND SIMILAR LAMINATED WOOD - OTHER, WITH AT LEAST ONE OUTER PLY OF NONCONIFEROUS WOOD : OTHER : CUTTINGS AND TRIMMINGS OF PLYWOOD OF WIDTH NOT EXCEEDING 5 CM</t>
  </si>
  <si>
    <t>PLYWOOD, VENEERED PANELS AND SIMILAR LAMINATED WOOD - OTHER, WITH AT LEAST ONE OUTER PLY OF NONCONIFEROUS WOOD : OTHER : OTHER</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</si>
  <si>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DECORATIVE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</si>
  <si>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TEA CHEST PANELS OR SHOOKS, PACKED IN SETS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</si>
  <si>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 TEA CHEST PANELS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</si>
  <si>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MARINE AND AIRCRAFT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</si>
  <si>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CUTTINGS AND TRIMMINGS OF PLYWOOD OF WIDTH NOT EXCEEDING 5CM</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</si>
  <si>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t>
  </si>
  <si>
    <t>PLYWOOD, VENEERED PANELS AND SIMILAR LAMINATED WOOD -- OTHER, WITH AT LEAST ONE OUTERPLY OF NON-CONIFEROUS WOOD:--- DECORATIVE PLYWOOD</t>
  </si>
  <si>
    <t>PLYWOOD, VENEERED PANELS AND SIMILAR LAMINATED WOOD -- OTHER, WITH AT LEAST ONE OUTERPLY OF NON-CONIFEROUS WOOD:--- TEA CHEST PANELS OR SHOOKS, PACKED IN SETS</t>
  </si>
  <si>
    <t>PLYWOOD, VENEERED PANELS AND SIMILAR LAMINATED WOOD -- OTHER, WITH AT LEAST ONE OUTERPLY OF NON-CONIFEROUS WOOD:--- MARINE AND AIRCRAFT PLYWOOD</t>
  </si>
  <si>
    <t>PLYWOOD, VENEERED PANELS AND SIMILAR LAMINATED WOOD -- OTHER, WITH AT LEAST ONE OUTERPLY OF NON-CONIFEROUS WOOD:CUTTINGS AND TRIMMINGS OF PLYWOOD OF WIDTH NOT EXCEEDING 5CM</t>
  </si>
  <si>
    <t>PLYWOOD, VENEERED PANELS AND SIMILAR LAMINATED WOOD -- OTHER, WITH AT LEAST ONE OUTERPLY OF NON-CONIFEROUS WOOD:--- OTHER</t>
  </si>
  <si>
    <t>PLYWOOD, VENEERED PANELS AND SIMILAR LAMINATED WOOD -- OTHER, WITH AT LEAST ONE OUTER PLY OF NON-CONIFEROUS WOOD:-- OTHER:--- DECORATIVE PLYWOOD</t>
  </si>
  <si>
    <t>PLYWOOD, VENEERED PANELS AND SIMILAR LAMINATED WOOD -- OTHER, WITH AT LEAST ONE OUTER PLY OF NON-CONIFEROUS WOOD:-- OTHER:--- TEA CHEST PANELS OR SHOOKS, PACKED IN SETS</t>
  </si>
  <si>
    <t>PLYWOOD, VENEERED PANELS AND SIMILAR LAMINATED WOOD -- OTHER, WITH AT LEAST ONE OUTER PLY OF NON-CONIFEROUS WOOD:-- OTHER:--- MARINE AND AIRCRAFT PLYWOOD</t>
  </si>
  <si>
    <t>PLYWOOD, VENEERED PANELS AND SIMILAR LAMINATED WOOD -- OTHER, WITH AT LEAST ONE OUTER PLY OF NON-CONIFEROUS WOOD:-- OTHER:--- CUTTINGS AND TRIMMINGS OF PLYWOOD OF WIDTH NOT EXCEEDING 5CM</t>
  </si>
  <si>
    <t>PLYWOOD, VENEERED PANELS AND SIMILAR LAMINATED WOOD -- OTHER, WITH AT LEAST ONE OUTER PLY OF NON-CONIFEROUS WOOD:-- OTHER:--- OTHER</t>
  </si>
  <si>
    <t>PLYWOOD, VENEERED PANELS AND SIMILAR LAMINATED WOOD - OTHER : WITH AT LEAST ONE PLY OF TROPICAL WOOD SPECIFIED IN SUB-HEADING NOTE 1 TO THIS CHAPTER: ELASTIC LAMINATED PLYWOOD</t>
  </si>
  <si>
    <t>PLYWOOD, VENEERED PANELS AND SIMILAR LAMINATED WOOD - OTHER : WITH AT LEAST ONE PLY OF TROPICAL WOOD SPECIFIED IN SUB-HEADING NOTE 1 TO THIS CHAPTER: DECORATIVE PLYWOOD</t>
  </si>
  <si>
    <t>PLYWOOD, VENEERED PANELS AND SIMILAR LAMINATED WOOD - OTHER : WITH AT LEAST ONE PLY OF TROPICAL WOOD SPECIFIED IN SUB-HEADING NOTE 1 TO THIS CHAPTER: TEA CHEST PANELS OR SHOOKS, PACKED IN SETS</t>
  </si>
  <si>
    <t>PLYWOOD, VENEERED PANELS AND SIMILAR LAMINATED WOOD - OTHER : WITH AT LEAST ONE PLY OF TROPICAL WOOD SPECIFIED IN SUB-HEADING NOTE 1 TO THIS CHAPTER: MARINE AND AIRCRAFT PLYWOOD</t>
  </si>
  <si>
    <t>PLYWOOD, VENEERED PANELS AND SIMILAR LAMINATED WOOD - OTHER : WITH AT LEAST ONE PLY OF TROPICAL WOOD SPECIFIED IN SUB-HEADING NOTE 1 TO THIS CHAPTER: CUTTINGS AND TRIMMINGS OF PLYWOOD OF WIDTH NOT EXCEEDING 5 CM</t>
  </si>
  <si>
    <t>PLYWOOD, VENEERED PANELS AND SIMILAR LAMINATED WOOD - OTHER : WITH AT LEAST ONE PLY OF TROPICAL WOOD SPECIFIED IN SUB-HEADING NOTE 1 TO THIS CHAPTER: OTHER</t>
  </si>
  <si>
    <t>PLYWOOD, VENEERED PANELS AND SIMILAR LAMINATED WOOD - OTHER : OTHER, CONTAINING AT LEAST ONE LAYER OF PARTICLE BOARD: DECORATIVE PLYWOOD</t>
  </si>
  <si>
    <t>PLYWOOD, VENEERED PANELS AND SIMILAR LAMINATED WOOD - OTHER : OTHER, CONTAINING AT LEAST ONE LAYER OF PARTICLE BOARD: TEA CHEST PANELS OR SHOOKS, PACKED IN SETS</t>
  </si>
  <si>
    <t>PLYWOOD, VENEERED PANELS AND SIMILAR LAMINATED WOOD - OTHER : OTHER, CONTAINING AT LEAST ONE LAYER OF PARTICLE BOARD: MARINE AND AIRCRAFT PLYWOOD</t>
  </si>
  <si>
    <t>PLYWOOD, VENEERED PANELS AND SIMILAR LAMINATED WOOD - OTHER : OTHER, CONTAINING AT LEAST ONE LAYER OF PARTICLE BOARD: CUTTINGS AND TRIMMINGS OF PLYWOOD OF WIDTH NOT EXCEEDING 5 CM</t>
  </si>
  <si>
    <t>PLYWOOD, VENEERED PANELS AND SIMILAR LAMINATED WOOD - OTHER : OTHER, CONTAINING AT LEAST ONE LAYER OF PARTICLE BOARD: OTHER</t>
  </si>
  <si>
    <t>PLYWOOD, VENEERED PANELS AND SIMILAR LAMINATED WOOD - OTHER: -- BLOCKBOARD, LAMINBOARD AND BATTENBOARD</t>
  </si>
  <si>
    <t>PLYWOOD, VENEERED PANELS AND SIMILAR LAMINATED WOOD - OTHER: -- OTHER:--- DECORATIVE PLYWOOD</t>
  </si>
  <si>
    <t>PLYWOOD, VENEERED PANELS AND SIMILAR LAMINATED WOOD - OTHER: -- OTHER:--- TEA CHEST PANEL OR SHOOKS, PACKED IN SETS</t>
  </si>
  <si>
    <t>PLYWOOD, VENEERED PANELS AND SIMILAR LAMINATED WOOD - OTHER: -- OTHER:--- MARINE AND AIRCRAFT PLYWOOD</t>
  </si>
  <si>
    <t>PLYWOOD, VENEERED PANELS AND SIMILAR LAMINATED WOOD - OTHER: -- OTHER:--- CUTTINGS AND TRIMMINGS OF PLYWOOD OF WIDTH NOT EXCEEDING 5CM</t>
  </si>
  <si>
    <t>PLYWOOD, VENEERED PANELS AND SIMILAR LAMINATED WOOD - OTHER : OTHER : CUTTINGS AND TRIMMINGS OF PLYWOOD OF WIDTH NOT EXCEEDING 5 CM</t>
  </si>
  <si>
    <t>PLYWOOD, VENEERED PANELS AND SIMILAR LAMINATED WOOD - OTHER: -- OTHER:--- OTHER</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</si>
  <si>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</si>
  <si>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</si>
  <si>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 - CASES, BOXES, CRATES, DRUMS AND SIMILAR PACKINGS; CABLE-DRUMS</t>
  </si>
  <si>
    <t>PACKING CASES, BOXES, CRATES, DRUMS AND SIMILAR PACKINGS, OF WOOD; CABLE-DRUMS OF WOOD; PALLETS, BOX PALLETS AND OTHER LOAD BOARDS, OF WOOD; PALLET COLLARS OF WOOD - PALLETS, BOX PALLETS AND OTHER LOAD BOARDS; PALLET COLLARS</t>
  </si>
  <si>
    <t>CASKS, BARRELS, VATS, TUBS AND OTHER COOPERS PRODUCTS AND PARTS THEREOF, OF WOOD, INCLUDING STAVES - CASKS, BARRELS, VATS, TUBS AND OTHER COOPERS PRODUCTS AND PARTS THEREOF, OF WOOD, INCLUDING STAVES: CASKS, BARRELS, VATS AND TUBS</t>
  </si>
  <si>
    <t>CASKS, BARRELS, VATS, TUBS AND OTHER COOPERS PRODUCTS AND PARTS THEREOF, OF WOOD, INCLUDING STAVES - CASKS, BARRELS, VATS, TUBS AND OTHER COOPERS PRODUCTS AND PARTS THEREOF, OF WOOD, INCLUDING STAVES: OTHER COOPERS PRODUCTS</t>
  </si>
  <si>
    <t>CASKS, BARRELS, VATS, TUBS AND OTHER COOPERS PRODUCTS AND PARTS THEREOF, OF WOOD, INCLUDING STAVES - PARTS (OF WOOD): RIVEN OR SAWN STAVES OF WOOD NOT FURTHER PREPARED</t>
  </si>
  <si>
    <t>CASKS, BARRELS, VATS, TUBS AND OTHER COOPERS PRODUCTS AND PARTS THEREOF, OF WOOD, INCLUDING STAVES - PARTS (OF WOOD): OTHER</t>
  </si>
  <si>
    <t>TOOLS, TOOL BODIES, TOOL HANDLES, BROOM OR BRUSH BODIES AND HANDLES, OF WOOD; BOOT OR SHOE LASTS AND TREES, OF WOOD</t>
  </si>
  <si>
    <t>BUILDERS` JOINERY AND CARPENTRY OF WOOD, INCLUDING CELLULAR WOOD PANELS, ASSEMBLED FLOORING PANELS, SHINGLES AND SHAKES WINDOWS, FRENCH-WINDOWS AND THEIR FRAMES</t>
  </si>
  <si>
    <t>BUILDERS` JOINERY AND CARPENTRY OF WOOD, INCLUDING CELLULAR WOOD PANELS, ASSEMBLED FLOORING PANELS, SHINGLES AND SHAKES - DOORS AND THEIR FRAMES AND THRESHOLDS: FLUSH DOORS</t>
  </si>
  <si>
    <t>BUILDERS` JOINERY AND CARPENTRY OF WOOD, INCLUDING CELLULAR WOOD PANELS, ASSEMBLED FLOORING PANELS, SHINGLES AND SHAKES - DOORS AND THEIR FRAMES AND THRESHOLDS: FRAMES AND THRESHOLDS OF FLUSH DOORS</t>
  </si>
  <si>
    <t>BUILDERS` JOINERY AND CARPENTRY OF WOOD, INCLUDING CELLULAR WOOD PANELS, ASSEMBLED FLOORING PANELS, SHINGLES AND SHAKES - DOORS AND THEIR FRAMES AND THRESHOLDS: OTHER</t>
  </si>
  <si>
    <t>BUILDERR JOINERY AND CARPENTRY OF WOOD, INCLUDING CELLULAR WOOD PANELS, ASSEMBLED PARQUET PANELS, SHINGLES AND SHAKES - PARQUET PANELS</t>
  </si>
  <si>
    <t>BUILDERS` JOINERY AND CARPENTRY OF WOOD, INCLUDING CELLULAR WOOD PANELS, ASSEMBLED FLOORING PANELS, SHINGLES AND SHAKES - SHUTTERING FOR CONCRETE CONSTRUCTIONAL WORK</t>
  </si>
  <si>
    <t>BUILDERS` JOINERY AND CARPENTRY OF WOOD, INCLUDING CELLULAR WOOD PANELS, ASSEMBLED FLOORING PANELS, SHINGLES AND SHAKES - SHINGLES AND SHAKES</t>
  </si>
  <si>
    <t>BUILDERS` JOINERY AND CARPENTRY OF WOOD, INCLUDING CELLULAR WOOD PANELS, ASSEMBLED FLOORING PANELS, SHINGLES AND SHAKES - POSTS AND BEAMS</t>
  </si>
  <si>
    <t>BUILDERS` JOINERY AND CARPENTRY OF WOOD, INCLUDING CELLULAR WOOD PANELS, ASSEMBLED FLOORING PANELS, SHINGLES AND SHAKES - ASSEMBLED FLOORING PANELS :-- FOR MOSAIC FLOORS</t>
  </si>
  <si>
    <t>BUILDERS` JOINERY AND CARPENTRY OF WOOD, INCLUDING CELLULAR WOOD PANELS, ASSEMBLED FLOORING PANELS, SHINGLES AND SHAKES - ASSEMBLED FLOORING PANELS :--OTHER, MULTILAYER</t>
  </si>
  <si>
    <t>BUILDERS` JOINERY AND CARPENTRY OF WOOD, INCLUDING CELLULAR WOOD PANELS, ASSEMBLED FLOORING PANELS, SHINGLES AND SHAKES - ASSEMBLED FLOORING PANELS :--OTHER</t>
  </si>
  <si>
    <t>TABLEWARE AND KITCHENWARE, OF WOOD - TABLEWARE AND KITCHENWARE, OF WOOD: TABLEWARE</t>
  </si>
  <si>
    <t>TABLEWARE AND KITCHENWARE, OF WOOD - TABLEWARE AND KITCHENWARE, OF WOOD: KITCHENWARE</t>
  </si>
  <si>
    <t>WOOD MARQUETRY AND INLAID WOOD; CASKETS AND CASES FOR JEWELLERY OR CUTLERY, AND SIMILAR ARTICLES, OF WOOD; STATUETTES AND OTHER ORNAMENTS, OF WOOD; WOODEN ARTICLES OF FURNITURE NOT FALLING IN CHAPTER 94 - STATUETTES AND OTHER ORNAMENTS, OF WOOD</t>
  </si>
  <si>
    <t>WOOD MARQUETRY AND INLAID WOOD; CASKETS AND CASES FOR JEWELLERY OR CUTLERY, AND SIMILAR ARTICLES, OF WOOD; STATUETTES AND OTHER ORNAMENTS, OF WOOD; WOODEN ARTICLES OF FURNITURE NOT FALLING IN CHAPTER 94 - OTHER : WOOD MARQUETRY AND INLAID WOOD</t>
  </si>
  <si>
    <t>WOOD MARQUETRY AND INLAID WOOD; CASKETS AND CASES FOR JEWELLERY OR CUTLERY, AND SIMILAR ARTICLES, OF WOOD; STATUETTES AND OTHER ORNAMENTS, OF WOOD; WOODEN ARTICLES OF FURNITURE NOT FALLING IN CHAPTER 94 - OTHER : OTHER</t>
  </si>
  <si>
    <t>OTHER ARTICLES OF WOOD - CLOTHES HANGERS</t>
  </si>
  <si>
    <t>OTHER ARTICLES OF WOOD - OTHER : SPOOLS, COPS, BOBBINS, SEWING THREAD REELS AND THE LIKE, OF TURNED WOOD: FOR COTTON MACHINERY</t>
  </si>
  <si>
    <t>OTHER ARTICLES OF WOOD - OTHER : SPOOLS, COPS, BOBBINS, SEWING THREAD REELS AND THE LIKE, OF TURNED WOOD: FOR JUTE MACHINERY</t>
  </si>
  <si>
    <t>OTHER ARTICLES OF WOOD - OTHER : SPOOLS, COPS, BOBBINS, SEWING THREAD REELS AND THE LIKE, OF TURNED WOOD: FOR SILK REGENERATED AND SYNTHETIC FIBRES MACHINERY</t>
  </si>
  <si>
    <t>OTHER ARTICLES OF WOOD - OTHER : SPOOLS, COPS, BOBBINS, SEWING THREAD REELS AND THE LIKE, OF TURNED WOOD: FOR OTHER MACHINERY</t>
  </si>
  <si>
    <t>OTHER ARTICLES OF WOOD - OTHER : SPOOLS, COPS, BOBBINS, SEWING THREAD REELS AND THE LIKE, OF TURNED WOOD: OTHER</t>
  </si>
  <si>
    <t>OTHER ARTICLES OF WOOD - OTHER : WOOD PAVING BLOCKS</t>
  </si>
  <si>
    <t>OTHER ARTICLES OF WOOD - OTHER : MATCH SPLINTS</t>
  </si>
  <si>
    <t>OTHER ARTICLES OF WOOD - OTHER : PENCIL SLATES</t>
  </si>
  <si>
    <t>OTHER ARTICLES OF WOOD - OTHER : PARTS OF WOOD, NAMELY OARS, PADDLES AND RUDDERS FOR SHIPS, BOATS AND OTHER SIMILAR FLOATING STRUCTURES</t>
  </si>
  <si>
    <t>OTHER ARTICLES OF WOOD - OTHER : PARTS OF DOMESTIC DECORATIVE ARTICLES USED AS TABLEWARE AND KITCHENWARE</t>
  </si>
  <si>
    <t>OTHER ARTICLES OF WOOD - OTHER : ARTICLES OF DENSIFIED WOOD NOT ELSEWHERE INCLUDED OR SPECIFIED</t>
  </si>
  <si>
    <t>OTHER ARTICLES OF WOOD - OTHER : OTHER</t>
  </si>
  <si>
    <t>NATURAL CORK, RAW OR SIMPLY PREPARED; WASTE CORK; CRUSHED, GRANULATED OR GROUND CORK - NATURAL CORK, RAW OR SIMPLY PREPARED</t>
  </si>
  <si>
    <t>NATURAL CORK, RAW OR SIMPLY PREPARED; WASTE CORK; CRUSHED, GRANULATED OR GROUND CORK - OTHER</t>
  </si>
  <si>
    <t>NATURAL CORK, DEBACKED OR ROUGHLY SQUARED, OR IN RECTANGULAR (INCLUDING SQUARE) BLOCKS, PLATES, SHEETS OR STRIP (INCLUDING SHARP -EDGED BLANKS FOR CORKS OR STOPPERS)</t>
  </si>
  <si>
    <t>ARTICLES OF NATURAL CORK - CORKS AND STOPPERS</t>
  </si>
  <si>
    <t>ARTICLES OF NATURAL CORK - OTHER : SHUTTLECOCK CORK BOTTOM</t>
  </si>
  <si>
    <t>ARTICLES OF NATURAL CORK - OTHER : OTHER</t>
  </si>
  <si>
    <t>AGGLOMERATED CORK (WITH OR WITHOUT A BINDING SUBSTANCE) AND ARTICLES OF AGGLOMERATED CORK - BLOCKS, PLATES, SHEETS AND STRIP; TILES OF ANY SHAPE; SOLID CYLINDERS, INCLUDING DISCS : SHEETS</t>
  </si>
  <si>
    <t>AGGLOMERATED CORK (WITH OR WITHOUT A BINDING SUBSTANCE) AND ARTICLES OF AGGLOMERATED CORK - BLOCKS, PLATES, SHEETS AND STRIP; TILES OF ANY SHAPE; SOLID CYLINDERS, INCLUDING DISCS : SLABS</t>
  </si>
  <si>
    <t>AGGLOMERATED CORK (WITH OR WITHOUT A BINDING SUBSTANCE) AND ARTICLES OF AGGLOMERATED CORK - BLOCKS, PLATES, SHEETS AND STRIP; TILES OF ANY SHAPE; SOLID CYLINDERS, INCLUDING DISCS : OTHER</t>
  </si>
  <si>
    <t>AGGLOMERATED CORK (WITH OR WITHOUT A BINDING SUBSTANCE) AND ARTICLES OF AGGLOMERATED CORK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</si>
  <si>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</si>
  <si>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</si>
  <si>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</si>
  <si>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</si>
  <si>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</si>
  <si>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</si>
  <si>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</si>
  <si>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</si>
  <si>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</si>
  <si>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OTHER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</si>
  <si>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OTHER</t>
  </si>
  <si>
    <t>BASKETWORK, WICKERWORK AND OTHER ARTICLES, MADE DIRECTLY TO SHAPE FROM PLAITING MATERIALS OR MADE UP FROM GOODS OF HEADING 46 01; ARTICLES OF LOOFAH OF VEGETABLE MATERIALS : OF PALM LEAVES : BASKETS</t>
  </si>
  <si>
    <t>BASKETWORK, WICKERWORK AND OTHER ARTICLES, MADE DIRECTLY TO SHAPE FROM PLAITING MATERIALS OR MADE UP FROM GOODS OF HEADING 46 01; ARTICLES OF LOOFAH OF VEGETABLE MATERIALS : OF PALM LEAVES : OTHER</t>
  </si>
  <si>
    <t>BASKETWORK, WICKERWORK AND OTHER ARTICLES, MADE DIRECTLY TO SHAPE FROM PLAITING MATERIALS OR MADE UP FROM GOODS OF HEADING 46 01; ARTICLES OF LOOFAH OF VEGETABLE MATERIALS : OTHER</t>
  </si>
  <si>
    <t>BASKETWORK, WICKERWORK AND OTHER ARTICLES, MADE DIRECTLY TO SHAPE FROM PLAITING MATERIALS OR MADE UP FROM GOODS OF HEADING 46 01; ARTICLES OF LOOFAH - OF VEGETABLE MATERIALS :--OF BAMBOO</t>
  </si>
  <si>
    <t>BASKETWORK, WICKERWORK AND OTHER ARTICLES, MADE DIRECTLY TO SHAPE FROM PLAITING MATERIALS OR MADE UP FROM GOODS OF HEADING 46 01; ARTICLES OF LOOFAH OF VEGETABLE MATERIALS : -- OF RATTAN</t>
  </si>
  <si>
    <t>BASKETWORK, WICKERWORK AND OTHER ARTICLES, MADE DIRECTLY TO SHAPE FROM PLAITING MATERIALS OR MADE UP FROM GOODS OF HEADING 46 01; ARTICLES OF LOOFAH OF VEGETABLE MATERIALS : -- OTHER: --- OF PALM LEAVES : ---- BASKET</t>
  </si>
  <si>
    <t>BASKETWORK, WICKERWORK AND OTHER ARTICLES, MADE DIRECTLY TO SHAPE FROM PLAITING MATERIALS OR MADE UP FROM GOODS OF HEADING 46 01; ARTICLES OF LOOFAH OF VEGETABLE MATERIALS : -- OTHER: --- OF PALM LEAVES : ---- OTHER</t>
  </si>
  <si>
    <t>BASKETWORK, WICKERWORK AND OTHER ARTICLES, MADE DIRECTLY TO SHAPE FROM PLAITING MATERIALS OR MADE UP FROM GOODS OF HEADING 46 01; ARTICLES OF LOOFAH OF VEGETABLE MATERIALS : -- OTHER: --- OTHER</t>
  </si>
  <si>
    <t>BASKETWORK, WICKERWORK AND OTHER ARTICLES, MADE DIRECTLY TO SHAPE FROM PLAITING MATERIALS OR MADE UP FROM GOODS OF HEADING 46 01; ARTICLES OF LOOFAH - OTHER</t>
  </si>
  <si>
    <t>MECHANICAL WOOD PULP</t>
  </si>
  <si>
    <t>CHEMICAL WOOD PULP, DISSOLVING GRADES</t>
  </si>
  <si>
    <t>CHEMICAL WOOD PULP, SODA OR SULPHATE, OTHERTHAN DISSOLVING GRADES - UNBLEACHED : CONIFEROUS</t>
  </si>
  <si>
    <t>CHEMICAL WOOD PULP, SODA OR SULPHATE, OTHERTHAN DISSOLVING GRADES - UNBLEACHED : NON-CONIFEROUS</t>
  </si>
  <si>
    <t>CHEMICAL WOOD PULP, SODA OR SULPHATE, OTHERTHAN DISSOLVING GRADES - SEMI-BLEACHED OR BLEACHED : CONIFEROUS</t>
  </si>
  <si>
    <t>CHEMICAL WOOD PULP, SODA OR SULPHATE, OTHERTHAN DISSOLVING GRADES - SEMI-BLEACHED OR BLEACHED : NON-CONIFEROUS</t>
  </si>
  <si>
    <t>CHEMICAL WOOD PULP, SULPHITE, OTHER THAN DISSOLVING GRADES - UNBLEACHED : CONIFEROUS</t>
  </si>
  <si>
    <t>CHEMICAL WOOD PULP, SULPHITE, OTHER THAN DISSOLVING GRADES - UNBLEACHED : NON-CONIFEROUS</t>
  </si>
  <si>
    <t>CHEMICAL WOOD PULP, SULPHITE, OTHER THAN DISSOLVING GRADES - SEMI-BLEACHED OR BLEACHED : CONIFEROUS</t>
  </si>
  <si>
    <t>CHEMICAL WOOD PULP, SULPHITE, OTHER THAN DISSOLVING GRADES - SEMI-BLEACHED OR BLEACHED : NON-CONIFEROUS</t>
  </si>
  <si>
    <t>WOOD PULP OBTAINED BY A COMBINATION OF MECHANICAL AND CHEMICAL PULPING PROCESSES</t>
  </si>
  <si>
    <t>PULPS OF FIBRES DERIVED FROM RECOVERED (WASTE AND SCRAP) PAPER OR PAPERBOARD OR OF OTHER FIBROUS CELLULOSIC MATERIAL - COTTON LINTERS PULP</t>
  </si>
  <si>
    <t>PULPS OF FIBRES DERIVED FROM RECOVERED (WASTE AND SCRAP) PAPER OR PAPERBOARD OR OF OTHER FIBROUS CELLULOSIC MATERIAL - PULPS OF FIBRES DERIVED FROM RECOVERED (WASTE AND SCRAP) PAPER OR PAPERBOARD</t>
  </si>
  <si>
    <t>PULPS OF FIBRES DERIVED FROM RECOVERED (WASTE AND SCRAP) PAPER OR PAPERBOARD OR OF OTHER FIBROUS CELLULOSIC MATERIAL - OTHER OF BAMBOO</t>
  </si>
  <si>
    <t>PULPS OF FIBRES DERIVED FROM RECOVERED (WASTE AND SCRAP) PAPER OR PAPERBOARD OR OF OTHER FIBROUS CELLULOSIC MATERIAL - OTHER : MECHANICAL</t>
  </si>
  <si>
    <t>PULPS OF FIBRES DERIVED FROM RECOVERED (WASTE AND SCRAP) PAPER OR PAPERBOARD OR OF OTHER FIBROUS CELLULOSIC MATERIAL - OTHER : CHEMICAL</t>
  </si>
  <si>
    <t>PULPS OF FIBRES DERIVED FROM RECOVERED (WASTE AND SCRAP) PAPER OR PAPERBOARD OR OF OTHER FIBROUS CELLULOSIC MATERIAL - OTHER : SEMI-CHEMICAL</t>
  </si>
  <si>
    <t>RECOVERED (WASTE AND SCRAP) PAPER OR PAPERBOARD - UNBLEACHED KRAFT PAPER OR PAPERBOARD OR CORRUGATED PAPER OR PAPERBOARD</t>
  </si>
  <si>
    <t>RECOVERED (WASTE AND SCRAP) PAPER OR PAPERBOARD - OTHER PAPER OR PAPERBOARD MADE MAINLY OF BLEACHED CHEMICAL PULP, NOT COLOURED IN THE MASS</t>
  </si>
  <si>
    <t>RECOVERED (WASTE AND SCRAP) PAPER OR PAPERBOARD - PAPER OR PAPERBOARD MADE MAINLY OF MECHANICAL PULP (FOR EXAMPLE, NEWSPAPERS, JOURNALS AND SIMILAR PRINTED MATTER)</t>
  </si>
  <si>
    <t>RECOVERED (WASTE AND SCRAP) PAPER OR PAPERBOARD - OTHER, INCLUDING UNSORTED WASTE AND SCRAP</t>
  </si>
  <si>
    <t>NEWSPRINT, IN ROLLS OR SHEETS - NEWSPRINT, IN ROLLS OR SHEETS :GLAZED</t>
  </si>
  <si>
    <t>NEWSPRINT, IN ROLLS OR SHEETS - NEWSPRINT, IN ROLLS OR SHEETS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</si>
  <si>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</si>
  <si>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PAPERBOARD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</si>
  <si>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PHOTOGRAPHIC BASE PAPER, UNCOATED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</si>
  <si>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</si>
  <si>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</si>
  <si>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WALL PAPER BASE</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</si>
  <si>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INDIA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</si>
  <si>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</si>
  <si>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</si>
  <si>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AIRMAIL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</si>
  <si>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TISSUE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</si>
  <si>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</si>
  <si>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</si>
  <si>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</si>
  <si>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</si>
  <si>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</si>
  <si>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</si>
  <si>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</si>
  <si>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</si>
  <si>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</si>
  <si>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</si>
  <si>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</si>
  <si>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</si>
  <si>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</si>
  <si>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</si>
  <si>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</si>
  <si>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</si>
  <si>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</si>
  <si>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</si>
  <si>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</si>
  <si>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</si>
  <si>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</si>
  <si>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</si>
  <si>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</si>
  <si>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</si>
  <si>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</si>
  <si>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</si>
  <si>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</si>
  <si>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</si>
  <si>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</si>
  <si>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</si>
  <si>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</si>
  <si>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</si>
  <si>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</si>
  <si>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</si>
  <si>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</si>
  <si>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</si>
  <si>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</si>
  <si>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</si>
  <si>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</si>
  <si>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</si>
  <si>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</si>
  <si>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</si>
  <si>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</si>
  <si>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</si>
  <si>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</si>
  <si>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</si>
  <si>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</si>
  <si>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</si>
  <si>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</si>
  <si>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</si>
  <si>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</si>
  <si>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OTHER</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</si>
  <si>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IN COMMERCIAL SIZEROLLS OF A WIDTH 36 CM AND ABOVE</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</si>
  <si>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OTHER</t>
  </si>
  <si>
    <t>UNCOATED KRAFT PAPER AND PAPERBOARD, IN ROLLS OR SHEETS, OTHER THAN THAT OF HEADING 4802 OR 4803 - KRAFTLINER : UNBLEACHED</t>
  </si>
  <si>
    <t>UNCOATED KRAFT PAPER AND PAPERBOARD, IN ROLLS OR SHEETS, OTHER THAN THAT OF HEADING 4802 OR 4803 - KRAFTLINER : OTHER</t>
  </si>
  <si>
    <t>UNCOATED KRAFT PAPER AND PAPERBOARD, IN ROLLS OR SHEETS, OTHER THAN THAT OF HEADING 4802 OR 4803 - SACK KRAFT PAPER : UNBLEACHED</t>
  </si>
  <si>
    <t>UNCOATED KRAFT PAPER AND PAPERBOARD, IN ROLLS OR SHEETS, OTHER THAN THAT OF HEADING 4802 OR 4803 - SACK KRAFT PAPER : OTHER</t>
  </si>
  <si>
    <t>UNCOATED KRAFT PAPER AND PAPERBOARD, IN ROLLS OR SHEETS, OTHER THAN THAT OF HEADING 4802 OR 4803 - OTHER KRAFT PAPER AND PAPERBOARD WEIGHING 150 G/M2OR LESS: UNBLEACHED</t>
  </si>
  <si>
    <t>UNCOATED KRAFT PAPER AND PAPERBOARD, IN ROLLS OR SHEETS, OTHER THAN THAT OF HEADING 4802 OR 4803 - OTHER KRAFT PAPER AND PAPERBOARD WEIGHING 150 G/M2OR LESS: OTHER</t>
  </si>
  <si>
    <t>UNCOATED KRAFT PAPER AND PAPERBOARD, IN ROLLS OR SHEETS, OTHER THAN THAT OF HEADING 4802 OR 4803 - OTHER KRAFT PAPER AND PAPERBOARD WEIGHING MORE THAN 150 G/M2BUT LESS THAN 225 G/M2: UNBLEACHED</t>
  </si>
  <si>
    <t>UNCOATED KRAFT PAPER AND PAPERBOARD, IN ROLLS OR SHEETS, OTHER THAN THAT OF HEADING 4802 OR 4803 - OTHER KRAFT PAPER AND PAPERBOARD WEIGHING MORE THAN 150 G/M2BUT LESS THAN 225 G/M2: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</si>
  <si>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MORE THAN 150 G/M2BUT LESS THAN 225 G/M2: OTHER</t>
  </si>
  <si>
    <t>UNCOATED KRAFT PAPER AND PAPERBOARD, IN ROLLS OR SHEETS, OTHER THAN THAT OF HEADING 4802 OR 4803 - OTHER KRAFT PAPER AND PAPERBOARD WEIGHING 225 G/M2OR MORE UNBLEACHED</t>
  </si>
  <si>
    <t>UNCOATED KRAFT PAPER AND PAPERBOARD, IN ROLLS OR SHEETS, OTHER THAN THAT OF HEADING 4802 OR 4803 - OTHER KRAFT PAPER AND PAPERBOARD WEIGHING 225 G/M2OR MORE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</si>
  <si>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225 G/M2OR MORE OTHER</t>
  </si>
  <si>
    <t>OTHER UNCOATED PAPER AND PAPERBOARD, IN ROLLS OR SHEETS, NOT FURTHER WORKED OR PROCESSED THAN AS SPECIFIED IN NOTE 3 TO THIS CHAPTER - FLUTING PAPER : SEMI-CHEMICAL FLUTING PAPER</t>
  </si>
  <si>
    <t>OTHER UNCOATED PAPER AND PAPERBOARD, IN ROLLS OR SHEETS, NOT FURTHER WORKED OR PROCESSED THAN AS SPECIFIED IN NOTE 3 TO THIS CHAPTER - FLUTING PAPER : STRAW FLUTING PAPER</t>
  </si>
  <si>
    <t>OTHER UNCOATED PAPER AND PAPERBOARD, IN ROLLS OR SHEETS, NOT FURTHER WORKED OR PROCESSED THAN AS SPECIFIED IN NOTE 3 TO THIS CHAPTER - FLUTING PAPER : OTHER</t>
  </si>
  <si>
    <t>OTHER UNCOATED PAPER AND PAPERBOARD, IN ROLLS OR SHEETS, NOT FURTHER WORKED OR PROCESSED THAN AS SPECIFIED IN NOTE 3 TO THIS CHAPTER - TESTLINER (RECYCLED LINER BOARD) : WEIGHING 150 G/M2OR LESS</t>
  </si>
  <si>
    <t>OTHER UNCOATED PAPER AND PAPERBOARD, IN ROLLS OR SHEETS, NOT FURTHER WORKED OR PROCESSED THAN AS SPECIFIED IN NOTE 3 TO THIS CHAPTER - TESTLINER (RECYCLED LINER BOARD) : WEIGHING MORE THAN 150 G/M2</t>
  </si>
  <si>
    <t>OTHER UNCOATED PAPER AND PAPERBOARD, IN ROLLS OR SHEETS, NOT FURTHER WORKED OR PROCESSED THAN AS SPECIFIED IN NOTE 3 TO THIS CHAPTER - TESTLINER (RECYCLED LINER BOARD) : SULPHITE WRAPPING PAPER</t>
  </si>
  <si>
    <t>OTHER UNCOATED PAPER AND PAPERBOARD, IN ROLLS OR SHEETS, NOT FURTHER WORKED OR PROCESSED THAN AS SPECIFIED IN NOTE 3 TO THIS CHAPTER - TESTLINER (RECYCLED LINER BOARD) : FILTER PAPER AND PAPERBOARD</t>
  </si>
  <si>
    <t>OTHER UNCOATED PAPER AND PAPERBOARD, IN ROLLS OR SHEETS, NOT FURTHER WORKED OR PROCESSED THAN AS SPECIFIED IN NOTE 3 TO THIS CHAPTER - TESTLINER (RECYCLED LINER BOARD) : FELT PAPER AND PAPERBOARD</t>
  </si>
  <si>
    <t>OTHER UNCOATED PAPER AND PAPERBOARD, IN ROLLS OR SHEETS, NOT FURTHER WORKED OR PROCESSED THAN AS SPECIFIED IN NOTE 3 TO THIS CHAPTER - OTHER : WEIGHING 150 G/M2OR LESS</t>
  </si>
  <si>
    <t>OTHER UNCOATED PAPER AND PAPERBOARD, IN ROLLS OR SHEETS, NOT FURTHER WORKED OR PROCESSED THAN AS SPECIFIED IN NOTE 3 TO THIS CHAPTER - OTHER : WEIGHING MORE THAN 150 G/M2BUT LESS THAN 225 G/M2</t>
  </si>
  <si>
    <t>OTHER UNCOATED PAPER AND PAPERBOARD, IN ROLLS OR SHEETS, NOT FURTHER WORKED OR PROCESSED THAN AS SPECIFIED IN NOTE 3 TO THIS CHAPTER - OTHER : WEIGHING 225 G/M2OR MORE</t>
  </si>
  <si>
    <t>VEGETABLE PARCHMENT, GREASEPROOF PAPERS, TRACING PAPERS AND GLASSINE AND OTHER GLAZED TRANSPARENT OR TRANSLUCENT PAPERS, IN ROLLS OR SHEETS VEGETABLE PARCHMENT</t>
  </si>
  <si>
    <t>VEGETABLE PARCHMENT, GREASEPROOF PAPERS, TRACING PAPERS AND GLASSINE AND OTHER GLAZED TRANSPARENT OR TRANSLUCENT PAPERS, IN ROLLS OR SHEETS GREASEPROOF PAPERS</t>
  </si>
  <si>
    <t>VEGETABLE PARCHMENT, GREASEPROOF PAPERS, TRACING PAPERS AND GLASSINE AND OTHER GLAZED TRANSPARENT OR TRANSLUCENT PAPERS, IN ROLLS OR SHEETS TRACING PAPERS</t>
  </si>
  <si>
    <t>VEGETABLE PARCHMENT, GREASEPROOF PAPERS, TRACING PAPERS AND GLASSINE AND OTHER GLAZED TRANSPARENT OR TRANSLUCENT PAPERS, IN ROLLS OR SHEETS - GLASSINE AND OTHER GLAZED TRANSPARENT OR TRANSLUCENT PAPERS : GLASSINE PAPERS</t>
  </si>
  <si>
    <t>VEGETABLE PARCHMENT, GREASEPROOF PAPERS, TRACING PAPERS AND GLASSINE AND OTHER GLAZED TRANSPARENT OR TRANSLUCENT PAPERS, IN ROLLS OR SHEETS - GLASSINE AND OTHER GLAZED TRANSPARENT OR TRANSLUCENT PAPERS : OTHER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</si>
  <si>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STRAW PAPER AND OTHER STRAW BOARD, WHETHER OR NOT COVERED WITH PAPER OTHER THAN STRAW PAPER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</si>
  <si>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OTHER</t>
  </si>
  <si>
    <t>PAPER AND PAPERBOARD, CORRUGATED (WITH OR WITHOUT GLUED FLAT SURFACE SHEETS), CREPED, CRINKLED, EMBOSSED OR PERFORATED, IN ROLLS OR SHEETS, OTHER THAN PAPER OF THE KIND DESCRIBED IN HEADING 4803 - CORRUGATED PAPER AND PAPERBOARD, WHETHER OR NOT PERFORATE</t>
  </si>
  <si>
    <t>PAPER AND PAPERBOARD, CORRUGATED (WITH OR WITHOUT GLUED FLAT SURFACE SHEETS), CREPED, CRINKLED, EMBOSSED OR PERFORATED, IN ROLLS OR SHEETS, OTHER THAN PAPER OF THE KIND DESCRIBED IN HEADING 4803 -KRAFT PAPER, CREPED OR CRINKLED, WHETHER OR NOT EMBOSSED OR PERFORATED--- SACK KRAFT PAPER, CREPED OR CRINKLED, WHETHER OR NOT EMBOSSED OR PERFORATED</t>
  </si>
  <si>
    <t>PAPER AND PAPERBOARD, CORRUGATED (WITH OR WITHOUT GLUED FLAT SURFACE SHEETS), CREPED, CRINKLED, EMBOSSED OR PERFORATED, IN ROLLS OR SHEETS, OTHER THAN PAPER OF THE KIND DESCRIBED IN HEADING 4803 -KRAFT PAPER, CREPED OR CRINKLED, WHETHER OR NOT EMBOSSED OR PERFORATED--- OTHER KRAFT PAPER, CREPED OR CRINKLED, WHETHER OR NOT EMBOSSED OR PERFORATED</t>
  </si>
  <si>
    <t>PAPER AND PAPERBOARD, CORRUGATED (WITH OR WITHOUT GLUED FLAT SURFACE SHEETS), CREPED, CRINKLED, EMBOSSED OR PERFORATED, IN ROLLS OR SHEETS, OTHER THAN PAPER OF THE KIND DESCRIBED IN HEADING 4803 - OTHER</t>
  </si>
  <si>
    <t>CARBON PAPER, SELF-COPY PAPER AND OTHER COPYING OR TRANSFER PAPERS (INCLUDING COATED OR IMPREGNATED PAPER FOR DUPLICATOR STENCILS OR OFFSET PLATES), WHETHER OR NOT PRINTED, IN ROLLS OR SHEETS - CARBON OR SIMILAR COPYING PAPERS : MANIFOLD PAPER</t>
  </si>
  <si>
    <t>CARBON PAPER, SELF-COPY PAPER AND OTHER COPYING OR TRANSFER PAPERS (INCLUDING COATED OR IMPREGNATED PAPER FOR DUPLICATOR STENCILS OR OFFSET PLATES), WHETHER OR NOT PRINTED, IN ROLLS OR SHEETS - CARBON OR SIMILAR COPYING PAPERS : OTHER</t>
  </si>
  <si>
    <t>CARBON PAPER, SELF-COPY PAPER AND OTHER COPYING OR TRANSFER PAPERS (INCLUDING COATED OR IMPREGNATED PAPER FOR DUPLICATOR STENCILS OR OFFSET PLATES), WHETHER OR NOT PRINTED, IN ROLLS OR SHEETS SELF-COPY PAPER</t>
  </si>
  <si>
    <t>CARBON PAPER, SELF-COPY PAPER AND OTHER COPYING OR TRANSFER PAPERS (INCLUDING COATED OR IMPREGNATED PAPER FOR DUPLICATOR STENCILS OR OFFSET PLATES), WHETHER OR NOT PRINTED, IN ROLLS OR SHEETS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</si>
  <si>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</si>
  <si>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</si>
  <si>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</si>
  <si>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</si>
  <si>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</si>
  <si>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</si>
  <si>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</si>
  <si>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</si>
  <si>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</si>
  <si>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</si>
  <si>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</si>
  <si>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</si>
  <si>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LIGHT-WEIGHT COATED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</si>
  <si>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</si>
  <si>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150 G/M2OR LESS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</si>
  <si>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MORE THAN 150 G/M2</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</si>
  <si>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INSULATING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</si>
  <si>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ELECTRIC INSULATING PRESS 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</si>
  <si>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INSULATION BOARDS (HOMOGENOUS)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</si>
  <si>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</si>
  <si>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MULTI-PLY</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</si>
  <si>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</si>
  <si>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 TARRED, BITUMINISED OR ASPHALTED PAPER AND PAPERBOARD</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</si>
  <si>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SELF-ADHESIVE</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</si>
  <si>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</si>
  <si>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</si>
  <si>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</si>
  <si>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</si>
  <si>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ADHESIVES)--OTHER---OTHER</t>
  </si>
  <si>
    <t>PAPER, PAPERBOARD, CELLULOSE WADDING AND WEBS OF CELLULOSE FIBRES, COATED, IMPREGNATED, COVERED, SURFACE-COLOURED, SURFACE-DECORATED OR PRINTED, IN ROLLS OR RECTANGULAR (INCLUDING SQUARE) SHEETS, OF ANY SIZE, OTHER THAN GOODS OF THE KIND DESCRIBED IN HEADING 4803, 4809 OR 4810 - PAPER AND PAPERBOARD, COATED, IMPREGNATED OR COVERED WITH WAX, PARAFFIN WAX, STEARINE, OIL OR GLYCEROL</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</si>
  <si>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HANDMADE PAPER AND PAPERBOARD, RULES, LINED OR SQUARED BUT NOT OTHERWISE PRINTED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</si>
  <si>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AND ART PAPER,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</si>
  <si>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BUILDING BOARD OF PAPER OR PULP, IMPREGNATED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</si>
  <si>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</si>
  <si>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RAW BASE PAPER FOR SENSITISING,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</si>
  <si>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SURFACE MARBLED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</si>
  <si>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LEATHER BOARD AND IMITATION LEATHER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</si>
  <si>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MATRIX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</si>
  <si>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GRAPE GUARD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</si>
  <si>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FOR FAX MACHINES</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</si>
  <si>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IN JUMBO ROLLS (SIZE 1 MT AND ABOVE IN WIDTH AND 5,000 MT AND ABOVE IN LENGTH</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</si>
  <si>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OTHER</t>
  </si>
  <si>
    <t>FILTER BLOCKS, SLABS AND PLATES, OF PAPER PULP</t>
  </si>
  <si>
    <t>CIGARETTE PAPER, WHETHER OR NOT CUT TO SIZE OR IN THE FORM OF BOOKLETS OR TUBES IN THE FORM OF BOOKLETS OR TUBES</t>
  </si>
  <si>
    <t>CIGARETTE PAPER, WHETHER OR NOT CUT TO SIZE OR IN THE FORM OF BOOKLETS OR TUBES IN ROLLS OF A WIDTH NOT EXCEEDING 5 CM</t>
  </si>
  <si>
    <t>CIGARETTE PAPER, WHETHER OR NOT CUT TO SIZE OR IN THE FORM OF BOOKLETS OR TUBES - OTHER : CIGARETTE PAPER IN BULK, OR IN SHEETS</t>
  </si>
  <si>
    <t>CIGARETTE PAPER, WHETHER OR NOT CUT TO SIZE OR IN THE FORM OF BOOKLETS OR TUBES - OTHER : OTHER</t>
  </si>
  <si>
    <t>WALLPAPER AND SIMILAR WALL COVERINGS; WINDOW TRANSPARENCIES OF PAPER - WALLPAPER AND SIMILAR WALL COVERINGS, CONSISTING OF PAPER COATED OR COVERED, ON THE FACE SIDE, WITH A GRAINED, EMBOSSED, COLOURED, DESIGN-PRINTED OR OTHERWISE DECORATED LAYER OF PLASTICS</t>
  </si>
  <si>
    <t>WALLPAPER AND SIMILAR WALL COVERINGS; WINDOW TRANSPARENCIES OF PAPER - WALLPAPER AND SIMILAR WALL COVERINGS, CONSISTING OF PAPER COVERED, ON THE FACE SIDE, WITH PLAITING MATERIAL, WHETHER OR NOT BOUND TOGETHER IN PARALLEL STRANDS OR WOVEN</t>
  </si>
  <si>
    <t>WALLPAPER AND SIMILAR WALL COVERINGS; WINDOW TRANSPARENCIES OF PAPER - OTHER</t>
  </si>
  <si>
    <t>FLOOR COVERINGS ON A BASE OF PAPER OR OF PAPERBOARD, WHETHER OR NOT CUT TO SIZE</t>
  </si>
  <si>
    <t>CARBON-PAPER, SELF-COPY PAPER AND OTHER COPYING OR TRANSFER PAPERS (OTHER THAN THOSE OF HEADING 4809), DUPLICATOR STENCILS AND OFFSET PLATES, OF PAPER, WHETHER OR NOT PUT UP IN BOXES - CARBON OR SIMILAR COPYING PAPERS</t>
  </si>
  <si>
    <t>CARBON-PAPER, SELF-COPY PAPER AND OTHER COPYING OR TRANSFER PAPERS (OTHER THAN THOSE OF HEADING 4809), DUPLICATOR STENCILS AND OFFSET PLATES, OF PAPER, WHETHER OR NOT PUT UP IN BOXES - SELF-COPY PAPER : DUPLICATING PAPER, CUT TO SIZE</t>
  </si>
  <si>
    <t>CARBON-PAPER, SELF-COPY PAPER AND OTHER COPYING OR TRANSFER PAPERS (OTHER THAN THOSE OF HEADING 4809), DUPLICATOR STENCILS AND OFFSET PLATES, OF PAPER, WHETHER OR NOT PUT UP IN BOXES - SELF-COPY PAPER : PAPER FOR FAX MACHINE</t>
  </si>
  <si>
    <t>CARBON-PAPER, SELF-COPY PAPER AND OTHER COPYING OR TRANSFER PAPERS (OTHER THAN THOSE OF HEADING 4809), DUPLICATOR STENCILS AND OFFSET PLATES, OF PAPER, WHETHER OR NOT PUT UP IN BOXES - SELF-COPY PAPER : OTHER</t>
  </si>
  <si>
    <t>CARBON-PAPER, SELF-COPY PAPER AND OTHER COPYING OR TRANSFER PAPERS (OTHER THAN THOSE OF HEADING 4809), DUPLICATOR STENCILS AND OFFSET PLATES, OF PAPER, WHETHER OR NOT PUT UP IN BOXES DUPLICATOR STENCILS</t>
  </si>
  <si>
    <t>CARBON-PAPER, SELF-COPY PAPER AND OTHER COPYING OR TRANSFER PAPERS (OTHER THAN THOSE OF HEADING 4809), DUPLICATOR STENCILS AND OFFSET PLATES, OF PAPER, WHETHER OR NOT PUT UP IN BOXES - OTHER : OTHER COPYING OR TRANSFER PAPERS (EXCLUDING PRINTED TRANSFER) CUT TO SIZE WHETHER OR NOT PUT UP IN BOXES</t>
  </si>
  <si>
    <t>CARBON-PAPER, SELF-COPY PAPER AND OTHER COPYING OR TRANSFER PAPERS (OTHER THAN THOSE OF HEADING 4809), DUPLICATOR STENCILS AND OFFSET PLATES, OF PAPER, WHETHER OR NOT PUT UP IN BOXES - OTHER : CALCULATING MACHINE PAPER IN ROLLS AND STRIPS NOT EXCEEDING 15 CM IN WIDTH</t>
  </si>
  <si>
    <t>CARBON-PAPER, SELF-COPY PAPER AND OTHER COPYING OR TRANSFER PAPERS (OTHER THAN THOSE OF HEADING 4809), DUPLICATOR STENCILS AND OFFSET PLATES, OF PAPER, WHETHER OR NOT PUT UP IN BOXES - OTHER : OTHER</t>
  </si>
  <si>
    <t>ENVELOPES, LETTER CARDS, PLAIN POSTCARDS AND CORRESPONDENCE CARDS, OF PAPER OR PAPERBOARD; BOXES, POUCHES, WALLETS AND WRITING COMPENDIUMS, OF PAPER OR PAPERBOARD, CONTAINING AN ASSORTMENT OF PAPER STATIONERY - ENVELOPES</t>
  </si>
  <si>
    <t>ENVELOPES, LETTER CARDS, PLAIN POSTCARDS AND CORRESPONDENCE CARDS, OF PAPER OR PAPERBOARD; BOXES, POUCHES, WALLETS AND WRITING COMPENDIUMS, OF PAPER OR PAPERBOARD, CONTAINING AN ASSORTMENT OF PAPER STATIONERY - LETTER CARDS, PLAIN POSTCARDS AND CORRESPONDENCE CARDS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</si>
  <si>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WRITING BLOCKS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</si>
  <si>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OTHER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</si>
  <si>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TOILET PAPER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</si>
  <si>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HANDKERCHIEFS, CLEANING OR FACIAL TISSUES AND TOWEL</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</si>
  <si>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TABLECLOTHS AND SERVIETTES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</si>
  <si>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ARTICLES OF APPAREL AND CLOTHING ACCESSORIES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</si>
  <si>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OTHER</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</si>
  <si>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BOXES</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</si>
  <si>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OTHER</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</si>
  <si>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CARTONS, BOXES, CASES, INTENDED FOR THE PACKING OF MATCH STICKS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</si>
  <si>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BOXES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</si>
  <si>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OTHER</t>
  </si>
  <si>
    <t>CARTONS, BOXES, CASES, BAGS AND OTHER PACKING CONTAINERS, OF PAPER, PAPERBOARD, CELLULOSE WADDING OR WEBS OF CELLULOSE FIBRES; BOX FILES, LETTER TRAYS, AND SIMILAR ARTICLES, OF PAPER OR PAPERBOARD OF A KIND USED IN OFFICES, SHOPS OR THE LIKE - SACKS AND BAGS, HAVING A BASE OF A WIDTH OF 40 CM OR MORE</t>
  </si>
  <si>
    <t>CARTONS, BOXES, CASES, BAGS AND OTHER PACKING CONTAINERS, OF PAPER, PAPERBOARD, CELLULOSE WADDING OR WEBS OF CELLULOSE FIBRES; BOX FILES, LETTER TRAYS, AND SIMILAR ARTICLES, OF PAPER OR PAPERBOARD OF A KIND USED IN OFFICES, SHOPS OR THE LIKE - OTHER SACKS AND BAGS, INCLUDING CONES</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</si>
  <si>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MADE OF CORRUGATED PAPER OR PAPERBOARD</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</si>
  <si>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OTHER</t>
  </si>
  <si>
    <t>CARTONS, BOXES, CASES, BAGS AND OTHER PACKING CONTAINERS, OF PAPER, PAPERBOARD, CELLULOSE WADDING OR WEBS OF CELLULOSE FIBRES; BOX FILES, LETTER TRAYS, AND SIMILAR ARTICLES, OF PAPER OR PAPERBOARD OF A KIND USED IN OFFICES, SHOPS OR THE LIKE - BOX FILES, LETTER TRAYS, STORAGE BOXES AND SIMILAR ARTICLES, OF A KIND USED IN OFFICES, SHOPS OR THE LIKE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</si>
  <si>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REGISTERS, ACCOUNT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</si>
  <si>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LETTER PADS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</si>
  <si>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OTHER</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</si>
  <si>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PAPERBOARDEXERCISE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</si>
  <si>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PAPERBOARDBINDERS (OTHER THAN BOOK COVERS), FOLDERS AND FILE COVERS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</si>
  <si>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PAPERBOARDMANIFOLD BUSINESS FORMS AND INTERLEAVED CARBON SETS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</si>
  <si>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PAPERBOARDALBUMS FOR SAMPLES OR FOR COLLECTIONS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</si>
  <si>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BLOTTING PAPERS CUT TO SIZE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</si>
  <si>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OTHER</t>
  </si>
  <si>
    <t>PAPER OR PAPERBOARD LABELS OF ALL KINDS, WHETHER OR NOT PRINTED - PRINTED : PAPER TAGS</t>
  </si>
  <si>
    <t>PAPER OR PAPERBOARD LABELS OF ALL KINDS, WHETHER OR NOT PRINTED - PRINTED : LABELS</t>
  </si>
  <si>
    <t>PAPER OR PAPERBOARD LABELS OF ALL KINDS, WHETHER OR NOT PRINTED - PRINTED : OTHER</t>
  </si>
  <si>
    <t>PAPER OR PAPERBOARD LABELS OF ALL KINDS, WHETHER OR NOT PRINTED - OTHER: LABELS</t>
  </si>
  <si>
    <t>PAPER OR PAPERBOARD LABELS OF ALL KINDS, WHETHER OR NOT PRINTED - OTHER: OTHER</t>
  </si>
  <si>
    <t>BOBBINS, SPOOLS, COPS AND SIMILAR SUPPORTS OF PAPER PULP, PAPER OR PAPERBOARD (WHETHER OR NOT PERFORATED OR HARDENED) - OF A KIND USED FOR WINDING TEXTILE YARN</t>
  </si>
  <si>
    <t>BOBBINS, SPOOLS, COPS AND SIMILAR SUPPORTS OF PAPER PULP, PAPER OR PAPERBOARD (WHETHER OR NOT PERFORATED OR HARDENED) - OTHER : PAPER TUBES</t>
  </si>
  <si>
    <t>BOBBINS, SPOOLS, COPS AND SIMILAR SUPPORTS OF PAPER PULP, PAPER OR PAPERBOARD (WHETHER OR NOT PERFORATED OR HARDENED) - OTHER : OTHER</t>
  </si>
  <si>
    <t>OTHER PAPER, PAPERBOARD, CELLULOSE WADDING AND WEBS OF CELLULOSE FIBRES, CUT TO SIZE OR SHAPE; OTHER ARTICLES OF PAPER PULP, PAPER, PAPERBOARD, CELLULOSE WADDING OR WEBS OF CELLULOSE FIBRES - GUMMED OR ADHESIVE PAPER, IN STRIPS OR ROLLS : SELF-ADHESIVE</t>
  </si>
  <si>
    <t>OTHER PAPER, PAPERBOARD, CELLULOSE WADDING AND WEBS OF CELLULOSE FIBRES, CUT TO SIZE OR SHAPE; OTHER ARTICLES OF PAPER PULP, PAPER, PAPERBOARD, CELLULOSE WADDING OR WEBS OF CELLULOSE FIBRES - GUMMED OR ADHESIVE PAPER, IN STRIPS OR ROLLS : OTHER</t>
  </si>
  <si>
    <t>OTHER PAPER, PAPERBOARD, CELLULOSE WADDING AND WEBS OF CELLULOSE FIBRES, CUT TO SIZE OR SHAPE; OTHER ARTICLES OF PAPER PULP, PAPER, PAPERBOARD, CELLULOSE WADDING OR WEBS OF CELLULOSE FIBRES - FILTER PAPER AND PAPERBOARD</t>
  </si>
  <si>
    <t>OTHER PAPER, PAPERBOARD, CELLULOSE WADDING AND WEBS OF CELLULOSE FIBRES, CUT TO SIZE OR SHAPE; OTHER ARTICLES OF PAPER PULP, PAPER, PAPERBOARD, CELLULOSE WADDING OR WEBS OF CELLULOSE FIBRES - ROLLS, SHEETS AND DIALS, PRINTED FOR SELF-RECORDING APPARATUS</t>
  </si>
  <si>
    <t>OTHER PAPER, PAPERBOARD, CELLULOSE WADDING AND WEBS OF CELLULOSE FIBRES, CUT TO SIZE OR SHAPE; OTHER ARTICLES OF PAPER PULP, PAPER, PAPERBOARD, CELLULOSE WADDING OR WEBS OF CELLULOSE FIBRES - TRAYS, DISHES, PLATES, CUPS AND THE LIKE, OF PAPER AND PAPERBOARD</t>
  </si>
  <si>
    <t>OTHER PAPER, PAPERBOARD, CELLULOSE WADDING AND WEBS OF CELLULOSE FIBRES, CUT TO SIZE OR SHAPE; OTHER ARTICLES OF PAPER PULP, PAPER, PAPERBOARD, CELLULOSE WADDING OR WEBS OF CELLULOSE FIBRES - TRAYS,DISHES,PLATES, CUPS AND THE LIKE, OF PAPER OR PAPERBOARD : OF BAMBOO</t>
  </si>
  <si>
    <t>OTHER PAPER, PAPERBOARD, CELLULOSE WADDING AND WEBS OF CELLULOSE FIBRES, CUT TO SIZE OR SHAPE; OTHER ARTICLES OF PAPER PULP, PAPER, PAPERBOARD, CELLULOSE WADDING OR WEBS OF CELLULOSE FIBRES - TRAYS,DISHES,PLATES, CUPS AND THE LIKE, OF PAPER OR PAPERBOARD : OTHER</t>
  </si>
  <si>
    <t>OTHER PAPER, PAPERBOARD, CELLULOSE WADDING AND WEBS OF CELLULOSE FIBRES, CUT TO SIZE OR SHAPE; OTHER ARTICLES OF PAPER PULP, PAPER, PAPERBOARD, CELLULOSE WADDING OR WEBS OF CELLULOSE FIBRES - MOULDED OR PRESSED ARTICLE OF PAPER PULP : PAPER PULP MOULDED TRAYS</t>
  </si>
  <si>
    <t>OTHER PAPER, PAPERBOARD, CELLULOSE WADDING AND WEBS OF CELLULOSE FIBRES, CUT TO SIZE OR SHAPE; OTHER ARTICLES OF PAPER PULP, PAPER, PAPERBOARD, CELLULOSE WADDING OR WEBS OF CELLULOSE FIBRES - MOULDED OR PRESSED ARTICLE OF PAPER PULP : WOOD PULP BOARD</t>
  </si>
  <si>
    <t>OTHER PAPER, PAPERBOARD, CELLULOSE WADDING AND WEBS OF CELLULOSE FIBRES, CUT TO SIZE OR SHAPE; OTHER ARTICLES OF PAPER PULP, PAPER, PAPERBOARD, CELLULOSE WADDING OR WEBS OF CELLULOSE FIBRES - MOULDED OR PRESSED ARTICLE OF PAPER PULP : ARTICLES MADE OF PAPER MACHE OTHER THAN ARTWARE AND MOULDED OR PRESSED GOODS OF WOOD PULP</t>
  </si>
  <si>
    <t>OTHER PAPER, PAPERBOARD, CELLULOSE WADDING AND WEBS OF CELLULOSE FIBRES, CUT TO SIZE OR SHAPE; OTHER ARTICLES OF PAPER PULP, PAPER, PAPERBOARD, CELLULOSE WADDING OR WEBS OF CELLULOSE FIBRES - MOULDED OR PRESSED ARTICLE OF PAPER PULP : OTHER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</si>
  <si>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BRAILLE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</si>
  <si>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CELLULOSE IN SOLE BOARD OR SHEET</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</si>
  <si>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PACKING AND WRAPPING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</si>
  <si>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FOR CIGARETTE FILTER TIPS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</si>
  <si>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CONE FOR LOUD SPEAKER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</si>
  <si>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PAPERS FOR LEATHER FOOTWEAR, LEATHER GARMENTS AND GOODS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</si>
  <si>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 FOR ARTICLES OF APPAREL AND CLOTHING ACCESSORIES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</si>
  <si>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</si>
  <si>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DECORATIVE LAMINATES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</si>
  <si>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PRE-PUNCHED CARDS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</si>
  <si>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MONOTYPE AND NEWSTAPE PAPER IN STRIPS WITH PERFORATED EDGES, NOT EXCEEDING 15CM IN WIDTH</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</si>
  <si>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TYPEWRITING PAPER CUT TO SIZE</t>
  </si>
  <si>
    <t>OTHER PAPER, PAPERBOARD, CELLULOSE WADDING AND WEBS OF CELLULOSE FIBRES, CUT TO SIZE OR SHAPE; OTHER ARTICLES OF PAPER PULP, PAPER, PAPERBOARD, CELLULOSE WADDING OR WEBS OF CELLULOSE FIBRES - OTHER : PLAIN OR EMBOSSED SEALS MADE OF PAPER, LAMINATED PAPER OR PAPER GASKETS</t>
  </si>
  <si>
    <t>OTHER PAPER, PAPERBOARD, CELLULOSE WADDING AND WEBS OF CELLULOSE FIBRES, CUT TO SIZE OR SHAPE; OTHER ARTICLES OF PAPER PULP, PAPER, PAPERBOARD, CELLULOSE WADDING OR WEBS OF CELLULOSE FIBRES - OTHER : OTHER</t>
  </si>
  <si>
    <t>PRINTED BOOKS, BROCHURES, LEAFLETS AND SIMILAR PRINTED MATTER, WHETHER OR NOT IN SINGLE SHEETS IN SINGLE SHEETS, WHETHER OR NOT FOLDED : PRINTED BOOKS</t>
  </si>
  <si>
    <t>PRINTED BOOKS, BROCHURES, LEAFLETS AND SIMILAR PRINTED MATTER, WHETHER OR NOT IN SINGLE SHEETS IN SINGLE SHEETS, WHETHER OR NOT FOLDED : PAMPHLETS, BOOKLETS, BROCHURES, LEAFLETS AND SIMILAR PRINTED MATTER</t>
  </si>
  <si>
    <t>PRINTED BOOKS, BROCHURES, LEAFLETS AND SIMILAR PRINTED MATTER, WHETHER OR NOT IN SINGLE SHEETS - OTHER : DICTIONARIES AND ENCYCLOPAEDIAS, AND SERIAL INSTALMENTS THEREOF</t>
  </si>
  <si>
    <t>PRINTED BOOKS, BROCHURES, LEAFLETS AND SIMILAR PRINTED MATTER, WHETHER OR NOT IN SINGLE SHEETS - OTHER : OTHER</t>
  </si>
  <si>
    <t>NEWSPAPERS, JOURNALS AND PERIODICALS, WHETHER OR NOT ILLUSTRATED OR CONTAINING ADVERTISING MATERIAL APPEARING AT LEAST FOUR TIMES A WEEK : NEWSPAPERS</t>
  </si>
  <si>
    <t>NEWSPAPERS, JOURNALS AND PERIODICALS, WHETHER OR NOT ILLUSTRATED OR CONTAINING ADVERTISING MATERIAL APPEARING AT LEAST FOUR TIMES A WEEK : JOURNALS AND PERIODICALS</t>
  </si>
  <si>
    <t>NEWSPAPERS, JOURNALS AND PERIODICALS, WHETHER OR NOT ILLUSTRATED OR CONTAINING ADVERTISING MATERIAL OTHER : NEWSPAPERS</t>
  </si>
  <si>
    <t>NEWSPAPERS, JOURNALS AND PERIODICALS, WHETHER OR NOT ILLUSTRATED OR CONTAINING ADVERTISING MATERIAL OTHER : JOURNALS AND PERIODICALS</t>
  </si>
  <si>
    <t>CHILDREN'S PICTURE, DRAWING OR COLOURING BOOKS CHILDREN'S PICTURE, DRAWING OR COLOURING BOOKS : PICTURE BOOKS</t>
  </si>
  <si>
    <t>CHILDREN'S PICTURE, DRAWING OR COLOURING BOOKS CHILDREN'S PICTURE, DRAWING OR COLOURING BOOKS : DRAWING OR COLOURING BOOKS</t>
  </si>
  <si>
    <t>MUSIC, PRINTED OR IN MANUSCRIPT, WHETHER OR NOT FOUND OR ILLUSTRATED</t>
  </si>
  <si>
    <t>MAPS AND HYDROGRAPHIC OR SIMILAR CHARTS OF ALL KINDS, INCLUDING ATLASES, WALL MAPS, TOPOGRAPHICAL PLANS AND GLOBES, PRINTED GLOBES</t>
  </si>
  <si>
    <t>MAPS AND HYDROGRAPHIC OR SIMILAR CHARTS OF ALL KINDS, INCLUDING ATLASES, WALL MAPS, TOPOGRAPHICAL PLANS AND GLOBES, PRINTED - OTHER : IN BOOK FORM</t>
  </si>
  <si>
    <t>MAPS AND HYDROGRAPHIC OR SIMILAR CHARTS OF ALL KINDS, INCLUDING ATLASES, WALL MAPS, TOPOGRAPHICAL PLANS AND GLOBES, PRINTED - OTHER : - OTHER: GEOGRAPHICAL, HYDROLOGICAL, ASTRONOMICAL MAPS OR CHARTS</t>
  </si>
  <si>
    <t>MAPS AND HYDROGRAPHIC OR SIMILAR CHARTS OF ALL KINDS, INCLUDING ATLASES, WALL MAPS, TOPOGRAPHICAL PLANS AND GLOBES, PRINTED - OTHER : - OTHER: OTHER</t>
  </si>
  <si>
    <t>PLANS AND DRAWINGS FORARCHITECTURAL,ENGINEERING,INDUSTRIAL, COMMERCIAL,TOPOGRAPHICAL OR SIMILARPURPOSES,BEING ORIGINALS RAWN BY HAND; HANDWRITTENTEXTS; PHOTOGRAPHIC REPRODUCTIONS NSENSITISED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</si>
  <si>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UNUSED POSTAGE, REVENUE OR SIMILAR STAMPS OF CURRENT OR NEW ISSUE IN THE COUNTRY IN WHICH THEY HAVE, OR WILL HAVE, A RECOGNIZED FACE VALUE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</si>
  <si>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BANK NOTES</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</si>
  <si>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DOCUMENTS OF TITLE CONVEYING THE RIGHT TO USE INFORMATION TECHNOLOGY SOFTWARE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</si>
  <si>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OTHER</t>
  </si>
  <si>
    <t>TRANSFERS (DECALCOMANIAS) TRANSFERS (DECALCOMANIAS), VITRIFIABLE</t>
  </si>
  <si>
    <t>TRANSFERS (DECALCOMANIAS) OTHER</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</si>
  <si>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</si>
  <si>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OTHER</t>
  </si>
  <si>
    <t>CALENDARS OF ANY KIND, PRINTED, INCLUDING CALENDAR BLOCKS - CALENDARS OF ANY KIND, PRINTED, INCLUDING CALENDAR BLOCKS : ADVERTISING CALENDAR</t>
  </si>
  <si>
    <t>CALENDARS OF ANY KIND, PRINTED, INCLUDING CALENDAR BLOCKS - CALENDARS OF ANY KIND, PRINTED, INCLUDING CALENDAR BLOCKS : OTHER</t>
  </si>
  <si>
    <t>OTHER PRINTED MATTER, INCLUDING PRINTED PICTURES AND PHOTOGRAPHS TRADE ADVERTISING MATERIAL, COMMERCIAL CATALOGUES AND THE LIKE : POSTERS, PRINTED</t>
  </si>
  <si>
    <t>OTHER PRINTED MATTER, INCLUDING PRINTED PICTURES AND PHOTOGRAPHS TRADE ADVERTISING MATERIAL, COMMERCIAL CATALOGUES AND THE LIKE : COMMERCIAL CATALOGUES</t>
  </si>
  <si>
    <t>OTHER PRINTED MATTER, INCLUDING PRINTED PICTURES AND PHOTOGRAPHS TRADE ADVERTISING MATERIAL, COMMERCIAL CATALOGUES AND THE LIKE : PRINTED INLAY CARDS</t>
  </si>
  <si>
    <t>OTHER PRINTED MATTER, INCLUDING PRINTED PICTURES AND PHOTOGRAPHS TRADE ADVERTISING MATERIAL, COMMERCIAL CATALOGUES AND THE LIKE : OTHER</t>
  </si>
  <si>
    <t>OTHER PRINTED MATTER, INCLUDING PRINTED PICTURES AND PHOTOGRAPHS - OTHER : PICTURES, DESIGNS AND PHOTOGRAPHS</t>
  </si>
  <si>
    <t>OTHER PRINTED MATTER, INCLUDING PRINTED PICTURES AND PHOTOGRAPHS - OTHER : OTHER : HARD COPY (PRINTED) OF COMPUTER SOFTWARE</t>
  </si>
  <si>
    <t>OTHER PRINTED MATTER, INCLUDING PRINTED PICTURES AND PHOTOGRAPHS - OTHER : OTHER : PLAN AND DRAWINGS FOR ARCHITECTURAL ENGINEERING, INDUSTRIAL, COMMERCIAL, TOPOGRAPHICAL OR SIMILAR PURPOSES REPRODUCED WITH THE AID OF COMPUTER OR ANY OTHER DEVICES</t>
  </si>
  <si>
    <t>OTHER PRINTED MATTER, INCLUDING PRINTED PICTURES AND PHOTOGRAPHS - OTHER : OTHER : OTHER</t>
  </si>
  <si>
    <t>SILK-WORM COCOONS SUITABLE FOR REELING</t>
  </si>
  <si>
    <t>RAW SILK (NOT THROWN) RAW SILK (NOT THROWN) MULBERRY RAW SILK</t>
  </si>
  <si>
    <t>RAW SILK (NOT THROWN) RAW SILK (NOT THROWN) MULBERRY DUPION SILK</t>
  </si>
  <si>
    <t>RAW SILK (NOT THROWN) RAW SILK (NOT THROWN) NON-MULBERRY SILK</t>
  </si>
  <si>
    <t>MULBERRY SILK WASTE</t>
  </si>
  <si>
    <t>TUSSAR SILK WASTE</t>
  </si>
  <si>
    <t>DRI WASTE</t>
  </si>
  <si>
    <t>MUNGA WASTE</t>
  </si>
  <si>
    <t>SILK WASTE - OTHER</t>
  </si>
  <si>
    <t>SILK WASTE (INCLUDING COCOONS UNSUITABLE FOR REELING, YARN WASTE AND GARNETTED STOCK) NOT CARDED OR COMBED MULBERRY SILK WASTE</t>
  </si>
  <si>
    <t>SILK WASTE (INCLUDING COCOONS UNSUITABLE FOR REELING, YARN WASTE AND GARNETTED STOCK) NOT CARDED OR COMBED TUSSAR WASTE</t>
  </si>
  <si>
    <t>SILK WASTE (INCLUDING COCOONS UNSUITABLE FOR REELING, YARN WASTE AND GARNETTED STOCK) NOT CARDED OR COMBED OTHER</t>
  </si>
  <si>
    <t>SILK WASTE (INCLUDING COCOONS UNSUITABLE FOR REELING, YARN WASTE AND GARNETTED STOCK) - OTHER : MULBERRY SILK WASTE</t>
  </si>
  <si>
    <t>SILK WASTE (INCLUDING COCOONS UNSUITABLE FOR REELING, YARN WASTE AND GARNETTED STOCK) - OTHER : TUSSAR WASTE</t>
  </si>
  <si>
    <t>SILK WASTE (INCLUDING COCOONS UNSUITABLE FOR REELING, YARN WASTE AND GARNETTED STOCK) - OTHER : ERI WASTE</t>
  </si>
  <si>
    <t>SILK WASTE (INCLUDING COCOONS UNSUITABLE FOR REELING, YARN WASTE AND GARNETTED STOCK) - OTHER : MUNGA WASTE</t>
  </si>
  <si>
    <t>SILK WASTE (INCLUDING COCOONS UNSUITABLE FOR REELING, YARN WASTE AND GARNETTED STOCK) - OTHER : OTHER</t>
  </si>
  <si>
    <t>(OTHER THAN YARN SPUN FROM SILK WASTE) NOT PUT UP FOR RETAIL SALE : 100 PERCENT MULBERRY DUPION SILK YARN</t>
  </si>
  <si>
    <t>SILK YARN (OTHER THAN YARN SPUN FROM SILK WASTE) NOT PUT UP FOR RETAIL SALE SILK YARN (OTHER THAN YARN SPUN FROM SILK WASTE) NOT PUT UP FOR RETAIL SALE : OTHER</t>
  </si>
  <si>
    <t>YARN SPUN FROM SILK WASTE, NOT PUT UP FOR RETAIL SALE YARN SPUN FROM SILK WASTE, NOT PUT UP FOR RETAIL SALE: - CONTAINING 85 PERCENT OR MORE BY WEIGHT OF SILK WASTE: OTHER THAN NOIL SILK</t>
  </si>
  <si>
    <t>YARN SPUN FROM SILK WASTE, NOT PUT UP FOR RETAIL SALE YARN SPUN FROM SILK WASTE, NOT PUT UP FOR RETAIL SALE: - CONTAINING 85 PERCENT OR MORE BY WEIGHT OF SILK WASTE: FROM NOIL SILK</t>
  </si>
  <si>
    <t>YARN SPUN FROM SILK WASTE, NOT PUT UP FOR RETAIL SALE YARN SPUN FROM SILK WASTE, NOT PUT UP FOR RETAIL SALE: - CONTAINING LESS THAN 85 PERCENT BY WEIGHT OF SILK : OTHER THAN NOIL SILK</t>
  </si>
  <si>
    <t>YARN SPUN FROM SILK WASTE, NOT PUT UP FOR RETAIL SALE YARN SPUN FROM SILK WASTE, NOT PUT UP FOR RETAIL SALE: - CONTAINING LESS THAN 85 PERCENT BY WEIGHT OF SILK : FROM NOIL SILK</t>
  </si>
  <si>
    <t>SILK YARN AND YARN SPUN FROM SILK WASTE, PUT UP FOR RETAIL SALE; SILK-WORM GUT SILK YARN AND YARN SPUN FROM SILK WASTE, PUT UP FOR RETAIL SALE; SILK WORM GUT: - SILK YARN : SILK EMBROIDERY THREAD</t>
  </si>
  <si>
    <t>SILK YARN AND YARN SPUN FROM SILK WASTE, PUT UP FOR RETAIL SALE; SILK-WORM GUT SILK YARN AND YARN SPUN FROM SILK WASTE, PUT UP FOR RETAIL SALE; SILK WORM GUT: - SILK YARN : OTHER</t>
  </si>
  <si>
    <t>SILK YARN AND YARN SPUN FROM SILK WASTE, PUT UP FOR RETAIL SALE; SILK-WORM GUT SILK YARN AND YARN SPUN FROM SILK WASTE, PUT UP FOR RETAIL SALE; SILK WORM GUT: YARN SPUN FROM SILK WASTE CONTAINING 85 PERCENT OR MORE BY WEIGHT OF SILK : SILK EMBROIDERY THREAD</t>
  </si>
  <si>
    <t>SILK YARN AND YARN SPUN FROM SILK WASTE, PUT UP FOR RETAIL SALE; SILK-WORM GUT SILK YARN AND YARN SPUN FROM SILK WASTE, PUT UP FOR RETAIL SALE; SILK WORM GUT: YARN SPUN FROM SILK WASTE CONTAINING 85 PERCENT OR MORE BY WEIGHT OF SILK : OTHER</t>
  </si>
  <si>
    <t>SILK YARN AND YARN SPUN FROM SILK WASTE, PUT UP FOR RETAIL SALE; SILK-WORM GUT SILK YARN AND YARN SPUN FROM SILK WASTE, PUT UP FOR RETAIL SALE; SILK WORM GUT: - YARN SPUN FROM SILK WASTE CONTAINING 85 PERCENT OR LESS BY WEIGHT OF SILK : SPUN FROM SILK WASTE OTHER THAN NOIL SILK</t>
  </si>
  <si>
    <t>SILK YARN AND YARN SPUN FROM SILK WASTE, PUT UP FOR RETAIL SALE; SILK-WORM GUT SILK YARN AND YARN SPUN FROM SILK WASTE, PUT UP FOR RETAIL SALE; SILK WORM GUT: - YARN SPUN FROM SILK WASTE CONTAINING 85 PERCENT OR LESS BY WEIGHT OF SILK : YARN SPUN FROM NOIL SILK</t>
  </si>
  <si>
    <t>SILK YARN AND YARN SPUN FROM SILK WASTE, PUT UP FOR RETAIL SALE; SILK-WORM GUT SILK YARN AND YARN SPUN FROM SILK WASTE, PUT UP FOR RETAIL SALE; SILK WORM GUT: - YARN SPUN FROM SILK WASTE CONTAINING 85 PERCENT OR LESS BY WEIGHT OF SILK : SILK EMBROIDERY THREAD</t>
  </si>
  <si>
    <t>SILK YARN AND YARN SPUN FROM SILK WASTE, PUT UP FOR RETAIL SALE; SILK-WORM GUT SILK YARN AND YARN SPUN FROM SILK WASTE, PUT UP FOR RETAIL SALE; SILK WORM GUT: - YARN SPUN FROM SILK WASTE CONTAINING 85 PERCENT OR LESS BY WEIGHT OF SILK : OTHER</t>
  </si>
  <si>
    <t>SILK YARN AND YARN SPUN FROM SILK WASTE, PUT UP FOR RETAIL SALE; SILK-WORM GUT SILK YARN AND YARN SPUN FROM SILK WASTE, PUT UP FOR RETAIL SALE; SILK WORM GUT: OTHER</t>
  </si>
  <si>
    <t>WOVEN FABRICS OF SILK OR OF SILK WASTE FABRICS OF NOIL SILK</t>
  </si>
  <si>
    <t>WOVEN FABRICS OF SILK OR OF SILK WASTE OTHER FABRICS, CONTAINING 85 PERCENT OR MORE BY WEIGHT OF SILK OR OF SILK WASTE OTHER THAN NOIL SILK: SAREES</t>
  </si>
  <si>
    <t>WOVEN FABRICS OF SILK OR OF SILK WASTE OTHER FABRICS, CONTAINING 85 PERCENT OR MORE BY WEIGHT OF SILK OR OF SILK WASTE OTHER THAN NOIL SILK: OTHER</t>
  </si>
  <si>
    <t>OTHER HANDLOOM WOVEN FABRICS</t>
  </si>
  <si>
    <t>WOVEN FABRICS OF SILK OR OF SILK WASTE - OTHER FABRICS</t>
  </si>
  <si>
    <t>WOOL, NOT CARDED OR COMBED : GREASY, INCLUDING FLEECE-WASHED WOOL : SHORN WOOL</t>
  </si>
  <si>
    <t>WOOL, NOT CARDED OR COMBED : GREASY, INCLUDING FLEECE-WASHED WOOL : OTHER</t>
  </si>
  <si>
    <t>WOOL, NOT CARDED OR COMBED : DEGREASED, NOT CARBONIZED SHORN WOOL</t>
  </si>
  <si>
    <t>WOOL, NOT CARDED OR COMBED : DEGREASED, NOT CARBONIZED OTHER</t>
  </si>
  <si>
    <t>WOOL, NOT CARDED OR COMBED : CARBONISED</t>
  </si>
  <si>
    <t>FINE OR COARSE ANIMAL HAIR, NOT CARDED OR COMBED FINE ANIMAL HAIR : OF KASHMIR (CASHMERE) GOATS : MARINE ANGORA</t>
  </si>
  <si>
    <t>FINE OR COARSE ANIMAL HAIR, NOT CARDED OR COMBED FINE ANIMAL HAIR : OF KASHMIR (CASHMERE) GOATS : OTHER</t>
  </si>
  <si>
    <t>FINE OR COARSE ANIMAL HAIR, NOT CARDED OR COMBED FINE ANIMAL HAIR :: OTHER : MARINE ANGORA</t>
  </si>
  <si>
    <t>FINE OR COARSE ANIMAL HAIR, NOT CARDED OR COMBED FINE ANIMAL HAIR : OTHER : OTHER</t>
  </si>
  <si>
    <t>FINE OR COARSE ANIMAL HAIR, NOT CARDED OR COMBED COARSE ANIMAL HAIR : GOAT HAIR (OTHER THAN ANGORA)</t>
  </si>
  <si>
    <t>FINE OR COARSE ANIMAL HAIR, NOT CARDED OR COMBED COARSE ANIMAL HAIR : OTHER (EXCLUDING PIG AND BOAR BRISTLES)</t>
  </si>
  <si>
    <t>WASTE OF WOOL OR OF FINE OR COARSE ANIMAL HAIR, INCLUDING YARN WASTE BUT EXCLUDING GARNETTED STOCK NOILS OF WOOL OR OF FINE ANIMAL HAIR : NOILS OF WOOL</t>
  </si>
  <si>
    <t>WASTE OF WOOL OR OF FINE OR COARSE ANIMAL HAIR, INCLUDING YARN WASTE BUT EXCLUDING GARNETTED STOCK NOILS OF WOOL OR OF FINE ANIMAL HAIR : OTHER</t>
  </si>
  <si>
    <t>WASTE OF WOOL OR OF FINE OR COARSE ANIMAL HAIR, INCLUDING YARN WASTE BUT EXCLUDING GARNETTED STOCK OTHER WASTE OF WOOL OR OF FINE ANIMAL HAIR : WASTE OF SHEEP'S AND LAMB'S WOOL</t>
  </si>
  <si>
    <t>WASTE OF WOOL OR OF FINE OR COARSE ANIMAL HAIR, INCLUDING YARN WASTE BUT EXCLUDING GARNETTED STOCK OTHER WASTE OF WOOL OR OF FINE ANIMAL HAIR : YARN WASTE</t>
  </si>
  <si>
    <t>WASTE OF WOOL OR OF FINE OR COARSE ANIMAL HAIR, INCLUDING YARN WASTE BUT EXCLUDING GARNETTED STOCK OTHER WASTE OF WOOL OR OF FINE ANIMAL HAIR : OTHER</t>
  </si>
  <si>
    <t>WASTE OF WOOL OR OF FINE OR COARSE ANIMAL HAIR, INCLUDING YARN WASTE BUT EXCLUDING GARNETTED STOCK WASTE OF COARSE ANIMAL HAIR</t>
  </si>
  <si>
    <t>GARNETTED STOCK OF WOOL OR OF FINE OR COARSE ANIMAL HAIR - GARNETTED STOCK OF WOOL OR OF FINE OR COARSE ANIMAL HAIR : SHODDY WOOL</t>
  </si>
  <si>
    <t>GARNETTED STOCK OF WOOL OR OF FINE OR COARSE ANIMAL HAIR - GARNETTED STOCK OF WOOL OR OF FINE OR COARSE ANIMAL HAIR : OTHER</t>
  </si>
  <si>
    <t>WOOL AND FINE OR COARSE ANIMAL HAIR, CARDED OR COMBED (INCLUDING COMBED WOOL IN FRAGMENTS) CARDED WOOL</t>
  </si>
  <si>
    <t>WOOL AND FINE OR COARSE ANIMAL HAIR, CARDED OR COMBED (INCLUDING COMBED WOOL IN FRAGMENTS) - WOOL TOPS AND OTHER COMBED WOOL : COMBED WOOL IN FRAGMENTS</t>
  </si>
  <si>
    <t>WOOL AND FINE OR COARSE ANIMAL HAIR, CARDED OR COMBED (INCLUDING COMBED WOOL IN FRAGMENTS) - WOOL TOPS AND OTHER COMBED WOOL : OTHER : WOOL TOPS</t>
  </si>
  <si>
    <t>OOL AND FINE OR COARSE ANIMAL HAIR, CARDED OR COMBED (INCLUDING COMBED WOOL IN FRAGMENTS) - WOOL TOPS AND OTHER COMBED WOOL : OTHER : OTHER</t>
  </si>
  <si>
    <t>WOOL AND FINE OR COARSE ANIMAL HAIR, CARDED OR COMBED (INCLUDING COMBED WOOL IN FRAGMENTS) - FINE ANIMAL HAIR, CARDED OR COMBED : OF KASHMIR (CASHMERE) GOATS</t>
  </si>
  <si>
    <t>WOOL AND FINE OR COARSE ANIMAL HAIR, CARDED OR COMBED (INCLUDING COMBED WOOL IN FRAGMENTS) - FINE ANIMAL HAIR, CARDED OR COMBED : OTHER</t>
  </si>
  <si>
    <t>WOOL AND FINE OR COARSE ANIMAL HAIR, CARDED OR COMBED (INCLUDING COMBED WOOL IN FRAGMENTS) COARSE ANIMAL HAIR, CARDED OR COMBED</t>
  </si>
  <si>
    <t>YARN OF CARDED WOOL, NOT PUT UP FOR RETAIL SALE CONTAINING 85 PERCENT OR MORE BY WEIGHT OF WOOL : SHODDY WOOLLEN YARN</t>
  </si>
  <si>
    <t>YARN OF CARDED WOOL, NOT PUT UP FOR RETAIL SALE CONTAINING 85 PERCENT OR MORE BY WEIGHT OF WOOL : MUNGA WOOLLEN YARN</t>
  </si>
  <si>
    <t>YARN OF CARDED WOOL, NOT PUT UP FOR RETAIL SALE CONTAINING 85 PERCENT OR MORE BY WEIGHT OF WOOL : OTHER</t>
  </si>
  <si>
    <t>YARN OF CARDED WOOL, NOT PUT UP FOR RETAIL SALE CONTAINING LESS THAN 85 PERCENT BY WEIGHT OF WOOL : SHODDY WOOLLEN YARN</t>
  </si>
  <si>
    <t>YARN OF CARDED WOOL, NOT PUT UP FOR RETAIL SALE CONTAINING LESS THAN 85 PERCENT BY WEIGHT OF WOOL : MUNGA WOOLLEN YARN</t>
  </si>
  <si>
    <t>YARN OF CARDED WOOL, NOT PUT UP FOR RETAIL SALE CONTAINING LESS THAN 85 PERCENT BY WEIGHT OF WOOL : OTHER</t>
  </si>
  <si>
    <t>YARN OF COMBED WOOL, NOT PUT UP FOR RETAIL SALE CONTAINING 85 PERCENT OR MORE BY WEIGHT OF WOOL : WORSTED HOSIERY YARN</t>
  </si>
  <si>
    <t>YARN OF COMBED WOOL, NOT PUT UP FOR RETAIL SALE CONTAINING 85 PERCENT OR MORE BY WEIGHT OF WOOL : WORSTED KNITTED YARN</t>
  </si>
  <si>
    <t>YARN OF COMBED WOOL, NOT PUT UP FOR RETAIL SALE CONTAINING 85 PERCENT OR MORE BY WEIGHT OF WOOL : WORSTED WEAVING YARN</t>
  </si>
  <si>
    <t>YARN OF COMBED WOOL, NOT PUT UP FOR RETAIL SALE CONTAINING 85 PERCENT OR MORE BY WEIGHT OF WOOL : WOOLLEN CARPET YARN</t>
  </si>
  <si>
    <t>YARN OF COMBED WOOL, NOT PUT UP FOR RETAIL SALE CONTAINING 85 PERCENT OR MORE BY WEIGHT OF WOOL : OTHER</t>
  </si>
  <si>
    <t>YARN OF COMBED WOOL, NOT PUT UP FOR RETAIL SALE CONTAINING LESS THAN 85 PERCENT BY WEIGHT OF WOOL : WORSTED HOSIERY YARN</t>
  </si>
  <si>
    <t>YARN OF COMBED WOOL, NOT PUT UP FOR RETAIL SALE CONTAINING LESS THAN 85 PERCENT BY WEIGHT OF WOOL : WORSTED KNITTED YARN</t>
  </si>
  <si>
    <t>YARN OF COMBED WOOL, NOT PUT UP FOR RETAIL SALE CONTAINING LESS THAN 85 PERCENT BY WEIGHT OF WOOL : WORSTED WEAVING YARN</t>
  </si>
  <si>
    <t>YARN OF COMBED WOOL, NOT PUT UP FOR RETAIL SALE CONTAINING LESS THAN 85 PERCENT BY WEIGHT OF WOOL : WOOLLEN CARPET YARN</t>
  </si>
  <si>
    <t>YARN OF COMBED WOOL, NOT PUT UP FOR RETAIL SALE CONTAINING LESS THAN 85 PERCENT BY WEIGHT OF WOOL : OTHER</t>
  </si>
  <si>
    <t>YARN OF FINE ANIMAL HAIR (CARDED OR COMBED), NOT PUT UP FOR RETAIL SALE CARDED</t>
  </si>
  <si>
    <t>YARN OF FINE ANIMAL HAIR (CARDED OR COMBED), NOT PUT UP FOR RETAIL SALE COMBED</t>
  </si>
  <si>
    <t>YARN OF WOOL OR FINE ANIMAL HAIR, PUT UP FOR RETAIL SALE CONTAINING 85 PERCENT OR MORE BY WEIGHT OF WOOL OR OF FINE ANIMAL HAIR : HOISERY WOOL</t>
  </si>
  <si>
    <t>YARN OF WOOL OR FINE ANIMAL HAIR, PUT UP FOR RETAIL SALE CONTAINING 85 PERCENT OR MORE BY WEIGHT OF WOOL OR OF FINE ANIMAL HAIR : OTHER</t>
  </si>
  <si>
    <t>YARN OF WOOL OR FINE ANIMAL HAIR, PUT UP FOR RETAIL SALE OTHER</t>
  </si>
  <si>
    <t>YARN OF COARSE ANIMAL HAIR OR OF HORSE HAIR (INCLUDING GIMPED HORSEHAIR YARN), WHETHER OR NOT PUT UP FOR RETAIL SALE YARN OF COARSE ANIMAL HAIR OR OF HORSE-HAIR (INCLUDING GIMPED HORSEHAIR YARN), WHETHER OR NOT PUT UP FOR RETAIL SALE : PUT UP FOR RETAIL SALE</t>
  </si>
  <si>
    <t>YARN OF COARSE ANIMAL HAIR OR OF HORSE HAIR (INCLUDING GIMPED HORSEHAIR YARN), WHETHER OR NOT PUT UP FOR RETAIL SALE YARN OF COARSE ANIMAL HAIR OR OF HORSE-HAIR (INCLUDING GIMPED HORSEHAIR YARN), WHETHER OR NOT PUT UP FOR RETAIL SALE : OTHER</t>
  </si>
  <si>
    <t>WOVEN FABRICS OF CARDED WOOL OR OF CARDED FINE ANIMAL HAIR - CONTAINING 85 PERCENT OR MORE BY WEIGHT OF WOOL OR OF FINE ANIMAL HAIR : OF A WEIGHT NOT EXCEEDING 300 G/ M2: UNBLEACHED</t>
  </si>
  <si>
    <t>WOVEN FABRICS OF CARDED WOOL OR OF CARDED FINE ANIMAL HAIR - CONTAINING 85 PERCENT OR MORE BY WEIGHT OF WOOL OR OF FINE ANIMAL HAIR : OF A WEIGHT NOT EXCEEDING 300 G/ M2: BLEACHED</t>
  </si>
  <si>
    <t>WOVEN FABRICS OF CARDED WOOL OR OF CARDED FINE ANIMAL HAIR - CONTAINING 85 PERCENT OR MORE BY WEIGHT OF WOOL OR OF FINE ANIMAL HAIR : OF A WEIGHT NOT EXCEEDING 300 G/ M2: DYED</t>
  </si>
  <si>
    <t>WOVEN FABRICS OF CARDED WOOL OR OF CARDED FINE ANIMAL HAIR - CONTAINING 85 PERCENT OR MORE BY WEIGHT OF WOOL OR OF FINE ANIMAL HAIR : OF A WEIGHT NOT EXCEEDING 300 G/ M2: PRINTED</t>
  </si>
  <si>
    <t>WOVEN FABRICS OF CARDED WOOL OR OF CARDED FINE ANIMAL HAIR - CONTAINING 85 PERCENT OR MORE BY WEIGHT OF WOOL OR OF FINE ANIMAL HAIR : OF A WEIGHT NOT EXCEEDING 300 G/ M2: OTHER</t>
  </si>
  <si>
    <t>WOVEN FABRICS OF CARDED WOOL OR OF CARDED FINE ANIMAL HAIR - CONTAINING 85 PERCENT OR MORE BY WEIGHT OF WOOL OR OF FINE ANIMAL HAIR : OTHER : UNBLEACHED</t>
  </si>
  <si>
    <t>WOVEN FABRICS OF CARDED WOOL OR OF CARDED FINE ANIMAL HAIR - CONTAINING 85 PERCENT OR MORE BY WEIGHT OF WOOL OR OF FINE ANIMAL HAIR : OTHER : BLEACHED</t>
  </si>
  <si>
    <t>WOVEN FABRICS OF CARDED WOOL OR OF CARDED FINE ANIMAL HAIR - CONTAINING 85 PERCENT OR MORE BY WEIGHT OF WOOL OR OF FINE ANIMAL HAIR : OTHER : DYED</t>
  </si>
  <si>
    <t>WOVEN FABRICS OF CARDED WOOL OR OF CARDED FINE ANIMAL HAIR - CONTAINING 85 PERCENT OR MORE BY WEIGHT OF WOOL OR OF FINE ANIMAL HAIR : OTHER : PRINTED</t>
  </si>
  <si>
    <t>WOVEN FABRICS OF CARDED WOOL OR OF CARDED FINE ANIMAL HAIR - CONTAINING 85 PERCENT OR MORE BY WEIGHT OF WOOL OR OF FINE ANIMAL HAIR : OTHER : OTHER</t>
  </si>
  <si>
    <t>WOVEN FABRICS OF CARDED WOOL OR OF CARDED FINE ANIMAL HAIR OTHER, MIXED MAINLY OR SOLELY WITH MAN-MADE FILAMENTS : UNBLEACHED</t>
  </si>
  <si>
    <t>WOVEN FABRICS OF CARDED WOOL OR OF CARDED FINE ANIMAL HAIR OTHER, MIXED MAINLY OR SOLELY WITH MAN-MADE FILAMENTS : BLEACHED</t>
  </si>
  <si>
    <t>WOVEN FABRICS OF CARDED WOOL OR OF CARDED FINE ANIMAL HAIR OTHER, MIXED MAINLY OR SOLELY WITH MAN-MADE FILAMENTS : DYED</t>
  </si>
  <si>
    <t>WOVEN FABRICS OF CARDED WOOL OR OF CARDED FINE ANIMAL HAIR OTHER, MIXED MAINLY OR SOLELY WITH MAN-MADE FILAMENTS : PRINTED</t>
  </si>
  <si>
    <t>WOVEN FABRICS OF CARDED WOOL OR OF CARDED FINE ANIMAL HAIR OTHER, MIXED MAINLY OR SOLELY WITH MAN-MADE FILAMENTS : OTHER</t>
  </si>
  <si>
    <t>WOVEN FABRICS OF CARDED WOOL OR OF CARDED FINE ANIMAL HAIR OTHER, MIXED MAINLY OR SOLELY WITH MAN-MADE STAPLE FIBRES : UNBLEACHED</t>
  </si>
  <si>
    <t>WOVEN FABRICS OF CARDED WOOL OR OF CARDED FINE ANIMAL HAIR OTHER, MIXED MAINLY OR SOLELY WITH MAN-MADE STAPLE FIBRES : BLEACHED</t>
  </si>
  <si>
    <t>WOVEN FABRICS OF CARDED WOOL OR OF CARDED FINE ANIMAL HAIR OTHER, MIXED MAINLY OR SOLELY WITH MAN-MADE STAPLE FIBRES : DYED</t>
  </si>
  <si>
    <t>WOVEN FABRICS OF CARDED WOOL OR OF CARDED FINE ANIMAL HAIR OTHER, MIXED MAINLY OR SOLELY WITH MAN-MADE STAPLE FIBRES : PRINTED</t>
  </si>
  <si>
    <t>WOVEN FABRICS OF CARDED WOOL OR OF CARDED FINE ANIMAL HAIR OTHER, MIXED MAINLY OR SOLELY WITH MAN-MADE STAPLE FIBRES : OTHER</t>
  </si>
  <si>
    <t>WOVEN FABRICS OF CARDED WOOL OR OF CARDED FINE ANIMAL HAIR OTHER : UNBLEACHED</t>
  </si>
  <si>
    <t>WOVEN FABRICS OF CARDED WOOL OR OF CARDED FINE ANIMAL HAIR OTHER : BLEACHED</t>
  </si>
  <si>
    <t>WOVEN FABRICS OF CARDED WOOL OR OF CARDED FINE ANIMAL HAIR OTHER : DYED</t>
  </si>
  <si>
    <t>WOVEN FABRICS OF CARDED WOOL OR OF CARDED FINE ANIMAL HAIR OTHER : PRINTED</t>
  </si>
  <si>
    <t>WOVEN FABRICS OF CARDED WOOL OR OF CARDED FINE ANIMAL HAIR OTHER : OTHER</t>
  </si>
  <si>
    <t>WOVEN FABRICS OF COMBED WOOL OR OF COMBED FINE ANIMAL HAIR - CONTAINING 85% OR MORE BY WEIGHT OF WOOL OR OF FINE ANIMAL HAIR : OF A WEIGHT NOT EXCEEDING 200 G/M2: UNBLEACHED</t>
  </si>
  <si>
    <t>WOVEN FABRICS OF COMBED WOOL OR OF COMBED FINE ANIMAL HAIR - CONTAINING 85% OR MORE BY WEIGHT OF WOOL OR OF FINE ANIMAL HAIR : OF A WEIGHT NOT EXCEEDING 200 G/M2: BLEACHED</t>
  </si>
  <si>
    <t>WOVEN FABRICS OF COMBED WOOL OR OF COMBED FINE ANIMAL HAIR - CONTAINING 85% OR MORE BY WEIGHT OF WOOL OR OF FINE ANIMAL HAIR : OF A WEIGHT NOT EXCEEDING 200 G/M2: DYED</t>
  </si>
  <si>
    <t>WOVEN FABRICS OF COMBED WOOL OR OF COMBED FINE ANIMAL HAIR - CONTAINING 85% OR MORE BY WEIGHT OF WOOL OR OF FINE ANIMAL HAIR : OF A WEIGHT NOT EXCEEDING 200 G/M2: PRINTED</t>
  </si>
  <si>
    <t>WOVEN FABRICS OF COMBED WOOL OR OF COMBED FINE ANIMAL HAIR - CONTAINING 85% OR MORE BY WEIGHT OF WOOL OR OF FINE ANIMAL HAIR : OF A WEIGHT NOT EXCEEDING 200 G/M2: OTHER</t>
  </si>
  <si>
    <t>WOVEN FABRICS OF COMBED WOOL OR OF COMBED FINE ANIMAL HAIR - CONTAINING 85% OR MORE BY WEIGHT OF WOOL OR OF FINE ANIMAL HAIR : OTHER : UNBLEACHED</t>
  </si>
  <si>
    <t>WOVEN FABRICS OF COMBED WOOL OR OF COMBED FINE ANIMAL HAIR - CONTAINING 85% OR MORE BY WEIGHT OF WOOL OR OF FINE ANIMAL HAIR : OTHER : BLEACHED</t>
  </si>
  <si>
    <t>WOVEN FABRICS OF COMBED WOOL OR OF COMBED FINE ANIMAL HAIR - CONTAINING 85% OR MORE BY WEIGHT OF WOOL OR OF FINE ANIMAL HAIR : OTHER : DYED</t>
  </si>
  <si>
    <t>WOVEN FABRICS OF COMBED WOOL OR OF COMBED FINE ANIMAL HAIR - CONTAINING 85% OR MORE BY WEIGHT OF WOOL OR OF FINE ANIMAL HAIR : OTHER : PRINTED</t>
  </si>
  <si>
    <t>WOVEN FABRICS OF COMBED WOOL OR OF COMBED FINE ANIMAL HAIR - CONTAINING 85% OR MORE BY WEIGHT OF WOOL OR OF FINE ANIMAL HAIR : OTHER : OTHER</t>
  </si>
  <si>
    <t>WOVEN FABRICS OF COMBED WOOL OR OF COMBED FINE ANIMAL HAIR OTHER, MIXED MAINLY OR SOLELY WITH MAN-MADE FILAMENTS: UNBLEACHED</t>
  </si>
  <si>
    <t>WOVEN FABRICS OF COMBED WOOL OR OF COMBED FINE ANIMAL HAIR OTHER, MIXED MAINLY OR SOLELY WITH MAN-MADE FILAMENTS: BLEACHED</t>
  </si>
  <si>
    <t>WOVEN FABRICS OF COMBED WOOL OR OF COMBED FINE ANIMAL HAIR OTHER, MIXED MAINLY OR SOLELY WITH MAN-MADE FILAMENTS: DYED</t>
  </si>
  <si>
    <t>WOVEN FABRICS OF COMBED WOOL OR OF COMBED FINE ANIMAL HAIR OTHER, MIXED MAINLY OR SOLELY WITH MAN-MADE FILAMENTS: PRINTED</t>
  </si>
  <si>
    <t>WOVEN FABRICS OF COMBED WOOL OR OF COMBED FINE ANIMAL HAIR OTHER, MIXED MAINLY OR SOLELY WITH MAN-MADE FILAMENTS: OTHER</t>
  </si>
  <si>
    <t>WOVEN FABRICS OF COMBED WOOL OR OF COMBED FINE ANIMAL HAIR OTHER, MIXED MAINLY OR SOLELY WITH MAN-MADE STAPLE FIBRES : UNBLEACHED</t>
  </si>
  <si>
    <t>WOVEN FABRICS OF COMBED WOOL OR OF COMBED FINE ANIMAL HAIR OTHER, MIXED MAINLY OR SOLELY WITH MAN-MADE STAPLE FIBRES : BLEACHED</t>
  </si>
  <si>
    <t>WOVEN FABRICS OF COMBED WOOL OR OF COMBED FINE ANIMAL HAIR OTHER, MIXED MAINLY OR SOLELY WITH MAN-MADE STAPLE FIBRES : DYED</t>
  </si>
  <si>
    <t>WOVEN FABRICS OF COMBED WOOL OR OF COMBED FINE ANIMAL HAIR OTHER, MIXED MAINLY OR SOLELY WITH MAN-MADE STAPLE FIBRES : PRINTED</t>
  </si>
  <si>
    <t>WOVEN FABRICS OF COMBED WOOL OR OF COMBED FINE ANIMAL HAIR OTHER, MIXED MAINLY OR SOLELY WITH MAN-MADE STAPLE FIBRES : OTHER</t>
  </si>
  <si>
    <t>WOVEN FABRICS OF COMBED WOOL OR OF COMBED FINE ANIMAL HAIR OTHER : UNBLEACHED</t>
  </si>
  <si>
    <t>WOVEN FABRICS OF COMBED WOOL OR OF COMBED FINE ANIMAL HAIR OTHER : BLEACHED</t>
  </si>
  <si>
    <t>WOVEN FABRICS OF COMBED WOOL OR OF COMBED FINE ANIMAL HAIR OTHER : DYED</t>
  </si>
  <si>
    <t>WOVEN FABRICS OF COMBED WOOL OR OF COMBED FINE ANIMAL HAIR OTHER : PRINTED</t>
  </si>
  <si>
    <t>WOVEN FABRICS OF COMBED WOOL, OR OF COMBED FINE ANIMAL HAIR -OF HANDLOOM</t>
  </si>
  <si>
    <t>WOVEN FABRICS OF COMBED WOOL OR OF COMBED FINE ANIMAL HAIR OTHER : OTHER</t>
  </si>
  <si>
    <t>WOVEN FABRICS OF COARSE ANIMAL HAIR OR OF HORSE HAIR WOVEN FABRICS OF COARSE ANIMAL HAIR OR OF HORSE HAIR : UNBLEACHED</t>
  </si>
  <si>
    <t>WOVEN FABRICS OF COARSE ANIMAL HAIR OR OF HORSE HAIR WOVEN FABRICS OF COARSE ANIMAL HAIR OR OF HORSE HAIR : BLEACHED</t>
  </si>
  <si>
    <t>WOVEN FABRICS OF COARSE ANIMAL HAIR OR OF HORSE HAIR WOVEN FABRICS OF COARSE ANIMAL HAIR OR OF HORSE HAIR : DYED</t>
  </si>
  <si>
    <t>WOVEN FABRICS OF COARSE ANIMAL HAIR OR OF HORSE HAIR WOVEN FABRICS OF COARSE ANIMAL HAIR OR OF HORSE HAIR : PRINTED</t>
  </si>
  <si>
    <t>WOVEN FABRICS OF COARSE ANIMAL HAIR OR OF HORSE HAIR WOVEN FABRICS OF COARSE ANIMAL HAIR OR OF HORSE HAIR : OTHER</t>
  </si>
  <si>
    <t>COTTON, NOT CARDED OR COMBED COTTON, NOT CARDED OR COMBED : INDIAN COTTON : BENGAL DESHI</t>
  </si>
  <si>
    <t>COTTON, NOT CARDED OR COMBED COTTON, NOT CARDED OR COMBED : INDIAN COTTON : INDIAN COTTON OF STAPLE LENGTHS 20.5 MM (25/32") AND BELOW (E. G. OOMRAS, YELLOW PICKING, ASSAM COMILLAS)</t>
  </si>
  <si>
    <t>COTTON, NOT CARDED OR COMBED COTTON, NOT CARDED OR COMBED : INDIAN COTTON : INDIAN COTTON OF STAPLE LENGTH EXCEEDING 20.5MM (26/32") BUT NOT EXCEEDING 24.5MM (30/32")</t>
  </si>
  <si>
    <t>COTTON, NOT CARDED OR COMBED COTTON, NOT CARDED OR COMBED : INDIAN COTTON : INDIAN COTTON OF STAPLE LENGTH OVER 24.5 MM(31/32) TO 28 MM</t>
  </si>
  <si>
    <t>COTTON, NOT CARDED OR COMBED COTTON, NOT CARDED OR COMBED : INDIAN COTTON : INDIAN COTTON OF STAPLE LENGTH 28.5 (14/32) AND ABOVE BUT BELOW 34.5 MM MM</t>
  </si>
  <si>
    <t>COTTON, NOT CARDED OR COMBED COTTON, NOT CARDED OR COMBED : INDIAN COTTON : INDIAN COTTON OF ALL STAPLE LENGTH 34.5 AND ABOVE (112/32) MM</t>
  </si>
  <si>
    <t>COTTON, NOT CARDED OR COMBED COTTON, NOT CARDED OR COMBED : COTTON, OTHER THAN INDIAN, OF ALL STAPLE LENGTHS</t>
  </si>
  <si>
    <t>COTTON WASTE (INCLUDING YARN WASTE AND GARNETTED STOCK) YARN WASTE (INCLUDING THREAD WASTE)</t>
  </si>
  <si>
    <t>COTTON WASTE (INCLUDING YARN WASTE AND GARNETTED STOCK) OTHER :GARNETTED STOCK</t>
  </si>
  <si>
    <t>COTTON WASTE (INCLUDING YARN WASTE AND GARNETTED STOCK) OTHER :OTHER</t>
  </si>
  <si>
    <t>COTTON, CARDED OR COMBED</t>
  </si>
  <si>
    <t>COTTON SEWING THREAD, WHETHER OR NOT PUTUP FOR RETAIL SALE - NOT PUT UP FOR RETAIL SALE : CONTAINING 85% OR MORE BY WEIGHT OFCOTTON : COTTON THREAD, SEWING,CONTAINING ANY SYNTHETIC STAPLE FIBRE</t>
  </si>
  <si>
    <t>COTTON SEWING THREAD, WHETHER OR NOT PUTUP FOR RETAIL SALE - NOT PUT UP FOR RETAIL SALE : CONTAINING 85% OR MORE BY WEIGHT OF COTTON : COTTON THREAD, DARNING</t>
  </si>
  <si>
    <t>COTTON SEWING THREAD, WHETHER OR NOT PUT UP FOR RETAIL SALE - NOT PUT UP FOR RETAIL SALE : CONTAINING 85% OR MORE BY WEIGHT OF COTTON : EMBROIDERY COTTON THREAD</t>
  </si>
  <si>
    <t>COTTON SEWING THREAD, WHETHER OR NOT PUT UP FOR RETAIL SALE - NOT PUT UP FOR RETAIL SALE : CONTAINING 85% OR MORE BY WEIGHT OF COTTON : COTTON SEWING THREAD, NOT CONTAINING ANY SYNTHETIC STAPLE FIBRE</t>
  </si>
  <si>
    <t>COTTON SEWING THREAD, WHETHER OR NOT PUT UP FOR RETAIL SALE - NOT PUT UP FOR RETAIL SALE : CONTAINING 85% OR MORE BY WEIGHT OF COTTON : OTHER</t>
  </si>
  <si>
    <t>COTTON SEWING THREAD, WHETHER OR NOT PUT UP FOR RETAIL SALE - NOT PUT UP FOR RETAIL SALE : OTHER</t>
  </si>
  <si>
    <t>COTTON SEWING THREAD, WHETHER OR NOT PUT UP FOR RETAIL SALE - PUT UP FOR RETAIL SALE : COTTON THREAD, SEWING, CONTAINING ANY SYNTHETIC STAPLE FIBRE</t>
  </si>
  <si>
    <t>COTTON SEWING THREAD, WHETHER OR NOT PUT UP FOR RETAIL SALE - PUT UP FOR RETAIL SALE : COTTON THREAD, DARNING</t>
  </si>
  <si>
    <t>COTTON SEWING THREAD, WHETHER OR NOT PUT UP FOR RETAIL SALE - PUT UP FOR RETAIL SALE : EMBROIDERY COTTON THREAD</t>
  </si>
  <si>
    <t>COTTON SEWING THREAD, WHETHER OR NOT PUT UP FOR RETAIL SALE - PUT UP FOR RETAIL SALE : COTTON SEWING THREAD, NOT CONTAINING ANY SYNTHETIC STAPLE FIBRE</t>
  </si>
  <si>
    <t>COTTON SEWING THREAD, WHETHER OR NOT PUT UP FOR RETAIL SALE - PUT UP FOR RETAIL SALE : OTHER</t>
  </si>
  <si>
    <t>COTTON YARN (OTHER THAN SEWING THREAD), CONTAINING 85% OR MORE BY WEIGHT OF COTTON, NOT PUT UP FOR RETAIL SALE - SINGLE YARN, OF UNCOMBED FIBRES : MEASURING 714.29 DECITEX OR MORE (NOT EXCEEDING 14 METRIC NUMBER) : GREY</t>
  </si>
  <si>
    <t>COTTON YARN (OTHER THAN SEWING THREAD),CONTAINING 85% OR MORE BY WEIGHT OF COTTON,NOT PUT UP FOR RETAIL SALE - SINGLE YARN, OF UNCOMBED FIBRES : MEASURING 714.29 DECITEX OR MORE (NOT EXCEEDING 14 METRIC NUMBER) : BLEACHED</t>
  </si>
  <si>
    <t>COTTON YARN (OTHER THAN SEWING THREAD), CONTAINING 85% OR MORE BY WEIGHT OF COTTON, NOT PUT UP FOR RETAIL SALE - SINGLE YARN, OF UNCOMBED FIBRES : MEASURING 714.29 DECITEX OR MORE (NOT EXCEEDING 14 METRIC NUMBER) : DYED</t>
  </si>
  <si>
    <t>COTTON YARN (OTHER THAN SEWING THREAD),CONTAINING 85% OR MORE BY WEIGHT OF COTTON, NOT PUT UP FOR RETAIL SALE - SINGLE YARN, OF UNCOMBED FIBRES : MEASURING 714.29 DECITEX OR MORE (NOT EXCEEDING 14 METRIC NUMBER -OTHER</t>
  </si>
  <si>
    <t>COTTON YARN (OTHER THAN SEWING THREAD),CONTAINING 85% OR MORE BY WEIGHT OF COTTON,NOT PUT UP FOR RETAIL SALE - SINGLE YARN, OF UNCOMBED FIBRES : MEASURING LESS THAN 714.29 DECITEX BUT NOT LESS THAN 232.56 DECITEX (EXCEEDING 14 METRIC NUMBER BUT NOT EXCEEDING 43 METRIC NUMBER) GREY</t>
  </si>
  <si>
    <t>COTTON YARN (OTHER THAN SEWING THREAD),CONTAINING 85% OR MORE BY WEIGHT OF COTTON,NOT PUT UP FOR RETAIL SALE - SINGLE YARN, OF UNCOMBED FIBRES : MEASURING LESS THAN 714.29 DECITEX BUT NOT LESS THAN 232.56 DECITEX (EXCEEDING 14 METRIC NUMBER BUT NOT EXCEEDING 43 METRIC NUMBER) BLEACHED</t>
  </si>
  <si>
    <t>COTTON YARN (OTHER THAN SEWING THREAD),CONTAINING 85% OR MORE BY WEIGHT OF COTTON,NOT PUT UP FOR RETAIL SALE - SINGLE YARN, OF UNCOMBED FIBRES : MEASURING LESS THAN 714.29 DECITEX BUT NOT LESS THAN 232.56 DECITEX (EXCEEDING 14 METRIC NUMBER BUT NOT EXCEEDING 43 METRIC NUMBER) DYED</t>
  </si>
  <si>
    <t>COTTON YARN (OTHER THAN SEWING THREAD),CONTAINING 85% OR MORE BY WEIGHT OF COTTON,NOT PUT UP FOR RETAIL SALE - SINGLE YARN, OF UNCOMBED FIBRES : MEASURING LESS THAN 714.29 DECITEX BUT NOT LESS THAN 232.56 DECITEX (EXCEEDING 14 METRIC NUMBER BUT NOT EXCEEDING 43 METRIC NUMBER) OTHER</t>
  </si>
  <si>
    <t>COTTON YARN (OTHER THAN SEWING THREAD),CONTAINING 85% OR MORE BY WEIGHT OF COTTON,NOT PUT UP FOR RETAIL SALE - SINGLE YARN, OF UNCOMBED FIBRES : MEASURING LESS THAN 232.56 DECITEX BUT NOT LESS THAN 192 .31 DECITEX (EXCEEDING 43 METRIC NUMBER BUT NOT EXCEEDING 52 METRIC NUMBER) : GREY</t>
  </si>
  <si>
    <t>COTTON YARN (OTHER THAN SEWING THREAD),CONTAINING 85% OR MORE BY WEIGHT OF COTTON,NOT PUT UP FOR RETAIL SALE - SINGLE YARN, OF UNCOMBED FIBRES : MEASURING LESS THAN 232.56 DECITEX BUT NOT LESS THAN 192 .31 DECITEX (EXCEEDING 43 METRIC NUMBER BUT NOT EXCEEDING 52 METRIC NUMBER) : BLEACHED</t>
  </si>
  <si>
    <t>COTTON YARN (OTHER THAN SEWING THREAD),CONTAINING 85% OR MORE BY WEIGHT OF COTTON,NOT PUT UP FOR RETAIL SALE - SINGLE YARN, OF UNCOMBED FIBRES : MEASURING LESS THAN 232.56 DECITEX BUT NOT LESS THAN 192 .31 DECITEX (EXCEEDING 43 METRIC NUMBER BUT NOT EXCEEDING 52 METRIC NUMBER) : DYED</t>
  </si>
  <si>
    <t>COTTON YARN (OTHER THAN SEWING THREAD),CONTAINING 85% OR MORE BY WEIGHT OF COTTON,NOT PUT UP FOR RETAIL SALE - SINGLE YARN, OF UNCOMBED FIBRES : MEASURING LESS THAN 232.56 DECITEX BUT NOT LESS THAN 192 .31 DECITEX (EXCEEDING 43 METRIC NUMBER BUT NOT EXCEEDING 52 METRIC NUMBER) : OTHER</t>
  </si>
  <si>
    <t>COTTON YARN (OTHER THAN SEWING THREAD), CONTAINING 85% OR MORE BY WEIGHT OF COTTON, NOT PUT UP FOR RETAIL SALE - SINGLE YARN, OF UNCOMBED FIBRES : MEASURING LESS THAN 192.31 DECITEX BUT NOT LESS THAN 125 DECITEX (EXCEEDING 52 METRIC NUMBER BUT NOT EXCEEDING 80 METRIC NUMBER) : GREY</t>
  </si>
  <si>
    <t>COTTON YARN (OTHER THAN SEWING THREAD), CONTAINING 85% OR MORE BY WEIGHT OF COTTON, NOT PUT UP FOR RETAIL SALE - SINGLE YARN, OF UNCOMBED FIBRES : MEASURING LESS THAN 192.31 DECITEX BUT NOT LESS THAN 125 DECITEX (EXCEEDING 52 METRIC NUMBER BUT NOT EXCEEDING 80 METRIC NUMBER) : BLEACHED</t>
  </si>
  <si>
    <t>COTTON YARN (OTHER THAN SEWING THREAD),CONTAINING 85% OR MORE BY WEIGHT OF COTTON,NOT PUT UP FOR RETAIL SALE - SINGLE YARN, OF UNCOMBED FIBRES : MEASURING LESS THAN 192.31 DECITEX BUT NOT LESS THAN 125 DECITEX (EXCEEDING 52 METRIC NUMBER BUT NOT EXCEEDING 80 METRIC NUMBER) : DYED</t>
  </si>
  <si>
    <t>COTTON YARN (OTHER THAN SEWING THREAD),CONTAINING 85% OR MORE BY WEIGHT OF COTTON,NOT PUT UP FOR RETAIL SALE - SINGLE YARN, OF UNCOMBED FIBRES : MEASURING LESS THAN 192.31 DECITEX BUT NOT LESS THAN 125 DECITEX (EXCEEDING 52 METRIC NUMBER BUT NOT EXCEEDING 80 METRIC NUMBER) : OTHER</t>
  </si>
  <si>
    <t>COTTON YARN (OTHER THAN SEWING THREAD), CONTAINING 85% OR MORE BY WEIGHT OF COTTON, NOT PUT UP FOR RETAIL SALE - SINGLE YARN, OF UNCOMBED FIBRES : MEASURING LESS THAN 125 DECITEX (EXCEEDING 80 METRIC NUMBER) : GREY</t>
  </si>
  <si>
    <t>COTTON YARN (OTHER THAN SEWING THREAD), CONTAINING 85% OR MORE BY WEIGHT OF COTTON, NOT PUT UP FOR RETAIL SALE - SINGLE YARN, OF UNCOMBED FIBRES : MEASURING LESS THAN 125 DECITEX (EXCEEDING 80 METRIC NUMBER) : BLEACHED</t>
  </si>
  <si>
    <t>COTTON YARN (OTHER THAN SEWING THREAD), CONTAINING 85% OR MORE BY WEIGHT OF COTTON, NOT PUT UP FOR RETAIL SALE - SINGLE YARN, OF UNCOMBED FIBRES : MEASURING LESS THAN 125 DECITEX (EXCEEDING 80 METRIC NUMBER) : DYED</t>
  </si>
  <si>
    <t>COTTON YARN (OTHER THAN SEWING THREAD), CONTAINING 85% OR MORE BY WEIGHT OF COTTON, NOT PUT UP FOR RETAIL SALE - SINGLE YARN, OF UNCOMBED FIBRES : MEASURING LESS THAN 125 DECITEX (EXCEEDING 80 METRIC NUMBER) : OTHER</t>
  </si>
  <si>
    <t>COTTON YARN (OTHER THAN SEWING THREAD), CONTAINING 85% OR MORE BY WEIGHT OF COTTON, NOT PUT UP FOR RETAIL SALE - SINGLE YARN OF COMBED FIBRES : MEASURING 714.29 DECITEX OR MORE (NOT EXCEEDING 14 METRIC NUMBER) : GREY</t>
  </si>
  <si>
    <t>COTTON YARN (OTHER THAN SEWING THREAD), CONTAINING 85% OR MORE BY WEIGHT OF COTTON, NOT PUT UP FOR RETAIL SALE - SINGLE YARN OF COMBED FIBRES : MEASURING 714.29 DECITEX OR MORE (NOT EXCEEDING 14 METRIC NUMBER) : BLEACHED</t>
  </si>
  <si>
    <t>COTTON YARN (OTHER THAN SEWING THREAD), CONTAINING 85% OR MORE BY WEIGHT OF COTTON, NOT PUT UP FOR RETAIL SALE - SINGLE YARN OF COMBED FIBRES : MEASURING 714.29 DECITEX OR MORE (NOT EXCEEDING 14 METRIC NUMBER) : DYED</t>
  </si>
  <si>
    <t>COTTON YARN (OTHER THAN SEWING THREAD), CONTAINING 85% OR MORE BY WEIGHT OF COTTON, NOT PUT UP FOR RETAIL SALE - SINGLE YARN OF COMBED FIBRES : MEASURING 714.29 DECITEX OR MORE (NOT EXCEEDING 14 METRIC NUMBER) : OTHER</t>
  </si>
  <si>
    <t>COTTON YARN (OTHER THAN SEWING THREAD), CONTAINING 85% OR MORE BY WEIGHT OF COTTON, NOT PUT UP FOR RETAIL SALE - SINGLE YARN OF COMBED FIBRES : MEASURING LESS THAN 714.29 DECITEX BUT NOT LESS THAN 232.56 DECITEX (EXCEEDING 14 METRIC NUMBER BUT NOT EXCEEDING 43 METRIC NUMBER) : GREY</t>
  </si>
  <si>
    <t>COTTON YARN (OTHER THAN SEWING THREAD), CONTAINING 85% OR MORE BY WEIGHT OF COTTON, NOT PUT UP FOR RETAIL SALE - SINGLE YARN OF COMBED FIBRES : MEASURING LESS THAN 714.29 DECITEX BUT NOT LESS THAN 232.56 DECITEX (EXCEEDING 14 METRIC NUMBER BUT NOT EXCEEDING 43 METRIC NUMBER) : BLEACHED</t>
  </si>
  <si>
    <t>COTTON YARN (OTHER THAN SEWING THREAD), CONTAINING 85% OR MORE BY WEIGHT OF COTTON, NOT PUT UP FOR RETAIL SALE - SINGLE YARN OF COMBED FIBRES : MEASURING LESS THAN 714.29 DECITEX BUT NOT LESS THAN 232.56 DECITEX (EXCEEDING 14 METRIC NUMBER BUT NOT EXCEEDING 43 METRIC NUMBER) : OTHER</t>
  </si>
  <si>
    <t>COTTON YARN (OTHER THAN SEWING THREAD), CONTAINING 85% OR MORE BY WEIGHT OF COTTON, NOT PUT UP FOR RETAIL SALE - SINGLE YARN OF COMBED FIBRES : MEASURING LESS THAN 232.56 DECITEX BUT NOT LESS THAN 192.31 DECITEX (EXCEEDING 43 METRIC NUMBER BUT NOT EXCEEDING 52 METRIC NUMBER) : GREY</t>
  </si>
  <si>
    <t>COTTON YARN (OTHER THAN SEWING THREAD), CONTAINING 85% OR MORE BY WEIGHT OF COTTON, NOT PUT UP FOR RETAIL SALE - SINGLE YARN OF COMBED FIBRES : MEASURING LESS THAN 232.56 DECITEX BUT NOT LESS THAN 192.31 DECITEX (EXCEEDING 43 METRIC NUMBER BUT NOT EXCEEDING 52 METRIC NUMBER) : BLEACHED</t>
  </si>
  <si>
    <t>COTTON YARN (OTHER THAN SEWING THREAD), CONTAINING 85% OR MORE BY WEIGHT OF COTTON, NOT PUT UP FOR RETAIL SALE - SINGLE YARN OF COMBED FIBRES : MEASURING LESS THAN 232.56 DECITEX BUT NOT LESS THAN 192.31 DECITEX (EXCEEDING 43 METRIC NUMBER BUT NOT EXCEEDING 52 METRIC NUMBER) : OTHER</t>
  </si>
  <si>
    <t>COTTON YARN (OTHER THAN SEWING THREAD), CONTAINING 85% OR MORE BY WEIGHT OF COTTON, NOT PUT UP FOR RETAIL SALE - SINGLE YARN OF COMBED FIBRES : MEASURING LESS THAN 192.31 DECITEX BUT NOT LESS THAN 125 DECITEX (EXCEEDING 52 METRIC NUMBER BUT NOT EXCEEDING 80 METRIC NUMBER) : GREY</t>
  </si>
  <si>
    <t>COTTON YARN (OTHER THAN SEWING THREAD), CONTAINING 85% OR MORE BY WEIGHT OF COTTON, NOT PUT UP FOR RETAIL SALE - SINGLE YARN OF COMBED FIBRES : MEASURING LESS THAN 192.31 DECITEX BUT NOT LESS THAN 125 DECITEX (EXCEEDING 52 METRIC NUMBER BUT NOT EXCEEDING 80 METRIC NUMBER) : BLEACHED</t>
  </si>
  <si>
    <t>COTTON YARN (OTHER THAN SEWING THREAD), CONTAINING 85% OR MORE BY WEIGHT OF COTTON, NOT PUT UP FOR RETAIL SALE - SINGLE YARN OF COMBED FIBRES : MEASURING LESS THAN 192.31 DECITEX BUT NOT LESS THAN 125 DECITEX (EXCEEDING 52 METRIC NUMBER BUT NOT EXCEEDING 80 METRIC NUMBER) : OTHER</t>
  </si>
  <si>
    <t>COTTON YARN (OTHER THAN SEWING THREAD), CONTAINING 85% OR MORE BY WEIGHT OF COTTON, NOT PUT UP FOR RETAIL SALE - SINGLE YARN OF COMBED FIBRES : MEASURING LESS THAN 125 DECITEX BUT NOT LESS THAN 106.38 DECITEX (EXCEEDING 80 METRIC NUMBER BUT NOT EXCEEDING 94 METRIC NUMBER) : DYED</t>
  </si>
  <si>
    <t>COTTON YARN (OTHER THAN SEWING THREAD), CONTAINING 85% OR MORE BY WEIGHT OF COTTON, NOT PUT UP FOR RETAIL SALE - SINGLE YARN OF COMBED FIBRES : MEASURING LESS THAN 125 DECITEX BUT NOT LESS THAN 106.38 DECITEX (EXCEEDING 80 METRIC NUMBER BUT NOT EXCEEDING 94 METRIC NUMBER) : BLEACHED</t>
  </si>
  <si>
    <t>COTTON YARN (OTHER THAN SEWING THREAD), CONTAINING 85% OR MORE BY WEIGHT OF COTTON, NOT PUT UP FOR RETAIL SALE - SINGLE YARN OF COMBED FIBRES : MEASURING LESS THAN 125 DECITEX BUT NOT LESS THAN 106.38 DECITEX (EXCEEDING 80 METRIC NUMBER BUT NOT EXCEEDING 94 METRIC NUMBER) : OTHER</t>
  </si>
  <si>
    <t>COTTON YARN (OTHER THAN SEWING THREAD), CONTAINING 85% OR MORE BY WEIGHT OF COTTON, NOT PUT UP FOR RETAIL SALE - SINGLE YARN OF COMBED FIBRES : MEASURING LESS THAN 106.38 DECITEX BUT NOT LESS THAN 83.33 DECITEX (EXCEEDING 94 METRIC NUMBER BUT NOT EXCEEDING 120 METRIC NUMBER) : DYED</t>
  </si>
  <si>
    <t>COTTON YARN (OTHER THAN SEWING THREAD), CONTAINING 85% OR MORE BY WEIGHT OF COTTON, NOT PUT UP FOR RETAIL SALE - SINGLE YARN OF COMBED FIBRES : MEASURING LESS THAN 106.38 DECITEX BUT NOT LESS THAN 83.33 DECITEX (EXCEEDING 94 METRIC NUMBER BUT NOT EXCEEDING 120 METRIC NUMBER) : BLEACHED</t>
  </si>
  <si>
    <t>COTTON YARN (OTHER THAN SEWING THREAD), CONTAINING 85% OR MORE BY WEIGHT OF COTTON, NOT PUT UP FOR RETAIL SALE - SINGLE YARN OF COMBED FIBRES : MEASURING LESS THAN 106.38 DECITEX BUT NOT LESS THAN 83.33 DECITEX (EXCEEDING 94 METRIC NUMBER BUT NOT EXCEEDING 120 METRIC NUMBER) : OTHER</t>
  </si>
  <si>
    <t>COTTON YARN (OTHER THAN SEWING THREAD), CONTAINING 85% OR MORE BY WEIGHT OF COTTON, NOT PUT UP FOR RETAIL SALE - SINGLE YARN OF COMBED FIBRES : MEASURING LESS THAN 83.33 DECITEX (EXCEEDING 120 METRIC NUMBER) : DYED</t>
  </si>
  <si>
    <t>COTTON YARN (OTHER THAN SEWING THREAD), CONTAINING 85% OR MORE BY WEIGHT OF COTTON, NOT PUT UP FOR RETAIL SALE - SINGLE YARN OF COMBED FIBRES : MEASURING LESS THAN 83.33 DECITEX (EXCEEDING 120 METRIC NUMBER) : BLEACHED</t>
  </si>
  <si>
    <t>COTTON YARN (OTHER THAN SEWING THREAD), CONTAINING 85% OR MORE BY WEIGHT OF COTTON, NOT PUT UP FOR RETAIL SALE - SINGLE YARN OF COMBED FIBRES : MEASURING LESS THAN 83.33 DECITEX (EXCEEDING 120 METRIC NUMBER) : OTHER</t>
  </si>
  <si>
    <t>COTTON YARN (OTHER THAN SEWING THREAD), CONTAINING 85% OR MORE BY WEIGHT OF COTTON, NOT PUT UP FOR RETAIL SALE - MULTIPLE (FOLDED) OR CABLED YARN, OF UNCOMBED FIBRES : MEASURING PER SINGLE YARN 714.29 DECITEX OR MORE (NOT EXCEEDING 14 METRIC NUMBER PER SINGLE YARN) : GREY</t>
  </si>
  <si>
    <t>COTTON YARN (OTHER THAN SEWING THREAD), CONTAINING 85% OR MORE BY WEIGHT OF COTTON, NOT PUT UP FOR RETAIL SALE - MULTIPLE (FOLDED) OR CABLED YARN, OF UNCOMBED FIBRES : MEASURING PER SINGLE YARN 714.29 DECITEX OR MORE (NOT EXCEEDING 14 METRIC NUMBER PER SINGLE YARN) : BLEACHED</t>
  </si>
  <si>
    <t>COTTON YARN (OTHER THAN SEWING THREAD), CONTAINING 85% OR MORE BY WEIGHT OF COTTON, NOT PUT UP FOR RETAIL SALE - MULTIPLE (FOLDED) OR CABLED YARN, OF UNCOMBED FIBRES : MEASURING PER SINGLE YARN 714.29 DECITEX OR MORE (NOT EXCEEDING 14 METRIC NUMBER PER SINGLE YARN) : DYED</t>
  </si>
  <si>
    <t>COTTON YARN (OTHER THAN SEWING THREAD), CONTAINING 85% OR MORE BY WEIGHT OF COTTON, NOT PUT UP FOR RETAIL SALE - MULTIPLE (FOLDED) OR CABLED YARN, OF UNCOMBED FIBRES : MEASURING PER SINGLE YARN 714.29 DECITEX OR MORE (NOT EXCEEDING 14 METRIC NUMBER PER SINGLE YARN) : OTHER</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</si>
  <si>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</si>
  <si>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BLEACHED</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</si>
  <si>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</si>
  <si>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</si>
  <si>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</si>
  <si>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DYED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</si>
  <si>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</si>
  <si>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GREY</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</si>
  <si>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BLEACHED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</si>
  <si>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DYED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</si>
  <si>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OTHER</t>
  </si>
  <si>
    <t>COTTON YARN (OTHER THAN SEWING THREAD), CONTAINING 85% OR MORE BY WEIGHT OF COTTON, NOT PUT UP FOR RETAIL SALE - MULTIPLE (FOLDED) OR CABLED YARN, OF UNCOMBED FIBRES : MEASURING PER SINGLE YARN LESS THAN 125 DECITEX (EXCEEDING 80 METRIC NUMBER PER SINGLE YARN) : GREY</t>
  </si>
  <si>
    <t>COTTON YARN (OTHER THAN SEWING THREAD), CONTAINING 85% OR MORE BY WEIGHT OF COTTON, NOT PUT UP FOR RETAIL SALE - MULTIPLE (FOLDED) OR CABLED YARN, OF UNCOMBED FIBRES : MEASURING PER SINGLE YARN LESS THAN 125 DECITEX (EXCEEDING 80 METRIC NUMBER PER SINGLE YARN) : OTHER</t>
  </si>
  <si>
    <t>COTTON YARN (OTHER THAN SEWING THREAD), CONTAINING 85% OR MORE BY WEIGHT OF COTTON, NOT PUT UP FOR RETAIL SALE - MULTIPLE (FOLDED) OR CABLED YARN, OF COMBED FIBRES : MEASURING PER SINGLE YARN 714.29 DECITEX OR MORE (NOT EXCEEDING 14 METRIC NUMBER PER SINGLE YARN) : GREY</t>
  </si>
  <si>
    <t>COTTON YARN (OTHER THAN SEWING THREAD), CONTAINING 85% OR MORE BY WEIGHT OF COTTON, NOT PUT UP FOR RETAIL SALE - MULTIPLE (FOLDED) OR CABLED YARN, OF COMBED FIBRES : MEASURING PER SINGLE YARN 714.29 DECITEX OR MORE (NOT EXCEEDING 14 METRIC NUMBER PER SINGLE YARN) : BLEACHED</t>
  </si>
  <si>
    <t>COTTON YARN (OTHER THAN SEWING THREAD), CONTAINING 85% OR MORE BY WEIGHT OF COTTON, NOT PUT UP FOR RETAIL SALE - MULTIPLE (FOLDED) OR CABLED YARN, OF COMBED FIBRES : MEASURING PER SINGLE YARN 714.29 DECITEX OR MORE (NOT EXCEEDING 14 METRIC NUMBER PER SINGLE YARN) : DYED</t>
  </si>
  <si>
    <t>COTTON YARN (OTHER THAN SEWING THREAD), CONTAINING 85% OR MORE BY WEIGHT OF COTTON, NOT PUT UP FOR RETAIL SALE - MULTIPLE (FOLDED) OR CABLED YARN, OF COMBED FIBRES : MEASURING PER SINGLE YARN 714.29 DECITEX OR MORE (NOT EXCEEDING 14 METRIC NUMBER PER SINGLE YARN) : OTHER</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</si>
  <si>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</si>
  <si>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</si>
  <si>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</si>
  <si>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</si>
  <si>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</si>
  <si>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:GREY</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</si>
  <si>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:BLEACHED</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</si>
  <si>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:OTHER</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</si>
  <si>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:GREY</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</si>
  <si>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:BLEACHED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</si>
  <si>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:DYED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</si>
  <si>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:OTHER</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</si>
  <si>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GREY</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</si>
  <si>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BLEACHED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</si>
  <si>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DYED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</si>
  <si>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OTHER</t>
  </si>
  <si>
    <t>COTTON YARN (OTHER THAN SEWING THREAD), CONTAINING 85% OR MORE BY WEIGHT OF COTTON, NOT PUT UP FOR RETAIL SALE - MULTIPLE (FOLDED) OR CABLED YARN, OF COMBED FIBRES : MEASURING PER SINGLE YARN LESS THAN 83.33 DECITEX (EXCEEDING 120 METRIC NUMBER PER SINGLE YARN) : GREY</t>
  </si>
  <si>
    <t>COTTON YARN (OTHER THAN SEWING THREAD), CONTAINING 85% OR MORE BY WEIGHT OF COTTON, NOT PUT UP FOR RETAIL SALE - MULTIPLE (FOLDED) OR CABLED YARN, OF COMBED FIBRES : MEASURING PER SINGLE YARN LESS THAN 83.33 DECITEX (EXCEEDING 120 METRIC NUMBER PER SINGLE YARN) : BLEACHED</t>
  </si>
  <si>
    <t>COTTON YARN (OTHER THAN SEWING THREAD), CONTAINING 85% OR MORE BY WEIGHT OF COTTON, NOT PUT UP FOR RETAIL SALE - MULTIPLE (FOLDED) OR CABLED YARN, OF COMBED FIBRES : MEASURING PER SINGLE YARN LESS THAN 83.33 DECITEX (EXCEEDING 120 METRIC NUMBER PER SINGLE YARN) : DYED</t>
  </si>
  <si>
    <t>COTTON YARN (OTHER THAN SEWING THREAD), CONTAINING 85% OR MORE BY WEIGHT OF COTTON, NOT PUT UP FOR RETAIL SALE - MULTIPLE (FOLDED) OR CABLED YARN, OF COMBED FIBRES : MEASURING PER SINGLE YARN LESS THAN 83.33 DECITEX (EXCEEDING 120 METRIC NUMBER PER SINGLE YARN) : OTHER</t>
  </si>
  <si>
    <t>COTTON YARN (OTHER THAN SEWING THREAD), CONTAINING LESS THAN 85% BY WEIGHT OF COTTON, NOT PUT UP FOR RETAIL SALE - SINGLE YARN, OF UNCOMBED FIBRES : MEASURING 714.29 DECITEX OR MORE (NOT EXCEEDING 14 METRIC NUMBER)</t>
  </si>
  <si>
    <t>COTTON YARN (OTHER THAN SEWING THREAD), CONTAINING LESS THAN 85% BY WEIGHT OF COTTON, NOT PUT UP FOR RETAIL SALE - SINGLE YARN, OF UNCOMBED FIBRES : MEASURING LESS THAN 714.29 DECITEX BUT NOT LESS THAN 232.56 DECITEX (EXCEEDING 14 METRICNUMBER BUT NOT EXCEEDING 43 METRIC NUMBER)</t>
  </si>
  <si>
    <t>COTTON YARN (OTHER THAN SEWING THREAD), CONTAINING LESS THAN 85% BY WEIGHT OF COTTON, NOT PUT UP FOR RETAIL SALE - SINGLE YARN, OF UNCOMBED FIBRES : MEASURING LESS THAN 232.56 DECITEX BUT NOT LESS THAN 192.31 DECITEX (EXCEEDING 43 METRICNUMBER BUT NOT EXCEEDING 52 METRIC NUMBER)</t>
  </si>
  <si>
    <t>COTTON YARN (OTHER THAN SEWING THREAD), CONTAINING LESS THAN 85% BY WEIGHT OF COTTON, NOT PUT UP FOR RETAIL SALE - SINGLE YARN, OF UNCOMBED FIBRES : MEASURING LESS THAN 192.31 DECITEX BUT NOT LESS THAN 125 DECITEX (EXCEEDING 52 METRIC NUMBERBUT NOT EXCEEDING 80 METRIC NUMBER)</t>
  </si>
  <si>
    <t>COTTON YARN (OTHER THAN SEWING THREAD), CONTAINING LESS THAN 85% BY WEIGHT OF COTTON, NOT PUT UP FOR RETAIL SALE - SINGLE YARN, OF UNCOMBED FIBRES : MEASURING LESS THAN 125 DECITEX (EXCEEDING 80 METRIC NUMBER)</t>
  </si>
  <si>
    <t>COTTON YARN (OTHER THAN SEWING THREAD), CONTAINING LESS THAN 85% BY WEIGHT OF COTTON, NOT PUT UP FOR RETAIL SALE - SINGLE YARN OF COMBED FIBRES : MEASURING 714.29 DECITEX OR MORE (NOT EXCEEDING 14 METRIC NUMBER)</t>
  </si>
  <si>
    <t>COTTON YARN (OTHER THAN SEWING THREAD), CONTAINING LESS THAN 85% BY WEIGHT OF COTTON, NOT PUT UP FOR RETAIL SALE - SINGLE YARN OF COMBED FIBRES : MEASURING LESS THAN 714.29 DECITEX BUT NOT LESS THAN 232.56 DECITEX(EXCEEDING 14 METRICNUMBER BUT NOT EXCEEDING 43 METRIC NUMBER)</t>
  </si>
  <si>
    <t>COTTON YARN (OTHER THAN SEWING THREAD), CONTAINING LESS THAN 85% BY WEIGHT OF COTTON, NOT PUT UP FOR RETAIL SALE - SINGLE YARN OF COMBED FIBRES : MEASURING LESS THAN 232.56 DECITEX BUT NOT LESS THAN 192.31 DECITEX(EXCEEDING 43 METRICNUMBER BUT NOT EXCEEDING 52 METRIC NUMBER)</t>
  </si>
  <si>
    <t>COTTON YARN (OTHER THAN SEWING THREAD), CONTAINING LESS THAN 85% BY WEIGHT OF COTTON, NOT PUT UP FOR RETAIL SALE - SINGLE YARN OF COMBED FIBRES : MEASURING LESS THAN 192.31 DECITEX BUT NOT LESS THAN 125 DECITEX (EXCEEDING 52 METRICNUMBER BUT NOT EXCEEDING 80 METRIC NUMBER)</t>
  </si>
  <si>
    <t>COTTON YARN (OTHER THAN SEWING THREAD), CONTAINING LESS THAN 85% BY WEIGHT OF COTTON, NOT PUT UP FOR RETAIL SALE - SINGLE YARN OF COMBED FIBRES : MEASURING LESS THAN 125 DECITEX (EXCEEDING 80 METRIC NUMBER)</t>
  </si>
  <si>
    <t>COTTON YARN (OTHER THAN SEWING THREAD), CONTAINING LESS THAN 85% BY WEIGHT OF COTTON, NOT PUT UP FOR RETAIL SALE - MULTIPLE (FOLDED) OR CABLED YARN, OF UNCOMBED FIBRES : MEASURING PER SINGLE YARN 714.29 DECITEX OR MORE (NOT EXCEEDING 14 METRIC NUMBER PER SINGLE YARN)</t>
  </si>
  <si>
    <t>COTTON YARN (OTHER THAN SEWING THREAD), CONTAINING LESS THAN 85% BY WEIGHT OF COTTON, NOT PUT UP FOR RETAIL SALE - MULTIPLE (FOLDED) OR CABLED YARN, OF UNCOMBED FIBRES : MEASURING PER SINGLE YARN LESS THAN 714.29 DECITEX BUT NOT LESS THAN 232.56 DECITEX(EXCEEDING 14 METRIC NUMBER BUT NOT EXCEEDING 43 METRIC NUMBER PER SINGLE YARN)</t>
  </si>
  <si>
    <t>COTTON YARN (OTHER THAN SEWING THREAD), CONTAINING LESS THAN 85% BY WEIGHT OF COTTON, NOT PUT UP FOR RETAIL SALE - MULTIPLE (FOLDED) OR CABLED YARN, OF UNCOMBED FIBRES : MEASURING PER SINGLE YARN LESS THAN 232.56 DECITEX BUT NOT LESS THAN 192.31 DECITEX(EXCEEDING 43 METRIC NUMBER BUT NOT EXCEEDING 52 METRIC NUMBER PER SINGLE YARN)</t>
  </si>
  <si>
    <t>COTTON YARN (OTHER THAN SEWING THREAD), CONTAINING LESS THAN 85% BY WEIGHT OF COTTON, NOT PUT UP FOR RETAIL SALE - MULTIPLE (FOLDED) OR CABLED YARN, OF UNCOMBED FIBRES : MEASURING PER SINGLE YARN LESS THAN 192.31 DECITEX BUT NOT LESS THAN 125 DECITEX(EXCEEDING 52 METRIC NUMBER BUT NOTEXCEEDING 80 METRIC NUMBER PER SINGLE YARN)</t>
  </si>
  <si>
    <t>COTTON YARN (OTHER THAN SEWING THREAD), CONTAINING LESS THAN 85% BY WEIGHT OF COTTON, NOT PUT UP FOR RETAIL SALE - MULTIPLE (FOLDED) OR CABLED YARN, OF UNCOMBED FIBRES : MEASURING PER SINGLE YARN LESS THAN 125 DECITEX (EXCEEDING 80 METRIC NUMBERPER SINGLE YARN)</t>
  </si>
  <si>
    <t>COTTON YARN (OTHER THAN SEWING THREAD), CONTAINING LESS THAN 85% BY WEIGHT OF COTTON, NOT PUT UP FOR RETAIL SALE - MULTIPLE (FOLDED) OR CABLED YARN, OF COMBED FIBRES : MEASURING PER SINGLE YARN 714.29 DECITEX OR MORE (NOT EXCEEDING 14 METRIC NUMBERPER SINGLE YARN)</t>
  </si>
  <si>
    <t>COTTON YARN (OTHER THAN SEWING THREAD), CONTAINING LESS THAN 85% BY WEIGHT OF COTTON, NOT PUT UP FOR RETAIL SALE - MULTIPLE (FOLDED) OR CABLED YARN, OF COMBED FIBRES : MEASURING PER SINGLE YARN LESS THAN 714.29 DECITEX BUT NOT LESS THAN 232.56 DECITEX(EXCEEDING 14 METRIC NUMBER BUT NOT EXCEEDING43 METRIC NUMBER PER SINGLE YARN)</t>
  </si>
  <si>
    <t>COTTON YARN (OTHER THAN SEWING THREAD), CONTAINING LESS THAN 85% BY WEIGHT OF COTTON, NOT PUT UP FOR RETAIL SALE - MULTIPLE (FOLDED) OR CABLED YARN, OF COMBED FIBRES : MEASURING PER SINGLE YARN LESS THAN 232.56 DECITEX BUT NOT LESS THAN 192.31 DECITEX (EXCEEDING 43 METRIC NUMBER BUT NOT EXCEEDING 52 METRIC NUMBER PER SINGLE YARN)</t>
  </si>
  <si>
    <t>COTTON YARN (OTHER THAN SEWING THREAD), CONTAINING LESS THAN 85% BY WEIGHT OF COTTON, NOT PUT UP FOR RETAIL SALE - MULTIPLE (FOLDED) OR CABLED YARN, OF COMBED FIBRES : MEASURING PER SINGLE YARN LESS THAN 192.31 DECITEX BUT NOT LESS THAN 125 DECITEX(EXCEEDING 52 METRIC NUMBER BUT NOT EXCEEDING 80 METRIC NUMBER PER SINGLE YARN)</t>
  </si>
  <si>
    <t>COTTON YARN (OTHER THAN SEWING THREAD), CONTAINING LESS THAN 85% BY WEIGHT OF COTTON, NOT PUT UP FOR RETAIL SALE - MULTIPLE (FOLDED) OR CABLED YARN, OF COMBED FIBRES : MEASURING PER SINGLE YARN LESS THAN 125 DECITEX (EXCEEDING 80 METRIC NUMBER PER SINGLE YARN)</t>
  </si>
  <si>
    <t>COTTON YARN (OTHER THAN SEWING THREAD) PUT UP FOR RETAIL SALE CONTAINING 85% OR MORE BY WEIGHT OF COTTON</t>
  </si>
  <si>
    <t>COTTON YARN (OTHER THAN SEWING THREAD) PUT UP FOR RETAIL SALE OTHER</t>
  </si>
  <si>
    <t>WOVEN FABRICS OF COTTON, CONTAINING 85% OR MORE BY WEIGHT OF COTTON, WEIGHING NOT MORE THAN 200 G/M2- - UNBLEACHED: PLAIN WEAVE, WEIGHING NOT MORE THAN 100 G/M2 : DHOTI</t>
  </si>
  <si>
    <t>WOVEN FABRICS OF COTTON, CONTAINING 85% OR MORE BY WEIGHT OF COTTON, WEIGHING NOT MORE THAN 200 G/M2- - UNBLEACHED: PLAIN WEAVE, WEIGHING NOT MORE THAN 100 G/M2 : SAREE</t>
  </si>
  <si>
    <t>WOVEN FABRICS OF COTTON, CONTAINING 85% OR MORE BY WEIGHT OF COTTON, WEIGHING NOT MORE THAN 200 G/M2- - UNBLEACHED: PLAIN WEAVE, WEIGHING NOT MORE THAN 100 G/M2 : SHIRTING FABRICS</t>
  </si>
  <si>
    <t>WOVEN FABRICS OF COTTON, CONTAINING 85% OR MORE BY WEIGHT OF COTTON, WEIGHING NOT MORE THAN 200 G/M2- - UNBLEACHED: PLAIN WEAVE, WEIGHING NOT MORE THAN 100 G/M2 : CASEMENT</t>
  </si>
  <si>
    <t>WOVEN FABRICS OF COTTON, CONTAINING 85% OR MORE BY WEIGHT OF COTTON, WEIGHING NOT MORE THAN 200 G/M2- - UNBLEACHED: PLAIN WEAVE, WEIGHING NOT MORE THAN 100 G/M2 : OTHER</t>
  </si>
  <si>
    <t>WOVEN FABRICS OF COTTON, CONTAINING 85% OR MORE BY WEIGHT OF COTTON, WEIGHING NOT MORE THAN 200 G/M2- - UNBLEACHED: PLAIN WEAVE, WEIGHING MORE THAN 100 G/M2 :DHOTI</t>
  </si>
  <si>
    <t>WOVEN FABRICS OF COTTON, CONTAINING 85% OR MORE BY WEIGHT OF COTTON, WEIGHING NOT MORE THAN 200 G/M2- - UNBLEACHED: PLAIN WEAVE, WEIGHING MORE THAN 100 G/M2 :SAREE</t>
  </si>
  <si>
    <t>WOVEN FABRICS OF COTTON, CONTAINING 85% OR MORE BY WEIGHT OF COTTON, WEIGHING NOT MORE THAN 200 G/M2- - UNBLEACHED: PLAIN WEAVE, WEIGHING MORE THAN 100 G/M2 :SHIRTING FABRICS</t>
  </si>
  <si>
    <t>WOVEN FABRICS OF COTTON, CONTAINING 85% OR MORE BY WEIGHT OF COTTON, WEIGHING NOT MORE THAN 200 G/M2- - UNBLEACHED: PLAIN WEAVE, WEIGHING MORE THAN 100 G/M2 :CASEMENT</t>
  </si>
  <si>
    <t>WOVEN FABRICS OF COTTON, CONTAINING 85% OR MORE BY WEIGHT OF COTTON, WEIGHING NOT MORE THAN 200 G/M2- - UNBLEACHED: PLAIN WEAVE, WEIGHING MORE THAN 100 G/M2 :SHEETING(TAKIA, LEOPARD FABRICS, OTHER THAN FURNISHING FABRICS)</t>
  </si>
  <si>
    <t>WOVEN FABRICS OF COTTON, CONTAINING 85% OR MORE BY WEIGHT OF COTTON, WEIGHING NOT MORE THAN 200 G/M2- - UNBLEACHED: PLAIN WEAVE, WEIGHING MORE THAN 100 G/M2 :VOILS</t>
  </si>
  <si>
    <t>WOVEN FABRICS OF COTTON, CONTAINING 85% OR MORE BY WEIGHT OF COTTON, WEIGHING NOT MORE THAN 200 G/M2- - UNBLEACHED: PLAIN WEAVE, WEIGHING MORE THAN 100 G/M2 :OTHER</t>
  </si>
  <si>
    <t>WOVEN FABRICS OF COTTON, CONTAINING 85% OR MORE BY WEIGHT OF COTTON, WEIGHING NOT MORE THAN 200 G/M2- - UNBLEACHED: 3-THREAD OR 4-THREAD TWILL, INCLUDING CROSS TWILL : SHIRTING FABRICS</t>
  </si>
  <si>
    <t>WOVEN FABRICS OF COTTON, CONTAINING 85% OR MORE BY WEIGHT OF COTTON, WEIGHING NOT MORE THAN 200 G/M2- - UNBLEACHED: 3-THREAD OR 4-THREAD TWILL, INCLUDING CROSS TWILL : DOBBY FABRICS</t>
  </si>
  <si>
    <t>WOVEN FABRICS OF COTTON, CONTAINING 85% OR MORE BY WEIGHT OF COTTON, WEIGHING NOT MORE THAN 200 G/M2- - UNBLEACHED: 3-THREAD OR 4-THREAD TWILL, INCLUDING CROSS TWILL : OTHER</t>
  </si>
  <si>
    <t>WOVEN FABRICS OF COTTON, CONTAINING 85% OR MORE BY WEIGHT OF COTTON, WEIGHING NOT MORE THAN 200 G/M2- - UNBLEACHED: OTHER FABRICS : DEDSUTI, DOSUTI FABRICS</t>
  </si>
  <si>
    <t>WOVEN FABRICS OF COTTON, CONTAINING 85% OR MORE BY WEIGHT OF COTTON, WEIGHING NOT MORE THAN 200 G/M2- - UNBLEACHED: OTHER FABRICS : OTHER</t>
  </si>
  <si>
    <t>WOVEN FABRICS OF COTTON, CONTAINING 85% OR MORE BY WEIGHT OF COTTON, WEIGHING NOT MORE THAN 200 G/M2- - BLEACHED : PLAIN WEAVE, WEIGHING NOT MORE THAN 100 G/M2 : DHOTI</t>
  </si>
  <si>
    <t>WOVEN FABRICS OF COTTON, CONTAINING 85% OR MORE BY WEIGHT OF COTTON, WEIGHING NOT MORE THAN 200 G/M2- - BLEACHED : PLAIN WEAVE, WEIGHING NOT MORE THAN 100 G/M2 : SAREE</t>
  </si>
  <si>
    <t>WOVEN FABRICS OF COTTON, CONTAINING 85% OR MORE BY WEIGHT OF COTTON, WEIGHING NOT MORE THAN 200 G/M2- - BLEACHED : PLAIN WEAVE, WEIGHING NOT MORE THAN 100 G/M2 : CASEMENT</t>
  </si>
  <si>
    <t>WOVEN FABRICS OF COTTON, CONTAINING 85% OR MORE BY WEIGHT OF COTTON, WEIGHING NOT MORE THAN 200 G/M2- - BLEACHED : PLAIN WEAVE, WEIGHING NOT MORE THAN 100 G/M2 : SHIRTING FABRICS</t>
  </si>
  <si>
    <t>WOVEN FABRICS OF COTTON, CONTAINING 85% OR MORE BY WEIGHT OF COTTON, WEIGHING NOT MORE THAN 200 G/M2- - BLEACHED : PLAIN WEAVE, WEIGHING NOT MORE THAN 100 G/M2 : CAMBRICS (INCLUDING MADAPOLLAM AND JACONET)</t>
  </si>
  <si>
    <t>WOVEN FABRICS OF COTTON, CONTAINING 85% OR MORE BY WEIGHT OF COTTON, WEIGHING NOT MORE THAN 200 G/M2- - BLEACHED : PLAIN WEAVE, WEIGHING NOT MORE THAN 100 G/M2 : MULLS (INCLUDING LIMBRIC AND WILLAYA)</t>
  </si>
  <si>
    <t>WOVEN FABRICS OF COTTON, CONTAINING 85% OR MORE BY WEIGHT OF COTTON, WEIGHING NOT MORE THAN 200 G/M2- - BLEACHED : PLAIN WEAVE, WEIGHING NOT MORE THAN 100 G/M2 : MUSLIN (INCLUDING LAWN, MULMUL AND ORGANDI)</t>
  </si>
  <si>
    <t>WOVEN FABRICS OF COTTON, CONTAINING 85% OR MORE BY WEIGHT OF COTTON, WEIGHING NOT MORE THAN 200 G/M2- - BLEACHED : PLAIN WEAVE, WEIGHING NOT MORE THAN 100 G/M2 : VOILS (EXCLUDING LENO FABRICS)</t>
  </si>
  <si>
    <t>WOVEN FABRICS OF COTTON, CONTAINING 85% OR MORE BY WEIGHT OF COTTON, WEIGHING NOT MORE THAN 200 G/M2- - BLEACHED : PLAIN WEAVE, WEIGHING NOT MORE THAN 100 G/M2 : OTHER</t>
  </si>
  <si>
    <t>WOVEN FABRICS OF COTTON, CONTAINING 85% OR MORE BY WEIGHT OF COTTON, WEIGHING NOT MORE THAN 200 G/M2- - BLEACHED : PLAIN WEAVE, WEIGHING MORE THAN 100 G/M2 :DHOTI</t>
  </si>
  <si>
    <t>WOVEN FABRICS OF COTTON, CONTAINING 85% OR MORE BY WEIGHT OF COTTON, WEIGHING NOT MORE THAN 200 G/M2- - BLEACHED : PLAIN WEAVE, WEIGHING MORE THAN 100 G/M2 :SAREE</t>
  </si>
  <si>
    <t>WOVEN FABRICS OF COTTON, CONTAINING 85% OR MORE BY WEIGHT OF COTTON, WEIGHING NOT MORE THAN 200 G/M2- - BLEACHED : PLAIN WEAVE, WEIGHING MORE THAN 100 G/M2 :SHIRTING FABRICS</t>
  </si>
  <si>
    <t>WOVEN FABRICS OF COTTON, CONTAINING 85% OR MORE BY WEIGHT OF COTTON, WEIGHING NOT MORE THAN 200 G/M2- - BLEACHED : PLAIN WEAVE, WEIGHING MORE THAN 100 G/M2 :CASEMENT</t>
  </si>
  <si>
    <t>WOVEN FABRICS OF COTTON, CONTAINING 85% OR MORE BY WEIGHT OF COTTON, WEIGHING NOT MORE THAN 200 G/M2- - BLEACHED : PLAIN WEAVE, WEIGHING MORE THAN 100 G/M2 :CAMBRICS (INCLUDING MADAPOLLAM AND JACONET)</t>
  </si>
  <si>
    <t>WOVEN FABRICS OF COTTON, CONTAINING 85% OR MORE BY WEIGHT OF COTTON, WEIGHING NOT MORE THAN 200 G/M2- - BLEACHED : PLAIN WEAVE, WEIGHING MORE THAN 100 G/M2 :LONG CLOTH (INCLUDING CALICO)</t>
  </si>
  <si>
    <t>WOVEN FABRICS OF COTTON, CONTAINING 85% OR MORE BY WEIGHT OF COTTON, WEIGHING NOT MORE THAN 200 G/M2- - BLEACHED : PLAIN WEAVE, WEIGHING MORE THAN 100 G/M2 :SHEETING (TAKIA AND THE LIKE)</t>
  </si>
  <si>
    <t>WOVEN FABRICS OF COTTON, CONTAINING 85% OR MORE BY WEIGHT OF COTTON, WEIGHING NOT MORE THAN 200 G/M2- - BLEACHED : PLAIN WEAVE, WEIGHING MORE THAN 100 G/M2 :VOILS (EXCLUDING LENO FABRICS)</t>
  </si>
  <si>
    <t>WOVEN FABRICS OF COTTON, CONTAINING 85% OR MORE BY WEIGHT OF COTTON, WEIGHING NOT MORE THAN 200 G/M2- - BLEACHED : PLAIN WEAVE, WEIGHING MORE THAN 100 G/M2 :OTHER</t>
  </si>
  <si>
    <t>WOVEN FABRICS OF COTTON, CONTAINING 85% OR MORE BY WEIGHT OF COTTON, WEIGHING NOT MORE THAN 200 G/M2- - BLEACHED : 3-THREAD OR 4-THREAD TWILL, INCLUDING CROSS TWILL :SHIRTING FABRICS</t>
  </si>
  <si>
    <t>WOVEN FABRICS OF COTTON, CONTAINING 85% OR MORE BY WEIGHT OF COTTON, WEIGHING NOT MORE THAN 200 G/M2- - BLEACHED : 3-THREAD OR 4-THREAD TWILL, INCLUDING CROSS TWILL :PARMATTA FABRICS (INCLUDING ILESIA, POCKETING, ITALIAN TWILL)</t>
  </si>
  <si>
    <t>WOVEN FABRICS OF COTTON, CONTAINING 85% OR MORE BY WEIGHT OF COTTON, WEIGHING NOT MORE THAN 200 G/M2- - BLEACHED : 3-THREAD OR 4-THREAD TWILL, INCLUDING CROSS TWILL :OTHER</t>
  </si>
  <si>
    <t>WOVEN FABRICS OF COTTON, CONTAINING 85% OR MORE BY WEIGHT OF COTTON, WEIGHING NOT MORE THAN 200 G/M2- - BLEACHED : OTHER FABRICS :DHOTI AND SAREE, ZARI BORDERED</t>
  </si>
  <si>
    <t>WOVEN FABRICS OF COTTON, CONTAINING 85% OR MORE BY WEIGHT OF COTTON, WEIGHING NOT MORE THAN 200 G/M2- - BLEACHED : OTHER FABRICS :DEDSUTI, DOSUTI FABRICS, CERETONNES AND OSAMBURGE</t>
  </si>
  <si>
    <t>WOVEN FABRICS OF COTTON, CONTAINING 85% OR MORE BY WEIGHT OF COTTON, WEIGHING NOT MORE THAN 200 G/M2- - BLEACHED : OTHER FABRICS :OTHER</t>
  </si>
  <si>
    <t>WOVEN FABRICS OF COTTON, CONTAINING 85% OR MORE BY WEIGHT OF COTTON, WEIGHING NOT MORE THAN 200 G/M2- DYED : PLAIN WEAVE, WEIGHING NOT MORE THAN 100 G/M2:LUNGI</t>
  </si>
  <si>
    <t>DYED-PLAIN WEAVE, WEIGHING NOT MORE THAN 100 G PER M2 - SAREES OF HANDLOOM</t>
  </si>
  <si>
    <t>DYED - PLAIN WEAVE, WEIGHING NOT MORE THAN 100 G PER M2 -SAREES OTHER THAN HANDLOOM</t>
  </si>
  <si>
    <t>WOVEN FABRICS OF COTTON, CONTAINING 85% OR MORE BY WEIGHT OF COTTON, WEIGHING NOT MORE THAN 200 G/M2- DYED : PLAIN WEAVE, WEIGHING NOT MORE THAN 100 G/M2:SHIRTING FABRICS</t>
  </si>
  <si>
    <t>WOVEN FABRICS OF COTTON, CONTAINING 85% OR MORE BY WEIGHT OF COTTON, WEIGHING NOT MORE THAN 200 G/M2- DYED : PLAIN WEAVE, WEIGHING NOT MORE THAN 100 G/M2:CASEMENT</t>
  </si>
  <si>
    <t>WOVEN FABRICS OF COTTON, CONTAINING 85% OR MORE BY WEIGHT OF COTTON, WEIGHING NOT MORE THAN 200 G/M2- DYED : PLAIN WEAVE, WEIGHING NOT MORE THAN 100 G/M2:CAMBRICS (INCLUDING MADAPOLLAM AND JACONET)</t>
  </si>
  <si>
    <t>WOVEN FABRICS OF COTTON, CONTAINING 85% OR MORE BY WEIGHT OF COTTON, WEIGHING NOT MORE THAN 200 G/M2- DYED : PLAIN WEAVE, WEIGHING NOT MORE THAN 100 G/M2:MULL (INCLUDING LIMBRIC AND WILLAYA)</t>
  </si>
  <si>
    <t>WOVEN FABRICS OF COTTON, CONTAINING 85% OR MORE BY WEIGHT OF COTTON, WEIGHING NOT MORE THAN 200 G/M2- DYED : PLAIN WEAVE, WEIGHING NOT MORE THAN 100 G/M2:MUSLIN (INCLUDING LAWN MULMUL AND ORGANDI) OF CARDED OR COMBED YARN</t>
  </si>
  <si>
    <t>WOVEN FABRICS OF COTTON, CONTAINING 85% OR MORE BY WEIGHT OF COTTON, WEIGHING NOT MORE THAN 200 G/M2- DYED : PLAIN WEAVE, WEIGHING NOT MORE THAN 100 G/M2:VOILS (EXCLUDING LENO FABRICS)</t>
  </si>
  <si>
    <t>WOVEN FABRICS OF COTTON, CONTAINING 85% OR MORE BY WEIGHT OF COTTON, WEIGHING NOT MORE THAN 200 G/M2- DYED : PLAIN WEAVE, WEIGHING NOT MORE THAN 100 G/M2:OTHER</t>
  </si>
  <si>
    <t>WOVEN FABRICS OF COTTON, CONTAINING 85% OR MORE BY WEIGHT OF COTTON, WEIGHING NOT MORE THAN 200 G/M2- DYED : PLAIN WEAVE, WEIGHING MORE THAN 100 G/ M2:LUNGI</t>
  </si>
  <si>
    <t>WOVEN FABRICS OF COTTON, CONTAINING 85% OR MORE BY WEIGHT OF COTTON, WEIGHING NOT MORE THAN 200 G/M2- DYED : PLAIN WEAVE, WEIGHING MORE THAN 100 G/ M2:SAREE</t>
  </si>
  <si>
    <t>WOVEN FABRICS OF COTTON, CONTAINING 85% OR MORE BY WEIGHT OF COTTON, WEIGHING NOT MORE THAN 200 G/M2- DYED : PLAIN WEAVE, WEIGHING MORE THAN 100 G/ M2:SHIRTING FABRICS</t>
  </si>
  <si>
    <t>WOVEN FABRICS OF COTTON, CONTAINING 85% OR MORE BY WEIGHT OF COTTON, WEIGHING NOT MORE THAN 200 G/M2- DYED : PLAIN WEAVE, WEIGHING MORE THAN 100 G/ M2:CASEMENT</t>
  </si>
  <si>
    <t>WOVEN FABRICS OF COTTON, CONTAINING 85% OR MORE BY WEIGHT OF COTTON, WEIGHING NOT MORE THAN 200 G/M2- DYED : PLAIN WEAVE, WEIGHING MORE THAN 100 G/ M2:BEDTICKING, DOMESTIC</t>
  </si>
  <si>
    <t>WOVEN FABRICS OF COTTON, CONTAINING 85% OR MORE BY WEIGHT OF COTTON, WEIGHING NOT MORE THAN 200 G/M2- DYED : PLAIN WEAVE, WEIGHING MORE THAN 100 G/ M2:CAMBRICS (INCLUDING MADAPOLLAM AND JACONET), LONG CLOTH(INCLUDING CALICO) AND VOILS (EXCLUDING LENO FABRICS)</t>
  </si>
  <si>
    <t>WOVEN FABRICS OF COTTON, CONTAINING 85% OR MORE BY WEIGHT OF COTTON, WEIGHING NOT MORE THAN 200 G/M2- DYED : PLAIN WEAVE, WEIGHING MORE THAN 100 G/ M2:COATING (INCLUDING SUITING)</t>
  </si>
  <si>
    <t>WOVEN FABRICS OF COTTON, CONTAINING 85% OR MORE BY WEIGHT OF COTTON, WEIGHING NOT MORE THAN 200 G/M2- DYED : PLAIN WEAVE, WEIGHING MORE THAN 100 G/ M2:FURNISHING FABRICS( EXCLUDING PILE AND CHENILLE FABRICS)</t>
  </si>
  <si>
    <t>WOVEN FABRICS OF COTTON, CONTAINING 85% OR MORE BY WEIGHT OF COTTON, WEIGHING NOT MORE THAN 200 G/M2- DYED : PLAIN WEAVE, WEIGHING MORE THAN 100 G/ M2:OTHER</t>
  </si>
  <si>
    <t>WOVEN FABRICS OF COTTON, CONTAINING 85% OR MORE BY WEIGHT OF COTTON, WEIGHING NOT MORE THAN 200 G/M2- DYED : 3-THREAD OR 4- THREAD TWILL, INCLUDING CROSS TWILL :SHIRTING FABRICS</t>
  </si>
  <si>
    <t>WOVEN FABRICS OF COTTON, CONTAINING 85% OR MORE BY WEIGHT OF COTTON, WEIGHING NOT MORE THAN 200 G/M2- DYED : 3-THREAD OR 4- THREAD TWILL, INCLUDING CROSS TWILL :COATING (INCLUDING SUITING)</t>
  </si>
  <si>
    <t>WOVEN FABRICS OF COTTON, CONTAINING 85% OR MORE BY WEIGHT OF COTTON, WEIGHING NOT MORE THAN 200 G/M2- DYED : 3-THREAD OR 4- THREAD TWILL, INCLUDING CROSS TWILL :SHIRTING (INCLUDING MAZRI)</t>
  </si>
  <si>
    <t>WOVEN FABRICS OF COTTON, CONTAINING 85% OR MORE BY WEIGHT OF COTTON, WEIGHING NOT MORE THAN 200 G/M2- DYED : 3-THREAD OR 4- THREAD TWILL, INCLUDING CROSS TWILL :OTHER</t>
  </si>
  <si>
    <t>WOVEN FABRICS OF COTTON, CONTAINING 85% OR MORE BY WEIGHT OF COTTON, WEIGHING NOT MORE THAN 200 G/M2- DYED : OTHER FABRICS :ZARI BORDERED SAREES</t>
  </si>
  <si>
    <t>WOVEN FABRICS OF COTTON, CONTAINING 85% OR MORE BY WEIGHT OF COTTON, WEIGHING NOT MORE THAN 200 G/M2- DYED : OTHER FABRICS :OTHER</t>
  </si>
  <si>
    <t>WOVEN FABRICS OF COTTON, CONTAINING 85% OR MORE BY WEIGHT OF COTTON, WEIGHING NOT MORE THAN 200 G/M2- OF YARN OF DIFFERENT COLOURS : PLAIN WEAVE, WEIGHING NOT MORE THAN 100 G/M2 :BLEEDING MADRAS</t>
  </si>
  <si>
    <t>WOVEN FABRICS OF COTTON, CONTAINING 85% OR MORE BY WEIGHT OF COTTON, WEIGHING NOT MORE THAN 200 G/M2- OF YARN OF DIFFERENT COLOURS : PLAIN WEAVE, WEIGHING NOT MORE THAN 100 G/M2 :SAREE</t>
  </si>
  <si>
    <t>OF YARN OF DIFFERENT COLOURS - PALIN WEAVE,WEIGHING NOT MORE THAN 100 G PER M2 - SAREES OF HANDLOOM</t>
  </si>
  <si>
    <t>OF YARN OF DIFFERENT COLOURS - PALIN WEAVE,WEIGHING NOT MORE THAN 100 G PER M2 - SAREES OTHER THAN HANDLOOM</t>
  </si>
  <si>
    <t>WOVEN FABRICS OF COTTON, CONTAINING 85% OR MORE BY WEIGHT OF COTTON, WEIGHING NOT MORE THAN 200 G/M2- OF YARN OF DIFFERENT COLOURS : PLAIN WEAVE, WEIGHING NOT MORE THAN 100 G/M2 :SHIRTING FABRICS</t>
  </si>
  <si>
    <t>WOVEN FABRICS OF COTTON, CONTAINING 85% OR MORE BY WEIGHT OF COTTON, WEIGHING NOT MORE THAN 200 G/M2- OF YARN OF DIFFERENT COLOURS : PLAIN WEAVE, WEIGHING NOT MORE THAN 100 G/M2 :BED TICKING, DOMESTIC</t>
  </si>
  <si>
    <t>WOVEN FABRICS OF COTTON, CONTAINING 85% OR MORE BY WEIGHT OF COTTON, WEIGHING NOT MORE THAN 200 G/M2- OF YARN OF DIFFERENT COLOURS : PLAIN WEAVE, WEIGHING NOT MORE THAN 100 G/M2 :FURNISHING FABRICS (EXCLUDING PILE AND CHENILLE FABRICS)</t>
  </si>
  <si>
    <t>WOVEN FABRICS OF COTTON, CONTAINING 85% OR MORE BY WEIGHT OF COTTON, WEIGHING NOT MORE THAN 200 G/M2- OF YARN OF DIFFERENT COLOURS : PLAIN WEAVE, WEIGHING NOT MORE THAN 100 G/M2 :OTHER</t>
  </si>
  <si>
    <t>WOVEN FABRICS OF COTTON, CONTAINING 85% OR MORE BY WEIGHT OF COTTON, WEIGHING NOT MORE THAN 200 G/M2- OF YARN OF DIFFERENT COLOURS : PLAIN WEAVE, WEIGHING MORE THAN 100 G/M2 :BLEEDING MADRAS</t>
  </si>
  <si>
    <t>WOVEN FABRICS OF COTTON, CONTAINING 85% OR MORE BY WEIGHT OF COTTON, WEIGHING NOT MORE THAN 200 G/M2- OF YARN OF DIFFERENT COLOURS : PLAIN WEAVE, WEIGHING MORE THAN 100 G/M2 :SAREE</t>
  </si>
  <si>
    <t>WOVEN FABRICS OF COTTON, CONTAINING 85% OR MORE BY WEIGHT OF COTTON, WEIGHING NOT MORE THAN 200 G/M2- OF YARN OF DIFFERENT COLOURS : PLAIN WEAVE, WEIGHING MORE THAN 100 G/M2 :SHIRTING FABRICS</t>
  </si>
  <si>
    <t>WOVEN FABRICS OF COTTON, CONTAINING 85% OR MORE BY WEIGHT OF COTTON, WEIGHING NOT MORE THAN 200 G/M2- OF YARN OF DIFFERENT COLOURS : PLAIN WEAVE, WEIGHING MORE THAN 100 G/M2 :CASEMENT</t>
  </si>
  <si>
    <t>WOVEN FABRICS OF COTTON, CONTAINING 85% OR MORE BY WEIGHT OF COTTON, WEIGHING NOT MORE THAN 200 G/M2- OF YARN OF DIFFERENT COLOURS : PLAIN WEAVE, WEIGHING MORE THAN 100 G/M2 :BED TICKING, DOMESTIC</t>
  </si>
  <si>
    <t>WOVEN FABRICS OF COTTON, CONTAINING 85% OR MORE BY WEIGHT OF COTTON, WEIGHING NOT MORE THAN 200 G/M2- OF YARN OF DIFFERENT COLOURS : PLAIN WEAVE, WEIGHING MORE THAN 100 G/M2 : FURNISHING FABRICS, OTHER THAN PILE AND CHENILLE FABRIC</t>
  </si>
  <si>
    <t>WOVEN FABRICS OF COTTON, CONTAINING 85% OR MORE BY WEIGHT OF COTTON, WEIGHING NOT MORE THAN 200 G/M2- OF YARN OF DIFFERENT COLOURS : PLAIN WEAVE, WEIGHING MORE THAN 100 G/M2 : OTHER</t>
  </si>
  <si>
    <t>WOVEN FABRICS OF COTTON, CONTAINING 85% OR MORE BY WEIGHT OF COTTON, WEIGHING NOT MORE THAN 200 G/M2- OF YARN OF DIFFERENT COLOURS : 3-THREAD OR 4- THREAD TWILL, INCLUDING CROSS TWILL :BLEADING MADRAS</t>
  </si>
  <si>
    <t>WOVEN FABRICS OF COTTON, CONTAINING 85% OR MORE BY WEIGHT OF COTTON, WEIGHING NOT MORE THAN 200 G/M2- OF YARN OF DIFFERENT COLOURS : 3-THREAD OR 4- THREAD TWILL, INCLUDING CROSS TWILL :SHIRTING FABRICS</t>
  </si>
  <si>
    <t>WOVEN FABRICS OF COTTON, CONTAINING 85% OR MORE BY WEIGHT OF COTTON, WEIGHING NOT MORE THAN 200 G/M2- OF YARN OF DIFFERENT COLOURS : 3-THREAD OR 4- THREAD TWILL, INCLUDING CROSS TWILL :BEDTICKING, DAMASK</t>
  </si>
  <si>
    <t>WOVEN FABRICS OF COTTON, CONTAINING 85% OR MORE BY WEIGHT OF COTTON, WEIGHING NOT MORE THAN 200 G/M2- OF YARN OF DIFFERENT COLOURS : 3-THREAD OR 4- THREAD TWILL, INCLUDING CROSS TWILL :FLANNELETTE</t>
  </si>
  <si>
    <t>WOVEN FABRICS OF COTTON, CONTAINING 85% OR MORE BY WEIGHT OF COTTON, WEIGHING NOT MORE THAN 200 G/M2- OF YARN OF DIFFERENT COLOURS : 3-THREAD OR 4- THREAD TWILL, INCLUDING CROSS TWILL :OTHER</t>
  </si>
  <si>
    <t>WOVEN FABRICS OF COTTON, CONTAINING 85% OR MORE BY WEIGHT OF COTTON, WEIGHING NOT MORE THAN 200 G/M2- OF YARN OF DIFFERENT COLOURS : OTHER FABRICS :ZARI BORDERED SAREES</t>
  </si>
  <si>
    <t>REAL MADRAS HANDKERCHIEFS OF HANDLOOM</t>
  </si>
  <si>
    <t>REAL MADRAS HANDKERCHIEFS - OTHER THAN HANDLOOM</t>
  </si>
  <si>
    <t>WOVEN FABRICS OF COTTON, CONTAINING 85% OR MORE BY WEIGHT OF COTTON, WEIGHING NOT MORE THAN 200 G/M2- OF YARN OF DIFFERENT COLOURS : OTHER FABRICS :OTHER</t>
  </si>
  <si>
    <t>WOVEN FABRICS OF COTTON, CONTAINING 85% OR MORE BY WEIGHT OF COTTON, WEIGHING NOT MORE THAN 200 G/M2- PRINTED : PLAIN WEAVE, WEIGHING NOT MORE THAN 100 G/M2 :LUNGI</t>
  </si>
  <si>
    <t>WOVEN FABRICS OF COTTON, CONTAINING 85% OR MORE BY WEIGHT OF COTTON, WEIGHING NOT MORE THAN 200 G/M2- PRINTED : PLAIN WEAVE, WEIGHING NOT MORE THAN 100 G/M2 :SAREE</t>
  </si>
  <si>
    <t>WOVEN FABRICS OF COTTON, CONTAINING 85% OR MORE BY WEIGHT OF COTTON, WEIGHING NOT MORE THAN 200 G/M2- PRINTED : PLAIN WEAVE, WEIGHING NOT MORE THAN 100 G/M2 :SHIRTING FABRICS</t>
  </si>
  <si>
    <t>WOVEN FABRICS OF COTTON, CONTAINING 85% OR MORE BY WEIGHT OF COTTON, WEIGHING NOT MORE THAN 200 G/M2- PRINTED : PLAIN WEAVE, WEIGHING NOT MORE THAN 100 G/M2 :CASEMENT</t>
  </si>
  <si>
    <t>WOVEN FABRICS OF COTTON, CONTAINING 85% OR MORE BY WEIGHT OF COTTON, WEIGHING NOT MORE THAN 200 G/M2- PRINTED : PLAIN WEAVE, WEIGHING NOT MORE THAN 100 G/M2 :CAMBRICS (INCLUDING MADAPOLLAM AND JACONET)</t>
  </si>
  <si>
    <t>WOVEN FABRICS OF COTTON, CONTAINING 85% OR MORE BY WEIGHT OF COTTON, WEIGHING NOT MORE THAN 200 G/M2- PRINTED : PLAIN WEAVE, WEIGHING NOT MORE THAN 100 G/M2 :MULL (INCLUDING LIMBRIC AND WILLAYA)</t>
  </si>
  <si>
    <t>WOVEN FABRICS OF COTTON, CONTAINING 85% OR MORE BY WEIGHT OF COTTON, WEIGHING NOT MORE THAN 200 G/M2- PRINTED : PLAIN WEAVE, WEIGHING NOT MORE THAN 100 G/M2 :MUSLIN (INCLUDING LAWN MULMUL AND ORGANDI) OF CARDED OR COMBED YARN</t>
  </si>
  <si>
    <t>WOVEN FABRICS OF COTTON, CONTAINING 85% OR MORE BY WEIGHT OF COTTON, WEIGHING NOT MORE THAN 200 G/M2- PRINTED : PLAIN WEAVE, WEIGHING NOT MORE THAN 100 G/M2 :VOILS (EXCLUDING LENO FABRICS)</t>
  </si>
  <si>
    <t>WOVEN FABRICS OF COTTON, CONTAINING 85% OR MORE BY WEIGHT OF COTTON, WEIGHING NOT MORE THAN 200 G/M2- PRINTED : PLAIN WEAVE, WEIGHING NOT MORE THAN 100 G/M2 :OTHER</t>
  </si>
  <si>
    <t>WOVEN FABRICS OF COTTON, CONTAINING 85% OR MORE BY WEIGHT OF COTTON, WEIGHING NOT MORE THAN 200 G/M2- PRINTED : PLAIN WEAVE, WEIGHING MORE THAN 100 G/M2 :LUNGI</t>
  </si>
  <si>
    <t>WOVEN FABRICS OF COTTON, CONTAINING 85% OR MORE BY WEIGHT OF COTTON, WEIGHING NOT MORE THAN 200 G/M2- PRINTED : PLAIN WEAVE, WEIGHING MORE THAN 100 G/M2 :SAREE</t>
  </si>
  <si>
    <t>WOVEN FABRICS OF COTTON, CONTAINING 85% OR MORE BY WEIGHT OF COTTON, WEIGHING NOT MORE THAN 200 G/M2- PRINTED : PLAIN WEAVE, WEIGHING MORE THAN 100 G/M2 :SHIRTING FABRICS</t>
  </si>
  <si>
    <t>WOVEN FABRICS OF COTTON, CONTAINING 85% OR MORE BY WEIGHT OF COTTON, WEIGHING NOT MORE THAN 200 G/M2- PRINTED : PLAIN WEAVE, WEIGHING MORE THAN 100 G/M2 :CASEMENT</t>
  </si>
  <si>
    <t>WOVEN FABRICS OF COTTON, CONTAINING 85% OR MORE BY WEIGHT OF COTTON, WEIGHING NOT MORE THAN 200 G/M2- PRINTED : PLAIN WEAVE, WEIGHING MORE THAN 100 G/M2 :CAMBRICS (INCLUDING MADAPOLLAM AND JACONET)</t>
  </si>
  <si>
    <t>WOVEN FABRICS OF COTTON, CONTAINING 85% OR MORE BY WEIGHT OF COTTON, WEIGHING NOT MORE THAN 200 G/M2- PRINTED : PLAIN WEAVE, WEIGHING MORE THAN 100 G/M2 :MULL (INCLUDING LIMBRIC AND WILLAYA)</t>
  </si>
  <si>
    <t>WOVEN FABRICS OF COTTON, CONTAINING 85% OR MORE BY WEIGHT OF COTTON, WEIGHING NOT MORE THAN 200 G/M2- PRINTED : PLAIN WEAVE, WEIGHING MORE THAN 100 G/M2 :MUSLIN (INCLUDING LAWN MULMUL AND ORGANDI) OF CARDED OR COMBED YARN</t>
  </si>
  <si>
    <t>WOVEN FABRICS OF COTTON, CONTAINING 85% OR MORE BY WEIGHT OF COTTON, WEIGHING NOT MORE THAN 200 G/M2- PRINTED : PLAIN WEAVE, WEIGHING MORE THAN 100 G/M2 :VOILS (EXCLUDING LENO FABRICS)</t>
  </si>
  <si>
    <t>WOVEN FABRICS OF COTTON, CONTAINING 85% OR MORE BY WEIGHT OF COTTON, WEIGHING NOT MORE THAN 200 G/M2- PRINTED : PLAIN WEAVE, WEIGHING MORE THAN 100 G/M2 :OTHER</t>
  </si>
  <si>
    <t>WOVEN FABRICS OF COTTON, CONTAINING 85% OR MORE BY WEIGHT OF COTTON, WEIGHING NOT MORE THAN 200 G/M2- PRINTED : 3-THREAD OR 4-THREAD TWILL, INCLUDING CROSS TWILL :SHIRTING FABRICS</t>
  </si>
  <si>
    <t>WOVEN FABRICS OF COTTON, CONTAINING 85% OR MORE BY WEIGHT OF COTTON, WEIGHING NOT MORE THAN 200 G/M2- PRINTED : 3-THREAD OR 4-THREAD TWILL, INCLUDING CROSS TWILL :BEDTICKING</t>
  </si>
  <si>
    <t>WOVEN FABRICS OF COTTON, CONTAINING 85% OR MORE BY WEIGHT OF COTTON, WEIGHING NOT MORE THAN 200 G/M2- PRINTED : 3-THREAD OR 4-THREAD TWILL, INCLUDING CROSS TWILL :OTHER</t>
  </si>
  <si>
    <t>OTHER FABRICS, SAREES,HANDLOOM</t>
  </si>
  <si>
    <t>WOVEN FABRICS OF COTTON, CONTAINING 85% OR MORE BY WEIGHT OF COTTON, WEIGHING NOT MORE THAN 200 G/M2- PRINTED : OTHER FABRICS :OTHER</t>
  </si>
  <si>
    <t>WOVEN FABRICS OF COTTON, CONTAINING 85% OR MORE BY WEIGHT OF COTTON, WEIGHING MORE THAN 200 G/M2 - UNBLEACHED :PLAIN WEAVE : HANDLOOM : DHOTI</t>
  </si>
  <si>
    <t>WOVEN FABRICS OF COTTON, CONTAINING 85% OR MORE BY WEIGHT OF COTTON, WEIGHING MORE THAN 200 G/M2 - UNBLEACHED :PLAIN WEAVE : HANDLOOM : SAREE</t>
  </si>
  <si>
    <t>WOVEN FABRICS OF COTTON, CONTAINING 85% OR MORE BY WEIGHT OF COTTON, WEIGHING MORE THAN 200 G/M2 - UNBLEACHED :PLAIN WEAVE : HANDLOOM : CASEMENT</t>
  </si>
  <si>
    <t>WOVEN FABRICS OF COTTON, CONTAINING 85% OR MORE BY WEIGHT OF COTTON, WEIGHING MORE THAN 200 G/M2 - UNBLEACHED :PLAIN WEAVE : HANDLOOM : SHEETING (TAKIA, LEOPARD CLOTH AND OTHER THAN FURNISHING)</t>
  </si>
  <si>
    <t>WOVEN FABRICS OF COTTON, CONTAINING 85% OR MORE BY WEIGHT OF COTTON, WEIGHING MORE THAN 200 G/M2 - UNBLEACHED :PLAIN WEAVE : HANDLOOM : OTHER</t>
  </si>
  <si>
    <t>WOVEN FABRICS OF COTTON, CONTAINING 85% OR MORE BY WEIGHT OF COTTON, WEIGHING MORE THAN 200 G/M2 - UNBLEACHED :PLAIN WEAVE : OTHER</t>
  </si>
  <si>
    <t>WOVEN FABRICS OF COTTON, CONTAINING 85% OR MORE BY WEIGHT OF COTTON, WEIGHING MORE THAN 200 G/M2 - UNBLEACHED :3-THREAD OR 4-THREAD TWILL, INCLUDING CROSS TWILL:SAREE</t>
  </si>
  <si>
    <t>WOVEN FABRICS OF COTTON, CONTAINING 85% OR MORE BY WEIGHT OF COTTON, WEIGHING MORE THAN 200 G/M2 - UNBLEACHED :3-THREAD OR 4-THREAD TWILL, INCLUDING CROSS TWILL:SHIRTING FABRICS</t>
  </si>
  <si>
    <t>WOVEN FABRICS OF COTTON, CONTAINING 85% OR MORE BY WEIGHT OF COTTON, WEIGHING MORE THAN 200 G/M2 - UNBLEACHED :3-THREAD OR 4-THREAD TWILL, INCLUDING CROSS TWILL:FURNISHING FABRICS (EXCLUDING PILE AND CHENILLE FABRICS)</t>
  </si>
  <si>
    <t>WOVEN FABRICS OF COTTON, CONTAINING 85% OR MORE BY WEIGHT OF COTTON, WEIGHING MORE THAN 200 G/M2 - UNBLEACHED :3-THREAD OR 4-THREAD TWILL, INCLUDING CROSS TWILL:SEERSUCKER</t>
  </si>
  <si>
    <t>WOVEN FABRICS OF COTTON, CONTAINING 85% OR MORE BY WEIGHT OF COTTON, WEIGHING MORE THAN 200 G/M2 - UNBLEACHED :3-THREAD OR 4-THREAD TWILL, INCLUDING CROSS TWILL:CANVAS, INCLUDING DUCK CARDED OR COMBED YARN</t>
  </si>
  <si>
    <t>WOVEN FABRICS OF COTTON, CONTAINING 85% OR MORE BY WEIGHT OF COTTON, WEIGHING MORE THAN 200 G/M2 - UNBLEACHED :3-THREAD OR 4-THREAD TWILL, INCLUDING CROSS TWILL:FLANNELETTE</t>
  </si>
  <si>
    <t>WOVEN FABRICS OF COTTON, CONTAINING 85% OR MORE BY WEIGHT OF COTTON, WEIGHING MORE THAN 200 G/M2 - UNBLEACHED :3-THREAD OR 4-THREAD TWILL, INCLUDING CROSS TWILL:SHETTING (TAKIA, LEOPARD CLOTH)</t>
  </si>
  <si>
    <t>WOVEN FABRICS OF COTTON, CONTAINING 85% OR MORE BY WEIGHT OF COTTON, WEIGHING MORE THAN 200 G/M2 - UNBLEACHED :3-THREAD OR 4-THREAD TWILL, INCLUDING CROSS TWILL:OTHER</t>
  </si>
  <si>
    <t>WOVEN FABRICS OF COTTON, CONTAINING 85% OR MORE BY WEIGHT OF COTTON, WEIGHING MORE THAN 200 G/M2 - UNBLEACHED :OTHER FABRICS</t>
  </si>
  <si>
    <t>WOVEN FABRICS OF COTTON, CONTAINING 85% OR MORE BY WEIGHT OF COTTON, WEIGHING MORE THAN 200 G/M2 - BLEACHED : PLAIN WEAVE :SAREE</t>
  </si>
  <si>
    <t>WOVEN FABRICS OF COTTON, CONTAINING 85% OR MORE BY WEIGHT OF COTTON, WEIGHING MORE THAN 200 G/M2 - BLEACHED : PLAIN WEAVE : SHIRTING FABRICS</t>
  </si>
  <si>
    <t>WOVEN FABRICS OF COTTON, CONTAINING 85% OR MORE BY WEIGHT OF COTTON, WEIGHING MORE THAN 200 G/M2 - BLEACHED : PLAIN WEAVE : FURNISHING FABRICS (EXCLUDING PILE AND CHENILLE FABRICS)</t>
  </si>
  <si>
    <t>WOVEN FABRICS OF COTTON, CONTAINING 85% OR MORE BY WEIGHT OF COTTON, WEIGHING MORE THAN 200 G/M2 - BLEACHED : PLAIN WEAVE : SEERSUCKER</t>
  </si>
  <si>
    <t>WOVEN FABRICS OF COTTON, CONTAINING 85% OR MORE BY WEIGHT OF COTTON, WEIGHING MORE THAN 200 G/M2 - BLEACHED : PLAIN WEAVE : CANVAS (INCLUDING DUCK) OF CARDED OR COMBED YARN</t>
  </si>
  <si>
    <t>WOVEN FABRICS OF COTTON, CONTAINING 85% OR MORE BY WEIGHT OF COTTON, WEIGHING MORE THAN 200 G/M2 - BLEACHED : PLAIN WEAVE :DHOTI</t>
  </si>
  <si>
    <t>WOVEN FABRICS OF COTTON, CONTAINING 85% OR MORE BY WEIGHT OF COTTON, WEIGHING MORE THAN 200 G/M2 - BLEACHED : PLAIN WEAVE :FLANNELLETE</t>
  </si>
  <si>
    <t>WOVEN FABRICS OF COTTON, CONTAINING 85% OR MORE BY WEIGHT OF COTTON, WEIGHING MORE THAN 200 G/M2 - BLEACHED : PLAIN WEAVE :SHEETING( TAKIA, LEOPARDCLOTH)</t>
  </si>
  <si>
    <t>WOVEN FABRICS OF COTTON, CONTAINING 85% OR MORE BY WEIGHT OF COTTON, WEIGHING MORE THAN 200 G/M2 - BLEACHED : PLAIN WEAVE :OTHER</t>
  </si>
  <si>
    <t>WOVEN FABRICS OF COTTON, CONTAINING 85% OR MORE BY WEIGHT OF COTTON, WEIGHING MORE THAN 200 G/M2 - BLEACHED : 3-THREAD OR 4-THREAD TWILL, INCLUDING CROSS TWILL :SHIRTING FABRICS</t>
  </si>
  <si>
    <t>WOVEN FABRICS OF COTTON, CONTAINING 85% OR MORE BY WEIGHT OF COTTON, WEIGHING MORE THAN 200 G/M2 - BLEACHED : 3-THREAD OR 4-THREAD TWILL, INCLUDING CROSS TWILL :FURNISHING FABRICS (EXCLUDING PILE AND CHENILLE FABRICS)</t>
  </si>
  <si>
    <t>WOVEN FABRICS OF COTTON, CONTAINING 85% OR MORE BY WEIGHT OF COTTON, WEIGHING MORE THAN 200 G/M2 - BLEACHED : 3-THREAD OR 4-THREAD TWILL, INCLUDING CROSS TWILL :DRILL</t>
  </si>
  <si>
    <t>WOVEN FABRICS OF COTTON, CONTAINING 85% OR MORE BY WEIGHT OF COTTON, WEIGHING MORE THAN 200 G/M2 - BLEACHED : 3-THREAD OR 4-THREAD TWILL, INCLUDING CROSS TWILL :OTHER</t>
  </si>
  <si>
    <t>WOVEN FABRICS OF COTTON, CONTAINING 85% OR MORE BY WEIGHT OF COTTON, WEIGHING MORE THAN 200 G/M2 - BLEACHED : OTHER FABRICS :DHOTI AND SAREE, ZARI BORDERED</t>
  </si>
  <si>
    <t>WOVEN FABRICS OF COTTON, CONTAINING 85% OR MORE BY WEIGHT OF COTTON, WEIGHING MORE THAN 200 G/M2 - BLEACHED : OTHER FABRICS :DEDSUTI, DOSUTI FABRICS, CERETONNES AND OSAMBURGE</t>
  </si>
  <si>
    <t>WOVEN FABRICS OF COTTON, CONTAINING 85% OR MORE BY WEIGHT OF COTTON, WEIGHING MORE THAN 200 G/M2 - BLEACHED : OTHER FABRICS :OTHER</t>
  </si>
  <si>
    <t>WOVEN FABRICS OF COTTON, CONTAINING 85% OR MORE BY WEIGHT OF COTTON, WEIGHING MORE THAN 200 G/M2- DYED : PLAIN WEAVE :LUNGI</t>
  </si>
  <si>
    <t>WOVEN FABRICS OF COTTON, CONTAINING 85% OR MORE BY WEIGHT OF COTTON, WEIGHING MORE THAN 200 G/M2- DYED : PLAIN WEAVE :SAREE</t>
  </si>
  <si>
    <t>WOVEN FABRICS OF COTTON, CONTAINING 85% OR MORE BY WEIGHT OF COTTON, WEIGHING MORE THAN 200 G/M2- DYED : PLAIN WEAVE :SHIRTING FABRICS</t>
  </si>
  <si>
    <t>WOVEN FABRICS OF COTTON, CONTAINING 85% OR MORE BY WEIGHT OF COTTON, WEIGHING MORE THAN 200 G/M2- DYED : PLAIN WEAVE :FURNISHING FABRICS(EXCLUDING PILE AND CHENILLE FABRICS)</t>
  </si>
  <si>
    <t>WOVEN FABRICS OF COTTON, CONTAINING 85% OR MORE BY WEIGHT OF COTTON, WEIGHING MORE THAN 200 G/M2- DYED : PLAIN WEAVE :SEERSUCKER</t>
  </si>
  <si>
    <t>WOVEN FABRICS OF COTTON, CONTAINING 85% OR MORE BY WEIGHT OF COTTON, WEIGHING MORE THAN 200 G/M2- DYED : PLAIN WEAVE :BEDTICKING, DOMESTIC(OTHER THAN HAND DYED)</t>
  </si>
  <si>
    <t>WOVEN FABRICS OF COTTON, CONTAINING 85% OR MORE BY WEIGHT OF COTTON, WEIGHING MORE THAN 200 G/M2- DYED : PLAIN WEAVE :CANVAS (INCLUDING DUCK), OF CARDED OR COMBED YARN</t>
  </si>
  <si>
    <t>WOVEN FABRICS OF COTTON, CONTAINING 85% OR MORE BY WEIGHT OF COTTON, WEIGHING MORE THAN 200 G/M2- DYED : PLAIN WEAVE :FLANNELLETE</t>
  </si>
  <si>
    <t>WOVEN FABRICS OF COTTON, CONTAINING 85% OR MORE BY WEIGHT OF COTTON, WEIGHING MORE THAN 200 G/M2- DYED : PLAIN WEAVE :OTHER</t>
  </si>
  <si>
    <t>WOVEN FABRICS OF COTTON, CONTAINING 85% OR MORE BY WEIGHT OF COTTON, WEIGHING MORE THAN 200 G/M2- DYED : 3-THREAD OR 4-THREAD TWILL, INCLUDING CROSS TWILL :SHIRTING FABRICS</t>
  </si>
  <si>
    <t>WOVEN FABRICS OF COTTON, CONTAINING 85% OR MORE BY WEIGHT OF COTTON, WEIGHING MORE THAN 200 G/M2- DYED : 3-THREAD OR 4-THREAD TWILL, INCLUDING CROSS TWILL :FURNISHING FABRICS(EXCLUDING PILE AND CHENILLE FABRICS)</t>
  </si>
  <si>
    <t>WOVEN FABRICS OF COTTON, CONTAINING 85% OR MORE BY WEIGHT OF COTTON, WEIGHING MORE THAN 200 G/M2- DYED : 3-THREAD OR 4-THREAD TWILL, INCLUDING CROSS TWILL :DRILL</t>
  </si>
  <si>
    <t>WOVEN FABRICS OF COTTON, CONTAINING 85% OR MORE BY WEIGHT OF COTTON, WEIGHING MORE THAN 200 G/M2- DYED : 3-THREAD OR 4-THREAD TWILL, INCLUDING CROSS TWILL :OTHER</t>
  </si>
  <si>
    <t>WOVEN FABRICS OF COTTON, CONTAINING 85% OR MORE BY WEIGHT OF COTTON, WEIGHING MORE THAN 200 G/M2- DYED : OTHER FABRICS :ZARI BORDERED SAREES</t>
  </si>
  <si>
    <t>WOVEN FABRICS OF COTTON, CONTAINING 85% OR MORE BY WEIGHT OF COTTON, WEIGHING MORE THAN 200 G/M2- DYED : OTHER FABRICS :OTHER</t>
  </si>
  <si>
    <t>WOVEN FABRICS OF COTTON, CONTAINING 85% OR MORE BY WEIGHT OF COTTON, WEIGHING MORE THAN 200 G/M2- - OF YARNS OF DIFFERENT COLOURS : PLAIN WEAVE :BLEEDING MADRAS</t>
  </si>
  <si>
    <t>WOVEN FABRICS OF COTTON, CONTAINING 85% OR MORE BY WEIGHT OF COTTON, WEIGHING MORE THAN 200 G/M2- - OF YARNS OF DIFFERENT COLOURS : PLAIN WEAVE :SAREE</t>
  </si>
  <si>
    <t>WOVEN FABRICS OF COTTON, CONTAINING 85% OR MORE BY WEIGHT OF COTTON, WEIGHING MORE THAN 200 G/M2- - OF YARNS OF DIFFERENT COLOURS : PLAIN WEAVE :SHIRTING FABRICS</t>
  </si>
  <si>
    <t>WOVEN FABRICS OF COTTON, CONTAINING 85% OR MORE BY WEIGHT OF COTTON, WEIGHING MORE THAN 200 G/M2- - OF YARNS OF DIFFERENT COLOURS : PLAIN WEAVE :FURNISHING FABRICS (EXCLUDING PILE AND CHENILLE FABRICS)</t>
  </si>
  <si>
    <t>WOVEN FABRICS OF COTTON, CONTAINING 85% OR MORE BY WEIGHT OF COTTON, WEIGHING MORE THAN 200 G/M2- - OF YARNS OF DIFFERENT COLOURS : PLAIN WEAVE :SEERSUCKER</t>
  </si>
  <si>
    <t>WOVEN FABRICS OF COTTON, CONTAINING 85% OR MORE BY WEIGHT OF COTTON, WEIGHING MORE THAN 200 G/M2- - OF YARNS OF DIFFERENT COLOURS : PLAIN WEAVE :BEDTICKING, DOMESTIC (OTHER THAN HAND DYED)</t>
  </si>
  <si>
    <t>WOVEN FABRICS OF COTTON, CONTAINING 85% OR MORE BY WEIGHT OF COTTON, WEIGHING MORE THAN 200 G/M2- - OF YARNS OF DIFFERENT COLOURS : PLAIN WEAVE :FLANNELETTE</t>
  </si>
  <si>
    <t>WOVEN FABRICS OF COTTON, CONTAINING 85% OR MORE BY WEIGHT OF COTTON, WEIGHING MORE THAN 200 G/M2- - OF YARNS OF DIFFERENT COLOURS : PLAIN WEAVE :OTHER</t>
  </si>
  <si>
    <t>WOVEN FABRICS OF COTTON, CONTAINING 85% OR MORE BY WEIGHT OF COTTON, WEIGHING MORE THAN 200 G/M2- - OF YARNS OF DIFFERENT COLOURS : DENIM</t>
  </si>
  <si>
    <t>WOVEN FABRICS OF COTTON, CONTAINING 85% OR MORE BY WEIGHT OF COTTON, WEIGHING MORE THAN 200 G/M2- - OF YARNS OF DIFFERENT COLOURS : OTHER FABRICS OF 3-THREAD OR 4-THREAD TWILL, INCLUDING CROSS TWILL : BLEEDING MADRAS</t>
  </si>
  <si>
    <t>WOVEN FABRICS OF COTTON, CONTAINING 85% OR MORE BY WEIGHT OF COTTON, WEIGHING MORE THAN 200 G/M2- - OF YARNS OF DIFFERENT COLOURS : OTHER FABRICS OF 3-THREAD OR 4-THREAD TWILL, INCLUDING CROSS TWILL : SHIRTING FABRICS</t>
  </si>
  <si>
    <t>WOVEN FABRICS OF COTTON, CONTAINING 85% OR MORE BY WEIGHT OF COTTON, WEIGHING MORE THAN 200 G/M2- - OF YARNS OF DIFFERENT COLOURS : OTHER FABRICS OF 3-THREAD OR 4-THREAD TWILL, INCLUDING CROSS TWILL : FURNISHING FABRICS (EXCLUDING PILE AND CHENILLE FABRICS)</t>
  </si>
  <si>
    <t>WOVEN FABRICS OF COTTON, CONTAINING 85% OR MORE BY WEIGHT OF COTTON, WEIGHING MORE THAN 200 G/M2- - OF YARNS OF DIFFERENT COLOURS : OTHER FABRICS OF 3-THREAD OR 4-THREAD TWILL, INCLUDING CROSS TWILL : COATING (INCLUDING SUITING)</t>
  </si>
  <si>
    <t>WOVEN FABRICS OF COTTON, CONTAINING 85% OR MORE BY WEIGHT OF COTTON, WEIGHING MORE THAN 200 G/M2- - OF YARNS OF DIFFERENT COLOURS : OTHER FABRICS OF 3-THREAD OR 4-THREAD TWILL, INCLUDING CROSS TWILL : OTHER</t>
  </si>
  <si>
    <t>WOVEN FABRICS OF COTTON, CONTAINING 85% OR MORE BY WEIGHT OF COTTON, WEIGHING MORE THAN 200 G/M2- - OF YARNS OF DIFFERENT COLOURS : OTHER FABRICS :ZARI BORDERED SARI</t>
  </si>
  <si>
    <t>WOVEN FABRICS OF COTTON, CONTAINING 85% OR MORE BY WEIGHT OF COTTON, WEIGHING MORE THAN 200 G/M2- - OF YARNS OF DIFFERENT COLOURS : OTHER FABRICS :OTHER</t>
  </si>
  <si>
    <t>LUNGIS OF HANDLOOM</t>
  </si>
  <si>
    <t>LUNGIS - OTHER</t>
  </si>
  <si>
    <t>WOVEN FABRICS OF COTTON, CONTAINING 85% OR MORE BY WEIGHT OF COTTON, WEIGHING MORE THAN 200 G/M2- PRINTED : PLAIN WEAVE :SAREE</t>
  </si>
  <si>
    <t>WOVEN FABRICS OF COTTON, CONTAINING 85% OR MORE BY WEIGHT OF COTTON, WEIGHING MORE THAN 200 G/M2- PRINTED : PLAIN WEAVE :SHIRTING FABRICS</t>
  </si>
  <si>
    <t>WOVEN FABRICS OF COTTON, CONTAINING 85% OR MORE BY WEIGHT OF COTTON, WEIGHING MORE THAN 200 G/M2- PRINTED : PLAIN WEAVE :FURNISHING FABRICS (EXCLUDING PILE AND CHENILLE FABRICS)</t>
  </si>
  <si>
    <t>WOVEN FABRICS OF COTTON, CONTAINING 85% OR MORE BY WEIGHT OF COTTON, WEIGHING MORE THAN 200 G/M2- PRINTED : PLAIN WEAVE :SEERSUCKER</t>
  </si>
  <si>
    <t>WOVEN FABRICS OF COTTON, CONTAINING 85% OR MORE BY WEIGHT OF COTTON, WEIGHING MORE THAN 200 G/M2- PRINTED : PLAIN WEAVE :BEDTICKING, DOMESTIC</t>
  </si>
  <si>
    <t>WOVEN FABRICS OF COTTON, CONTAINING 85% OR MORE BY WEIGHT OF COTTON, WEIGHING MORE THAN 200 G/M2- PRINTED : PLAIN WEAVE :FLANNELETTE</t>
  </si>
  <si>
    <t>WOVEN FABRICS OF COTTON, CONTAINING 85% OR MORE BY WEIGHT OF COTTON, WEIGHING MORE THAN 200 G/M2- PRINTED : PLAIN WEAVE :OTHER</t>
  </si>
  <si>
    <t>WOVEN FABRICS OF COTTON, CONTAINING 85% OR MORE BY WEIGHT OF COTTON, WEIGHING MORE THAN 200 G/M2- PRINTED : 3-THREAD OR 4-THREAD TWILL, INCLUDING CROSS TWILL :SHIRTING FABRICS</t>
  </si>
  <si>
    <t>WOVEN FABRICS OF COTTON, CONTAINING 85% OR MORE BY WEIGHT OF COTTON, WEIGHING MORE THAN 200 G/M2- PRINTED : 3-THREAD OR 4-THREAD TWILL, INCLUDING CROSS TWILL :FURNISHING FABRICS (EXCLUDING PILE AND CHENILLE FABRICS)</t>
  </si>
  <si>
    <t>WOVEN FABRICS OF COTTON, CONTAINING 85% OR MORE BY WEIGHT OF COTTON, WEIGHING MORE THAN 200 G/M2- PRINTED : 3-THREAD OR 4-THREAD TWILL, INCLUDING CROSS TWILL :OTHER</t>
  </si>
  <si>
    <t>WOVEN FABRICS OF COTTON, CONTAINING 85% OR MORE BY WEIGHT OF COTTON, WEIGHING MORE THAN 200 G/M2- PRINTED : OTHER FABRICS :ZARI BORDERED SAREE</t>
  </si>
  <si>
    <t>WOVEN FABRICS OF COTTON, CONTAINING 85% OR MORE BY WEIGHT OF COTTON, WEIGHING MORE THAN 200 G/M2- PRINTED : OTHER FABRICS :OTHER</t>
  </si>
  <si>
    <t>WOVEN FABRICS OF COTTON, CONTAINING LESS THAN 85% BY WEIGHT OF COTTON, MIXED MAINLY OR SOLELY WITH MAN-MADE FIBRES, WEIGHING NOT MORE THAN 200 G/M2- UNBLEACHED : PLAIN WEAVE :SHIRTING FABRICS</t>
  </si>
  <si>
    <t>WOVEN FABRICS OF COTTON, CONTAINING LESS THAN 85% BY WEIGHT OF COTTON, MIXED MAINLY OR SOLELY WITH MAN-MADE FIBRES, WEIGHING NOT MORE THAN 200 G/M2- UNBLEACHED : PLAIN WEAVE :SAREE</t>
  </si>
  <si>
    <t>WOVEN FABRICS OF COTTON, CONTAINING LESS THAN 85% BY WEIGHT OF COTTON, MIXED MAINLY OR SOLELY WITH MAN-MADE FIBRES, WEIGHING NOT MORE THAN 200 G/M2- UNBLEACHED : PLAIN WEAVE :OTHER</t>
  </si>
  <si>
    <t>WOVEN FABRICS OF COTTON, CONTAINING LESS THAN 85% BY WEIGHT OF COTTON, MIXED MAINLY OR SOLELY WITH MAN-MADE FIBRES, WEIGHING NOT MORE THAN 200 G/M2- UNBLEACHED : 3-THREAD OR 4-THREAD TWILL, INCLUDING CROSS TWILL :SHIRTING FABRICS</t>
  </si>
  <si>
    <t>WOVEN FABRICS OF COTTON, CONTAINING LESS THAN 85% BY WEIGHT OF COTTON, MIXED MAINLY OR SOLELY WITH MAN-MADE FIBRES, WEIGHING NOT MORE THAN 200 G/M2- UNBLEACHED : 3-THREAD OR 4-THREAD TWILL, INCLUDING CROSS TWILL :OTHER</t>
  </si>
  <si>
    <t>WOVEN FABRICS OF COTTON, CONTAINING LESS THAN 85% BY WEIGHT OF COTTON, MIXED MAINLY OR SOLELY WITH MAN-MADE FIBRES, WEIGHING NOT MORE THAN 200 G/M2- UNBLEACHED : OTHER FABRICS</t>
  </si>
  <si>
    <t>WOVEN FABRICS OF COTTON, CONTAINING LESS THAN 85% BY WEIGHT OF COTTON, MIXED MAINLY OR SOLELY WITH MAN-MADE FIBRES, WEIGHING NOT MORE THAN 200 G/M2- BLEACHED :PLAIN WEAVE :SHIRTING FABRICS</t>
  </si>
  <si>
    <t>WOVEN FABRICS OF COTTON, CONTAINING LESS THAN 85% BY WEIGHT OF COTTON, MIXED MAINLY OR SOLELY WITH MAN-MADE FIBRES, WEIGHING NOT MORE THAN 200 G/M2- BLEACHED :PLAIN WEAVE :POPLIN AND BROAD FABRICS</t>
  </si>
  <si>
    <t>WOVEN FABRICS OF COTTON, CONTAINING LESS THAN 85% BY WEIGHT OF COTTON, MIXED MAINLY OR SOLELY WITH MAN-MADE FIBRES, WEIGHING NOT MORE THAN 200 G/M2- BLEACHED :PLAIN WEAVE :SAREE</t>
  </si>
  <si>
    <t>WOVEN FABRICS OF COTTON, CONTAINING LESS THAN 85% BY WEIGHT OF COTTON, MIXED MAINLY OR SOLELY WITH MAN-MADE FIBRES, WEIGHING NOT MORE THAN 200 G/M2- BLEACHED :PLAIN WEAVE :SHIRTING (INCLUDING MAZRI)</t>
  </si>
  <si>
    <t>WOVEN FABRICS OF COTTON, CONTAINING LESS THAN 85% BY WEIGHT OF COTTON, MIXED MAINLY OR SOLELY WITH MAN-MADE FIBRES, WEIGHING NOT MORE THAN 200 G/M2- BLEACHED :PLAIN WEAVE :VOILE</t>
  </si>
  <si>
    <t>WOVEN FABRICS OF COTTON, CONTAINING LESS THAN 85% BY WEIGHT OF COTTON, MIXED MAINLY OR SOLELY WITH MAN-MADE FIBRES, WEIGHING NOT MORE THAN 200 G/M2- BLEACHED :PLAIN WEAVE :OTHER</t>
  </si>
  <si>
    <t>WOVEN FABRICS OF COTTON, CONTAINING LESS THAN 85% BY WEIGHT OF COTTON, MIXED MAINLY OR SOLELY WITH MAN-MADE FIBRES, WEIGHING NOT MORE THAN 200 G/M2- BLEACHED :3-THREAD OR 4-THREAD TWILL, INCLUDING CROSS TWILL : - HANDLOOM :CREPE FABRICS INCLUDING CREPE CHECKS</t>
  </si>
  <si>
    <t>WOVEN FABRICS OF COTTON, CONTAINING LESS THAN 85% BY WEIGHT OF COTTON, MIXED MAINLY OR SOLELY WITH MAN-MADE FIBRES, WEIGHING NOT MORE THAN 200 G/M2- BLEACHED : 3-THREAD OR 4-THREAD TWILL, INCLUDING CROSS TWILL : - HANDLOOM :SHIRTING FABRICS</t>
  </si>
  <si>
    <t>WOVEN FABRICS OF COTTON, CONTAINING LESS THAN 85% BY WEIGHT OF COTTON, MIXED MAINLY OR SOLELY WITH MAN-MADE FIBRES, WEIGHING NOT MORE THAN 200 G/M2- BLEACHED : 3-THREAD OR 4-THREAD TWILL, INCLUDING CROSS TWILL : - HANDLOOM :OTHER FABRICS</t>
  </si>
  <si>
    <t>WOVEN FABRICS OF COTTON, CONTAINING LESS THAN 85% BY WEIGHT OF COTTON, MIXED MAINLY OR SOLELY WITH MAN-MADE FIBRES, WEIGHING NOT MORE THAN 200 G/M2- BLEACHED : 3-THREAD OR 4-THREAD TWILL, INCLUDING CROSS TWILL : OTHER : :SHIRTING (INCLUDING MAZRI)</t>
  </si>
  <si>
    <t>WOVEN FABRICS OF COTTON, CONTAINING LESS THAN 85% BY WEIGHT OF COTTON, MIXED MAINLY OR SOLELY WITH MAN-MADE FIBRES, WEIGHING NOT MORE THAN 200 G/M2- BLEACHED :3-THREAD OR 4-THREAD TWILL, INCLUDING CROSS TWILL : OTHER : OTHER</t>
  </si>
  <si>
    <t>WOVEN FABRICS OF COTTON, CONTAINING LESS THAN 85% BY WEIGHT OF COTTON, MIXED MAINLY OR SOLELY WITH MAN-MADE FIBRES, WEIGHING NOT MORE THAN 200 G/M2- BLEACHED :OTHER FABRICS :DHOTI AND SAREE, ZARI BORDERED</t>
  </si>
  <si>
    <t>WOVEN FABRICS OF COTTON, CONTAINING LESS THAN 85% BY WEIGHT OF COTTON, MIXED MAINLY OR SOLELY WITH MAN-MADE FIBRES, WEIGHING NOT MORE THAN 200 G/M2- BLEACHED :OTHER FABRICS :DEDSUTI, DOSUTI, CERETONNES AND OSAMBURGE</t>
  </si>
  <si>
    <t>WOVEN FABRICS OF COTTON, CONTAINING LESS THAN 85% BY WEIGHT OF COTTON, MIXED MAINLY OR SOLELY WITH MAN-MADE FIBRES, WEIGHING NOT MORE THAN 200 G/M2- BLEACHED :OTHER FABRICS :OTHER</t>
  </si>
  <si>
    <t>WOVEN FABRICS OF COTTON, CONTAINING LESS THAN 85% BY WEIGHT OF COTTON, MIXED MAINLY OR SOLELY WITH MAN-MADE FIBRES, WEIGHING NOT MORE THAN 200 G/M2- DYED : PLAIN WEAVE :SHIRTING FABRICS</t>
  </si>
  <si>
    <t>WOVEN FABRICS OF COTTON, CONTAINING LESS THAN 85% BY WEIGHT OF COTTON, MIXED MAINLY OR SOLELY WITH MAN-MADE FIBRES, WEIGHING NOT MORE THAN 200 G/M2- DYED : PLAIN WEAVE :COATING (INCLUDING SUITINGS)</t>
  </si>
  <si>
    <t>WOVEN FABRICS OF COTTON, CONTAINING LESS THAN 85% BY WEIGHT OF COTTON, MIXED MAINLY OR SOLELY WITH MAN-MADE FIBRES, WEIGHING NOT MORE THAN 200 G/M2- DYED : PLAIN WEAVE :FURNISHING FABRICS (EXCLUDING PILE AND CHENILLE FABRICS)</t>
  </si>
  <si>
    <t>WOVEN FABRICS OF COTTON, CONTAINING LESS THAN 85% BY WEIGHT OF COTTON, MIXED MAINLY OR SOLELY WITH MAN-MADE FIBRES, WEIGHING NOT MORE THAN 200 G/M2- DYED : PLAIN WEAVE :POPLIN AND BROAD FABRICS</t>
  </si>
  <si>
    <t>WOVEN FABRICS OF COTTON, CONTAINING LESS THAN 85% BY WEIGHT OF COTTON, MIXED MAINLY OR SOLELY WITH MAN-MADE FIBRES, WEIGHING NOT MORE THAN 200 G/M2- DYED : PLAIN WEAVE :SAREE</t>
  </si>
  <si>
    <t>WOVEN FABRICS OF COTTON, CONTAINING LESS THAN 85% BY WEIGHT OF COTTON, MIXED MAINLY OR SOLELY WITH MAN-MADE FIBRES, WEIGHING NOT MORE THAN 200 G/M2- DYED : PLAIN WEAVE :VOILS</t>
  </si>
  <si>
    <t>WOVEN FABRICS OF COTTON, CONTAINING LESS THAN 85% BY WEIGHT OF COTTON, MIXED MAINLY OR SOLELY WITH MAN-MADE FIBRES, WEIGHING NOT MORE THAN 200 G/M2- DYED : PLAIN WEAVE :OTHER</t>
  </si>
  <si>
    <t>WOVEN FABRICS OF COTTON, CONTAINING LESS THAN 85% BY WEIGHT OF COTTON, MIXED MAINLY OR SOLELY WITH MAN-MADE FIBRES, WEIGHING NOT MORE THAN 200 G/M2- DYED : 3-THREAD OR 4-THREAD TWILL, INCLUDING CROSS TWILL :CREPE FABRICS INCLUDING CREPE CHECKS</t>
  </si>
  <si>
    <t>WOVEN FABRICS OF COTTON, CONTAINING LESS THAN 85% BY WEIGHT OF COTTON, MIXED MAINLY OR SOLELY WITH MAN-MADE FIBRES, WEIGHING NOT MORE THAN 200 G/M2- DYED : 3-THREAD OR 4-THREAD TWILL, INCLUDING CROSS TWILL :SHIRTING FABRICS</t>
  </si>
  <si>
    <t>WOVEN FABRICS OF COTTON, CONTAINING LESS THAN 85% BY WEIGHT OF COTTON, MIXED MAINLY OR SOLELY WITH MAN-MADE FIBRES, WEIGHING NOT MORE THAN 200 G/M2- DYED : 3-THREAD OR 4-THREAD TWILL, INCLUDING CROSS TWILL :BEDTICKING, DAMASK</t>
  </si>
  <si>
    <t>WOVEN FABRICS OF COTTON, CONTAINING LESS THAN 85% BY WEIGHT OF COTTON, MIXED MAINLY OR SOLELY WITH MAN-MADE FIBRES, WEIGHING NOT MORE THAN 200 G/M2- DYED : 3-THREAD OR 4-THREAD TWILL, INCLUDING CROSS TWILL :OTHER</t>
  </si>
  <si>
    <t>WOVEN FABRICS OF COTTON, CONTAINING LESS THAN 85% BY WEIGHT OF COTTON, MIXED MAINLY OR SOLELY WITH MAN-MADE FIBRES, WEIGHING NOT MORE THAN 200 G/M2- DYED : OTHER FABRICS :ZARI BORDERED SAREE</t>
  </si>
  <si>
    <t>WOVEN FABRICS OF COTTON, CONTAINING LESS THAN 85% BY WEIGHT OF COTTON, MIXED MAINLY OR SOLELY WITH MAN-MADE FIBRES, WEIGHING NOT MORE THAN 200 G/M2- DYED : OTHER FABRICS :OTHER</t>
  </si>
  <si>
    <t>WOVEN FABRICS OF COTTON, CONTAINING LESS THAN 85% BY WEIGHT OF COTTON, MIXED MAINLY OR SOLELY WITH MAN-MADE FIBRES, WEIGHING NOT MORE THAN 200 G/M2- OF YARNS OF DIFFERENT COLOURS : PLAIN WEAVE :BLEEDING MADRAS</t>
  </si>
  <si>
    <t>WOVEN FABRICS OF COTTON, CONTAINING LESS THAN 85% BY WEIGHT OF COTTON, MIXED MAINLY OR SOLELY WITH MAN-MADE FIBRES, WEIGHING NOT MORE THAN 200 G/M2- OF YARNS OF DIFFERENT COLOURS : PLAIN WEAVE :CREPE FABRICS (EXCLUDING CREPE CHECKS)</t>
  </si>
  <si>
    <t>WOVEN FABRICS OF COTTON, CONTAINING LESS THAN 85% BY WEIGHT OF COTTON, MIXED MAINLY OR SOLELY WITH MAN-MADE FIBRES, WEIGHING NOT MORE THAN 200 G/M2- OF YARNS OF DIFFERENT COLOURS : PLAIN WEAVE :SHIRTING FABRICS</t>
  </si>
  <si>
    <t>WOVEN FABRICS OF COTTON, CONTAINING LESS THAN 85% BY WEIGHT OF COTTON, MIXED MAINLY OR SOLELY WITH MAN-MADE FIBRES, WEIGHING NOT MORE THAN 200 G/M2- OF YARNS OF DIFFERENT COLOURS : PLAIN WEAVE :SUITINGS</t>
  </si>
  <si>
    <t>WOVEN FABRICS OF COTTON, CONTAINING LESS THAN 85% BY WEIGHT OF COTTON, MIXED MAINLY OR SOLELY WITH MAN-MADE FIBRES, WEIGHING NOT MORE THAN 200 G/M2- OF YARNS OF DIFFERENT COLOURS : PLAIN WEAVE :POPLIN AND BROAD FABRICS</t>
  </si>
  <si>
    <t>WOVEN FABRICS OF COTTON, CONTAINING LESS THAN 85% BY WEIGHT OF COTTON, MIXED MAINLY OR SOLELY WITH MAN-MADE FIBRES, WEIGHING NOT MORE THAN 200 G/M2- OF YARNS OF DIFFERENT COLOURS : PLAIN WEAVE :SAREE</t>
  </si>
  <si>
    <t>WOVEN FABRICS OF COTTON, CONTAINING LESS THAN 85% BY WEIGHT OF COTTON, MIXED MAINLY OR SOLELY WITH MAN-MADE FIBRES, WEIGHING NOT MORE THAN 200 G/M2- OF YARNS OF DIFFERENT COLOURS : PLAIN WEAVE :VOILS</t>
  </si>
  <si>
    <t>WOVEN FABRICS OF COTTON, CONTAINING LESS THAN 85% BY WEIGHT OF COTTON, MIXED MAINLY OR SOLELY WITH MAN-MADE FIBRES, WEIGHING NOT MORE THAN 200 G/M2- OF YARNS OF DIFFERENT COLOURS : PLAIN WEAVE :OTHER</t>
  </si>
  <si>
    <t>WOVEN FABRICS OF COTTON, CONTAINING LESS THAN 85% BY WEIGHT OF COTTON, MIXED MAINLY OR SOLELY WITH MAN-MADE FIBRES, WEIGHING NOT MORE THAN 200 G/M2- OF YARNS OF DIFFERENT COLOURS : 3-THREAD OR 4-THREAD TWILL, INCLUDING CROSS TWILL :BLEEDING MADRAS</t>
  </si>
  <si>
    <t>WOVEN FABRICS OF COTTON, CONTAINING LESS THAN 85% BY WEIGHT OF COTTON, MIXED MAINLY OR SOLELY WITH MAN-MADE FIBRES, WEIGHING NOT MORE THAN 200 G/M2- OF YARNS OF DIFFERENT COLOURS : 3-THREAD OR 4-THREAD TWILL, INCLUDING CROSS TWILL :CREPE FABRICS INCLUDING CREPE CHECKS</t>
  </si>
  <si>
    <t>WOVEN FABRICS OF COTTON, CONTAINING LESS THAN 85% BY WEIGHT OF COTTON, MIXED MAINLY OR SOLELY WITH MAN-MADE FIBRES, WEIGHING NOT MORE THAN 200 G/M2- OF YARNS OF DIFFERENT COLOURS : 3-THREAD OR 4-THREAD TWILL, INCLUDING CROSS TWILL :SHIRTING FABRICS</t>
  </si>
  <si>
    <t>WOVEN FABRICS OF COTTON, CONTAINING LESS THAN 85% BY WEIGHT OF COTTON, MIXED MAINLY OR SOLELY WITH MAN-MADE FIBRES, WEIGHING NOT MORE THAN 200 G/M2- OF YARNS OF DIFFERENT COLOURS : 3-THREAD OR 4-THREAD TWILL, INCLUDING CROSS TWILL :SUITINGS</t>
  </si>
  <si>
    <t>WOVEN FABRICS OF COTTON, CONTAINING LESS THAN 85% BY WEIGHT OF COTTON, MIXED MAINLY OR SOLELY WITH MAN-MADE FIBRES, WEIGHING NOT MORE THAN 200 G/M2- OF YARNS OF DIFFERENT COLOURS : 3-THREAD OR 4-THREAD TWILL, INCLUDING CROSS TWILL :BEDTICKING, DAMASK</t>
  </si>
  <si>
    <t>WOVEN FABRICS OF COTTON, CONTAINING LESS THAN 85% BY WEIGHT OF COTTON, MIXED MAINLY OR SOLELY WITH MAN-MADE FIBRES, WEIGHING NOT MORE THAN 200 G/M2- OF YARNS OF DIFFERENT COLOURS : 3-THREAD OR 4-THREAD TWILL, INCLUDING CROSS TWILL :SHIRTINGS (INCLUDING MAZRI)</t>
  </si>
  <si>
    <t>WOVEN FABRICS OF COTTON, CONTAINING LESS THAN 85% BY WEIGHT OF COTTON, MIXED MAINLY OR SOLELY WITH MAN-MADE FIBRES, WEIGHING NOT MORE THAN 200 G/M2- OF YARNS OF DIFFERENT COLOURS : 3-THREAD OR 4-THREAD TWILL, INCLUDING CROSS TWILL :OTHER</t>
  </si>
  <si>
    <t>WOVEN FABRICS OF COTTON, CONTAINING LESS THAN 85% BY WEIGHT OF COTTON, MIXED MAINLY OR SOLELY WITH MAN-MADE FIBRES, WEIGHING NOT MORE THAN 200 G/M2- OF YARNS OF DIFFERENT COLOURS : OTHER FABRICS :ZARI BORDERED SAREE</t>
  </si>
  <si>
    <t>WOVEN FABRICS OF COTTON, CONTAINING LESS THAN 85% BY WEIGHT OF COTTON, MIXED MAINLY OR SOLELY WITH MAN-MADE FIBRES, WEIGHING NOT MORE THAN 200 G/M2- OF YARNS OF DIFFERENT COLOURS : OTHER FABRICS :OTHER</t>
  </si>
  <si>
    <t>WOVEN FABRICS OF COTTON, CONTAINING LESS THAN 85% BY WEIGHT OF COTTON, MIXED MAINLY OR SOLELY WITH MAN-MADE FIBRES, WEIGHING NOT MORE THAN 200 G/M2- PRINTED : PLAIN WEAVE :SHIRTING FABRICS</t>
  </si>
  <si>
    <t>WOVEN FABRICS OF COTTON, CONTAINING LESS THAN 85% BY WEIGHT OF COTTON, MIXED MAINLY OR SOLELY WITH MAN-MADE FIBRES, WEIGHING NOT MORE THAN 200 G/M2- PRINTED : PLAIN WEAVE :CASEMENT</t>
  </si>
  <si>
    <t>WOVEN FABRICS OF COTTON, CONTAINING LESS THAN 85% BY WEIGHT OF COTTON, MIXED MAINLY OR SOLELY WITH MAN-MADE FIBRES, WEIGHING NOT MORE THAN 200 G/M2- PRINTED : PLAIN WEAVE :SAREE</t>
  </si>
  <si>
    <t>WOVEN FABRICS OF COTTON, CONTAINING LESS THAN 85% BY WEIGHT OF COTTON, MIXED MAINLY OR SOLELY WITH MAN-MADE FIBRES, WEIGHING NOT MORE THAN 200 G/M2- PRINTED : PLAIN WEAVE :POPLIN AND BROAD FABRICS</t>
  </si>
  <si>
    <t>WOVEN FABRICS OF COTTON, CONTAINING LESS THAN 85% BY WEIGHT OF COTTON, MIXED MAINLY OR SOLELY WITH MAN-MADE FIBRES, WEIGHING NOT MORE THAN 200 G/M2- PRINTED : PLAIN WEAVE :VOILS</t>
  </si>
  <si>
    <t>WOVEN FABRICS OF COTTON, CONTAINING LESS THAN 85% BY WEIGHT OF COTTON, MIXED MAINLY OR SOLELY WITH MAN-MADE FIBRES, WEIGHING NOT MORE THAN 200 G/M2- PRINTED : PLAIN WEAVE :OTHER</t>
  </si>
  <si>
    <t>WOVEN FABRICS OF COTTON, CONTAINING LESS THAN 85% BY WEIGHT OF COTTON, MIXED MAINLY OR SOLELY WITH MAN-MADE FIBRES, WEIGHING NOT MORE THAN 200 G/M2- PRINTED : 3-THREAD OR 4-THREAD TWILL, INCLUDING CROSS TWILL :CREPE FABRICS INCLUDING CREPE CHECKS</t>
  </si>
  <si>
    <t>WOVEN FABRICS OF COTTON, CONTAINING LESS THAN 85% BY WEIGHT OF COTTON, MIXED MAINLY OR SOLELY WITH MAN-MADE FIBRES, WEIGHING NOT MORE THAN 200 G/M2- PRINTED : 3-THREAD OR 4-THREAD TWILL, INCLUDING CROSS TWILL :SHIRTING FABRICS</t>
  </si>
  <si>
    <t>WOVEN FABRICS OF COTTON, CONTAINING LESS THAN 85% BY WEIGHT OF COTTON, MIXED MAINLY OR SOLELY WITH MAN-MADE FIBRES, WEIGHING NOT MORE THAN 200 G/M2- PRINTED : 3-THREAD OR 4-THREAD TWILL, INCLUDING CROSS TWILL :OTHER</t>
  </si>
  <si>
    <t>WOVEN FABRICS OF COTTON, CONTAINING LESS THAN 85% BY WEIGHT OF COTTON, MIXED MAINLY OR SOLELY WITH MAN-MADE FIBRES, WEIGHING NOT MORE THAN 200 G/M2- PRINTED : OTHER FABRICS :ZARI BORDERED SAREE</t>
  </si>
  <si>
    <t>WOVEN FABRICS OF COTTON, CONTAINING LESS THAN 85% BY WEIGHT OF COTTON, MIXED MAINLY OR SOLELY WITH MAN-MADE FIBRES, WEIGHING NOT MORE THAN 200 G/M2- PRINTED : OTHER FABRICS :OTHER</t>
  </si>
  <si>
    <t>WOVEN FABRICS OF COTTON, CONTAINING LESS THAN 85% BY WEIGHT OF COTTON, MIXED MAINLY OR SOLELY WITH MAN-MADE FIBRES, WEIGHING MORE THAN 200 G/M2 - UNBLEACHED :PLAIN WEAVE :SHIRTING FABRICS</t>
  </si>
  <si>
    <t>WOVEN FABRICS OF COTTON, CONTAINING LESS THAN 85% BY WEIGHT OF COTTON, MIXED MAINLY OR SOLELY WITH MAN-MADE FIBRES, WEIGHING MORE THAN 200 G/M2 - UNBLEACHED :PLAIN WEAVE :SAREE</t>
  </si>
  <si>
    <t>WOVEN FABRICS OF COTTON, CONTAINING LESS THAN 85% BY WEIGHT OF COTTON, MIXED MAINLY OR SOLELY WITH MAN-MADE FIBRES, WEIGHING MORE THAN 200 G/M2 - UNBLEACHED :PLAIN WEAVE :OTHER</t>
  </si>
  <si>
    <t>WOVEN FABRICS OF COTTON, CONTAINING LESS THAN 85% BY WEIGHT OF COTTON, MIXED MAINLY OR SOLELY WITH MAN-MADE FIBRES, WEIGHING MORE THAN 200 G/M2 - UNBLEACHED :3-THREAD OR 4-THREAD TWILL,` INCLUDING CROSS TWILL :SHIRTING FABRICS</t>
  </si>
  <si>
    <t>WOVEN FABRICS OF COTTON, CONTAINING LESS THAN 85% BY WEIGHT OF COTTON, MIXED MAINLY OR SOLELY WITH MAN-MADE FIBRES, WEIGHING MORE THAN 200 G/M2 - UNBLEACHED :3-THREAD OR 4-THREAD TWILL,` INCLUDING CROSS TWILL :TWILL, NOT ELSEWHERE SPECIFIED (INCLUDING GABERDINE)</t>
  </si>
  <si>
    <t>WOVEN FABRICS OF COTTON, CONTAINING LESS THAN 85% BY WEIGHT OF COTTON, MIXED MAINLY OR SOLELY WITH MAN-MADE FIBRES, WEIGHING MORE THAN 200 G/M2 - UNBLEACHED :3-THREAD OR 4-THREAD TWILL,` INCLUDING CROSS TWILL :DAMASK</t>
  </si>
  <si>
    <t>WOVEN FABRICS OF COTTON, CONTAINING LESS THAN 85% BY WEIGHT OF COTTON, MIXED MAINLY OR SOLELY WITH MAN-MADE FIBRES, WEIGHING MORE THAN 200 G/M2 - UNBLEACHED :3-THREAD OR 4-THREAD TWILL,` INCLUDING CROSS TWILL :OTHER</t>
  </si>
  <si>
    <t>OTHER FABRICS</t>
  </si>
  <si>
    <t>BLEACHED SHIRTING FABRICS</t>
  </si>
  <si>
    <t>BLEACHED CANVAS (INCLUDING DUCK) OF CARDED OR COMBED YARN</t>
  </si>
  <si>
    <t>BLEACHED FLANNELETTE</t>
  </si>
  <si>
    <t>BLEACHED SAREE</t>
  </si>
  <si>
    <t>BLEACHED CREPE FABRICS INCLUDING CREPE CHECKS</t>
  </si>
  <si>
    <t>BLEACHED TWILL FABRICS</t>
  </si>
  <si>
    <t>OTHER BLEACHED - ZARI BORDED SARI</t>
  </si>
  <si>
    <t>OTHER BLEACHED - DEDSUTTI, DOSUTI, CERETONNES AND OSAMBURGE</t>
  </si>
  <si>
    <t>OTHER BLEACHED-OTHER</t>
  </si>
  <si>
    <t>WOVEN FABRICS OF COTTON, CONTAINING LESS THAN 85% BY WEIGHT OF COTTON, MIXED MAINLY OR SOLELY WITH MAN-MADE FIBRES, WEIGHING MORE THAN 200 G/M2 - BLEACHED :PLAIN WEAVE :SHIRTING FABRICS</t>
  </si>
  <si>
    <t>WOVEN FABRICS OF COTTON, CONTAINING LESS THAN 85% BY WEIGHT OF COTTON, MIXED MAINLY OR SOLELY WITH MAN-MADE FIBRES, WEIGHING MORE THAN 200 G/M2 - BLEACHED :PLAIN WEAVE :CANVAS (INCLUDING DUCK) OF CARDED OR COMBED YARN</t>
  </si>
  <si>
    <t>WOVEN FABRICS OF COTTON, CONTAINING LESS THAN 85% BY WEIGHT OF COTTON, MIXED MAINLY OR SOLELY WITH MAN-MADE FIBRES, WEIGHING MORE THAN 200 G/M2 - BLEACHED :PLAIN WEAVE :FLANNELETTE</t>
  </si>
  <si>
    <t>WOVEN FABRICS OF COTTON, CONTAINING LESS THAN 85% BY WEIGHT OF COTTON, MIXED MAINLY OR SOLELY WITH MAN-MADE FIBRES, WEIGHING MORE THAN 200 G/M2 - BLEACHED :PLAIN WEAVE :SAREE</t>
  </si>
  <si>
    <t>WOVEN FABRICS OF COTTON, CONTAINING LESS THAN 85% BY WEIGHT OF COTTON, MIXED MAINLY OR SOLELY WITH MAN-MADE FIBRES, WEIGHING MORE THAN 200 G/M2 - BLEACHED :PLAIN WEAVE :OTHER</t>
  </si>
  <si>
    <t>WOVEN FABRICS OF COTTON, CONTAINING LESS THAN 85% BY WEIGHT OF COTTON, MIXED MAINLY OR SOLELY WITH MAN-MADE FIBRES, WEIGHING MORE THAN 200 G/M2 - BLEACHED :3-THREAD OR 4-THREAD TWILL, INCLUDING CROSS TWILL :CREPE FABRICS INCLUDING CREPE CHECKS</t>
  </si>
  <si>
    <t>WOVEN FABRICS OF COTTON, CONTAINING LESS THAN 85% BY WEIGHT OF COTTON, MIXED MAINLY OR SOLELY WITH MAN-MADE FIBRES, WEIGHING MORE THAN 200 G/M2 - BLEACHED :3-THREAD OR 4-THREAD TWILL, INCLUDING CROSS TWILL :SHIRTING FABRICS</t>
  </si>
  <si>
    <t>WOVEN FABRICS OF COTTON, CONTAINING LESS THAN 85% BY WEIGHT OF COTTON, MIXED MAINLY OR SOLELY WITH MAN-MADE FIBRES, WEIGHING MORE THAN 200 G/M2 - BLEACHED :3-THREAD OR 4-THREAD TWILL, INCLUDING CROSS TWILL :TWILL FABRICS</t>
  </si>
  <si>
    <t>WOVEN FABRICS OF COTTON, CONTAINING LESS THAN 85% BY WEIGHT OF COTTON, MIXED MAINLY OR SOLELY WITH MAN-MADE FIBRES, WEIGHING MORE THAN 200 G/M2 - BLEACHED :3-THREAD OR 4-THREAD TWILL, INCLUDING CROSS TWILL :OTHER</t>
  </si>
  <si>
    <t>WOVEN FABRICS OF COTTON, CONTAINING LESS THAN 85% BY WEIGHT OF COTTON, MIXED MAINLY OR SOLELY WITH MAN-MADE FIBRES, WEIGHING MORE THAN 200 G/M2 - BLEACHED :OTHER FABRICS :ZARI BORDERED SARI</t>
  </si>
  <si>
    <t>WOVEN FABRICS OF COTTON, CONTAINING LESS THAN 85% BY WEIGHT OF COTTON, MIXED MAINLY OR SOLELY WITH MAN-MADE FIBRES, WEIGHING MORE THAN 200 G/M2 - BLEACHED :OTHER FABRICS :DEDSUTI, DOSUTI, CERETONNES AND OSAMBURGE</t>
  </si>
  <si>
    <t>WOVEN FABRICS OF COTTON, CONTAINING LESS THAN 85% BY WEIGHT OF COTTON, MIXED MAINLY OR SOLELY WITH MAN-MADE FIBRES, WEIGHING MORE THAN 200 G/M2 - BLEACHED :OTHER FABRICS :OTHER</t>
  </si>
  <si>
    <t>WOVEN FABRICS OF COTTON, CONTAINING LESS THAN 85% BY WEIGHT OF COTTON, MIXED MAINLY OR SOLELY WITH MAN-MADE FIBRES, WEIGHING MORE THAN 200 G/M2 - DYED : PLAIN WEAVE :SHIRTING FABRICS</t>
  </si>
  <si>
    <t>WOVEN FABRICS OF COTTON, CONTAINING LESS THAN 85% BY WEIGHT OF COTTON, MIXED MAINLY OR SOLELY WITH MAN-MADE FIBRES, WEIGHING MORE THAN 200 G/M2 - DYED : PLAIN WEAVE :CANVAS (INCLUDING DUCK) OF CARDED OR COMBED YARN</t>
  </si>
  <si>
    <t>WOVEN FABRICS OF COTTON, CONTAINING LESS THAN 85% BY WEIGHT OF COTTON, MIXED MAINLY OR SOLELY WITH MAN-MADE FIBRES, WEIGHING MORE THAN 200 G/M2 - DYED : PLAIN WEAVE :COATING (INCLUDING SUITINGS)</t>
  </si>
  <si>
    <t>WOVEN FABRICS OF COTTON, CONTAINING LESS THAN 85% BY WEIGHT OF COTTON, MIXED MAINLY OR SOLELY WITH MAN-MADE FIBRES, WEIGHING MORE THAN 200 G/M2 - DYED : PLAIN WEAVE :FLANNELLETTE</t>
  </si>
  <si>
    <t>WOVEN FABRICS OF COTTON, CONTAINING LESS THAN 85% BY WEIGHT OF COTTON, MIXED MAINLY OR SOLELY WITH MAN-MADE FIBRES, WEIGHING MORE THAN 200 G/M2 - DYED : PLAIN WEAVE :SAREE</t>
  </si>
  <si>
    <t>WOVEN FABRICS OF COTTON, CONTAINING LESS THAN 85% BY WEIGHT OF COTTON, MIXED MAINLY OR SOLELY WITH MAN-MADE FIBRES, WEIGHING MORE THAN 200 G/M2 - DYED : PLAIN WEAVE :OTHER</t>
  </si>
  <si>
    <t>WOVEN FABRICS OF COTTON, CONTAINING LESS THAN 85% BY WEIGHT OF COTTON, MIXED MAINLY OR SOLELY WITH MAN-MADE FIBRES, WEIGHING MORE THAN 200 G/M2 - DYED : 3-THREAD OR 4-THREAD TWILL, INCLUDING CROSS TWILL :CREPE FABRICS INCLUDING CREPE CHECKS</t>
  </si>
  <si>
    <t>WOVEN FABRICS OF COTTON, CONTAINING LESS THAN 85% BY WEIGHT OF COTTON, MIXED MAINLY OR SOLELY WITH MAN-MADE FIBRES, WEIGHING MORE THAN 200 G/M2 - DYED : 3-THREAD OR 4-THREAD TWILL, INCLUDING CROSS TWILL :SHIRTING FABRICS</t>
  </si>
  <si>
    <t>WOVEN FABRICS OF COTTON, CONTAINING LESS THAN 85% BY WEIGHT OF COTTON, MIXED MAINLY OR SOLELY WITH MAN-MADE FIBRES, WEIGHING MORE THAN 200 G/M2 - DYED : 3-THREAD OR 4-THREAD TWILL, INCLUDING CROSS TWILL :TWILL, NOT ELSEWHERE SPECIFIED (INCLUDING GABERDINE)</t>
  </si>
  <si>
    <t>WOVEN FABRICS OF COTTON, CONTAINING LESS THAN 85% BY WEIGHT OF COTTON, MIXED MAINLY OR SOLELY WITH MAN-MADE FIBRES, WEIGHING MORE THAN 200 G/M2 - DYED : 3-THREAD OR 4-THREAD TWILL, INCLUDING CROSS TWILL :TROUSERS OR PANT FABRICS (EXCLUDING JEANS AND CREPE)</t>
  </si>
  <si>
    <t>WOVEN FABRICS OF COTTON, CONTAINING LESS THAN 85% BY WEIGHT OF COTTON, MIXED MAINLY OR SOLELY WITH MAN-MADE FIBRES, WEIGHING MORE THAN 200 G/M2 - DYED : 3-THREAD OR 4-THREAD TWILL, INCLUDING CROSS TWILL :OTHER</t>
  </si>
  <si>
    <t>WOVEN FABRICS OF COTTON, CONTAINING LESS THAN 85% BY WEIGHT OF COTTON, MIXED MAINLY OR SOLELY WITH MAN-MADE FIBRES, WEIGHING MORE THAN 200 G/M2 - DYED : OTHER FABRICS :ZARI BORDERED SAREES</t>
  </si>
  <si>
    <t>WOVEN FABRICS OF COTTON, CONTAINING LESS THAN 85% BY WEIGHT OF COTTON, MIXED MAINLY OR SOLELY WITH MAN-MADE FIBRES, WEIGHING MORE THAN 200 G/M2 - DYED : OTHER FABRICS :OTHER</t>
  </si>
  <si>
    <t>WOVEN FABRICS OF COTTON, CONTAINING LESS THAN 85% BY WEIGHT OF COTTON, MIXED MAINLY OR SOLELY WITH MAN-MADE FIBRES, WEIGHING MORE THAN 200 G/M2 - OF YARNS OF DIFFERENT COLOURS : PLAIN WEAVE :BLEEDING MADRAS</t>
  </si>
  <si>
    <t>WOVEN FABRICS OF COTTON, CONTAINING LESS THAN 85% BY WEIGHT OF COTTON, MIXED MAINLY OR SOLELY WITH MAN-MADE FIBRES, WEIGHING MORE THAN 200 G/M2 - OF YARNS OF DIFFERENT COLOURS : PLAIN WEAVE :CHECK SHIRTING (EXCLUDING CREPE CHECKS)</t>
  </si>
  <si>
    <t>WOVEN FABRICS OF COTTON, CONTAINING LESS THAN 85% BY WEIGHT OF COTTON, MIXED MAINLY OR SOLELY WITH MAN-MADE FIBRES, WEIGHING MORE THAN 200 G/M2 - OF YARNS OF DIFFERENT COLOURS : PLAIN WEAVE :SHIRTING</t>
  </si>
  <si>
    <t>WOVEN FABRICS OF COTTON, CONTAINING LESS THAN 85% BY WEIGHT OF COTTON, MIXED MAINLY OR SOLELY WITH MAN-MADE FIBRES, WEIGHING MORE THAN 200 G/M2 - OF YARNS OF DIFFERENT COLOURS : PLAIN WEAVE :SUITINGS</t>
  </si>
  <si>
    <t>WOVEN FABRICS OF COTTON, CONTAINING LESS THAN 85% BY WEIGHT OF COTTON, MIXED MAINLY OR SOLELY WITH MAN-MADE FIBRES, WEIGHING MORE THAN 200 G/M2 - OF YARNS OF DIFFERENT COLOURS : PLAIN WEAVE :FLANNELETTE</t>
  </si>
  <si>
    <t>WOVEN FABRICS OF COTTON, CONTAINING LESS THAN 85% BY WEIGHT OF COTTON, MIXED MAINLY OR SOLELY WITH MAN-MADE FIBRES, WEIGHING MORE THAN 200 G/M2 - OF YARNS OF DIFFERENT COLOURS : PLAIN WEAVE :SAREE</t>
  </si>
  <si>
    <t>WOVEN FABRICS OF COTTON, CONTAINING LESS THAN 85% BY WEIGHT OF COTTON, MIXED MAINLY OR SOLELY WITH MAN-MADE FIBRES, WEIGHING MORE THAN 200 G/M2 - OF YARNS OF DIFFERENT COLOURS : PLAIN WEAVE :PARACHUTE FABRICS</t>
  </si>
  <si>
    <t>WOVEN FABRICS OF COTTON, CONTAINING LESS THAN 85% BY WEIGHT OF COTTON, MIXED MAINLY OR SOLELY WITH MAN-MADE FIBRES, WEIGHING MORE THAN 200 G/M2 - OF YARNS OF DIFFERENT COLOURS : PLAIN WEAVE :OTHER</t>
  </si>
  <si>
    <t>WOVEN FABRICS OF COTTON, CONTAINING LESS THAN 85% BY WEIGHT OF COTTON, MIXED MAINLY OR SOLELY WITH MAN-MADE FIBRES, WEIGHING MORE THAN 200 G/M2 - OF YARNS OF DIFFERENT COLOURS : DENIM</t>
  </si>
  <si>
    <t>WOVEN FABRICS OF COTTON, CONTAINING LESS THAN 85% BY WEIGHT OF COTTON, MIXED MAINLY OR SOLELY WITH MAN-MADE FIBRES, WEIGHING MORE THAN 200 G/M2 - OF YARNS OF DIFFERENT COLOURS : OTHER FABRICS OF 3-THREAD OR 4-THREAD TWILL, INCLUDING CROSS TWILL : BLEEDING MADRAS</t>
  </si>
  <si>
    <t>WOVEN FABRICS OF COTTON, CONTAINING LESS THAN 85% BY WEIGHT OF COTTON, MIXED MAINLY OR SOLELY WITH MAN-MADE FIBRES, WEIGHING MORE THAN 200 G/M2 - OF YARNS OF DIFFERENT COLOURS : OTHER FABRICS OF 3-THREAD OR 4-THREAD TWILL, INCLUDING CROSS TWILL : CREPE FABRICS</t>
  </si>
  <si>
    <t>WOVEN FABRICS OF COTTON, CONTAINING LESS THAN 85% BY WEIGHT OF COTTON, MIXED MAINLY OR SOLELY WITH MAN-MADE FIBRES, WEIGHING MORE THAN 200 G/M2 - OF YARNS OF DIFFERENT COLOURS : OTHER FABRICS OF 3-THREAD OR 4-THREAD TWILL, INCLUDING CROSS TWILL : SHIRTING FABRICS</t>
  </si>
  <si>
    <t>WOVEN FABRICS OF COTTON, CONTAINING LESS THAN 85% BY WEIGHT OF COTTON, MIXED MAINLY OR SOLELY WITH MAN-MADE FIBRES, WEIGHING MORE THAN 200 G/M2 - OF YARNS OF DIFFERENT COLOURS : OTHER FABRICS OF 3-THREAD OR 4-THREAD TWILL, INCLUDING CROSS TWILL : SUITINGS</t>
  </si>
  <si>
    <t>WOVEN FABRICS OF COTTON, CONTAINING LESS THAN 85% BY WEIGHT OF COTTON, MIXED MAINLY OR SOLELY WITH MAN-MADE FIBRES, WEIGHING MORE THAN 200 G/M2 - OF YARNS OF DIFFERENT COLOURS : OTHER FABRICS OF 3-THREAD OR 4-THREAD TWILL, INCLUDING CROSS TWILL : OTHER</t>
  </si>
  <si>
    <t>WOVEN FABRICS OF COTTON, CONTAINING LESS THAN 85% BY WEIGHT OF COTTON, MIXED MAINLY OR SOLELY WITH MAN-MADE FIBRES, WEIGHING MORE THAN 200 G/M2 - OF YARNS OF DIFFERENT COLOURS : OTHER FABRICS :ZARI BORDERED SAREES</t>
  </si>
  <si>
    <t>WOVEN FABRICS OF COTTON, CONTAINING LESS THAN 85% BY WEIGHT OF COTTON, MIXED MAINLY OR SOLELY WITH MAN-MADE FIBRES, WEIGHING MORE THAN 200 G/M2 - OF YARNS OF DIFFERENT COLOURS : OTHER FABRICS :OTHER</t>
  </si>
  <si>
    <t>WOVEN FABRICS OF COTTON, CONTAINING LESS THAN 85% BY WEIGHT OF COTTON, MIXED MAINLY OR SOLELY WITH MAN-MADE FIBRES, WEIGHING MORE THAN 200 G/M2 - PRINTED : PLAIN WEAVE :SHIRTING FABRICS</t>
  </si>
  <si>
    <t>WOVEN FABRICS OF COTTON, CONTAINING LESS THAN 85% BY WEIGHT OF COTTON, MIXED MAINLY OR SOLELY WITH MAN-MADE FIBRES, WEIGHING MORE THAN 200 G/M2 - PRINTED : PLAIN WEAVE :FURNISHING FABRICS (EXCLUDING PILE AND CHENILLE FABRICS)</t>
  </si>
  <si>
    <t>WOVEN FABRICS OF COTTON, CONTAINING LESS THAN 85% BY WEIGHT OF COTTON, MIXED MAINLY OR SOLELY WITH MAN-MADE FIBRES, WEIGHING MORE THAN 200 G/M2 - PRINTED : PLAIN WEAVE :FLANNELETTE</t>
  </si>
  <si>
    <t>WOVEN FABRICS OF COTTON, CONTAINING LESS THAN 85% BY WEIGHT OF COTTON, MIXED MAINLY OR SOLELY WITH MAN-MADE FIBRES, WEIGHING MORE THAN 200 G/M2 - PRINTED : PLAIN WEAVE :LONG CLOTH (CHINTZ)</t>
  </si>
  <si>
    <t>WOVEN FABRICS OF COTTON, CONTAINING LESS THAN 85% BY WEIGHT OF COTTON, MIXED MAINLY OR SOLELY WITH MAN-MADE FIBRES, WEIGHING MORE THAN 200 G/M2 - PRINTED : PLAIN WEAVE :SAREE</t>
  </si>
  <si>
    <t>WOVEN FABRICS OF COTTON, CONTAINING LESS THAN 85% BY WEIGHT OF COTTON, MIXED MAINLY OR SOLELY WITH MAN-MADE FIBRES, WEIGHING MORE THAN 200 G/M2 - PRINTED : PLAIN WEAVE :OTHER</t>
  </si>
  <si>
    <t>WOVEN FABRICS OF COTTON, CONTAINING LESS THAN 85% BY WEIGHT OF COTTON, MIXED MAINLY OR SOLELY WITH MAN-MADE FIBRES, WEIGHING MORE THAN 200 G/M2 - PRINTED : 3-THREAD OR 4-THREAD TWILL, INCLUDING CROSS TWILL :CREPE FABRICS INCLUDING CREPE CHECKS</t>
  </si>
  <si>
    <t>WOVEN FABRICS OF COTTON, CONTAINING LESS THAN 85% BY WEIGHT OF COTTON, MIXED MAINLY OR SOLELY WITH MAN-MADE FIBRES, WEIGHING MORE THAN 200 G/M2 - PRINTED : 3-THREAD OR 4-THREAD TWILL, INCLUDING CROSS TWILL :SHIRTING FABRICS</t>
  </si>
  <si>
    <t>WOVEN FABRICS OF COTTON, CONTAINING LESS THAN 85% BY WEIGHT OF COTTON, MIXED MAINLY OR SOLELY WITH MAN-MADE FIBRES, WEIGHING MORE THAN 200 G/M2 - PRINTED : 3-THREAD OR 4-THREAD TWILL, INCLUDING CROSS TWILL :TWILL, NOT ELSEWHERE SPECIFIED (INCLUDING GABERDINE)</t>
  </si>
  <si>
    <t>WOVEN FABRICS OF COTTON, CONTAINING LESS THAN 85% BY WEIGHT OF COTTON, MIXED MAINLY OR SOLELY WITH MAN-MADE FIBRES, WEIGHING MORE THAN 200 G/M2 - PRINTED : 3-THREAD OR 4-THREAD TWILL, INCLUDING CROSS TWILL :OTHER</t>
  </si>
  <si>
    <t>WOVEN FABRICS OF COTTON, CONTAINING LESS THAN 85% BY WEIGHT OF COTTON, MIXED MAINLY OR SOLELY WITH MAN-MADE FIBRES, WEIGHING MORE THAN 200 G/M2 - PRINTED : OTHER FABRICS :ZARI BORDERED SAREE</t>
  </si>
  <si>
    <t>WOVEN FABRICS OF COTTON, CONTAINING LESS THAN 85% BY WEIGHT OF COTTON, MIXED MAINLY OR SOLELY WITH MAN-MADE FIBRES, WEIGHING MORE THAN 200 G/M2 - PRINTED : OTHER FABRICS :OTHER</t>
  </si>
  <si>
    <t>OTHER WOVEN FABRICS OF COTTON - WEIGHING NOT MORE THAN 200 G/M2 : UNBLEACHED</t>
  </si>
  <si>
    <t>OTHER WOVEN FABRICS OF COTTON - WEIGHING NOT MORE THAN 200 G/M2 : BLEACHED</t>
  </si>
  <si>
    <t>OTHER WOVEN FABRICS OF COTTON - WEIGHING NOT MORE THAN 200 G/M2 : DYED</t>
  </si>
  <si>
    <t>OTHER WOVEN FABRICS OF COTTON - WEIGHING NOT MORE THAN 200 G/M2 : OF YARNS OF DIFFERENT COLOURS</t>
  </si>
  <si>
    <t>OTHER WOVEN FABRICS OF COTTON - WEIGHING NOT MORE THAN 200 G/M2 : PRINTED</t>
  </si>
  <si>
    <t>OTHER WOVEN FABRICS OF COTTON - WEIGHING MORE THAN 200 G/M2 : UNBLEACHED</t>
  </si>
  <si>
    <t>OTHER WOVEN FABRICS OF COTTON - WEIGHING MORE THAN 200 G/M2 : BLEACHED</t>
  </si>
  <si>
    <t>OTHER WOVEN FABRICS OF COTTON - WEIGHING MORE THAN 200 G/M2 : DYED</t>
  </si>
  <si>
    <t>OTHER WOVEN FABRICS OF COTTON - WEIGHING MORE THAN 200 G/M2 : OF YARNS OF DIFFERENT COLOURS</t>
  </si>
  <si>
    <t>OTHER WOVEN FABRICS OF COTTON - WEIGHING MORE THAN 200 G/M2 : PRINTED</t>
  </si>
  <si>
    <t>FLAX, RAW OR PROCESSED BUT NOT SPUN; FLAX TOW AND WASTE (INCLUDING YARN WASTE AND GARNETTED STOCK) FLAX, RAW OR RETTED</t>
  </si>
  <si>
    <t>FLAX, RAW OR PROCESSED BUT NOT SPUN; FLAX TOW AND WASTE (INCLUDING YARN WASTE AND GARNETTED STOCK) FLAX, BROKEN, SCUTCHED, HACKLED OR OTHERWISE PROCESSED, BUT NOT SPUN :BROKEN OR SCUTCHED</t>
  </si>
  <si>
    <t>FLAX, RAW OR PROCESSED BUT NOT SPUN; FLAX TOW AND WASTE (INCLUDING YARN WASTE AND GARNETTED STOCK) FLAX, BROKEN, SCUTCHED, HACKLED OR OTHERWISE PROCESSED, BUT NOT SPUN :OTHER</t>
  </si>
  <si>
    <t>FLAX, RAW OR PROCESSED BUT NOT SPUN; FLAX TOW AND WASTE (INCLUDING YARN WASTE AND GARNETTED STOCK) FLAX TOW AND WASTE</t>
  </si>
  <si>
    <t>TRUE HEMP (CANNABIS SATIVA L ), RAW OR PROCESSED BUT NOT SPUN; TOW AND WASTE OF TRUE HEMP (INCLUDING YARN WASTE AND GARNETTED STOCK) TRUE HEMP, RAW OR RETTED</t>
  </si>
  <si>
    <t>TRUE HEMP (CANNABIS SATIVA L ), RAW OR PROCESSED BUT NOT SPUN; TOW AND WASTE OF TRUE HEMP (INCLUDING YARN WASTE AND GARNETTED STOCK) OTHER</t>
  </si>
  <si>
    <t>JUTE AND OTHER TEXTILE BAST FIBRES (EXCLUDING FLAX, TRUE HEMP AND RAMIE), RAW OR PROCESSED BUT NOT SPUN; TOW AND WASTE OF THESE FIBRES (INCLUDING YARN WASTE AND GARNETTED STOCK) JUTE AND OTHER TEXTILE BAST FIBRES, RAW OR RETTED :JUTE, RAW OR RETTED</t>
  </si>
  <si>
    <t>JUTE AND OTHER TEXTILE BAST FIBRES (EXCLUDING FLAX, TRUE HEMP AND RAMIE), RAW OR PROCESSED BUT NOT SPUN; TOW AND WASTE OF THESE FIBRES (INCLUDING YARN WASTE AND GARNETTED STOCK) JUTE AND OTHER TEXTILE BAST FIBRES, RAW OR RETTED :OTHER</t>
  </si>
  <si>
    <t>JUTE AND OTHER TEXTILE BAST FIBRES (EXCLUDING FLAX, TRUE HEMP AND RAMIE), RAW OR PROCESSED BUT NOT SPUN; TOW AND WASTE OF THESE FIBRES (INCLUDING YARN WASTE AND GARNETTED STOCK) OTHER : JUTE CUTTING</t>
  </si>
  <si>
    <t>JUTE AND OTHER TEXTILE BAST FIBRES (EXCLUDING FLAX, TRUE HEMP AND RAMIE), RAW OR PROCESSED BUT NOT SPUN; TOW AND WASTE OF THESE FIBRES (INCLUDING YARN WASTE AND GARNETTED STOCK) OTHER :OTHER</t>
  </si>
  <si>
    <t>SISAL AND OTHER TEXTILE FIBRES OF THE GENUS AGAVE, RAW OR PROCESSED BUT NOT SPUN; TOW AND WASTE OF THESE FIBRES (INCLUDING YARN WASTE AND GARNETTED STOCK) SISAL AND OTHER TEXTILE FIBRES OF THE GENUS AGAVE, RAW : SISAL FIBRE</t>
  </si>
  <si>
    <t>SISAL AND OTHER TEXTILE FIBRES OF THE GENUS AGAVE, RAW OR PROCESSED BUT NOT SPUN; TOW AND WASTE OF THESE FIBRES (INCLUDING YARN WASTE AND GARNETTED STOCK) SISAL AND OTHER TEXTILE FIBRES OF THE GENUS AGAVE, RAW : ALOE FIBRE</t>
  </si>
  <si>
    <t>SISAL AND OTHER TEXTILE FIBRES OF THE GENUS AGAVE, RAW OR PROCESSED BUT NOT SPUN; TOW AND WASTE OF THESE FIBRES (INCLUDING YARN WASTE AND GARNETTED STOCK) SISAL AND OTHER TEXTILE FIBRES OF THE GENUS AGAVE, RAW : OTHER</t>
  </si>
  <si>
    <t>SISAL AND OTHER TEXTILE FIBRES OF THE GENUS AGAVE, RAW OR PROCESSED BUT NOT SPUN; TOW AND WASTE OF THESE FIBRES (INCLUDING YARN WASTE AND GARNETTED STOCK) OTHER</t>
  </si>
  <si>
    <t>COCONUT ,ABACA,RAMIE AND OTHER VEGETABLE TEXTILE FIBRES,NOT</t>
  </si>
  <si>
    <t>CURLED OR MACHINE TWISTED COIR FIBRE</t>
  </si>
  <si>
    <t>COIR PITH</t>
  </si>
  <si>
    <t>VEGETABLE TEXTILE FIRES - OF ABACA</t>
  </si>
  <si>
    <t>VEGETABLE TEXTILE FIBRES - OF OTHERS</t>
  </si>
  <si>
    <t>COCONUT, ABACA (MANILA HEMP OR MUSA TEXTILIS NEE), RAMIE AND OTHER VEGETABLE TEXTILE FIBRES, NOT ELSEWHERE SPECIFIED OR INCLUDED, RAW OR PROCESSED BUT NOT SPUN; TOW, NOILS AND WASTE OF THESE FIBRES (INCLUDING YARN WASTE AND GARNETTED STOCK) OF COCONUT (COIR) : RAW : COIR BRISTLE FIBRE</t>
  </si>
  <si>
    <t>COCONUT, ABACA (MANILA HEMP OR MUSA TEXTILIS NEE), RAMIE AND OTHER VEGETABLE TEXTILE FIBRES, NOT ELSEWHERE SPECIFIED OR INCLUDED, RAW OR PROCESSED BUT NOT SPUN; TOW, NOILS AND WASTE OF THESE FIBRES (INCLUDING YARN WASTE AND GARNETTED STOCK) OF COCONUT (COIR) : RAW : COIR MATTRESS FIBRE</t>
  </si>
  <si>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</si>
  <si>
    <t>COCONUT, ABACA (MANILA HEMP OR MUSA TEXTILIS NEE), RAMIE AND OTHER VEGETABLE TEXTILE FIBRES, NOT ELSEWHERE SPECIFIED OR INCLUDED, RAW OR PROCESSED BUT NOT SPUN; TOW, NOILS AND WASTE OF THESE FIBRES (INCLUDING YARN WASTE AND GARNETTED STOCK) OF COCONUT (COIR) : RAW : COIR PITH</t>
  </si>
  <si>
    <t>COCONUT, ABACA (MANILA HEMP OR MUSA TEXTILIS NEE), RAMIE AND OTHER VEGETABLE TEXTILE FIBRES, NOT ELSEWHERE SPECIFIED OR INCLUDED, RAW OR PROCESSED BUT NOT SPUN; TOW, NOILS AND WASTE OF THESE FIBRES (INCLUDING YARN WASTE AND GARNETTED STOCK) OF COCONUT (COIR) :RAW : OTHER</t>
  </si>
  <si>
    <t>COCONUT, ABACA (MANILA HEMP OR MUSA TEXTILIS NEE), RAMIE AND OTHER VEGETABLE TEXTILE FIBRES, NOT ELSEWHERE SPECIFIED OR INCLUDED, RAW OR PROCESSED BUT NOT SPUN; TOW, NOILS AND WASTE OF THESE FIBRES (INCLUDING YARN WASTE AND GARNETTED STOCK) OF COCONUT (COIR) :OTHER:</t>
  </si>
  <si>
    <t>COCONUT, ABACA (MANILA HEMP OR MUSA TEXTILIS NEE), RAMIE AND OTHER VEGETABLE TEXTILE FIBRES, NOT ELSEWHERE SPECIFIED OR INCLUDED, RAW OR PROCESSED BUT NOT SPUN; TOW, NOILS AND WASTE OF THESE FIBRES (INCLUDING YARN WASTE AND GARNETTED STOCK) OF ABACA : RAW</t>
  </si>
  <si>
    <t>COCONUT, ABACA (MANILA HEMP OR MUSA TEXTILIS NEE), RAMIE AND OTHER VEGETABLE TEXTILE FIBRES, NOT ELSEWHERE SPECIFIED OR INCLUDED, RAW OR PROCESSED BUT NOT SPUN; TOW, NOILS AND WASTE OF THESE FIBRES (INCLUDING YARN WASTE AND GARNETTED STOCK) OF ABACA :OTHER</t>
  </si>
  <si>
    <t>COCONUT, ABACA (MANILA HEMP OR MUSA TEXTILIS NEE), RAMIE AND OTHER VEGETABLE TEXTILE FIBRES, NOT ELSEWHERE SPECIFIED OR INCLUDED, RAW OR PROCESSED BUT NOT SPUN; TOW, NOILS AND WASTE OF THESE FIBRES (INCLUDING YARN WASTE AND GARNETTED STOCK) OTHER : RAMIE OR CHINA GRASS</t>
  </si>
  <si>
    <t>COCONUT, ABACA (MANILA HEMP OR MUSA TEXTILIS NEE), RAMIE AND OTHER VEGETABLE TEXTILE FIBRES, NOT ELSEWHERE SPECIFIED OR INCLUDED, RAW OR PROCESSED BUT NOT SPUN; TOW, NOILS AND WASTE OF THESE FIBRES (INCLUDING YARN WASTE AND GARNETTED STOCK) OTHER :OTHER</t>
  </si>
  <si>
    <t>FLAX YARN SINGLE : PUT UP FOR RETAIL SALE</t>
  </si>
  <si>
    <t>FLAX YARN SINGLE :OTHER</t>
  </si>
  <si>
    <t>FLAX YARN MULTIPLE (FOLDED) OR CABLED :PUT UP FOR RETAIL SALE</t>
  </si>
  <si>
    <t>FLAX YARN MULTIPLE (FOLDED) OR CABLED :OTHER</t>
  </si>
  <si>
    <t>YARN OF JUTE OR OF OTHER TEXTILE BAST FIBRES OF HEADING 5303 SINGLE : OF JUTE</t>
  </si>
  <si>
    <t>YARN OF JUTE OR OF OTHER TEXTILE BAST FIBRES OF HEADING 5303 SINGLE : OTHER</t>
  </si>
  <si>
    <t>YARN OF JUTE OR OF OTHER TEXTILE BAST FIBRES OF HEADING 5303 MULTIPLE (FOLDED) OR CABLED</t>
  </si>
  <si>
    <t>YARN OF OTHER VEGETABLE TEXTILE FIBRES; PAPER YARN COIR YARN :BALED</t>
  </si>
  <si>
    <t>SPOOLED HANKS</t>
  </si>
  <si>
    <t>YARN OF OTHER VEGETABLE TEXTILE FIBRES; PAPER YARN COIR YARN :OTHER</t>
  </si>
  <si>
    <t>YARN OF OTHER VEGETABLE TEXTILE FIBRES; PAPER YARN TRUE HEMP YARN</t>
  </si>
  <si>
    <t>YARN OF OTHER VEGETABLE TEXTILE FIBRES; PAPER YARN OTHER : RAMIE YARN</t>
  </si>
  <si>
    <t>YARN OF OTHER VEGETABLE TEXTILE FIBRES; PAPER YARN OTHER :OTHER</t>
  </si>
  <si>
    <t>WOVEN FABRICS OF FLAX CONTAINING 85% OR MORE BY WEIGHT OF FLAX : UNBLEACHED OR BLEACHED : UNBLEACHED</t>
  </si>
  <si>
    <t>WOVEN FABRICS OF FLAX CONTAINING 85% OR MORE BY WEIGHT OF FLAX : UNBLEACHED OR BLEACHED : BLEACHED</t>
  </si>
  <si>
    <t>WOVEN FABRICS OF FLAX CONTAINING 85% OR MORE BY WEIGHT OF FLAX : OTHER : DYED</t>
  </si>
  <si>
    <t>WOVEN FABRICS OF FLAX CONTAINING 85% OR MORE BY WEIGHT OF FLAX : OTHER : PRINTED</t>
  </si>
  <si>
    <t>WOVEN FABRICS OF FLAX CONTAINING 85% OR MORE BY WEIGHT OF FLAX : OTHER : OTHER</t>
  </si>
  <si>
    <t>WOVEN FABRICS OF FLAX CONTAINING LESS THAN 85% BY WEIGHT OF FLAX : UNBLEACHED OR BLEACHED : UNBLEACHED</t>
  </si>
  <si>
    <t>WOVEN FABRICS OF FLAX CONTAINING LESS THAN 85% BY WEIGHT OF FLAX : UNBLEACHED OR BLEACHED : BLEACHED</t>
  </si>
  <si>
    <t>WOVEN FABRICS OF FLAX CONTAINING LESS THAN 85% BY WEIGHT OF FLAX : OTHER :DYED</t>
  </si>
  <si>
    <t>WOVEN FABRICS OF FLAX CONTAINING LESS THAN 85% BY WEIGHT OF FLAX : OTHER :PRINTED</t>
  </si>
  <si>
    <t>WOVEN FABRICS OF FLAX CONTAINING LESS THAN 85% BY WEIGHT OF FLAX : OTHER :OTHER</t>
  </si>
  <si>
    <t>WOVEN FABRICS OF JUTE OR OF OTHER TEXTILE BASE FIBRES OF HEADING 5303 UNBLEACHED : CONTAINING 100% BY WEIGHT OF JUTE : CARPET BACKING FABRICS</t>
  </si>
  <si>
    <t>WOVEN FABRICS OF JUTE OR OF OTHER TEXTILE BASE FIBRES OF HEADING 5303 UNBLEACHED : CONTAINING 100% BY WEIGHT OF JUTE : SACKING FABRICS</t>
  </si>
  <si>
    <t>WOVEN FABRICS OF JUTE OR OF OTHER TEXTILE BASE FIBRES OF HEADING 5303 UNBLEACHED : CONTAINING 100% BY WEIGHT OF JUTE : HESSIAN FABRICS</t>
  </si>
  <si>
    <t>WOVEN FABRICS OF JUTE OR OF OTHER TEXTILE BASE FIBRES OF HEADING 5303 UNBLEACHED : CONTAINING 100% BY WEIGHT OF JUTE : JUTE CANVAS</t>
  </si>
  <si>
    <t>WOVEN FABRICS OF JUTE OR OF OTHER TEXTILE BASE FIBRES OF HEADING 5303 UNBLEACHED : CONTAINING 100% BY WEIGHT OF JUTE : OTHER</t>
  </si>
  <si>
    <t>WOVEN FABRICS OF JUTE OR OF OTHER TEXTILE BASE FIBRES OF HEADING 5303 UNBLEACHED : OTHER : WOVEN BLENDED FABRICS CONTAINING MORE THAN 50% BY WEIGHT OF JUTE</t>
  </si>
  <si>
    <t>WOVEN FABRICS OF JUTE OR OF OTHER TEXTILE BASE FIBRES OF HEADING 5303 UNBLEACHED : OTHER :STRANDED WOVEN FABRICS OF JUTE CONTAINING 50% OR MORE BY WEIGHT OF JUTE</t>
  </si>
  <si>
    <t>WOVEN FABRICS OF JUTE OR OF OTHER TEXTILE BASE FIBRES OF HEADING 5303 UNBLEACHED : OTHER :JUTE SWIM FABRICS</t>
  </si>
  <si>
    <t>WOVEN FABRICS OF JUTE OR OF OTHER TEXTILE BASE FIBRES OF HEADING 5303 UNBLEACHED : OTHER :OTHER</t>
  </si>
  <si>
    <t>WOVEN FABRICS OF JUTE OR OF OTHER TEXTILE BASE FIBRES OF HEADING 5303 OTHER : BLEACHED</t>
  </si>
  <si>
    <t>WOVEN FABRICS OF JUTE OR OF OTHER TEXTILE BASE FIBRES OF HEADING 5303 OTHER :DECORATIVE FABRICS</t>
  </si>
  <si>
    <t>WOVEN FABRICS OF JUTE OR OF OTHER TEXTILE BASE FIBRES OF HEADING 5303 OTHER :OTHER : BLEACHED</t>
  </si>
  <si>
    <t>WOVEN FABRICS OF JUTE OR OF OTHER TEXTILE BASE FIBRES OF HEADING 5303 OTHER :OTHER :DYED</t>
  </si>
  <si>
    <t>WOVEN FABRICS OF JUTE OR OF OTHER TEXTILE BASE FIBRES OF HEADING 5303 OTHER :OTHER :PRINTED</t>
  </si>
  <si>
    <t>WOVEN FABRICS OF JUTE OR OF OTHER TEXTILE BASE FIBRES OF HEADING 5303 OTHER :OTHER :OTHER</t>
  </si>
  <si>
    <t>WOVEN FABRICS OF OTHER VEGETABLE TEXTILE FIBRES; WOVEN FABRICS OF PAPER YARN WOVEN FABRICS OF OTHER VEGETABLE TEXTILE FIBRES; WOVEN FABRICS OF PAPER YARN : OF OTHER VEGETABLE TEXTILE FIBRES : UNBLEACHED</t>
  </si>
  <si>
    <t>WOVEN FABRICS OF OTHER VEGETABLE TEXTILE FIBRES; WOVEN FABRICS OF PAPER YARN WOVEN FABRICS OF OTHER VEGETABLE TEXTILE FIBRES; WOVEN FABRICS OF PAPER YARN : OF OTHER VEGETABLE TEXTILE FIBRES : BLEACHED</t>
  </si>
  <si>
    <t>WOVEN FABRICS OF OTHER VEGETABLE TEXTILE FIBRES; WOVEN FABRICS OF PAPER YARN WOVEN FABRICS OF OTHER VEGETABLE TEXTILE FIBRES; WOVEN FABRICS OF PAPER YARN : OF OTHER VEGETABLE TEXTILE FIBRES : DYED</t>
  </si>
  <si>
    <t>WOVEN FABRICS OF OTHER VEGETABLE TEXTILE FIBRES; WOVEN FABRICS OF PAPER YARN WOVEN FABRICS OF OTHER VEGETABLE TEXTILE FIBRES; WOVEN FABRICS OF PAPER YARN : OF OTHER VEGETABLE TEXTILE FIBRES : PRINTED</t>
  </si>
  <si>
    <t>WOVEN FABRICS OF OTHER VEGETABLE TEXTILE FIBRES - OF COIR INCLUDING LOG FORM AND GEOTEXTILES</t>
  </si>
  <si>
    <t>WOVEN FABRICS OF OTHER VEGETABLE TEXTILE FIBRES; WOVEN FABRICS OF PAPER YARN WOVEN FABRICS OF OTHER VEGETABLE TEXTILE FIBRES; WOVEN FABRICS OF PAPER YARN : OF OTHER VEGETABLE TEXTILE FIBRES : OTHER</t>
  </si>
  <si>
    <t>WOVEN FABRICS OF OTHER VEGETABLE TEXTILE FIBRES; WOVEN FABRICS OF PAPER YARN WOVEN FABRICS OF OTHER VEGETABLE TEXTILE FIBRES; WOVEN FABRICS OF PAPER YARN : OF PAPER YARN : UNBLEACHED</t>
  </si>
  <si>
    <t>WOVEN FABRICS OF OTHER VEGETABLE TEXTILE FIBRES; WOVEN FABRICS OF PAPER YARN WOVEN FABRICS OF OTHER VEGETABLE TEXTILE FIBRES; WOVEN FABRICS OF PAPER YARN : OF PAPER YARN : BLEACHED</t>
  </si>
  <si>
    <t>WOVEN FABRICS OF OTHER VEGETABLE TEXTILE FIBRES; WOVEN FABRICS OF PAPER YARN WOVEN FABRICS OF OTHER VEGETABLE TEXTILE FIBRES; WOVEN FABRICS OF PAPER YARN : OF PAPER YARN : DYED</t>
  </si>
  <si>
    <t>WOVEN FABRICS OF OTHER VEGETABLE TEXTILE FIBRES; WOVEN FABRICS OF PAPER YARN WOVEN FABRICS OF OTHER VEGETABLE TEXTILE FIBRES; WOVEN FABRICS OF PAPER YARN : OF PAPER YARN : PRINTED</t>
  </si>
  <si>
    <t>WOVEN FABRICS OF OTHER VEGETABLE TEXTILE FIBRES; WOVEN FABRICS OF PAPER YARN WOVEN FABRICS OF OTHER VEGETABLE TEXTILE FIBRES; WOVEN FABRICS OF PAPER YARN : OF PAPER YARN : OTHER</t>
  </si>
  <si>
    <t>SEWING THREAD OF MAN-MADE FILAMENTS, WHETHER OR NOT PUT UP FOR RETAIL SALE OF SYNTHETIC FILAMENTS</t>
  </si>
  <si>
    <t>SEWING THREAD OF MAN-MADE FILAMENTS, WHETHER OR NOT PUT UP FOR RETAIL SALE OF ARTIFICIAL FILAMENTS</t>
  </si>
  <si>
    <t>SYNTHETIC FILAMENT YARN (OTHER THAN SEWING THREAD), NOT PUT UP FOR RETAIL SALE, INCLUDING SYNTHETIC MONOFILAMENT OF LESS THAN 67 DECITEX HIGH TENACITY YARN OF NYLON OR OTHER POLYAMIDES : NYLON TYRE YARN</t>
  </si>
  <si>
    <t>SYNTHETIC FILAMENT YARN (OTHER THAN SEWING THREAD), NOT PUT UP FOR RETAIL SALE, INCLUDING SYNTHETIC MONOFILAMENT OF LESS THAN 67 DECITEX HIGH TENACITY YARN OF NYLON OR OTHER POLYAMIDES : OTHER</t>
  </si>
  <si>
    <t>HIGH TENACITY YARN OF NYLON OR OTHER POLYAMIDES</t>
  </si>
  <si>
    <t>OTHER HIGH TENACITY YARN OF NYLON OR OTHER POLYAMIDES</t>
  </si>
  <si>
    <t>SYNTHETIC FILAMENT YARN (OTHER THAN SEWING THREAD), NOT PUT UP FOR RETAIL SALE, INCLUDING SYNTHETIC MONOFILAMENT OF LESS THAN 67 DECITEX HIGH TENACITY YARN OF POLYESTERS :OF TERYLENE DACRON</t>
  </si>
  <si>
    <t>SYNTHETIC FILAMENT YARN (OTHER THAN SEWING THREAD), NOT PUT UP FOR RETAIL SALE, INCLUDING SYNTHETIC MONOFILAMENT OF LESS THAN 67 DECITEX HIGH TENACITY YARN OF POLYESTERS :OTHER</t>
  </si>
  <si>
    <t>SYNTHETIC FILAMENT YARN (OTHER THAN SEWING THREAD), NOT PUT UP FOR RETAIL SALE, INCLUDING SYNTHETIC MONOFILAMENT OF LESS THAN 67 DECITEX TEXTURED YARN : OF NYLON OR OTHER POLYAMIDES, MEASURING PER SINGLE YARN NOT MORE THAN 50 TEX</t>
  </si>
  <si>
    <t>SYNTHETIC FILAMENT YARN (OTHER THAN SEWING THREAD), NOT PUT UP FOR RETAIL SALE, INCLUDING SYNTHETIC MONOFILAMENT OF LESS THAN 67 DECITEX TEXTURED YARN :OF NYLON OR OTHER POLYAMIDES, MEASURING PER SINGLE YARN MORE THAN 50 TEX</t>
  </si>
  <si>
    <t>SYNTHETIC FILAMENT YARN (OTHER THAN SEWING THREAD), NOT PUT UP FOR RETAIL SALE, INCLUDING SYNTHETIC MONOFILAMENT OF LESS THAN 67 DECITEX TEXTURED YARN :OF POLYESTERS</t>
  </si>
  <si>
    <t>SYNTHETIC FILAMENT YARN (OTHER THAN SEWING THREAD), NOT PUT UP FOR RETAIL SALE, INCLUDING SYNTHETIC MONOFILAMENT OF LESS THAN 67 DECITEX TEXTURED YARN :OF POLYPROPYLENE</t>
  </si>
  <si>
    <t>SYNTHETIC FILAMENT YARN (OTHER THAN SEWING THREAD), NOT PUT UP FOR RETAIL SALE, INCLUDING SYNTHETIC MONOFILAMENT OF LESS THAN 67 DECITEX TEXTURED YARN :OTHER : POLYPROPYLENE FILAMENT YARN</t>
  </si>
  <si>
    <t>SYNTHETIC FILAMENT YARN (OTHER THAN SEWING THREAD), NOT PUT UP FOR RETAIL SALE, INCLUDING SYNTHETIC MONOFILAMENT OF LESS THAN 67 DECITEX TEXTURED YARN :OTHER :ACRYLIC FILAMENT YARN</t>
  </si>
  <si>
    <t>SYNTHETIC FILAMENT YARN (OTHER THAN SEWING THREAD), NOT PUT UP FOR RETAIL SALE, INCLUDING SYNTHETIC MONOFILAMENT OF LESS THAN 67 DECITEX TEXTURED YARN :OTHER :OTHER</t>
  </si>
  <si>
    <t>SYNTHETIC FILAMENT YARN (OTHER THAN SEWING THREAD), NOT PUT UP FOR RETAIL SALE, INCLUDING SYNTHETIC MONOFILAMENT OF LESS THAN 67 DECITEX OTHER YARN, SINGLE, UNTWISTED OR WITH A TWIST NOT EXCEEDING 50 TURNS PER METRE : OF NYLON OR OTHER POLYAMIDES</t>
  </si>
  <si>
    <t>SYNTHETIC FILAMENT YARN (OTHER THAN SEWING THREAD), NOT PUT UP FOR RETAIL SALE, INCLUDING SYNTHETIC MONOFILAMENT OF LESS THAN 67 DECITEX OTHER YARN, SINGLE, UNTWISTED OR WITH A TWIST NOT EXCEEDING 50 TURNS PER METRE : OF POLYESTERS, PARTIALLY ORIENTED</t>
  </si>
  <si>
    <t>SYNTHETIC FILAMENT YARN (OTHER THAN SEWING THREAD), NOT PUT UP FOR RETAIL SALE, INCLUDING SYNTHETIC MONOFILAMENT OF LESS THAN 67 DECITEX OTHER YARN, SINGLE, UNTWISTED OR WITH A TWIST NOT EXCEEDING 50 TURNS PER METRE : OF POLYESTERS, OTHER</t>
  </si>
  <si>
    <t>SYNTHETIC FILAMENT YARN (OTHER THAN SEWING THREAD), NOT PUT UP FOR RETAIL SALE, INCLUDING SYNTHETIC MONOFILAMENT OF LESS THAN 67 DECITEX OTHER YARN, SINGLE, UNTWISTED OR WITH A TWIST NOT EXCEEDING 50 TURNS PER METRE : OF ELASTOMERS</t>
  </si>
  <si>
    <t>OTHER SYNTHETIC FILAMENT YARN (OTHER THAN SEWING THREAD), NOT PUT UP FOR RETAIL SALE, INCLUDING SYNTHETIC MONOFILAMENT OF LESS THAN 67 DECITEX OTHER YARN, SINGLE, UNTWISTED OR WITH A TWIST NOT EXCEEDING 50 TURNS PER METRE : OF NYLON OR OTHER POLYAMIDES</t>
  </si>
  <si>
    <t>OTHER SYNTHETIC FILAMENT YARN (OTHER THAN SEWING THREAD), NOT PUT UP FOR RETAIL SALE, INCLUDING SYNTHETIC MONOFILAMENT OF LESS THAN 67 DECITEX OTHER YARN, SINGLE, UNTWISTED OR WITH A TWIST NOT EXCEEDING 50 TURNS PER METRE : OF POLYESTERS, PARTIALLY ORIENTED</t>
  </si>
  <si>
    <t>OTHER SYNTHETIC FILAMENT YARN (OTHER THAN SEWING THREAD), NOT PUT UP FOR RETAIL SALE, INCLUDING SYNTHETIC MONOFILAMENT OF LESS THAN 67 DECITEX OTHER YARN, SINGLE, UNTWISTED OR WITH A TWIST NOT EXCEEDING 50 TURNS PER METRE : OF POLYESTERS</t>
  </si>
  <si>
    <t>OTHER SYNTHETIC FILAMENT YARN (OTHER THAN SEWING THREAD), NOT PUT UP FOR RETAIL SALE, INCLUDING SYNTHETIC MONOFILAMENT OF LESS THAN 67 DECITEX OTHER YARN, SINGLE, UNTWISTED OR WITH A TWIST NOT EXCEEDING 50 TURNS PER METRE : OF POLYPROPYLENE</t>
  </si>
  <si>
    <t>OTHER HIGH TENACITY YARN OF NYLON OR OTHER POLYAMIDES, NOT ELSEWHERE SPECIFIED</t>
  </si>
  <si>
    <t>SYNTHETIC FILAMENT YARN (OTHER THAN SEWING THREAD), NOT PUT UP FOR RETAIL SALE, INCLUDING SYNTHETIC MONOFILAMENT OF LESS THAN 67 DECITEX OTHER YARN, SINGLE, WITH A TWIST EXCEEDING 50 TURNS PER METRE : OF NYLON OR OTHER POLYAMIDES</t>
  </si>
  <si>
    <t>SYNTHETIC FILAMENT YARN (OTHER THAN SEWING THREAD), NOT PUT UP FOR RETAIL SALE, INCLUDING SYNTHETIC MONOFILAMENT OF LESS THAN 67 DECITEX OTHER YARN, SINGLE, WITH A TWIST EXCEEDING 50 TURNS PER METRE : OF POLYESTERS</t>
  </si>
  <si>
    <t>SYNTHETIC FILAMENT YARN (OTHER THAN SEWING THREAD), NOT PUT UP FOR RETAIL SALE, INCLUDING SYNTHETIC MONOFILAMENT OF LESS THAN 67 DECITEX OTHER YARN, SINGLE, WITH A TWIST EXCEEDING 50 TURNS PER METRE : OTHER : POLYPROPYLENE FILAMENT YARN</t>
  </si>
  <si>
    <t>SYNTHETIC FILAMENT YARN (OTHER THAN SEWING THREAD), NOT PUT UP FOR RETAIL SALE, INCLUDING SYNTHETIC MONOFILAMENT OF LESS THAN 67 DECITEX OTHER YARN, SINGLE, WITH A TWIST EXCEEDING 50 TURNS PER METRE : OTHER : OTHER</t>
  </si>
  <si>
    <t>SYNTHETIC FILAMENT YARN (OTHER THAN SEWING THREAD), NOT PUT UP FOR RETAIL SALE, INCLUDING SYNTHETIC MONOFILAMENT OF LESS THAN 67 DECITEX OTHER YARN, MULTIPLE (FOLDED) OR CABLED : OF NYLON OR OTHER POLYAMIDES</t>
  </si>
  <si>
    <t>SYNTHETIC FILAMENT YARN (OTHER THAN SEWING THREAD), NOT PUT UP FOR RETAIL SALE, INCLUDING SYNTHETIC MONOFILAMENT OF LESS THAN 67 DECITEX OTHER YARN, MULTIPLE (FOLDED) OR CABLED :OF POLYESTERS</t>
  </si>
  <si>
    <t>SYNTHETIC FILAMENT YARN (OTHER THAN SEWING THREAD), NOT PUT UP FOR RETAIL SALE, INCLUDING SYNTHETIC MONOFILAMENT OF LESS THAN 67 DECITEX OTHER YARN, MULTIPLE (FOLDED) OR CABLED : OTHER : POLYVINYL ACETATE FILAMENT YARN</t>
  </si>
  <si>
    <t>SYNTHETIC FILAMENT YARN (OTHER THAN SEWING THREAD), NOT PUT UP FOR RETAIL SALE, INCLUDING SYNTHETIC MONOFILAMENT OF LESS THAN 67 DECITEX OTHER YARN, MULTIPLE (FOLDED) OR CABLED : OTHER : POLYVINYL CHLORIDE FILAMENT YARN</t>
  </si>
  <si>
    <t>SYNTHETIC FILAMENT YARN (OTHER THAN SEWING THREAD), NOT PUT UP FOR RETAIL SALE, INCLUDING SYNTHETIC MONOFILAMENT OF LESS THAN 67 DECITEX OTHER YARN, MULTIPLE (FOLDED) OR CABLED : OTHER :POLYPROPYLENE FILAMENT YARN</t>
  </si>
  <si>
    <t>SYNTHETIC FILAMENT YARN (OTHER THAN SEWING THREAD), NOT PUT UP FOR RETAIL SALE, INCLUDING SYNTHETIC MONOFILAMENT OF LESS THAN 67 DECITEX OTHER YARN, MULTIPLE (FOLDED) OR CABLED : OTHER :ACRYLIC FILAMENT YARN</t>
  </si>
  <si>
    <t>SYNTHETIC FILAMENT YARN (OTHER THAN SEWING THREAD), NOT PUT UP FOR RETAIL SALE, INCLUDING SYNTHETIC MONOFILAMENT OF LESS THAN 67 DECITEX OTHER YARN, MULTIPLE (FOLDED) OR CABLED : OTHER :POLYTETRAFLUOROETHYLENE YARN</t>
  </si>
  <si>
    <t>SYNTHETIC FILAMENT YARN (OTHER THAN SEWING THREAD), NOT PUT UP FOR RETAIL SALE, INCLUDING SYNTHETIC MONOFILAMENT OF LESS THAN 67 DECITEX OTHER YARN, MULTIPLE (FOLDED) OR CABLED : OTHER :OTHER</t>
  </si>
  <si>
    <t>ARTIFICIAL FILAMENT YARN (OTHER THAN SEWING THREAD), NOT PUT FOR RETAIL SALE, INCLUDING ARTIFICIAL MONO FILAMENT OF LESS THAN 67 DECITEX HIGH TENACITY YARN OF VISCOSE RAYON : VISCOSE RAYON TYRE YARN 1,233 DECITEX</t>
  </si>
  <si>
    <t>ARTIFICIAL FILAMENT YARN (OTHER THAN SEWING THREAD), NOT PUT FOR RETAIL SALE, INCLUDING ARTIFICIAL MONO FILAMENT OF LESS THAN 67 DECITEX HIGH TENACITY YARN OF VISCOSE RAYON : VISCOSE RAYON TYRE YARN 1,833 DECITEX</t>
  </si>
  <si>
    <t>ARTIFICIAL FILAMENT YARN (OTHER THAN SEWING THREAD), NOT PUT FOR RETAIL SALE, INCLUDING ARTIFICIAL MONO FILAMENT OF LESS THAN 67 DECITEX HIGH TENACITY YARN OF VISCOSE RAYON : OTHER</t>
  </si>
  <si>
    <t>ARTIFICIAL FILAMENT YARN (OTHER THAN SEWING THREAD), NOT PUT FOR RETAIL SALE, INCLUDING ARTIFICIAL MONO FILAMENT OF LESS THAN 67 DECITEX TEXTURED YARN :</t>
  </si>
  <si>
    <t>ARTIFICIAL FILAMENT YARN (OTHER THAN SEWING THREAD), NOT PUT FOR RETAIL SALE, INCLUDING ARTIFICIAL MONO FILAMENT OF LESS THAN 67 DECITEX OTHER YARN, SINGLE :OF VISCOSE RAYON, UNTWISTED OR WITH A TWIST NOT EXCEEDING 120 TURNS PER METRE</t>
  </si>
  <si>
    <t>ARTIFICIAL FILAMENT YARN (OTHER THAN SEWING THREAD), NOT PUT FOR RETAIL SALE, INCLUDING ARTIFICIAL MONO FILAMENT OF LESS THAN 67 DECITEX OTHER YARN, SINGLE :OF VISCOSE RAYON, WITH A TWIST EXCEEDING 120 TURNS PER METRE</t>
  </si>
  <si>
    <t>ARTIFICIAL FILAMENT YARN (OTHER THAN SEWING THREAD), NOT PUT FOR RETAIL SALE, INCLUDING ARTIFICIAL MONO FILAMENT OF LESS THAN 67 DECITEX OTHER YARN, SINGLE :OF CELLULOSE ACETATE</t>
  </si>
  <si>
    <t>ARTIFICIAL FILAMENT YARN (OTHER THAN SEWING THREAD), NOT PUT FOR RETAIL SALE, INCLUDING ARTIFICIAL MONO FILAMENT OF LESS THAN 67 DECITEX OTHER : CUPRAMMONIUM RAYON</t>
  </si>
  <si>
    <t>ARTIFICIAL FILAMENT YARN (OTHER THAN SEWING THREAD), NOT PUT FOR RETAIL SALE, INCLUDING ARTIFICIAL MONO FILAMENT OF LESS THAN 67 DECITEX OTHER :OTHER</t>
  </si>
  <si>
    <t>ARTIFICIAL FILAMENT YARN (OTHER THAN SEWING THREAD), NOT PUT FOR RETAIL SALE, INCLUDING ARTIFICIAL MONO FILAMENT OF LESS THAN 67 DECITEX OTHER YARN, MULTIPLE (FOLDED) OR CABLED : OF VISCOSE RAYON : UP TO 67 DECITEX</t>
  </si>
  <si>
    <t>ARTIFICIAL FILAMENT YARN (OTHER THAN SEWING THREAD), NOT PUT FOR RETAIL SALE, INCLUDING ARTIFICIAL MONO FILAMENT OF LESS THAN 67 DECITEX OTHER YARN, MULTIPLE (FOLDED) OR CABLED : OF VISCOSE RAYON : OF 83 DECITEX</t>
  </si>
  <si>
    <t>ARTIFICIAL FILAMENT YARN (OTHER THAN SEWING THREAD), NOT PUT FOR RETAIL SALE, INCLUDING ARTIFICIAL MONO FILAMENT OF LESS THAN 67 DECITEX OTHER YARN, MULTIPLE (FOLDED) OR CABLED : OF VISCOSE RAYON : OF 111 DECITEX, BRIGHT</t>
  </si>
  <si>
    <t>ARTIFICIAL FILAMENT YARN (OTHER THAN SEWING THREAD), NOT PUT FOR RETAIL SALE, INCLUDING ARTIFICIAL MONO FILAMENT OF LESS THAN 67 DECITEX OTHER YARN, MULTIPLE (FOLDED) OR CABLED : OF VISCOSE RAYON : OF 111 DECITEX, DULL</t>
  </si>
  <si>
    <t>ARTIFICIAL FILAMENT YARN (OTHER THAN SEWING THREAD), NOT PUT FOR RETAIL SALE, INCLUDING ARTIFICIAL MONO FILAMENT OF LESS THAN 67 DECITEX OTHER YARN, MULTIPLE (FOLDED) OR CABLED : OF VISCOSE RAYON : OF 133 DECITEX, BRIGHT</t>
  </si>
  <si>
    <t>ARTIFICIAL FILAMENT YARN (OTHER THAN SEWING THREAD), NOT PUT FOR RETAIL SALE, INCLUDING ARTIFICIAL MONO FILAMENT OF LESS THAN 67 DECITEX OTHER YARN, MULTIPLE (FOLDED) OR CABLED : OF VISCOSE RAYON : OF 133 DECITEX, DULL</t>
  </si>
  <si>
    <t>ARTIFICIAL FILAMENT YARN (OTHER THAN SEWING THREAD), NOT PUT FOR RETAIL SALE, INCLUDING ARTIFICIAL MONO FILAMENT OF LESS THAN 67 DECITEX OTHER YARN, MULTIPLE (FOLDED) OR CABLED : OF VISCOSE RAYON : OF 167 DECITEX, BRIGHT</t>
  </si>
  <si>
    <t>ARTIFICIAL FILAMENT YARN (OTHER THAN SEWING THREAD), NOT PUT FOR RETAIL SALE, INCLUDING ARTIFICIAL MONO FILAMENT OF LESS THAN 67 DECITEX OTHER YARN, MULTIPLE (FOLDED) OR CABLED : OF VISCOSE RAYON : OF 167 DECITEX, DULL</t>
  </si>
  <si>
    <t>ARTIFICIAL FILAMENT YARN (OTHER THAN SEWING THREAD), NOT PUT FOR RETAIL SALE, INCLUDING ARTIFICIAL MONO FILAMENT OF LESS THAN 67 DECITEX OTHER YARN, MULTIPLE (FOLDED) OR CABLED : OF VISCOSE RAYON : OTHER</t>
  </si>
  <si>
    <t>ARTIFICIAL FILAMENT YARN (OTHER THAN SEWING THREAD), NOT PUT FOR RETAIL SALE, INCLUDING ARTIFICIAL MONO FILAMENT OF LESS THAN 67 DECITEX OTHER YARN, MULTIPLE (FOLDED) OR CABLED :OF CELLULOSE ACETATE :ACETATE RAYON FILAMENT YARN, 83 DECITEX</t>
  </si>
  <si>
    <t>ARTIFICIAL FILAMENT YARN (OTHER THAN SEWING THREAD), NOT PUT FOR RETAIL SALE, INCLUDING ARTIFICIAL MONO FILAMENT OF LESS THAN 67 DECITEX OTHER YARN, MULTIPLE (FOLDED) OR CABLED :OF CELLULOSE ACETATE :ACETATE RAYON FILAMENT YARN, 111 DECITEX</t>
  </si>
  <si>
    <t>ARTIFICIAL FILAMENT YARN (OTHER THAN SEWING THREAD), NOT PUT FOR RETAIL SALE, INCLUDING ARTIFICIAL MONO FILAMENT OF LESS THAN 67 DECITEX OTHER YARN, MULTIPLE (FOLDED) OR CABLED :OF CELLULOSE ACETATE :ACETATE RAYON FILAMENT YARN, 133 DECITEX</t>
  </si>
  <si>
    <t>ARTIFICIAL FILAMENT YARN (OTHER THAN SEWING THREAD), NOT PUT FOR RETAIL SALE, INCLUDING ARTIFICIAL MONO FILAMENT OF LESS THAN 67 DECITEX OTHER YARN, MULTIPLE (FOLDED) OR CABLED :OF CELLULOSE ACETATE :ACETATE RAYON FILAMENT YARN, 167 DECITEX</t>
  </si>
  <si>
    <t>ARTIFICIAL FILAMENT YARN (OTHER THAN SEWING THREAD), NOT PUT FOR RETAIL SALE, INCLUDING ARTIFICIAL MONO FILAMENT OF LESS THAN 67 DECITEX OTHER YARN, MULTIPLE (FOLDED) OR CABLED :OF CELLULOSE ACETATE :ACETATE RAYON FILAMENT YARN, 333 DECITEX</t>
  </si>
  <si>
    <t>ARTIFICIAL FILAMENT YARN (OTHER THAN SEWING THREAD), NOT PUT FOR RETAIL SALE, INCLUDING ARTIFICIAL MONO FILAMENT OF LESS THAN 67 DECITEX OTHER YARN, MULTIPLE (FOLDED) OR CABLED :OF CELLULOSE ACETATE :OTHER</t>
  </si>
  <si>
    <t>ARTIFICIAL FILAMENT YARN (OTHER THAN SEWING THREAD), NOT PUT FOR RETAIL SALE, INCLUDING ARTIFICIAL MONO FILAMENT OF LESS THAN 67 DECITEX OTHER YARN, MULTIPLE (FOLDED) OR CABLED :OTHER : CUPRAMMONIUM FILAMENT YARN : OF 33 DECITEX</t>
  </si>
  <si>
    <t>ARTIFICIAL FILAMENT YARN (OTHER THAN SEWING THREAD), NOT PUT FOR RETAIL SALE, INCLUDING ARTIFICIAL MONO FILAMENT OF LESS THAN 67 DECITEX OTHER YARN, MULTIPLE (FOLDED) OR CABLED :OTHER : CUPRAMMONIUM FILAMENT YARN : OF 44 DECITEX</t>
  </si>
  <si>
    <t>ARTIFICIAL FILAMENT YARN (OTHER THAN SEWING THREAD), NOT PUT FOR RETAIL SALE, INCLUDING ARTIFICIAL MONO FILAMENT OF LESS THAN 67 DECITEX OTHER YARN, MULTIPLE (FOLDED) OR CABLED :OTHER : CUPRAMMONIUM FILAMENT YARN : OF 67 DECITEX</t>
  </si>
  <si>
    <t>ARTIFICIAL FILAMENT YARN (OTHER THAN SEWING THREAD), NOT PUT FOR RETAIL SALE, INCLUDING ARTIFICIAL MONO FILAMENT OF LESS THAN 67 DECITEX OTHER YARN, MULTIPLE (FOLDED) OR CABLED :OTHER : CUPRAMMONIUM FILAMENT YARN : OF 83 DECITEX</t>
  </si>
  <si>
    <t>ARTIFICIAL FILAMENT YARN (OTHER THAN SEWING THREAD), NOT PUT FOR RETAIL SALE, INCLUDING ARTIFICIAL MONO FILAMENT OF LESS THAN 67 DECITEX OTHER YARN, MULTIPLE (FOLDED) OR CABLED :OTHER : CUPRAMMONIUM FILAMENT YARN : OF 89 DECITEX</t>
  </si>
  <si>
    <t>ARTIFICIAL FILAMENT YARN (OTHER THAN SEWING THREAD), NOT PUT FOR RETAIL SALE, INCLUDING ARTIFICIAL MONO FILAMENT OF LESS THAN 67 DECITEX OTHER YARN, MULTIPLE (FOLDED) OR CABLED :OTHER : CUPRAMMONIUM FILAMENT YARN : OTHER</t>
  </si>
  <si>
    <t>ARTIFICIAL FILAMENT YARN (OTHER THAN SEWING THREAD), NOT PUT FOR RETAIL SALE, INCLUDING ARTIFICIAL MONO FILAMENT OF LESS THAN 67 DECITEX OTHER YARN, MULTIPLE (FOLDED) OR CABLED :OTHER : OTHER</t>
  </si>
  <si>
    <t>SYNTHETIC MONOFILAMENT OF 67 DECITEX OR MORE AND OF WHICH NO CROSS-SECTIONAL DIMENSION EXCEEDS 1 MM; STRIP AND THE LIKE (FOR EXAMPLE, ARTIFICIAL STRAW) OF SYNTHETIC TEXTILE MATERIALS OF AN APPARENT WIDTH NOT EXCEEDING 5 MM MONOFILAMENT</t>
  </si>
  <si>
    <t>ELASTOMETIC MONOFILAMENT</t>
  </si>
  <si>
    <t>OTHER MONOFILAMENT OF POLYPROPYLENE</t>
  </si>
  <si>
    <t>OTHER MONOFILAMENTS - CATGUT IMITATION OF NON-STERILE SYNTHETIC YARN</t>
  </si>
  <si>
    <t>MONOFILAMENTS</t>
  </si>
  <si>
    <t>OTHER MONOFILAMENTS - NOT SPECIFIED ELSEWHERE</t>
  </si>
  <si>
    <t>SYNTHETIC MONOFILAMENT OF 67 DECITEX OR MORE AND OF WHICH NO CROSS-SECTIONAL DIMENSION EXCEEDS 1 MM; STRIP AND THE LIKE (FOR EXAMPLE, ARTIFICIAL STRAW) OF SYNTHETIC TEXTILE MATERIALS OF AN APPARENT WIDTH NOT EXCEEDING 5 MM OTHER : CATGUT IMITATION OF SYNTHETIC YARN, NONSTERILE</t>
  </si>
  <si>
    <t>SYNTHETIC MONOFILAMENT OF 67 DECITEX OR MORE AND OF WHICH NO CROSS-SECTIONAL DIMENSION EXCEEDS 1 MM; STRIP AND THE LIKE (FOR EXAMPLE, ARTIFICIAL STRAW) OF SYNTHETIC TEXTILE MATERIALS OF AN APPARENT WIDTH NOT EXCEEDING 5 MM OTHER : STRIP AND THE LIKE OF SYNTHETIC FIBRE MATERIALS</t>
  </si>
  <si>
    <t>SYNTHETIC MONOFILAMENT OF 67 DECITEX OR MORE AND OF WHICH NO CROSS-SECTIONAL DIMENSION EXCEEDS 1 MM; STRIP AND THE LIKE (FOR EXAMPLE, ARTIFICIAL STRAW) OF SYNTHETIC TEXTILE MATERIALS OF AN APPARENT WIDTH NOT EXCEEDING 5 MM OTHER : OTHER</t>
  </si>
  <si>
    <t>ARTIFICIAL MONOFILAMENT OF 67 DECITEX OR MORE AND OF WHICH NO CROSS-SECTIONAL DIMENSION EXCEEDS 1 MM; STRIP AND THE LIKE (FOR EXAMPLE, ARTIFICIAL STRAW) OF ARTIFICIAL TEXTILE MATERIALS OF AN APPARENT WIDTH NOT EXCEEDING 5 MM</t>
  </si>
  <si>
    <t>MAN-MADE FILAMENT YARN (OTHER THAN SEWING THREAD), PUT UP FOR RETAIL SALE, SYNTHETIC FILAMENT YARN</t>
  </si>
  <si>
    <t>MAN-MADE FILAMENT YARN (OTHER THAN SEWING THREAD), PUT UP FOR RETAIL SALE, ARTIFICIAL FILAMENT YARN</t>
  </si>
  <si>
    <t>MAN-MADE FILAMENT YARN (OTHER THAN SEWING THREAD), PUT UP FOR RETAIL SALE SYNTHETIC FILAMENT YARN</t>
  </si>
  <si>
    <t>MAN-MADE FILAMENT YARN (OTHER THAN SEWING THREAD), PUT UP FOR RETAIL SALE ARTIFICIAL FILAMENT YARN</t>
  </si>
  <si>
    <t>WOVEN FABRICS OF SYNTHETIC FILAMENT YARN, INCLUDING WOVEN FABRICS OBTAINED FROM MATERIALS OF HEADING 5404 WOVEN FABRICS OBTAINED FROM HIGH TENACITY YARN OF NYLON OR OTHER POLYAMIDES OR OF POLYESTERS : UNBLEACHED : PARACHUTE FABRICS</t>
  </si>
  <si>
    <t>WOVEN FABRICS OF SYNTHETIC FILAMENT YARN, INCLUDING WOVEN FABRICS OBTAINED FROM MATERIALS OF HEADING 5404 WOVEN FABRICS OBTAINED FROM HIGH TENACITY YARN OF NYLON OR OTHER POLYAMIDES OR OF POLYESTERS : UNBLEACHED : TENT FABRICS</t>
  </si>
  <si>
    <t>WOVEN FABRICS OF SYNTHETIC FILAMENT YARN, INCLUDING WOVEN FABRICS OBTAINED FROM MATERIALS OF HEADING 5404 WOVEN FABRICS OBTAINED FROM HIGH TENACITY YARN OF NYLON OR OTHER POLYAMIDES OR OF POLYESTERS : UNBLEACHED : NYLON FURNISHING FABRICS</t>
  </si>
  <si>
    <t>WOVEN FABRICS OF SYNTHETIC FILAMENT YARN, INCLUDING WOVEN FABRICS OBTAINED FROM MATERIALS OF HEADING 5404 WOVEN FABRICS OBTAINED FROM HIGH TENACITY YARN OF NYLON OR OTHER POLYAMIDES OR OF POLYESTERS : UNBLEACHED : UMBRELLA CLOTH PANEL FABRICS</t>
  </si>
  <si>
    <t>WOVEN FABRICS OF SYNTHETIC FILAMENT YARN, INCLUDING WOVEN FABRICS OBTAINED FROM MATERIALS OF HEADING 5404 WOVEN FABRICS OBTAINED FROM HIGH TENACITY YARN OF NYLON OR OTHER POLYAMIDES OR OF POLYESTERS : UNBLEACHED : OTHER NYLON AND POLYAMIDE FABRICS (FILAMENT)</t>
  </si>
  <si>
    <t>WOVEN FABRICS OF SYNTHETIC FILAMENT YARN, INCLUDING WOVEN FABRICS OBTAINED FROM MATERIALS OF HEADING 5404 WOVEN FABRICS OBTAINED FROM HIGH TENACITY YARN OF NYLON OR OTHER POLYAMIDES OR OF POLYESTERS : UNBLEACHED : POLYESTER SUITINGS</t>
  </si>
  <si>
    <t>WOVEN FABRICS OF SYNTHETIC FILAMENT YARN, INCLUDING WOVEN FABRICS OBTAINED FROM MATERIALS OF HEADING 5404 WOVEN FABRICS OBTAINED FROM HIGH TENACITY YARN OF NYLON OR OTHER POLYAMIDES OR OF POLYESTERS : UNBLEACHED : OTHER POLYESTER FABRICS</t>
  </si>
  <si>
    <t>WOVEN FABRICS OF SYNTHETIC FILAMENT YARN, INCLUDING WOVEN FABRICS OBTAINED FROM MATERIALS OF HEADING 5404 WOVEN FABRICS OBTAINED FROM HIGH TENACITY YARN OF NYLON OR OTHER POLYAMIDES OR OF POLYESTERS : BLEACHED : PARACHUTE FABRICS</t>
  </si>
  <si>
    <t>WOVEN FABRICS OF SYNTHETIC FILAMENT YARN, INCLUDING WOVEN FABRICS OBTAINED FROM MATERIALS OF HEADING 5404 WOVEN FABRICS OBTAINED FROM HIGH TENACITY YARN OF NYLON OR OTHER POLYAMIDES OR OF POLYESTERS : BLEACHED : TENT FABRICS</t>
  </si>
  <si>
    <t>WOVEN FABRICS OF SYNTHETIC FILAMENT YARN, INCLUDING WOVEN FABRICS OBTAINED FROM MATERIALS OF HEADING 5404 WOVEN FABRICS OBTAINED FROM HIGH TENACITY YARN OF NYLON OR OTHER POLYAMIDES OR OF POLYESTERS : BLEACHED : NYLON FURNISHING FABRICS</t>
  </si>
  <si>
    <t>WOVEN FABRICS OF SYNTHETIC FILAMENT YARN, INCLUDING WOVEN FABRICS OBTAINED FROM MATERIALS OF HEADING 5404 WOVEN FABRICS OBTAINED FROM HIGH TENACITY YARN OF NYLON OR OTHER POLYAMIDES OR OF POLYESTERS : BLEACHED : UMBRELLA CLOTH PANEL FABRICS</t>
  </si>
  <si>
    <t>WOVEN FABRICS OF SYNTHETIC FILAMENT YARN, INCLUDING WOVEN FABRICS OBTAINED FROM MATERIALS OF HEADING 5404 WOVEN FABRICS OBTAINED FROM HIGH TENACITY YARN OF NYLON OR OTHER POLYAMIDES OR OF POLYESTERS : BLEACHED : OTHER NYLON AND POLYAMIDE FABRICS OF FILAMENT YARN</t>
  </si>
  <si>
    <t>WOVEN FABRICS OF SYNTHETIC FILAMENT YARN, INCLUDING WOVEN FABRICS OBTAINED FROM MATERIALS OF HEADING 5404 WOVEN FABRICS OBTAINED FROM HIGH TENACITY YARN OF NYLON OR OTHER POLYAMIDES OR OF POLYESTERS : BLEACHED : POLYESTER SUITINGS</t>
  </si>
  <si>
    <t>WOVEN FABRICS OF SYNTHETIC FILAMENT YARN, INCLUDING WOVEN FABRICS OBTAINED FROM MATERIALS OF HEADING 5404 WOVEN FABRICS OBTAINED FROM HIGH TENACITY YARN OF NYLON OR OTHER POLYAMIDES OR OF POLYESTERS : BLEACHED : OTHER</t>
  </si>
  <si>
    <t>WOVEN FABRICS OF SYNTHETIC FILAMENT YARN, INCLUDING WOVEN FABRICS OBTAINED FROM MATERIALS OF HEADING 5404 WOVEN FABRICS OBTAINED FROM HIGH TENACITY YARN OF NYLON OR OTHER POLYAMIDES OR OF POLYESTERS : DYED :PARACHUTE FABRICS</t>
  </si>
  <si>
    <t>WOVEN FABRICS OF SYNTHETIC FILAMENT YARN, INCLUDING WOVEN FABRICS OBTAINED FROM MATERIALS OF HEADING 5404 WOVEN FABRICS OBTAINED FROM HIGH TENACITY YARN OF NYLON OR OTHER POLYAMIDES OR OF POLYESTERS : DYED :TENT FABRICS</t>
  </si>
  <si>
    <t>WOVEN FABRICS OF SYNTHETIC FILAMENT YARN, INCLUDING WOVEN FABRICS OBTAINED FROM MATERIALS OF HEADING 5404 WOVEN FABRICS OBTAINED FROM HIGH TENACITY YARN OF NYLON OR OTHER POLYAMIDES OR OF POLYESTERS : DYED :NYLON FURNISHING FABRICS</t>
  </si>
  <si>
    <t>WOVEN FABRICS OF SYNTHETIC FILAMENT YARN, INCLUDING WOVEN FABRICS OBTAINED FROM MATERIALS OF HEADING 5404 WOVEN FABRICS OBTAINED FROM HIGH TENACITY YARN OF NYLON OR OTHER POLYAMIDES OR OF POLYESTERS : DYED :UMBRELLA CLOTH PANEL FABRICS</t>
  </si>
  <si>
    <t>WOVEN FABRICS OF SYNTHETIC FILAMENT YARN, INCLUDING WOVEN FABRICS OBTAINED FROM MATERIALS OF HEADING 5404 WOVEN FABRICS OBTAINED FROM HIGH TENACITY YARN OF NYLON OR OTHER POLYAMIDES OR OF POLYESTERS : DYED :OTHER NYLON AND POLYAMIDE FABRICS (FILAMENT)</t>
  </si>
  <si>
    <t>MATERIALS OF HEADING 5404 WOVEN FABRICS OBTAINED FROM HIGH TENACITY YARN OF NYLON OR OTHER POLYAMIDES OR OF POLYESTERS : DYED :POLYESTER SUITINGS</t>
  </si>
  <si>
    <t>WOVEN FABRICS OF SYNTHETIC FILAMENT YARN, INCLUDING WOVEN FABRICS OBTAINED FROM MATERIALS OF HEADING 5404 WOVEN FABRICS OBTAINED FROM HIGH TENACITY YARN OF NYLON OR OTHER POLYAMIDES OR OF POLYESTERS : DYED :OTHER</t>
  </si>
  <si>
    <t>WOVEN FABRICS OF SYNTHETIC FILAMENT YARN, INCLUDING WOVEN FABRICS OBTAINED FROM MATERIALS OF HEADING 5404 WOVEN FABRICS OBTAINED FROM HIGH TENACITY YARN OF NYLON OR OTHER POLYAMIDES OR OF POLYESTERS : PRINTED : PARACHUTE FABRICS</t>
  </si>
  <si>
    <t>WOVEN FABRICS OF SYNTHETIC FILAMENT YARN, INCLUDING WOVEN FABRICS OBTAINED FROM MATERIALS OF HEADING 5404 WOVEN FABRICS OBTAINED FROM HIGH TENACITY YARN OF NYLON OR OTHER POLYAMIDES OR OF POLYESTERS : PRINTED :TENT FABRICS</t>
  </si>
  <si>
    <t>WOVEN FABRICS OF SYNTHETIC FILAMENT YARN, INCLUDING WOVEN FABRICS OBTAINED FROM MATERIALS OF HEADING 5404 WOVEN FABRICS OBTAINED FROM HIGH TENACITY YARN OF NYLON OR OTHER POLYAMIDES OR OF POLYESTERS : PRINTED :NYLON FURNISHING FABRICS</t>
  </si>
  <si>
    <t>WOVEN FABRICS OF SYNTHETIC FILAMENT YARN, INCLUDING WOVEN FABRICS OBTAINED FROM MATERIALS OF HEADING 5404 WOVEN FABRICS OBTAINED FROM HIGH TENACITY YARN OF NYLON OR OTHER POLYAMIDES OR OF POLYESTERS : PRINTED :UMBRELLA CLOTH PANEL FABRICS</t>
  </si>
  <si>
    <t>WOVEN FABRICS OF SYNTHETIC FILAMENT YARN, INCLUDING WOVEN FABRICS OBTAINED FROM MATERIALS OF HEADING 5404 WOVEN FABRICS OBTAINED FROM HIGH TENACITY YARN OF NYLON OR OTHER POLYAMIDES OR OF POLYESTERS : PRINTED :OTHER NYLON AND POLYAMIDE FABRICS (FILAMENT)</t>
  </si>
  <si>
    <t>WOVEN FABRICS OF SYNTHETIC FILAMENT YARN, INCLUDING WOVEN FABRICS OBTAINED FROM MATERIALS OF HEADING 5404 WOVEN FABRICS OBTAINED FROM HIGH TENACITY YARN OF NYLON OR OTHER POLYAMIDES OR OF POLYESTERS : PRINTED :POLYESTER SUITINGS</t>
  </si>
  <si>
    <t>WOVEN FABRICS OF SYNTHETIC FILAMENT YARN, INCLUDING WOVEN FABRICS OBTAINED FROM MATERIALS OF HEADING 5404 WOVEN FABRICS OBTAINED FROM HIGH TENACITY YARN OF NYLON OR OTHER POLYAMIDES OR OF POLYESTERS : OTHER : PARACHUTE FABRICS</t>
  </si>
  <si>
    <t>WOVEN FABRICS OF SYNTHETIC FILAMENT YARN, INCLUDING WOVEN FABRICS OBTAINED FROM MATERIALS OF HEADING 5404 WOVEN FABRICS OBTAINED FROM HIGH TENACITY YARN OF NYLON OR OTHER POLYAMIDES OR OF POLYESTERS : OTHER :TENT FABRICS</t>
  </si>
  <si>
    <t>WOVEN FABRICS OF SYNTHETIC FILAMENT YARN, INCLUDING WOVEN FABRICS OBTAINED FROM MATERIALS OF HEADING 5404 WOVEN FABRICS OBTAINED FROM HIGH TENACITY YARN OF NYLON OR OTHER POLYAMIDES OR OF POLYESTERS : OTHER :NYLON FURNISHING FABRICS</t>
  </si>
  <si>
    <t>WOVEN FABRICS OF SYNTHETIC FILAMENT YARN, INCLUDING WOVEN FABRICS OBTAINED FROM MATERIALS OF HEADING 5404 WOVEN FABRICS OBTAINED FROM HIGH TENACITY YARN OF NYLON OR OTHER POLYAMIDES OR OF POLYESTERS : OTHER :UMBRELLA CLOTH PANEL FABRICS</t>
  </si>
  <si>
    <t>WOVEN FABRICS OF SYNTHETIC FILAMENT YARN, INCLUDING WOVEN FABRICS OBTAINED FROM MATERIALS OF HEADING 5404 WOVEN FABRICS OBTAINED FROM HIGH TENACITY YARN OF NYLON OR OTHER POLYAMIDES OR OF POLYESTERS : OTHER :OTHER NYLON AND POLYAMIDE FABRICS OF FILAMENT YARN</t>
  </si>
  <si>
    <t>WOVEN FABRICS OF SYNTHETIC FILAMENT YARN, INCLUDING WOVEN FABRICS OBTAINED FROM MATERIALS OF HEADING 5404 WOVEN FABRICS OBTAINED FROM HIGH TENACITY YARN OF NYLON OR OTHER POLYAMIDES OR OF POLYESTERS : OTHER :OTHER</t>
  </si>
  <si>
    <t>WOVEN FABRICS OF SYNTHETIC FILAMENT YARN, INCLUDING WOVEN FABRICS OBTAINED FROM MATERIALS OF HEADING 5404 WOVEN FABRICS OBTAINED FROM STRIP OR THE LIKE :UNBLEACHED</t>
  </si>
  <si>
    <t>WOVEN FABRICS OF SYNTHETIC FILAMENT YARN, INCLUDING WOVEN FABRICS OBTAINED FROM MATERIALS OF HEADING 5404 WOVEN FABRICS OBTAINED FROM STRIP OR THE LIKE : BLEACHED</t>
  </si>
  <si>
    <t>WOVEN FABRICS OF SYNTHETIC FILAMENT YARN, INCLUDING WOVEN FABRICS OBTAINED FROM MATERIALS OF HEADING 5404 WOVEN FABRICS OBTAINED FROM STRIP OR THE LIKE :DYED</t>
  </si>
  <si>
    <t>WOVEN FABRICS OF SYNTHETIC FILAMENT YARN, INCLUDING WOVEN FABRICS OBTAINED FROM MATERIALS OF HEADING 5404 WOVEN FABRICS OBTAINED FROM STRIP OR THE LIKE : PRINTED</t>
  </si>
  <si>
    <t>WOVEN FABRICS OF SYNTHETIC FILAMENT YARN, INCLUDING WOVEN FABRICS OBTAINED FROM MATERIALS OF HEADING 5404 WOVEN FABRICS OBTAINED FROM STRIP OR THE LIKE :OTHER</t>
  </si>
  <si>
    <t>WOVEN FABRICS OF SYNTHETIC FILAMENT YARN, INCLUDING WOVEN FABRICS OBTAINED FROM MATERIALS OF HEADING 5404 FABRICS SPECIFIED IN NOTE 9 TO SECTION XI UNBLEACHED</t>
  </si>
  <si>
    <t>WOVEN FABRICS OF SYNTHETIC FILAMENT YARN, INCLUDING WOVEN FABRICS OBTAINED FROM MATERIALS OF HEADING 5404 FABRICS SPECIFIED IN NOTE 9 TO SECTION XI BLEACHED</t>
  </si>
  <si>
    <t>WOVEN FABRICS OF SYNTHETIC FILAMENT YARN, INCLUDING WOVEN FABRICS OBTAINED FROM MATERIALS OF HEADING 5404 FABRICS SPECIFIED IN NOTE 9 TO SECTION XI DYED</t>
  </si>
  <si>
    <t>WOVEN FABRICS OF SYNTHETIC FILAMENT YARN, INCLUDING WOVEN FABRICS OBTAINED FROM MATERIALS OF HEADING 5404 FABRICS SPECIFIED IN NOTE 9 TO SECTION XI PRINTED</t>
  </si>
  <si>
    <t>WOVEN FABRICS OF SYNTHETIC FILAMENT YARN, INCLUDING WOVEN FABRICS OBTAINED FROM MATERIALS OF HEADING 5404 FABRICS SPECIFIED IN NOTE 9 TO SECTION XI OTHER</t>
  </si>
  <si>
    <t>WOVEN FABRICS OF SYNTHETIC FILAMENT YARN, INCLUDING WOVEN FABRICS OBTAINED FROM MATERIALS OF HEADING 5404 OTHER WOVEN FABRICS, CONTAINING 85 PERCENT OR MORE BY WEIGHT OF FILAMENTS OF NYLON OR OTHER POLYAMIDES : UNBLEACHED OR BLEACHED : UNBLEACHED : NYLON BRASSO</t>
  </si>
  <si>
    <t>WOVEN FABRICS OF SYNTHETIC FILAMENT YARN, INCLUDING WOVEN FABRICS OBTAINED FROM MATERIALS OF HEADING 5404 OTHER WOVEN FABRICS, CONTAINING 85 PERCENT OR MORE BY WEIGHT OF FILAMENTS OF NYLON OR OTHER POLYAMIDES : UNBLEACHED OR BLEACHED : UNBLEACHED : NYLON GEORGETTE</t>
  </si>
  <si>
    <t>WOVEN FABRICS OF SYNTHETIC FILAMENT YARN, INCLUDING WOVEN FABRICS OBTAINED FROM MATERIALS OF HEADING 5404 OTHER WOVEN FABRICS, CONTAINING 85PERCENT OR MORE BY WEIGHT OF FILAMENTS OF NYLON OR OTHER POLYAMIDES : UNBLEACHED OR BLEACHED : UNBLEACHED : NYLON TAFETTA</t>
  </si>
  <si>
    <t>WOVEN FABRICS OF SYNTHETIC FILAMENT YARN, INCLUDING WOVEN FABRICS OBTAINED FROM MATERIALS OF HEADING 5404 OTHER WOVEN FABRICS, CONTAINING 85 PERCENT OR MORE BY WEIGHT OF FILAMENTS OF NYLON OR OTHER POLYAMIDES : UNBLEACHED OR BLEACHED : UNBLEACHED : NYLON SAREES</t>
  </si>
  <si>
    <t>WOVEN FABRICS OF SYNTHETIC FILAMENT YARN, INCLUDING WOVEN FABRICS OBTAINED FROM MATERIALS OF HEADING 5404 OTHER WOVEN FABRICS, CONTAINING 85% OR MORE BY WEIGHT OF FILAMENTS OF NYLON OR OTHER POLYAMIDES : UNBLEACHED OR BLEACHED : UNBLEACHED : OTHER</t>
  </si>
  <si>
    <t>WOVEN FABRICS OF SYNTHETIC FILAMENT YARN, INCLUDING WOVEN FABRICS OBTAINED FROM MATERIALS OF HEADING 5404 OTHER WOVEN FABRICS, CONTAINING 85 PERCENT OR MORE BY WEIGHT OF FILAMENTS OF NYLON OR OTHER POLYAMIDES : UNBLEACHED OR BLEACHED : BLEACHED : NYLON BRASSO</t>
  </si>
  <si>
    <t>WOVEN FABRICS OF SYNTHETIC FILAMENT YARN, INCLUDING WOVEN FABRICS OBTAINED FROM MATERIALS OF HEADING 5404 OTHER WOVEN FABRICS, CONTAINING 85 PERCENT OR MORE BY WEIGHT OF FILAMENTS OF NYLON OR OTHER POLYAMIDES : UNBLEACHED OR BLEACHED : BLEACHED : NYLON GEORGETTE</t>
  </si>
  <si>
    <t>WOVEN FABRICS OF SYNTHETIC FILAMENT YARN, INCLUDING WOVEN FABRICS OBTAINED FROM MATERIALS OF HEADING 5404 OTHER WOVEN FABRICS, CONTAINING 85 PERCENT OR MORE BY WEIGHT OF FILAMENTS OF NYLON OR OTHER POLYAMIDES : UNBLEACHED OR BLEACHED : BLEACHED : NYLON TAFETTA</t>
  </si>
  <si>
    <t>WOVEN FABRICS OF SYNTHETIC FILAMENT YARN, INCLUDING WOVEN FABRICS OBTAINED FROM MATERIALS OF HEADING 5404 OTHER WOVEN FABRICS, CONTAINING 85 PERCENT OR MORE BY WEIGHT OF FILAMENTS OF NYLON OR OTHER POLYAMIDES : UNBLEACHED OR BLEACHED : BLEACHED : NYLON SAREES</t>
  </si>
  <si>
    <t>WOVEN FABRICS OF SYNTHETIC FILAMENT YARN, INCLUDING WOVEN FABRICS OBTAINED FROM MATERIALS OF HEADING 5404 OTHER WOVEN FABRICS, CONTAINING 85% OR MORE BY WEIGHT OF FILAMENTS OF NYLON OR OTHER POLYAMIDES : UNBLEACHED OR BLEACHED : BLEACHED : OTHER</t>
  </si>
  <si>
    <t>WOVEN FABRICS OF SYNTHETIC FILAMENT YARN, INCLUDING WOVEN FABRICS OBTAINED FROM MATERIALS OF HEADING 5404 OTHER WOVEN FABRICS, CONTAINING 85 PERCENT OR MORE BY WEIGHT OF FILAMENTS OF NYLON OR OTHER POLYAMIDES : DYED : NYLON BRASSO</t>
  </si>
  <si>
    <t>WOVEN FABRICS OF SYNTHETIC FILAMENT YARN, INCLUDING WOVEN FABRICS OBTAINED FROM MATERIALS OF HEADING 5404 OTHER WOVEN FABRICS, CONTAINING 85 PERCENT OR MORE BY WEIGHT OF FILAMENTS OF NYLON OR OTHER POLYAMIDES : DYED :NYLON GEORGETTE</t>
  </si>
  <si>
    <t>WOVEN FABRICS OF SYNTHETIC FILAMENT YARN, INCLUDING WOVEN FABRICS OBTAINED FROM MATERIALS OF HEADING 5404 OTHER WOVEN FABRICS, CONTAINING 85 PERCENT OR MORE BY WEIGHT OF FILAMENTS OF NYLON OR OTHER POLYAMIDES : DYED :NYLON TAFETTA</t>
  </si>
  <si>
    <t>WOVEN FABRICS OF SYNTHETIC FILAMENT YARN, INCLUDING WOVEN FABRICS OBTAINED FROM MATERIALS OF HEADING 5404 OTHER WOVEN FABRICS, CONTAINING 85 PERCENT OR MORE BY WEIGHT OF FILAMENTS OF NYLON OR OTHER POLYAMIDES : DYED :NYLON SAREES</t>
  </si>
  <si>
    <t>WOVEN FABRICS OF SYNTHETIC FILAMENT YARN, INCLUDING WOVEN FABRICS OBTAINED FROM MATERIALS OF HEADING 5404 OTHER WOVEN FABRICS, CONTAINING 85% OR MORE BY WEIGHT OF FILAMENTS OF NYLON OR OTHER POLYAMIDES : DYED :OTHER</t>
  </si>
  <si>
    <t>WOVEN FABRICS OF SYNTHETIC FILAMENT YARN, INCLUDING WOVEN FABRICS OBTAINED FROM MATERIALS OF HEADING 5404 OTHER WOVEN FABRICS, CONTAINING 85% OR MORE BY WEIGHT OF FILAMENTS OF NYLON OR OTHER POLYAMIDES : DYED :OF YARN OF DIFFERENT COLOURS</t>
  </si>
  <si>
    <t>WOVEN FABRICS OF SYNTHETIC FILAMENT YARN, INCLUDING WOVEN FABRICS OBTAINED FROM MATERIALS OF HEADING 5404 OTHER WOVEN FABRICS, CONTAINING 85 PERCENT OR MORE BY WEIGHT OF FILAMENTS OF NYLON OR OTHER POLYAMIDES : PRINTED : NYLON BRASSO</t>
  </si>
  <si>
    <t>WOVEN FABRICS OF SYNTHETIC FILAMENT YARN, INCLUDING WOVEN FABRICS OBTAINED FROM MATERIALS OF HEADING 5404 OTHER WOVEN FABRICS, CONTAINING 85 PERCENT OR MORE BY WEIGHT OF FILAMENTS OF NYLON OR OTHER POLYAMIDES : PRINTED :NYLON GEORGETTE</t>
  </si>
  <si>
    <t>WOVEN FABRICS OF SYNTHETIC FILAMENT YARN, INCLUDING WOVEN FABRICS OBTAINED FROM MATERIALS OF HEADING 5404 OTHER WOVEN FABRICS, CONTAINING 85 PERCENT OR MORE BY WEIGHT OF FILAMENTS OF NYLON OR OTHER POLYAMIDES : PRINTED :NYLON TAFETTA</t>
  </si>
  <si>
    <t>WOVEN FABRICS OF SYNTHETIC FILAMENT YARN, INCLUDING WOVEN FABRICS OBTAINED FROM MATERIALS OF HEADING 5404 OTHER WOVEN FABRICS, CONTAINING 85 PERCENT OR MORE BY WEIGHT OF FILAMENTS OF NYLON OR OTHER POLYAMIDES : PRINTED :NYLON SAREES,</t>
  </si>
  <si>
    <t>WOVEN FABRICS OF SYNTHETIC FILAMENT YARN, INCLUDING WOVEN FABRICS OBTAINED FROM MATERIALS OF HEADING 5404 OTHER WOVEN FABRICS, CONTAINING 85% OR MORE BY WEIGHT OF FILAMENTS OF NYLON OR OTHER POLYAMIDES : PRINTED :OTHER</t>
  </si>
  <si>
    <t>WOVEN FABRICS OF SYNTHETIC FILAMENT YARN, INCLUDING WOVEN FABRICS OBTAINED FROM MATERIALS OF HEADING 5404 OTHER WOVEN FABRICS, CONTAINING 85 PERCENT OR MORE BY WEIGHT OF TEXTURED POLYESTER FILAMENTS: UNBLEACHED OR BLEACHED : UNBLEACHED : POLYESTER SHIRTINGS</t>
  </si>
  <si>
    <t>WOVEN FABRICS OF SYNTHETIC FILAMENT YARN, INCLUDING WOVEN FABRICS OBTAINED FROM MATERIALS OF HEADING 5404 OTHER WOVEN FABRICS, CONTAINING 85 PERCENT OR MORE BY WEIGHT OF TEXTURED POLYESTER FILAMENTS: UNBLEACHED OR BLEACHED : UNBLEACHED : OTHER</t>
  </si>
  <si>
    <t>WOVEN FABRICS OF SYNTHETIC FILAMENT YARN, INCLUDING WOVEN FABRICS OBTAINED FROM MATERIALS OF HEADING 5404 OTHER WOVEN FABRICS, CONTAINING 85% OR MORE BY WEIGHT OF TEXTURED POLYESTER FILAMENTS: UNBLEACHED OR BLEACHED : BLEACHED : POLYESTER SHIRTINGS</t>
  </si>
  <si>
    <t>WOVEN FABRICS OF SYNTHETIC FILAMENT YARN, INCLUDING WOVEN FABRICS OBTAINED FROM MATERIALS OF HEADING 5404 OTHER WOVEN FABRICS, CONTAINING 85 PERCENT OR MORE BY WEIGHT OF TEXTURED POLYESTER FILAMENTS: UNBLEACHED OR BLEACHED : BLEACHED : OTHER</t>
  </si>
  <si>
    <t>WOVEN FABRICS OF SYNTHETIC FILAMENT YARN, INCLUDING WOVEN FABRICS OBTAINED FROM MATERIALS OF HEADING 5404 OTHER WOVEN FABRICS, CONTAINING 85 ERCENT OR MORE BY WEIGHT OF TEXTURED POLYESTER FILAMENTS: DYED : POLYESTER SHIRTINGS</t>
  </si>
  <si>
    <t>WOVEN FABRICS OF SYNTHETIC FILAMENT YARN, INCLUDING WOVEN FABRICS OBTAINED FROM MATERIALS OF HEADING 5404 OTHER WOVEN FABRICS, CONTAINING 85 PERCENT OR MORE BY WEIGHT OF TEXTURED POLYESTER FILAMENTS: DYED :POLYESTER SUITINGS</t>
  </si>
  <si>
    <t>WOVEN FABRICS OF SYNTHETIC FILAMENT YARN, INCLUDING WOVEN FABRICS OBTAINED FROM MATERIALS OF HEADING 5404 OTHER WOVEN FABRICS, CONTAINING 85 PERCENT OR MORE BY WEIGHT OF TEXTURED POLYESTER FILAMENTS: DYED :TERYLENE AND DACRON SAREES</t>
  </si>
  <si>
    <t>WOVEN FABRICS OF SYNTHETIC FILAMENT YARN, INCLUDING WOVEN FABRICS OBTAINED FROM MATERIALS OF HEADING 5404 OTHER WOVEN FABRICS, CONTAINING 85 PERCENT OR MORE BY WEIGHT OF TEXTURED POLYESTER FILAMENTS: DYED :POLYESTER SAREES</t>
  </si>
  <si>
    <t>WOVEN FABRICS OF SYNTHETIC FILAMENT YARN, INCLUDING WOVEN FABRICS OBTAINED FROM MATERIALS OF HEADING 5404 OTHER WOVEN FABRICS, CONTAINING 85 PERCENT OR MORE BY WEIGHT OF TEXTURED POLYESTER FILAMENTS: DYED :OTHER</t>
  </si>
  <si>
    <t>WOVEN FABRICS OF SYNTHETIC FILAMENT YARN, INCLUDING WOVEN FABRICS OBTAINED FROM MATERIALS OF HEADING 5404 OTHER WOVEN FABRICS, CONTAINING 85 PERCENT OR MORE BY WEIGHT OF TEXTURED POLYESTER FILAMENTS: DYED :OF YARNS OF DIFFERENT COLOURS</t>
  </si>
  <si>
    <t>WOVEN FABRICS OF SYNTHETIC FILAMENT YARN, INCLUDING WOVEN FABRICS OBTAINED FROM MATERIALS OF HEADING 5404 OTHER WOVEN FABRICS, CONTAINING 85 PERCENT OR MORE BY WEIGHT OF TEXTURED POLYESTER FILAMENTS: PRINTED : TERYLENE AND DACRON SAREES</t>
  </si>
  <si>
    <t>WOVEN FABRICS OF SYNTHETIC FILAMENT YARN, INCLUDING WOVEN FABRICS OBTAINED FROM MATERIALS OF HEADING 5404 OTHER WOVEN FABRICS, CONTAINING 85 PERCENT OR MORE BY WEIGHT OF TEXTURED POLYESTER FILAMENTS: PRINTED :POLYESTER SHIRTINGS</t>
  </si>
  <si>
    <t>WOVEN FABRICS OF SYNTHETIC FILAMENT YARN, INCLUDING WOVEN FABRICS OBTAINED FROM MATERIALS OF HEADING 5404 OTHER WOVEN FABRICS, CONTAINING 85 PERCENT OR MORE BY WEIGHT OF TEXTURED POLYESTER FILAMENTS: PRINTED :POLYESTER SAREES</t>
  </si>
  <si>
    <t>WOVEN FABRICS OF SYNTHETIC FILAMENT YARN, INCLUDING WOVEN FABRICS OBTAINED FROM WOVEN FABRICS OF SYNTHETIC FILAMENT YARN, INCLUDING WOVEN FABRICS OBTAINED FROM MATERIALS OF HEADING 5404 OTHER WOVEN FABRICS, CONTAINING 85 PERCENT OR MORE BY WEIGHT OF TEXTURED POLYESTER FILAMENTS: PRINTED :OTHER</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</si>
  <si>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SHIRTINGS</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</si>
  <si>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SUITINGS</t>
  </si>
  <si>
    <t>WOVEN FABRICS OF SYNTHETIC FILAMENT YARN, INCLUDING WOVEN FABRICS OBTAINED FROM MATERIALS OF HEADING 5404 OTHER WOVEN FABRICS, CONTAINING 85 PERCENT OR MORE BY WEIGHT OF POLYESTER FILAMENTS : CONTAINING 85 PERCENT OR MORE BY WEIGHT OF NONTEXTURED POLYESTER FILAMENTS : OTHER</t>
  </si>
  <si>
    <t>WOVEN FABRICS OF SYNTHETIC FILAMENT YARN, INCLUDING WOVEN FABRICS OBTAINED FROM MATERIALS OF HEADING 5404 OTHER WOVEN FABRICS, CONTAINING 85 PERCENT OR MORE BY WEIGHT OF POLYESTER FILAMENTS : OTHER</t>
  </si>
  <si>
    <t>WOVEN FABRICS OF SYNTHETIC FILAMENT YARN, INCLUDING WOVEN FABRICS OBTAINED FROM MATERIALS OF HEADING 5404 OTHER WOVEN FABRICS, CONTAINING 85% OR MORE BY WEIGHT OF SYNTHETIC FILAMENTS : UNBLEACHED OR BLEACHED : UNBLEACHED</t>
  </si>
  <si>
    <t>WOVEN FABRICS OF SYNTHETIC FILAMENT YARN, INCLUDING WOVEN FABRICS OBTAINED FROM MATERIALS OF HEADING 5404 OTHER WOVEN FABRICS, CONTAINING 85% OR MORE BY WEIGHT OF SYNTHETIC FILAMENTS : UNBLEACHED OR BLEACHED : BLEACHED</t>
  </si>
  <si>
    <t>WOVEN FABRICS OF SYNTHETIC FILAMENT YARN, INCLUDING WOVEN FABRICS OBTAINED FROM MATERIALS OF HEADING 5404 OTHER WOVEN FABRICS, CONTAINING 85% OR MORE BY WEIGHT OF SYNTHETIC FILAMENTS : DYED</t>
  </si>
  <si>
    <t>WOVEN FABRICS OF SYNTHETIC FILAMENT YARN, INCLUDING WOVEN FABRICS OBTAINED FROM MATERIALS OF HEADING 5404 OTHER WOVEN FABRICS, CONTAINING 85% OR MORE BY WEIGHT OF SYNTHETIC FILAMENTS : OF YARNS OF DIFFERENT COLOURS</t>
  </si>
  <si>
    <t>WOVEN FABRICS OF SYNTHETIC FILAMENT YARN, INCLUDING WOVEN FABRICS OBTAINED FROM MATERIALS OF HEADING 5404 OTHER WOVEN FABRICS, CONTAINING 85% OR MORE BY WEIGHT OF SYNTHETIC FILAMENTS : PRINTED</t>
  </si>
  <si>
    <t>WOVEN FABRICS OF SYNTHETIC FILAMENT YARN, INCLUDING WOVEN FABRICS OBTAINED FROM MATERIALS OF HEADING 5404 OTHER WOVEN FABRICS, CONTAINING LESS THAN 85 PERCENT BY WEIGHT OF SYNTHETIC FILAMENTS, MIXED MAINLY OR SOLELY WITH COTTON : UNBLEACHED OR BLEACHED : UNBLEACHED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</si>
  <si>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UNBLEACHED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</si>
  <si>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SHIRTINGS</t>
  </si>
  <si>
    <t>WOVEN FABRICS OF SYNTHETIC FILAMENT YARN, INCLUDING WOVEN FABRICS OBTAINED FROM MATERIALS OF HEADING 5404 OTHER WOVEN FABRICS, CONTAINING LESS THAN 85 PERCENT BY WOVEN FABRICS OF SYNTHETIC FILAMENT YARN, INCLUDING WOVEN FABRICS OBTAINED FROM MATERIALS OF HEADING 5404 OTHER WOVEN FABRICS, CONTAINING LESS THAN 85 PERCENT BY WEIGHT OF SYNTHETIC FILAMENTS, MIXED MAINLY OR SOLELY WITH COTTON : UNBLEACHED OR BLEACHED : UNBLEACHED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</si>
  <si>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UNBLEACHED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</si>
  <si>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DHOTI</t>
  </si>
  <si>
    <t>WOVEN FABRICS OF SYNTHETIC FILAMENT YARN, INCLUDING WOVEN FABRICS OBTAINED FROM MATERIALS OF HEADING 5404 OTHER WOVEN FABRICS, CONTAINING LESS THAN 85% BY WEIGHT OF SYNTHETIC FILAMENTS, MIXED MAINLY OR SOLELY WITH COTTON : UNBLEACHED OR BLEACHED : UNBLEACHED : OTHER</t>
  </si>
  <si>
    <t>WOVEN FABRICS OF SYNTHETIC FILAMENT YARN, INCLUDING WOVEN FABRICS OBTAINED FROM MATERIALS OF HEADING 5404 OTHER WOVEN FABRICS, CONTAINING LESS THAN 85 PERCENT BY WEIGHT OF SYNTHETIC FILAMENTS, MIXED MAINLY OR SOLELY WITH COTTON : UNBLEACHED OR BLEACHED : 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</si>
  <si>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</si>
  <si>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SHIRTINGS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</si>
  <si>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</si>
  <si>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</si>
  <si>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DHOTI</t>
  </si>
  <si>
    <t>WOVEN FABRICS OF SYNTHETIC FILAMENT YARN, INCLUDING WOVEN FABRICS OBTAINED FROM MATERIALS OF HEADING 5404 OTHER WOVEN FABRICS, CONTAINING LESS THAN 85% BY WEIGHT OF SYNTHETIC FILAMENTS, MIXED MAINLY OR SOLELY WITH COTTON : UNBLEACHED OR BLEACHED : BLEACHED : OTHER</t>
  </si>
  <si>
    <t>WOVEN FABRICS OF SYNTHETIC FILAMENT YARN, INCLUDING WOVEN FABRICS OBTAINED FROM MATERIALS OF HEADING 5404 OTHER WOVEN FABRICS, CONTAINING LESS THAN 85 PERCENT BY WEIGHT OF SYNTHETIC FILAMENTS, MIXED MAINLY OR SOLELY WITH COTTON : DYED : NYLON GEORGETTE</t>
  </si>
  <si>
    <t>WOVEN FABRICS OF SYNTHETIC FILAMENT YARN, INCLUDING WOVEN FABRICS OBTAINED FROM MATERIALS OF HEADING 5404 OTHER WOVEN FABRICS, CONTAINING LESS THAN 85 PERCENT BY WEIGHT OF SYNTHETIC FILAMENTS, MIXED MAINLY OR SOLELY WITH COTTON : DYED :NYLON SAREES</t>
  </si>
  <si>
    <t>WOVEN FABRICS OF SYNTHETIC FILAMENT YARN, INCLUDING WOVEN FABRICS OBTAINED FROM MATERIALS OF HEADING 5404 OTHER WOVEN FABRICS, CONTAINING LESS THAN 85 PERCENT BY WEIGHT OF SYNTHETIC FILAMENTS, MIXED MAINLY OR SOLELY WITH COTTON : DYED :POLYESTER SHIRTINGS</t>
  </si>
  <si>
    <t>WOVEN FABRICS OF SYNTHETIC FILAMENT YARN, INCLUDING WOVEN FABRICS OBTAINED FROM MATERIALS OF HEADING 5404 OTHER WOVEN FABRICS, CONTAINING LESS THAN 85 PERCENT BY WEIGHT OF SYNTHETIC FILAMENTS, MIXED MAINLY OR SOLELY WITH COTTON : DYED :POLYESTER SUITINGS</t>
  </si>
  <si>
    <t>WOVEN FABRICS OF SYNTHETIC FILAMENT YARN, INCLUDING WOVEN FABRICS OBTAINED FROM MATERIALS OF HEADING 5404 OTHER WOVEN FABRICS, CONTAINING LESS THAN 85 PERCENT BY WEIGHT OF SYNTHETIC FILAMENTS, MIXED MAINLY OR SOLELY WITH COTTON : DYED :TERYLENE AND DACRON SAREES</t>
  </si>
  <si>
    <t>WOVEN FABRICS OF SYNTHETIC FILAMENT YARN, INCLUDING WOVEN FABRICS OBTAINED FROM MATERIALS OF HEADING 5404 OTHER WOVEN FABRICS, CONTAINING LESS THAN 85 PERCENT BY WEIGHT OF SYNTHETIC FILAMENTS, MIXED MAINLY OR SOLELY WITH COTTON : DYED :LUNGIES</t>
  </si>
  <si>
    <t>WOVEN FABRICS OF SYNTHETIC FILAMENT YARN, INCLUDING WOVEN FABRICS OBTAINED FROM MATERIALS OF HEADING 5404 OTHER WOVEN FABRICS, CONTAINING LESS THAN 85% BY WEIGHT OF SYNTHETIC FILAMENTS, MIXED MAINLY OR SOLELY WITH COTTON : DYED :OTHER</t>
  </si>
  <si>
    <t>WOVEN FABRICS OF SYNTHETIC FILAMENT YARN, INCLUDING WOVEN FABRICS OBTAINED FROM MATERIALS OF HEADING 5404 OTHER WOVEN FABRICS, CONTAINING LESS THAN 85% BY WEIGHT OF SYNTHETIC FILAMENTS, MIXED MAINLY OR SOLELY WITH COTTON : DYED :OF YARNS OF DIFFERENT COLOURS</t>
  </si>
  <si>
    <t>WOVEN FABRICS OF SYNTHETIC FILAMENT YARN, INCLUDING WOVEN FABRICS OBTAINED FROM MATERIALS OF HEADING 5404 OTHER WOVEN FABRICS, CONTAINING LESS THAN 85 PERCENT BY WEIGHT OF SYNTHETIC FILAMENTS, MIXED MAINLY OR SOLELY WITH COTTON : PRINTED : NYLON GEORGETTE</t>
  </si>
  <si>
    <t>WOVEN FABRICS OF SYNTHETIC FILAMENT YARN, INCLUDING WOVEN FABRICS OBTAINED FROM MATERIALS OF HEADING 5404 OTHER WOVEN FABRICS, CONTAINING LESS THAN 85 PERCENT BY WEIGHT OF SYNTHETIC FILAMENTS, MIXED MAINLY OR SOLELY WITH COTTON : PRINTED :NYLON SAREES</t>
  </si>
  <si>
    <t>WOVEN FABRICS OF SYNTHETIC FILAMENT YARN, INCLUDING WOVEN FABRICS OBTAINED FROM MATERIALS OF HEADING 5404 OTHER WOVEN FABRICS, CONTAINING LESS THAN 85 PERCENT BY WEIGHT OF SYNTHETIC FILAMENTS, MIXED MAINLY OR SOLELY WITH COTTON : PRINTED :POLYESTER SHIRTINGS</t>
  </si>
  <si>
    <t>WOVEN FABRICS OF SYNTHETIC FILAMENT YARN, INCLUDING WOVEN FABRICS OBTAINED FROM MATERIALS OF HEADING 5404 OTHER WOVEN FABRICS, CONTAINING LESS THAN 85 PERCENT BY WEIGHT OF SYNTHETIC FILAMENTS, MIXED MAINLY OR SOLELY WITH COTTON : PRINTED :POLYESTER SUITINGS</t>
  </si>
  <si>
    <t>WOVEN FABRICS OF SYNTHETIC FILAMENT YARN, INCLUDING WOVEN FABRICS OBTAINED FROM MATERIALS OF HEADING 5404 OTHER WOVEN FABRICS, CONTAINING LESS THAN 85 PERCENT BY WEIGHT OF SYNTHETIC FILAMENTS, MIXED MAINLY OR SOLELY WITH COTTON : PRINTED :TERYLENE AND DACRON SAREES</t>
  </si>
  <si>
    <t>WOVEN FABRICS OF SYNTHETIC FILAMENT YARN, INCLUDING WOVEN FABRICS OBTAINED FROM MATERIALS OF HEADING 5404 OTHER WOVEN FABRICS, CONTAINING LESS THAN 85 PERCENT BY WEIGHT OF SYNTHETIC FILAMENTS, MIXED MAINLY OR SOLELY WITH COTTON : PRINTED :LUNGIES</t>
  </si>
  <si>
    <t>WOVEN FABRICS OF SYNTHETIC FILAMENT YARN, INCLUDING WOVEN FABRICS OBTAINED FROM MATERIALS OF HEADING 5404 OTHER WOVEN FABRICS, CONTAINING LESS THAN 85 PERCENT BY WEIGHT OF SYNTHETIC FILAMENTS, MIXED MAINLY OR SOLELY WITH COTTON : PRINTED :POLYESTER SAREES</t>
  </si>
  <si>
    <t>WOVEN FABRICS OF SYNTHETIC FILAMENT YARN, INCLUDING WOVEN FABRICS OBTAINED FROM MATERIALS OF HEADING 5404 OTHER WOVEN FABRICS, CONTAINING LESS THAN 85% BY WEIGHT OF SYNTHETIC FILAMENTS, MIXED MAINLY OR SOLELY WITH COTTON : PRINTED :OTHER</t>
  </si>
  <si>
    <t>WOVEN FABRICS OF SYNTHETIC FILAMENT YARN, INCLUDING WOVEN FABRICS OBTAINED FROM MATERIALS OF HEADING 5404 OTHER WOVEN FABRICS : UNBLEACHED OR BLEACHED : UNBLEACHED</t>
  </si>
  <si>
    <t>WOVEN FABRICS OF SYNTHETIC FILAMENT YARN, INCLUDING WOVEN FABRICS OBTAINED FROM MATERIALS OF HEADING 5404 OTHER WOVEN FABRICS : UNBLEACHED OR BLEACHED : BLEACHED</t>
  </si>
  <si>
    <t>WOVEN FABRICS OF SYNTHETIC FILAMENT YARN, INCLUDING WOVEN FABRICS OBTAINED FROM MATERIALS OF HEADING 5404 OTHER WOVEN FABRICS : DYED</t>
  </si>
  <si>
    <t>WOVEN FABRICS OF SYNTHETIC FILAMENT YARN, INCLUDING WOVEN FABRICS OBTAINED FROM MATERIALS OF HEADING 5404 OTHER WOVEN FABRICS : OF YARNS OF DIFFERENT COLOURS</t>
  </si>
  <si>
    <t>WOVEN FABRICS OF SYNTHETIC FILAMENT YARN, INCLUDING WOVEN FABRICS OBTAINED FROM MATERIALS OF HEADING 5404 OTHER WOVEN FABRICS : PRINTED</t>
  </si>
  <si>
    <t>WOVEN FABRICS OF ARTIFICIAL FILAMENT YARN, INCLUDING WOVEN FABRICS OBTAINED FROM MATERIALS OF HEADING 5405WOVEN FABRICS OBTAINED FROM HIGH TENACITY YARN OF VISCOSE RAYON</t>
  </si>
  <si>
    <t>WOVEN FABRICS OF ARTIFICIAL FILAMENT YARN, INCLUDING WOVEN FABRICS OBTAINED FROM MATERIALS OF HEADING 5405OTHER WOVEN FABRICS, CONTAINING 85% OR MORE BY WEIGHT OF ARTIFICIAL FILAMENT OR STRIP OR THE LIKE : UNBLEACHED OR BLEACHED : UNBLEACHED</t>
  </si>
  <si>
    <t>WOVEN FABRICS OF ARTIFICIAL FILAMENT YARN, INCLUDING WOVEN FABRICS OBTAINED FROM MATERIALS OF HEADING 5405OTHER WOVEN FABRICS, CONTAINING 85% OR MORE BY WEIGHT OF ARTIFICIAL FILAMENT OR STRIP OR THE LIKE : UNBLEACHED OR BLEACHED : BLEACHED</t>
  </si>
  <si>
    <t>WOVEN FABRICS OF ARTIFICIAL FILAMENT YARN, INCLUDING WOVEN FABRICS OBTAINED FROM MATERIALS OF HEADING 5405 OTHER WOVEN FABRICS, CONTAINING 85% OR MORE BY WEIGHT OF ARTIFICIAL FILAMENT OR STRIP OR THE LIKE : DYED : FABRICS OF RAYON : RAYON CREPE FABRICS</t>
  </si>
  <si>
    <t>WOVEN FABRICS OF ARTIFICIAL FILAMENT YARN, INCLUDING WOVEN FABRICS OBTAINED FROM MATERIALS OF HEADING 5405 OTHER WOVEN FABRICS, CONTAINING 85% OR MORE BY WEIGHT OF ARTIFICIAL FILAMENT OR STRIP OR THE LIKE : DYED : FABRICS OF RAYON : RAYON JACQUARDS</t>
  </si>
  <si>
    <t>WOVEN FABRICS OF ARTIFICIAL FILAMENT YARN, INCLUDING WOVEN FABRICS OBTAINED FROM MATERIALS OF HEADING 5405 OTHER WOVEN FABRICS, CONTAINING 85% OR MORE BY WEIGHT OF ARTIFICIAL FILAMENT OR STRIP OR THE LIKE : DYED : FABRICS OF RAYON : RAYON BROCADES</t>
  </si>
  <si>
    <t>WOVEN FABRICS OF ARTIFICIAL FILAMENT YARN, INCLUDING WOVEN FABRICS OBTAINED FROM MATERIALS OF HEADING 5405 OTHER WOVEN FABRICS, CONTAINING 85% OR MORE BY WEIGHT OF ARTIFICIAL FILAMENT OR STRIP OR THE LIKE : DYED : FABRICS OF RAYON : RAYON GEORGETTE</t>
  </si>
  <si>
    <t>WOVEN FABRICS OF ARTIFICIAL FILAMENT YARN, INCLUDING WOVEN FABRICS OBTAINED FROM MATERIALS OF HEADING 5405 OTHER WOVEN FABRICS, CONTAINING 85% OR MORE BY WEIGHT OF ARTIFICIAL FILAMENT OR STRIP OR THE LIKE : DYED : FABRICS OF RAYON : RAYON TAFETTA</t>
  </si>
  <si>
    <t>WOVEN FABRICS OF ARTIFICIAL FILAMENT YARN, INCLUDING WOVEN FABRICS OBTAINED FROM MATERIALS OF HEADING 5405 OTHER WOVEN FABRICS, CONTAINING 85% OR MORE BY WEIGHT OF ARTIFICIAL FILAMENT OR STRIP OR THE LIKE : DYED : FABRICS OF RAYON : RAYON SUITINGS</t>
  </si>
  <si>
    <t>WOVEN FABRICS OF ARTIFICIAL FILAMENT YARN, INCLUDING WOVEN FABRICS OBTAINED FROM MATERIALS OF HEADING 5405 OTHER WOVEN FABRICS, CONTAINING 85% OR MORE BY WEIGHT OF ARTIFICIAL FILAMENT OR STRIP OR THE LIKE : DYED : FABRICS OF RAYON : RAYON SHIRTINGS</t>
  </si>
  <si>
    <t>WOVEN FABRICS OF ARTIFICIAL FILAMENT YARN, INCLUDING WOVEN FABRICS OBTAINED FROM MATERIALS OF HEADING 5405 OTHER WOVEN FABRICS, CONTAINING 85% OR MORE BY WEIGHT OF ARTIFICIAL FILAMENT OR STRIP OR THE LIKE : DYED : FABRICS OF RAYON : RAYON SAREES</t>
  </si>
  <si>
    <t>WOVEN FABRICS OF ARTIFICIAL FILAMENT YARN, INCLUDING WOVEN FABRICS OBTAINED FROM MATERIALS OF HEADING 5405 OTHER WOVEN FABRICS, CONTAINING 85% OR MORE BY WEIGHT OF ARTIFICIAL FILAMENT OR STRIP OR THE LIKE : DYED : FABRICS OF RAYON : OTHER</t>
  </si>
  <si>
    <t>WOVEN FABRICS OF ARTIFICIAL FILAMENT YARN, INCLUDING WOVEN FABRICS OBTAINED FROM MATERIALS OF HEADING 5405 OTHER WOVEN FABRICS, CONTAINING 85% OR MORE BY WEIGHT OF ARTIFICIAL FILAMENT OR STRIP OR THE LIKE : DYED : FABRICS OF CONTINUOUS FILAMENT, OTHER THAN RAYON</t>
  </si>
  <si>
    <t>WOVEN FABRICS OF ARTIFICIAL FILAMENT YARN, INCLUDING WOVEN FABRICS OBTAINED FROM MATERIALS OF HEADING 5405 OTHER WOVEN FABRICS, CONTAINING 85% OR MORE BY WEIGHT OF ARTIFICIAL FILAMENT OR STRIP OR THE LIKE : DYED : OTHER</t>
  </si>
  <si>
    <t>WOVEN FABRICS OF ARTIFICIAL FILAMENT YARN, INCLUDING WOVEN FABRICS OBTAINED FROM MATERIALS OF HEADING 5405 OTHER WOVEN FABRICS, CONTAINING 85% OR MORE BY WEIGHT OF ARTIFICIAL FILAMENT OR STRIP OR THE LIKE : OF YARNS OF DIFFERENT COLOURS</t>
  </si>
  <si>
    <t>WOVEN FABRICS OF ARTIFICIAL FILAMENT YARN, INCLUDING WOVEN FABRICS OBTAINED FROM MATERIALS OF HEADING 5405 OTHER WOVEN FABRICS, CONTAINING 85% OR MORE BY WEIGHT OF ARTIFICIAL FILAMENT OR STRIP OR THE LIKE : PRINTED : OF RAYON : RAYON CREPE FABRICS</t>
  </si>
  <si>
    <t>WOVEN FABRICS OF ARTIFICIAL FILAMENT YARN, INCLUDING WOVEN FABRICS OBTAINED FROM MATERIALS OF HEADING 5405 OTHER WOVEN FABRICS, CONTAINING 85% OR MORE BY WEIGHT OF ARTIFICIAL FILAMENT OR STRIP OR THE LIKE : PRINTED : OF RAYON : RAYON JACQUARDS</t>
  </si>
  <si>
    <t>WOVEN FABRICS OF ARTIFICIAL FILAMENT YARN, INCLUDING WOVEN FABRICS OBTAINED FROM MATERIALS OF HEADING 5405 OTHER WOVEN FABRICS, CONTAINING 85% OR MORE BY WEIGHT OF ARTIFICIAL FILAMENT OR STRIP OR THE LIKE : PRINTED : OF RAYON : RAYON BROCADES</t>
  </si>
  <si>
    <t>WOVEN FABRICS OF ARTIFICIAL FILAMENT YARN, INCLUDING WOVEN FABRICS OBTAINED FROM MATERIALS OF HEADING 5405 OTHER WOVEN FABRICS, CONTAINING 85% OR MORE BY WEIGHT OF ARTIFICIAL FILAMENT OR STRIP OR THE LIKE : PRINTED : OF RAYON : RAYON GEORGETTE</t>
  </si>
  <si>
    <t>WOVEN FABRICS OF ARTIFICIAL FILAMENT YARN, INCLUDING WOVEN FABRICS OBTAINED FROM MATERIALS OF HEADING 5405 OTHER WOVEN FABRICS, CONTAINING 85% OR MORE BY WEIGHT OF ARTIFICIAL FILAMENT OR STRIP OR THE LIKE : PRINTED : OF RAYON : RAYON TAFETTA</t>
  </si>
  <si>
    <t>WOVEN FABRICS OF ARTIFICIAL FILAMENT YARN, INCLUDING WOVEN FABRICS OBTAINED FROM MATERIALS OF HEADING 5405 OTHER WOVEN FABRICS, CONTAINING 85% OR MORE BY WEIGHT OF ARTIFICIAL FILAMENT OR STRIP OR THE LIKE : PRINTED : OF RAYON : RAYON SUITINGS</t>
  </si>
  <si>
    <t>WOVEN FABRICS OF ARTIFICIAL FILAMENT YARN, INCLUDING WOVEN FABRICS OBTAINED FROM MATERIALS OF HEADING 5405 OTHER WOVEN FABRICS, CONTAINING 85% OR MORE BY WEIGHT OF ARTIFICIAL FILAMENT OR STRIP OR THE LIKE : PRINTED : OF RAYON : RAYON SHIRTINGS</t>
  </si>
  <si>
    <t>WOVEN FABRICS OF ARTIFICIAL FILAMENT YARN, INCLUDING WOVEN FABRICS OBTAINED FROM MATERIALS OF HEADING 5405 OTHER WOVEN FABRICS, CONTAINING 85% OR MORE BY WEIGHT OF ARTIFICIAL FILAMENT OR STRIP OR THE LIKE : PRINTED : OF RAYON : RAYON SAREES</t>
  </si>
  <si>
    <t>WOVEN FABRICS OF ARTIFICIAL FILAMENT YARN, INCLUDING WOVEN FABRICS OBTAINED FROM MATERIALS OF HEADING 5405 OTHER WOVEN FABRICS, CONTAINING 85% OR MORE BY WEIGHT OF ARTIFICIAL FILAMENT OR STRIP OR THE LIKE : PRINTED : OF RAYON : OTHER</t>
  </si>
  <si>
    <t>WOVEN FABRICS OF ARTIFICIAL FILAMENT YARN, INCLUDING WOVEN FABRICS OBTAINED FROM MATERIALS OF HEADING 5405 OTHER WOVEN FABRICS, CONTAINING 85% OR MORE BY WEIGHT OF ARTIFICIAL FILAMENT OR STRIP OR THE LIKE : PRINTED : OTHER</t>
  </si>
  <si>
    <t>WOVEN FABRICS OF ARTIFICIAL FILAMENT YARN, INCLUDING WOVEN FABRICS OBTAINED FROM MATERIALS OF HEADING 5405 OTHER WOVEN FABRICS : UNBLEACHED OR BLEACHED : UNBLEACHED</t>
  </si>
  <si>
    <t>WOVEN FABRICS OF ARTIFICIAL FILAMENT YARN, INCLUDING WOVEN FABRICS OBTAINED FROM MATERIALS OF HEADING 5405 OTHER WOVEN FABRICS : UNBLEACHED OR BLEACHED : BLEACHED</t>
  </si>
  <si>
    <t>WOVEN FABRICS OF ARTIFICIAL FILAMENT YARN, INCLUDING WOVEN FABRICS OBTAINED FROM MATERIALS OF HEADING 5405 OTHER WOVEN FABRICS : DYED : FABRICS OF RAYON : RAYON BROCADES</t>
  </si>
  <si>
    <t>WOVEN FABRICS OF ARTIFICIAL FILAMENT YARN, INCLUDING WOVEN FABRICS OBTAINED FROM MATERIALS OF HEADING 5405 OTHER WOVEN FABRICS : DYED : FABRICS OF RAYON : RAYON GEORGETTE</t>
  </si>
  <si>
    <t>WOVEN FABRICS OF ARTIFICIAL FILAMENT YARN, INCLUDING WOVEN FABRICS OBTAINED FROM MATERIALS OF HEADING 5405 OTHER WOVEN FABRICS : DYED : FABRICS OF RAYON : RAYON TAFETTA</t>
  </si>
  <si>
    <t>WOVEN FABRICS OF ARTIFICIAL FILAMENT YARN, INCLUDING WOVEN FABRICS OBTAINED FROM MATERIALS OF HEADING 5405 OTHER WOVEN FABRICS : DYED : FABRICS OF RAYON : RAYON SUITINGS</t>
  </si>
  <si>
    <t>WOVEN FABRICS OF ARTIFICIAL FILAMENT YARN, INCLUDING WOVEN FABRICS OBTAINED FROM MATERIALS OF HEADING 5405 OTHER WOVEN FABRICS : DYED : FABRICS OF RAYON : RAYON SHIRTINGS</t>
  </si>
  <si>
    <t>WOVEN FABRICS OF ARTIFICIAL FILAMENT YARN, INCLUDING WOVEN FABRICS OBTAINED FROM MATERIALS OF HEADING 5405 OTHER WOVEN FABRICS : DYED : FABRICS OF RAYON : OTHER</t>
  </si>
  <si>
    <t>WOVEN FABRICS OF ARTIFICIAL FILAMENT YARN, INCLUDING WOVEN FABRICS OBTAINED FROM MATERIALS OF HEADING 5405 OTHER WOVEN FABRICS : DYED : OTHER</t>
  </si>
  <si>
    <t>WOVEN FABRICS OF ARTIFICIAL FILAMENT YARN, INCLUDING WOVEN FABRICS OBTAINED FROM MATERIALS OF HEADING 5405 OTHER WOVEN FABRICS : OF YARNS OF DIFFERENT COLOURS</t>
  </si>
  <si>
    <t>WOVEN FABRICS OF ARTIFICIAL FILAMENT YARN, INCLUDING WOVEN FABRICS OBTAINED FROM MATERIALS OF HEADING 5405 OTHER WOVEN FABRICS : PRINTED : FABRIC OF RAYON : RAYON CREPE FABRICS</t>
  </si>
  <si>
    <t>WOVEN FABRICS OF ARTIFICIAL FILAMENT YARN, INCLUDING WOVEN FABRICS OBTAINED FROM MATERIALS OF HEADING 5405 OTHER WOVEN FABRICS : PRINTED : FABRIC OF RAYON : RAYON JACQUARDS</t>
  </si>
  <si>
    <t>WOVEN FABRICS OF ARTIFICIAL FILAMENT YARN, INCLUDING WOVEN FABRICS OBTAINED FROM MATERIALS OF HEADING 5405 OTHER WOVEN FABRICS : PRINTED : FABRIC OF RAYON : RAYON BROCADES</t>
  </si>
  <si>
    <t>WOVEN FABRICS OF ARTIFICIAL FILAMENT YARN, INCLUDING WOVEN FABRICS OBTAINED FROM MATERIALS OF HEADING 5405 OTHER WOVEN FABRICS : PRINTED : FABRIC OF RAYON : RAYON GEORGETTE</t>
  </si>
  <si>
    <t>WOVEN FABRICS OF ARTIFICIAL FILAMENT YARN, INCLUDING WOVEN FABRICS OBTAINED FROM MATERIALS OF HEADING 5405 OTHER WOVEN FABRICS : PRINTED : FABRIC OF RAYON : RAYON TAFETTA</t>
  </si>
  <si>
    <t>WOVEN FABRICS OF ARTIFICIAL FILAMENT YARN, INCLUDING WOVEN FABRICS OBTAINED FROM MATERIALS OF HEADING 5405 OTHER WOVEN FABRICS : PRINTED : FABRIC OF RAYON : RAYON SUITINGS</t>
  </si>
  <si>
    <t>WOVEN FABRICS OF ARTIFICIAL FILAMENT YARN, INCLUDING WOVEN FABRICS OBTAINED FROM MATERIALS OF HEADING 5405 OTHER WOVEN FABRICS : PRINTED : FABRIC OF RAYON : RAYON SHIRTINGS</t>
  </si>
  <si>
    <t>WOVEN FABRICS OF ARTIFICIAL FILAMENT YARN, INCLUDING WOVEN FABRICS OBTAINED FROM MATERIALS OF HEADING 5405 OTHER WOVEN FABRICS : PRINTED : FABRIC OF RAYON : RAYON SAREES</t>
  </si>
  <si>
    <t>WOVEN FABRICS OF ARTIFICIAL FILAMENT YARN, INCLUDING WOVEN FABRICS OBTAINED FROM MATERIALS OF HEADING 5405 OTHER WOVEN FABRICS : PRINTED : FABRIC OF RAYON : OTHER</t>
  </si>
  <si>
    <t>WOVEN FABRICS OF ARTIFICIAL FILAMENT YARN, INCLUDING WOVEN FABRICS OBTAINED FROM MATERIALS OF HEADING 5405 OTHER WOVEN FABRICS : PRINTED : FABRICS OF CONTINUOUS FILAMENT, OTHER THAN RAYON</t>
  </si>
  <si>
    <t>WOVEN FABRICS OF ARTIFICIAL FILAMENT YARN, INCLUDING WOVEN FABRICS OBTAINED FROM MATERIALS OF HEADING 5405 OTHER WOVEN FABRICS : PRINTED :OTHER</t>
  </si>
  <si>
    <t>SYNTHETIC FILAMENT TOW - OF NYLON OR OTHER POLYAMIDES</t>
  </si>
  <si>
    <t>SYNTHETIC FILAMENT TOW - OF POLYESTERS</t>
  </si>
  <si>
    <t>SYNTHETIC FILAMENT TOW - ACRYLIC OR MODACRYLIC</t>
  </si>
  <si>
    <t>SYNTHETIC FILAMENT TOW - OF POLYPROPYLENE</t>
  </si>
  <si>
    <t>SYNTHETIC FILAMENT TOW - OTHER : OF POLYPROPYLENE</t>
  </si>
  <si>
    <t>SYNTHETIC FILAMENT TOW - OTHER : OTHER</t>
  </si>
  <si>
    <t>ARTIFICIAL FILAMENT TOW - ARTIFICIAL FILAMENT TOW : ACETATE RAYON TOW</t>
  </si>
  <si>
    <t>ARTIFICIAL FILAMENT TOW - ARTIFICIAL FILAMENT TOW : VISCOSE RAYON TOW</t>
  </si>
  <si>
    <t>ARTIFICIAL FILAMENT TOW - ARTIFICIAL FILAMENT TOW : OTHER</t>
  </si>
  <si>
    <t>SYNTHETIC STAPLE FIBRES, NOT CARDED, COMBED OR OTHERWISE PROCESSED FOR SPINNING - OF NYLON OR OTHER POLYAMIDES</t>
  </si>
  <si>
    <t>SYNTHETIC STAPLE FIBRES, NOT CARDED, COMBED OR OTHERWISE PROCESSED FOR SPINNING - OF NYLON OR OTHER POLYAMIDES - OF ARAMIDES</t>
  </si>
  <si>
    <t>SYNTHETIC STAPLE FIBRES, NOT CARDED, COMBED OR OTHERWISE PROCESSED FOR SPINNING - OF NYLON OR OTHER POLYAMIDES-OTHERS</t>
  </si>
  <si>
    <t>SYNTHETIC STAPLE FIBRES, NOT CARDED, COMBED OR OTHERWISE PROCESSED FOR SPINNING - OF POLYESTERS</t>
  </si>
  <si>
    <t>SYNTHETIC STAPLE FIBRES, NOT CARDED, COMBED OR OTHERWISE PROCESSED FOR SPINNING - ACRYLIC OR MODACRYLIC</t>
  </si>
  <si>
    <t>SYNTHETIC STAPLE FIBRES, NOT CARDED, COMBED OR OTHERWISE PROCESSED FOR SPINNING - OF POLYPROPYLENE</t>
  </si>
  <si>
    <t>SYNTHETIC STAPLE FIBRES, NOT CARDED, COMBED OR OTHERWISE PROCESSED FOR SPINNING - OTHER : POLYVINYL STAPLE FIBRE</t>
  </si>
  <si>
    <t>SYNTHETIC STAPLE FIBRES, NOT CARDED, COMBED OR OTHERWISE PROCESSED FOR SPINNING - OTHER : POLYVINYL CHLORIDE STAPLE FIBRE</t>
  </si>
  <si>
    <t>SYNTHETIC STAPLE FIBRES, NOT CARDED, COMBED OR OTHERWISE PROCESSED FOR SPINNING - OTHER : OTHER</t>
  </si>
  <si>
    <t>ARTIFICIAL STAPLE FIBRES, NOT CARDED, COMBED OR OTHERWISE PROCESSED FOR SPINNING - OF VISCOSE RAYON</t>
  </si>
  <si>
    <t>ARTIFICIAL STAPLE FIBRES, NOT CARDED, COMBED OR OTHERWISE PROCESSED FOR SPINNING - OTHER ACETATE RAYON STAPLE FIBRE</t>
  </si>
  <si>
    <t>ARTIFICIAL STAPLE FIBRES, NOT CARDED, COMBED OR OTHERWISE PROCESSED FOR SPINNING - OTHER POLYNOSIC STAPLE FIBRE</t>
  </si>
  <si>
    <t>ARTIFICIAL STAPLE FIBRES, NOT CARDED, COMBED OR OTHERWISE PROCESSED FOR SPINNING - OTHER HIGH WET MODULUS STAPLE FIBRE</t>
  </si>
  <si>
    <t>ARTIFICIAL STAPLE FIBRES, NOT CARDED, COMBED OR OTHERWISE PROCESSED FOR SPINNING - OTHER OTHER</t>
  </si>
  <si>
    <t>WASTE (INCLUDING NOILS, YARN WASTE AND GARNETTED STOCK) OF MAN-MADE FIBRES - OF SYNTHETIC FIBERS : OF ACRYLIC</t>
  </si>
  <si>
    <t>WASTE (INCLUDING NOILS, YARN WASTE AND GARNETTED STOCK) OF MAN-MADE FIBRES - OF SYNTHETIC FIBERS : OTHER</t>
  </si>
  <si>
    <t>WASTE (INCLUDING NOILS, YARN WASTE AND GARNETTED STOCK) OF MAN-MADE FIBRES OF ARTIFICIAL FIBRES</t>
  </si>
  <si>
    <t>SYNTHETIC STAPLE FIBRES, CARDED COMBED OR OTHERWISE PROCESSED FOR SPINNING - OF NYLON OR OTHER POLYAMIDES</t>
  </si>
  <si>
    <t>SYNTHETIC STAPLE FIBRES, CARDED COMBED OR OTHERWISE PROCESSED FOR SPINNING - OF POLYESTERS</t>
  </si>
  <si>
    <t>SYNTHETIC STAPLE FIBRES, CARDED COMBED OR OTHERWISE PROCESSED FOR SPINNING - ACRYLIC OR MODACRYLIC</t>
  </si>
  <si>
    <t>SYNTHETIC STAPLE FIBRES, CARDED COMBED OR OTHERWISE PROCESSED FOR SPINNING - OTHER : POLYPROPYLENE TOPS</t>
  </si>
  <si>
    <t>SYNTHETIC STAPLE FIBRES, CARDED COMBED OR OTHERWISE PROCESSED FOR SPINNING - OTHER : OTHER</t>
  </si>
  <si>
    <t>ARTIFICIAL STAPLE FIBRES, CARDED, COMBED OR OTHERWISE PROCESSED FOR SPINNING - ARTIFICIAL STAPLE FIBRES, CARDED, COMBED OR OTHERWISE PROCESSED FOR SPINNING : ACETATE RAYON TOPS</t>
  </si>
  <si>
    <t>ARTIFICIAL STAPLE FIBRES, CARDED, COMBED OR OTHERWISE PROCESSED FOR SPINNING - ARTIFICIAL STAPLE FIBRES, CARDED, COMBED OR OTHERWISE PROCESSED FOR SPINNING : VISCOSE TOPS</t>
  </si>
  <si>
    <t>ARTIFICIAL STAPLE FIBRES, CARDED, COMBED OR OTHERWISE PROCESSED FOR SPINNING - ARTIFICIAL STAPLE FIBRES, CARDED, COMBED OR OTHERWISE PROCESSED FOR SPINNING : POLYNOSIC TOPS</t>
  </si>
  <si>
    <t>ARTIFICIAL STAPLE FIBRES, CARDED, COMBED OR OTHERWISE PROCESSED FOR SPINNING - ARTIFICIAL STAPLE FIBRES, CARDED, COMBED OR OTHERWISE PROCESSED FOR SPINNING : HIGH WET MODULUS TOPS</t>
  </si>
  <si>
    <t>ARTIFICIAL STAPLE FIBRES, CARDED, COMBED OR OTHERWISE PROCESSED FOR SPINNING - ARTIFICIAL STAPLE FIBRES, CARDED, COMBED OR OTHERWISE PROCESSED FOR SPINNING : OTHER</t>
  </si>
  <si>
    <t>SEWING THREAD OF MAN-MADE STAPLE FIBRES, WHETHER OR NOT PUT UP FOR RETAIL SALE - OF SYNTHETIC STAPLE FIBRES</t>
  </si>
  <si>
    <t>SEWING THREAD OF MAN-MADE STAPLE FIBRES, WHETHER OR NOT PUT UP FOR RETAIL SALE - OF ARTIFICIAL STAPLE FIBRES</t>
  </si>
  <si>
    <t>YARN (OTHER THAN SEWING THREAD) OF SYNTHETIC STAPLE FIBRES, NOT PUT UP FOR RETAIL SALE - CONTAINING 85% OR MORE BY WEIGHT OF STAPLE FIBRES OF NYLON OR OTHER POLYAMIDES : SINGLE YARN</t>
  </si>
  <si>
    <t>YARN (OTHER THAN SEWING THREAD) OF SYNTHETIC STAPLE FIBRES, NOT PUT UP FOR RETAIL SALE - CONTAINING 85% OR MORE BY WEIGHT OF STAPLE FIBRES OF NYLON OR OTHER POLYAMIDES : MULTIPLE (FOLDED) OR CABLED YARN</t>
  </si>
  <si>
    <t>YARN (OTHER THAN SEWING THREAD) OF SYNTHETIC STAPLE FIBRES, NOT PUT UP FOR RETAIL SALE - CONTAINING 85% OR MORE BY WEIGHT OF POLYESTER STAPLE FIBRES : SINGLE YARN</t>
  </si>
  <si>
    <t>YARN (OTHER THAN SEWING THREAD) OF SYNTHETIC STAPLE FIBRES, NOT PUT UP FOR RETAIL SALE - CONTAINING 85% OR MORE BY WEIGHT OF POLYESTER STAPLE FIBRES : MULTIPLE (FOLDED) OR CABLED YARN</t>
  </si>
  <si>
    <t>YARN (OTHER THAN SEWING THREAD) OF SYNTHETIC STAPLE FIBRES, NOT PUT UP FOR RETAIL SALE - CONTAINING 85% OR MORE BY WEIGHT OF ACRYLIC OR MODACRYLIC STAPLE FIBRES : SINGLE YARN</t>
  </si>
  <si>
    <t>YARN (OTHER THAN SEWING THREAD) OF SYNTHETIC STAPLE FIBRES, NOT PUT UP FOR RETAIL SALE - CONTAINING 85% OR MORE BY WEIGHT OF ACRYLIC OR MODACRYLIC STAPLE FIBRES : MULTIPLE (FOLDED) OR CABLED YARN</t>
  </si>
  <si>
    <t>YARN (OTHER THAN SEWING THREAD) OF SYNTHETIC STAPLE FIBRES, NOT PUT UP FOR RETAIL SALE - OTHER YARN, CONTAINING 85% OR MORE BY WEIGHT OF SYNTHETIC STAPLE FIBRES : SINGLE YARN : POLYPROPYLENE SPUN YARN</t>
  </si>
  <si>
    <t>YARN (OTHER THAN SEWING THREAD) OF SYNTHETIC STAPLE FIBRES, NOT PUT UP FOR RETAIL SALE - OTHER YARN, CONTAINING 85% OR MORE BY WEIGHT OF SYNTHETIC STAPLE FIBRES : SINGLE YARN : POLYVINYL ACETATE SPUN YARN</t>
  </si>
  <si>
    <t>YARN (OTHER THAN SEWING THREAD) OF SYNTHETIC STAPLE FIBRES, NOT PUT UP FOR RETAIL SALE - OTHER YARN, CONTAINING 85% OR MORE BY WEIGHT OF SYNTHETIC STAPLE FIBRES : SINGLE YARN : POLYVINYL CHLORIDE SPUN YARN</t>
  </si>
  <si>
    <t>YARN (OTHER THAN SEWING THREAD) OF SYNTHETIC STAPLE FIBRES, NOT PUT UP FOR RETAIL SALE - OTHER YARN, CONTAINING 85% OR MORE BY WEIGHT OF SYNTHETIC STAPLE FIBRES : SINGLE YARN : OTHER</t>
  </si>
  <si>
    <t>YARN (OTHER THAN SEWING THREAD) OF SYNTHETIC STAPLE FIBRES, NOT PUT UP FOR RETAIL SALE - OTHER YARN, CONTAINING 85% OR MORE BY WEIGHT OF SYNTHETIC STAPLE FIBRES : MULTIPLE (FOLDED) OR CABLED YARN : POLYPROPYLENE SPUN YARN</t>
  </si>
  <si>
    <t>YARN (OTHER THAN SEWING THREAD) OF SYNTHETIC STAPLE FIBRES, NOT PUT UP FOR RETAIL SALE - OTHER YARN, CONTAINING 85% OR MORE BY WEIGHT OF SYNTHETIC STAPLE FIBRES : MULTIPLE (FOLDED) OR CABLED YARN : POLYVINYL ACETATE (PVA) SPUN YARN</t>
  </si>
  <si>
    <t>YARN (OTHER THAN SEWING THREAD) OF SYNTHETIC STAPLE FIBRES, NOT PUT UP FOR RETAIL SALE - OTHER YARN, CONTAINING 85% OR MORE BY WEIGHT OF SYNTHETIC STAPLE FIBRES : MULTIPLE (FOLDED) OR CABLED YARN : POLYVINYL CHLORIDE (PVC) SPUN YARN</t>
  </si>
  <si>
    <t>YARN (OTHER THAN SEWING THREAD) OF SYNTHETIC STAPLE FIBRES, NOT PUT UP FOR RETAIL SALE - OTHER YARN, CONTAINING 85% OR MORE BY WEIGHT OF SYNTHETIC STAPLE FIBRES : MULTIPLE (FOLDED) OR CABLED YARN : OTHER</t>
  </si>
  <si>
    <t>YARN (OTHER THAN SEWING THREAD) OF SYNTHETIC STAPLE FIBRES, NOT PUT UP FOR RETAIL SALE - OTHER YARN, OF POLYESTER STAPLE FIBRES : MIXED MAINLY OR SOLELY WITH ARTIFICIAL STAPLE FIBRES</t>
  </si>
  <si>
    <t>YARN (OTHER THAN SEWING THREAD) OF SYNTHETIC STAPLE FIBRES, NOT PUT UP FOR RETAIL SALE - OTHER YARN, OF POLYESTER STAPLE FIBRES : MIXED MAINLY OR SOLELY WITH WOOL OR FINE ANIMAL HAIR</t>
  </si>
  <si>
    <t>YARN (OTHER THAN SEWING THREAD) OF SYNTHETIC STAPLE FIBRES, NOT PUT UP FOR RETAIL SALE - OTHER YARN, OF POLYESTER STAPLE FIBRES : MIXED MAINLY OR SOLELY WITH COTTON</t>
  </si>
  <si>
    <t>YARN (OTHER THAN SEWING THREAD) OF SYNTHETIC STAPLE FIBRES, NOT PUT UP FOR RETAIL SALE - OTHER YARN, OF POLYESTER STAPLE FIBRES : OTHER</t>
  </si>
  <si>
    <t>YARN (OTHER THAN SEWING THREAD) OF SYNTHETIC STAPLE FIBRES, NOT PUT UP FOR RETAIL SALE - OTHER YARN, OF ACRYLIC OR MODACRYLIC STAPLE FIBRES : MIXED MAINLY OR SOLELY WITH WOOL OR FINE ANIMAL HAIR</t>
  </si>
  <si>
    <t>YARN (OTHER THAN SEWING THREAD) OF SYNTHETIC STAPLE FIBRES, NOT PUT UP FOR RETAIL SALE - OTHER YARN, OF ACRYLIC OR MODACRYLIC STAPLE FIBRES : MIXED MAINLY OR SOLELY WITH COTTON</t>
  </si>
  <si>
    <t>YARN (OTHER THAN SEWING THREAD) OF SYNTHETIC STAPLE FIBRES, NOT PUT UP FOR RETAIL SALE - OTHER YARN, OF ACRYLIC OR MODACRYLIC STAPLE FIBRES : OTHER</t>
  </si>
  <si>
    <t>YARN (OTHER THAN SEWING THREAD) OF SYNTHETIC STAPLE FIBRES, NOT PUT UP FOR RETAIL SALE - OTHER YARN : MIXED MAINLY OR SOLELY WITH WOOL OR FINE ANIMAL HAIR</t>
  </si>
  <si>
    <t>YARN (OTHER THAN SEWING THREAD) OF SYNTHETIC STAPLE FIBRES, NOT PUT UP FOR RETAIL SALE - OTHER YARN : MIXED MAINLY OR SOLELY WITH COTTON</t>
  </si>
  <si>
    <t>YARN (OTHER THAN SEWING THREAD) OF SYNTHETIC STAPLE FIBRES, NOT PUT UP FOR RETAIL SALE - OTHER YARN : OTHER</t>
  </si>
  <si>
    <t>YARN (OTHER THAN SEWING THREAD) OF ARTIFICIAL STAPLE FIBRES, NOT PUT UP FOR RETAIL SALE - CONTAINING 85% OR MORE BY WEIGHT OF ARTIFICIAL STAPLE FIBRES : SINGLE YARN : VISCOSE RAYON SPUN YARN</t>
  </si>
  <si>
    <t>YARN (OTHER THAN SEWING THREAD) OF ARTIFICIAL STAPLE FIBRES, NOT PUT UP FOR RETAIL SALE - CONTAINING 85% OR MORE BY WEIGHT OF ARTIFICIAL STAPLE FIBRES : SINGLE YARN : ACETATE RAYON SPUN YARN</t>
  </si>
  <si>
    <t>YARN (OTHER THAN SEWING THREAD) OF ARTIFICIAL STAPLE FIBRES, NOT PUT UP FOR RETAIL SALE - CONTAINING 85% OR MORE BY WEIGHT OF ARTIFICIAL STAPLE FIBRES : SINGLE YARN : OTHER</t>
  </si>
  <si>
    <t>YARN (OTHER THAN SEWING THREAD) OF ARTIFICIAL STAPLE FIBRES, NOT PUT UP FOR RETAIL SALE - CONTAINING 85% OR MORE BY WEIGHT OF ARTIFICIAL STAPLE FIBRES : MULTIPLE (FOLDED) OR CABLED YARN : VISCOSE RAYON SPUN YARN</t>
  </si>
  <si>
    <t>YARN (OTHER THAN SEWING THREAD) OF ARTIFICIAL STAPLE FIBRES, NOT PUT UP FOR RETAIL SALE - CONTAINING 85% OR MORE BY WEIGHT OF ARTIFICIAL STAPLE FIBRES : MULTIPLE (FOLDED) OR CABLED YARN : ACETATE RAYON SPUN YARN</t>
  </si>
  <si>
    <t>YARN (OTHER THAN SEWING THREAD) OF ARTIFICIAL STAPLE FIBRES, NOT PUT UP FOR RETAIL SALE - CONTAINING 85% OR MORE BY WEIGHT OF ARTIFICIAL STAPLE FIBRES : MULTIPLE (FOLDED) OR CABLED YARN : OTHER</t>
  </si>
  <si>
    <t>YARN (OTHER THAN SEWING THREAD) OF ARTIFICIAL STAPLE FIBRES, NOT PUT UP FOR RETAIL SALE - OTHER YARN, MIXED MAINLY OR SOLELY WITH WOOL OR FINE ANIMAL HAIR : VISCOSE RAYON SPUN YARN</t>
  </si>
  <si>
    <t>YARN (OTHER THAN SEWING THREAD) OF ARTIFICIAL STAPLE FIBRES, NOT PUT UP FOR RETAIL SALE - OTHER YARN, MIXED MAINLY OR SOLELY WITH WOOL OR FINE ANIMAL HAIR : ACETATE RAYON SPUN YARN</t>
  </si>
  <si>
    <t>YARN (OTHER THAN SEWING THREAD) OF ARTIFICIAL STAPLE FIBRES, NOT PUT UP FOR RETAIL SALE - OTHER YARN, MIXED MAINLY OR SOLELY WITH WOOL OR FINE ANIMAL HAIR : OTHER</t>
  </si>
  <si>
    <t>YARN (OTHER THAN SEWING THREAD) OF ARTIFICIAL STAPLE FIBRES, NOT PUT UP FOR RETAIL SALE - OTHER YARN, MIXED MAINLY OR SOLELY WITH COTTON : VISCOSE RAYON SPUN YARN</t>
  </si>
  <si>
    <t>YARN (OTHER THAN SEWING THREAD) OF ARTIFICIAL STAPLE FIBRES, NOT PUT UP FOR RETAIL SALE - OTHER YARN, MIXED MAINLY OR SOLELY WITH COTTON : ACETATE RAYON SPUN YARN</t>
  </si>
  <si>
    <t>YARN (OTHER THAN SEWING THREAD) OF ARTIFICIAL STAPLE FIBRES, NOT PUT UP FOR RETAIL SALE - OTHER YARN, MIXED MAINLY OR SOLELY WITH COTTON : OTHER</t>
  </si>
  <si>
    <t>YARN (OTHER THAN SEWING THREAD) OF ARTIFICIAL STAPLE FIBRES, NOT PUT UP FOR RETAIL SALE - OTHER YARN : VISCOSE RAYON SPUN YARN</t>
  </si>
  <si>
    <t>YARN (OTHER THAN SEWING THREAD) OF ARTIFICIAL STAPLE FIBRES, NOT PUT UP FOR RETAIL SALE - OTHER YARN : ACETATE RAYON SPUN YARN</t>
  </si>
  <si>
    <t>YARN (OTHER THAN SEWING THREAD) OF ARTIFICIAL STAPLE FIBRES, NOT PUT UP FOR RETAIL SALE - OTHER YARN : OTHER</t>
  </si>
  <si>
    <t>YARN (OTHER THAN SEWING THREAD) OF MANMADE STAPLE FIBRES, PUT UP FOR RETAIL SALE - OF SYNTHETIC STAPLE FIBRES, CONTAINING 85% OR MORE BY WEIGHT OF SUCH FIBRES</t>
  </si>
  <si>
    <t>YARN (OTHER THAN SEWING THREAD) OF MANMADE STAPLE FIBRES, PUT UP FOR RETAIL SALE - OF SYNTHETIC STAPLE FIBRES, CONTAINING LESS THAN 85% BY WEIGHT OF SUCH FIBRES</t>
  </si>
  <si>
    <t>YARN (OTHER THAN SEWING THREAD) OF MANMADE STAPLE FIBRES, PUT UP FOR RETAIL SALE - OF ARTIFICIAL STAPLE FIBRES : CONTAINING MORE THAN 85% BY WEIGHT OF STAPLE FIBRE</t>
  </si>
  <si>
    <t>YARN (OTHER THAN SEWING THREAD) OF MANMADE STAPLE FIBRES, PUT UP FOR RETAIL SALE - OF ARTIFICIAL STAPLE FIBRES : OTHER</t>
  </si>
  <si>
    <t>WOVEN FABRICS OF SYNTHETIC STAPLE FIBRES, CONTAINING 85% OR MORE BY WEIGHT OF SYNTHETIC STAPLE FIBRES - CONTAINING 85% OR MORE BY WEIGHT OF POLYESTER STAPLE FIBRES : UNBLEACHED OR BLEACHED : UNBLEACHED</t>
  </si>
  <si>
    <t>WOVEN FABRICS OF SYNTHETIC STAPLE FIBRES, CONTAINING 85% OR MORE BY WEIGHT OF SYNTHETIC STAPLE FIBRES - CONTAINING 85% OR MORE BY WEIGHT OF POLYESTER STAPLE FIBRES : UNBLEACHED OR BLEACHED : BLEACHED</t>
  </si>
  <si>
    <t>WOVEN FABRICS OF SYNTHETIC STAPLE FIBRES, CONTAINING 85% OR MORE BY WEIGHT OF SYNTHETIC STAPLE FIBRES - CONTAINING 85% OR MORE BY WEIGHT OF POLYESTER STAPLE FIBRES : OTHER : DYED</t>
  </si>
  <si>
    <t>WOVEN FABRICS OF SYNTHETIC STAPLE FIBRES, CONTAINING 85% OR MORE BY WEIGHT OF SYNTHETIC STAPLE FIBRES - CONTAINING 85% OR MORE BY WEIGHT OF POLYESTER STAPLE FIBRES : OTHER : PRINTED</t>
  </si>
  <si>
    <t>WOVEN FABRICS OF SYNTHETIC STAPLE FIBRES, CONTAINING 85% OR MORE BY WEIGHT OF SYNTHETIC STAPLE FIBRES - CONTAINING 85% OR MORE BY WEIGHT OF POLYESTER STAPLE FIBRES : OTHER : OTHER</t>
  </si>
  <si>
    <t>WOVEN FABRICS OF SYNTHETIC STAPLE FIBRES, CONTAINING 85% OR MORE BY WEIGHT OF SYNTHETIC STAPLE FIBRES - CONTAINING 85% OR MORE BY WEIGHT OF ACRYLIC OR MODACRYLIC STAPLE FIBRES : UNBLEACHED OR BLEACHED : UNBLEACHED</t>
  </si>
  <si>
    <t>WOVEN FABRICS OF SYNTHETIC STAPLE FIBRES, CONTAINING 85% OR MORE BY WEIGHT OF SYNTHETIC STAPLE FIBRES - CONTAINING 85% OR MORE BY WEIGHT OF ACRYLIC OR MODACRYLIC STAPLE FIBRES : UNBLEACHED OR BLEACHED : BLEACHED</t>
  </si>
  <si>
    <t>WOVEN FABRICS OF SYNTHETIC STAPLE FIBRES, CONTAINING 85% OR MORE BY WEIGHT OF SYNTHETIC STAPLE FIBRES - CONTAINING 85% OR MORE BY WEIGHT OF ACRYLIC OR MODACRYLIC STAPLE FIBRES : OTHER : DYED</t>
  </si>
  <si>
    <t>WOVEN FABRICS OF SYNTHETIC STAPLE FIBRES, CONTAINING 85% OR MORE BY WEIGHT OF SYNTHETIC STAPLE FIBRES - CONTAINING 85% OR MORE BY WEIGHT OF ACRYLIC OR MODACRYLIC STAPLE FIBRES : OTHER : PRINTED</t>
  </si>
  <si>
    <t>WOVEN FABRICS OF SYNTHETIC STAPLE FIBRES, CONTAINING 85% OR MORE BY WEIGHT OF SYNTHETIC STAPLE FIBRES - CONTAINING 85% OR MORE BY WEIGHT OF ACRYLIC OR MODACRYLIC STAPLE FIBRES : OTHER : OTHER</t>
  </si>
  <si>
    <t>WOVEN FABRICS OF SYNTHETIC STAPLE FIBRES, CONTAINING 85% OR MORE BY WEIGHT OF SYNTHETIC STAPLE FIBRES - OTHER : UNBLEACHED OR BLEACHED : UNBLEACHED</t>
  </si>
  <si>
    <t>WOVEN FABRICS OF SYNTHETIC STAPLE FIBRES, CONTAINING 85% OR MORE BY WEIGHT OF SYNTHETIC STAPLE FIBRES - OTHER : UNBLEACHED OR BLEACHED : BLEACHED</t>
  </si>
  <si>
    <t>WOVEN FABRICS OF SYNTHETIC STAPLE FIBRES, CONTAINING 85% OR MORE BY WEIGHT OF SYNTHETIC STAPLE FIBRES - OTHER : OTHER : DYED</t>
  </si>
  <si>
    <t>WOVEN FABRICS OF SYNTHETIC STAPLE FIBRES, CONTAINING 85% OR MORE BY WEIGHT OF SYNTHETIC STAPLE FIBRES - OTHER : OTHER : PRINTED</t>
  </si>
  <si>
    <t>WOVEN FABRICS OF SYNTHETIC STAPLE FIBRES, CONTAINING 85% OR MORE BY WEIGHT OF SYNTHETIC STAPLE FIBRES - OTHER : OTHER : OTHER</t>
  </si>
  <si>
    <t>WOVEN FABRICS OF SYNTHETIC STAPLE FIBRES, CONTAINING LESS THAN 85% BY WEIGHT OF SUCH FIBRES, MIXED MAINLY OR SOLELY WITH COTTON, OF A WEIGHT NOT EXCEEDING 170 G/M2 - UNBLEACHED OR BLEACHED : OF POLYESTER STAPLE FIBRES, PLAIN WEAVE : UNBLEACHED</t>
  </si>
  <si>
    <t>WOVEN FABRICS OF SYNTHETIC STAPLE FIBRES, CONTAINING LESS THAN 85% BY WEIGHT OF SUCH FIBRES, MIXED MAINLY OR SOLELY WITH COTTON, OF A WEIGHT NOT EXCEEDING 170 G/M2 - UNBLEACHED OR BLEACHED : OF POLYESTER STAPLE FIBRES, PLAIN WEAVE : BLEACHED</t>
  </si>
  <si>
    <t>WOVEN FABRICS OF SYNTHETIC STAPLE FIBRES, CONTAINING LESS THAN 85% BY WEIGHT OF SUCH FIBRES, MIXED MAINLY OR SOLELY WITH COTTON, OF A WEIGHT NOT EXCEEDING 170 G/M2 - UNBLEACHED OR BLEACHED : 3-THREAD OR 4-THREAD TWILL, INCLUDING CROSS TWILL, OF POLYESTER STAPLE FIBRES : UNBLEACHED</t>
  </si>
  <si>
    <t>WOVEN FABRICS OF SYNTHETIC STAPLE FIBRES, CONTAINING LESS THAN 85% BY WEIGHT OF SUCH FIBRES, MIXED MAINLY OR SOLELY WITH COTTON, OF A WEIGHT NOT EXCEEDING 170 G/M2 - UNBLEACHED OR BLEACHED : 3-THREAD OR 4-THREAD TWILL, INCLUDING CROSS TWILL, OF POLYESTER STAPLE FIBRES : BLEACHED</t>
  </si>
  <si>
    <t>WOVEN FABRICS OF SYNTHETIC STAPLE FIBRES, CONTAINING LESS THAN 85% BY WEIGHT OF SUCH FIBRES, MIXED MAINLY OR SOLELY WITH COTTON, OF A WEIGHT NOT EXCEEDING 170 G/M2 - UNBLEACHED OR BLEACHED : OTHER WOVEN FABRICS OF POLYESTER STAPLE FIBRES : UNBLEACHED</t>
  </si>
  <si>
    <t>WOVEN FABRICS OF SYNTHETIC STAPLE FIBRES, CONTAINING LESS THAN 85% BY WEIGHT OF SUCH FIBRES, MIXED MAINLY OR SOLELY WITH COTTON, OF A WEIGHT NOT EXCEEDING 170 G/M2 - UNBLEACHED OR BLEACHED : OTHER WOVEN FABRICS OF POLYESTER STAPLE FIBRES : BLEACHED</t>
  </si>
  <si>
    <t>WOVEN FABRICS OF SYNTHETIC STAPLE FIBRES, CONTAINING LESS THAN 85% BY WEIGHT OF SUCH FIBRES, MIXED MAINLY OR SOLELY WITH COTTON, OF A WEIGHT NOT EXCEEDING 170 G/M2 - UNBLEACHED OR BLEACHED : OTHER WOVEN FABRICS : UNBLEACHED</t>
  </si>
  <si>
    <t>WOVEN FABRICS OF SYNTHETIC STAPLE FIBRES, CONTAINING LESS THAN 85% BY WEIGHT OF SUCH FIBRES, MIXED MAINLY OR SOLELY WITH COTTON, OF A WEIGHT NOT EXCEEDING 170 G/M2 - UNBLEACHED OR BLEACHED : OTHER WOVEN FABRICS : BLEACHED</t>
  </si>
  <si>
    <t>WOVEN FABRICS OF SYNTHETIC STAPLE FIBRES, CONTAINING LESS THAN 85% BY WEIGHT OF SUCH FIBRES, MIXED MAINLY OR SOLELY WITH COTTON, OF A WEIGHT NOT EXCEEDING 170 G/M2 - DYED : OF POLYESTER STAPLE FIBRES, PLAIN WEAVE</t>
  </si>
  <si>
    <t>WOVEN FABRICS OF SYNTHETIC STAPLE FIBRES, CONTAINING LESS THAN 85% BY WEIGHT OF SUCH FIBRES, MIXED MAINLY OR SOLELY WITH COTTON, OF A WEIGHT NOT EXCEEDING 170 G/M2 - DYED : 3-THREAD OR 4-THREAD TWILL, INCLUDING CROSS TWILL, OF POLYESTER STAPLE FIBRES</t>
  </si>
  <si>
    <t>WOVEN FABRICS OF SYNTHETIC STAPLE FIBRES, CONTAINING LESS THAN 85% BY WEIGHT OF SUCH FIBRES, MIXED MAINLY OR SOLELY WITH COTTON, OF A WEIGHT NOT EXCEEDING 170 G/M2 - DYED : OTHER WOVEN FABRICS OF POLYESTER STAPLE FIBRES</t>
  </si>
  <si>
    <t>WOVEN FABRICS OF SYNTHETIC STAPLE FIBRES, CONTAINING LESS THAN 85% BY WEIGHT OF SUCH FIBRES, MIXED MAINLY OR SOLELY WITH COTTON, OF A WEIGHT NOT EXCEEDING 170 G/M2 - DYED : OTHER WOVEN FABRICS</t>
  </si>
  <si>
    <t>WOVEN FABRICS OF SYNTHETIC STAPLE FIBRES, CONTAINING LESS THAN 85% BY WEIGHT OF SUCH FIBRES, MIXED MAINLY OR SOLELY WITH COTTON, OF A WEIGHT NOT EXCEEDING 170 G/M2 - OF YARNS OF DIFFERENT COLOURS : OF POLYESTER STAPLE FIBRES, PLAIN WEAVE</t>
  </si>
  <si>
    <t>WOVEN FABRICS OF SYNTHETIC STAPLE FIBRES, CONTAINING LESS THAN 85% BY WEIGHT OF SUCH FIBRES, MIXED MAINLY OR SOLELY WITH COTTON, OF A WEIGHT NOT EXCEEDING 170 G/M2 - OF YARNS OF DIFFERENT COLOURS : 3-THREAD OR 4-THREAD TWILL, INCLUDING CROSS TWILL, OF POLYESTER STAPLE FIBRES</t>
  </si>
  <si>
    <t>WOVEN FABRICS OF SYNTHETIC STAPLE FIBRES, CONTAINING LESS THAN 85% BY WEIGHT OF SUCH FIBRES, MIXED MAINLY OR SOLELY WITH COTTON, OF A WEIGHT NOT EXCEEDING 170 G/M2 - OF YARNS OF DIFFERENT COLOURS : OTHER WOVEN FABRICS OF POLYESTER STAPLE FIBRES</t>
  </si>
  <si>
    <t>WOVEN FABRICS OF SYNTHETIC STAPLE FIBRES, CONTAINING LESS THAN 85% BY WEIGHT OF SUCH FIBRES, MIXED MAINLY OR SOLELY WITH COTTON, OF A WEIGHT NOT EXCEEDING 170 G/M2 - OF YARNS OF DIFFERENT COLOURS : OTHER WOVEN FABRICS</t>
  </si>
  <si>
    <t>WOVEN FABRICS OF SYNTHETIC STAPLE FIBRES, CONTAINING LESS THAN 85% BY WEIGHT OF SUCH FIBRES, MIXED MAINLY OR SOLELY WITH COTTON, OF A WEIGHT NOT EXCEEDING 170 G/M2 - PRINTED : OF POLYESTER STAPLE FIBRES, PLAIN WEAVE</t>
  </si>
  <si>
    <t>WOVEN FABRICS OF SYNTHETIC STAPLE FIBRES, CONTAINING LESS THAN 85% BY WEIGHT OF SUCH FIBRES, MIXED MAINLY OR SOLELY WITH COTTON, OF A WEIGHT NOT EXCEEDING 170 G/M2 - PRINTED : 3-THREAD OR 4-THREAD TWILL, INCLUDING CROSS TWILL, OF POLYESTER STAPLE FIBRES</t>
  </si>
  <si>
    <t>WOVEN FABRICS OF SYNTHETIC STAPLE FIBRES, CONTAINING LESS THAN 85% BY WEIGHT OF SUCH FIBRES, MIXED MAINLY OR SOLELY WITH COTTON, OF A WEIGHT NOT EXCEEDING 170 G/M2 - PRINTED : OTHER WOVEN FABRICS OF POLYESTER STAPLE FIBRES</t>
  </si>
  <si>
    <t>WOVEN FABRICS OF SYNTHETIC STAPLE FIBRES, CONTAINING LESS THAN 85% BY WEIGHT OF SUCH FIBRES, MIXED MAINLY OR SOLELY WITH COTTON, OF A WEIGHT NOT EXCEEDING 170 G/M2 - PRINTED : OTHER WOVEN FABRICS</t>
  </si>
  <si>
    <t>WOVEN FABRICS OF SYNTHETIC STAPLE FIBRES, CONTAINING LESS THAN 85% BY WEIGHT OF SUCH FIBRES, MIXED MAINLY OR SOLELY WITH COTTON, OF A WEIGHT EXCEEDING 170 G/M2 - UNBLEACHED OR BLEACHED : OF POLYESTER STAPLE FIBRES, PLAIN WEAVE : UNBLEACHED</t>
  </si>
  <si>
    <t>WOVEN FABRICS OF SYNTHETIC STAPLE FIBRES, CONTAINING LESS THAN 85% BY WEIGHT OF SUCH FIBRES, MIXED MAINLY OR SOLELY WITH COTTON, OF A WEIGHT EXCEEDING 170 G/M2 - UNBLEACHED OR BLEACHED : OF POLYESTER STAPLE FIBRES, PLAIN WEAVE : BLEACHED</t>
  </si>
  <si>
    <t>WOVEN FABRICS OF SYNTHETIC STAPLE FIBRES, CONTAINING LESS THAN 85% BY WEIGHT OF SUCH FIBRES, MIXED MAINLY OR SOLELY WITH COTTON, OF A WEIGHT EXCEEDING 170 G/M2 - UNBLEACHED OR BLEACHED : 3-THREAD OR 4-THREAD TWILL, INCLUDING CROSS TWILL, OF POLYESTER STAPLE FIBRES : UNBLEACHED</t>
  </si>
  <si>
    <t>WOVEN FABRICS OF SYNTHETIC STAPLE FIBRES, CONTAINING LESS THAN 85% BY WEIGHT OF SUCH FIBRES, MIXED MAINLY OR SOLELY WITH COTTON, OF A WEIGHT EXCEEDING 170 G/M2 - UNBLEACHED OR BLEACHED : 3-THREAD OR 4-THREAD TWILL, INCLUDING CROSS TWILL, OF POLYESTER STAPLE FIBRES : BLEACHED</t>
  </si>
  <si>
    <t>WOVEN FABRICS OF SYNTHETIC STAPLE FIBRES, CONTAINING LESS THAN 85% BY WEIGHT OF SUCH FIBRES, MIXED MAINLY OR SOLELY WITH COTTON, OF A WEIGHT EXCEEDING 170 G/M2 - UNBLEACHED OR BLEACHED : OTHER WOVEN FABRICS OF POLYESTER STAPLE FIBRES : UNBLEACHED</t>
  </si>
  <si>
    <t>WOVEN FABRICS OF SYNTHETIC STAPLE FIBRES, CONTAINING LESS THAN 85% BY WEIGHT OF SUCH FIBRES, MIXED MAINLY OR SOLELY WITH COTTON, OF A WEIGHT EXCEEDING 170 G/M2 - UNBLEACHED OR BLEACHED : OTHER WOVEN FABRICS OF POLYESTER STAPLE FIBRES : BLEACHED</t>
  </si>
  <si>
    <t>WOVEN FABRICS OF SYNTHETIC STAPLE FIBRES, CONTAINING LESS THAN 85% BY WEIGHT OF SUCH FIBRES, MIXED MAINLY OR SOLELY WITH COTTON, OF A WEIGHT EXCEEDING 170 G/M2 - UNBLEACHED OR BLEACHED : OTHER : UNBLEACHED</t>
  </si>
  <si>
    <t>WOVEN FABRICS OF SYNTHETIC STAPLE FIBRES, CONTAINING LESS THAN 85% BY WEIGHT OF SUCH FIBRES, MIXED MAINLY OR SOLELY WITH COTTON, OF A WEIGHT EXCEEDING 170 G/M2 - UNBLEACHED OR BLEACHED : OTHER : BLEACHED</t>
  </si>
  <si>
    <t>WOVEN FABRICS OF SYNTHETIC STAPLE FIBRES, CONTAINING LESS THAN 85% BY WEIGHT OF SUCH FIBRES, MIXED MAINLY OR SOLELY WITH COTTON, OF A WEIGHT EXCEEDING 170 G/M2 - DYED : OF POLYESTER STAPLE FIBRES, PLAIN WEAVE</t>
  </si>
  <si>
    <t>WOVEN FABRICS OF SYNTHETIC STAPLE FIBRES, CONTAINING LESS THAN 85% BY WEIGHT OF SUCH FIBRES, MIXED MAINLY OR SOLELY WITH COTTON, OF A WEIGHT EXCEEDING 170 G/M2 - DYED : 3-THREAD OR 4-THREAD TWILL, INCLUDING CROSS TWILL, OF POLYESTER STAPLE FIBRES</t>
  </si>
  <si>
    <t>WOVEN FABRICS OF SYNTHETIC STAPLE FIBRES, CONTAINING LESS THAN 85% BY WEIGHT OF SUCH FIBRES, MIXED MAINLY OR SOLELY WITH COTTON, OF A WEIGHT EXCEEDING 170 G/M2 - DYED : OTHER WOVEN FABRICS OF POLYESTER STAPLE FIBRES</t>
  </si>
  <si>
    <t>OTHER WOVEN FABRICS</t>
  </si>
  <si>
    <t>WOVEN FABRICS OF SYNTHETIC STAPLE FIBRES, CONTAINING LESS THAN 85% BY WEIGHT OF SUCH FIBRES, MIXED MAINLY OR SOLELY WITH COTTON, OF A WEIGHT EXCEEDING 170 G/M2-OF YARNS OF DIFFERENT COLOURS: ---- OF POLYESTER STAPLE FIBRES, PLAIN WEAVE</t>
  </si>
  <si>
    <t>WOVEN FABRICS OF SYNTHETIC STAPLE FIBRES, CONTAINING LESS THAN 85% BY WEIGHT OF SUCH FIBRES, MIXED MAINLY OR SOLELY WITH COTTON, OF A WEIGHT EXCEEDING 170 G/M2-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</si>
  <si>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FBBRICS OF POLYESTER STAPLE FIBRES</t>
  </si>
  <si>
    <t>WOVEN FABRICS OF SYNTHETIC STAPLE FIBRES, CONTAINING LESS THAN 85% BY WEIGHT OF SUCH FIBRES, MIXED MAINLY OR SOLELY WITH COTTON, OF A WEIGHT EXCEEDING 170 G/M2 - OF YARNS OF DIFFERENT COLOURS:---- OTHER WOVEN FABRICS</t>
  </si>
  <si>
    <t>WOVEN FABRICS OF SYNTHETIC STAPLE FIBRES, CONTAINING LESS THAN 85% BY WEIGHT OF SUCH FIBRES, MIXED MAINLY OR SOLELY WITH COTTON, OF A WEIGHT EXCEEDING 170 G/M2 - OF YARNS OF DIFFERENT COLOURS : OF POLYESTER STAPLE FIBRES, PLAIN WEAVE</t>
  </si>
  <si>
    <t>WOVEN FABRICS OF SYNTHETIC STAPLE FIBRES, CONTAINING LESS THAN 85% BY WEIGHT OF SUCH FIBRES, MIXED MAINLY OR SOLELY WITH COTTON, OF A WEIGHT EXCEEDING 170 G/M2 -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</si>
  <si>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FABRICS OF POLYESTER STAPLE FIBRES</t>
  </si>
  <si>
    <t>WOVEN FABRICS OF SYNTHETIC STAPLE FIBRES, CONTAINING LESS THAN 85% BY WEIGHT OF SUCH FIBRES, MIXED MAINLY OR SOLELY WITH COTTON, OF A WEIGHT EXCEEDING 170 G/M2 - OF YARNS OF DIFFERENT COLOURS : OTHER WOVEN FABRICS</t>
  </si>
  <si>
    <t>WOVEN FABRICS OF SYNTHETIC STAPLE FIBRES, CONTAINING LESS THAN 85% BY WEIGHT OF SUCH FIBRES, MIXED MAINLY OR SOLELY WITH COTTON, OF A WEIGHT EXCEEDING 170 G/M2 - PRINTED OF POLYESTER STAPLE FIBRES, PLAIN WEAVE</t>
  </si>
  <si>
    <t>WOVEN FABRICS OF SYNTHETIC STAPLE FIBRES, CONTAINING LESS THAN 85% BY WEIGHT OF SUCH FIBRES, MIXED MAINLY OR SOLELY WITH COTTON, OF A WEIGHT EXCEEDING 170 G/M2 - PRINTED 3-THREAD OR 4-THREAD TWILL, INCLUDING CROSS TWILL, OF POLYESTER STAPLE FIBRES</t>
  </si>
  <si>
    <t>WOVEN FABRICS OF SYNTHETIC STAPLE FIBRES, CONTAINING LESS THAN 85% BY WEIGHT OF SUCH FIBRES, MIXED MAINLY OR SOLELY WITH COTTON, OF A WEIGHT EXCEEDING 170 G/M2 - PRINTED OTHER WOVEN FABRICS OF POLYESTER STAPLE FIBRES</t>
  </si>
  <si>
    <t>WOVEN FABRICS OF SYNTHETIC STAPLE FIBRES, CONTAINING LESS THAN 85% BY WEIGHT OF SUCH FIBRES, MIXED MAINLY OR SOLELY WITH COTTON, OF A WEIGHT EXCEEDING 170 G/M2 - PRINTED OTHER WOVEN FABRICS</t>
  </si>
  <si>
    <t>OTHER WOVEN FABRICS OF SYNTHETIC STAPLE FIBRES - OF POLYESTER STAPLE FIBRES : MIXED MAINLY OR SOLELY WITH VISCOSE RAYON STAPLE FIBRES : UNBLEACHED</t>
  </si>
  <si>
    <t>OTHER WOVEN FABRICS OF SYNTHETIC STAPLE FIBRES - OF POLYESTER STAPLE FIBRES : MIXED MAINLY OR SOLELY WITH VISCOSE RAYON STAPLE FIBRES : BLEACHED</t>
  </si>
  <si>
    <t>OTHER WOVEN FABRICS OF SYNTHETIC STAPLE FIBRES - OF POLYESTER STAPLE FIBRES : MIXED MAINLY OR SOLELY WITH VISCOSE RAYON STAPLE FIBRES : DYED</t>
  </si>
  <si>
    <t>OTHER WOVEN FABRICS OF SYNTHETIC STAPLE FIBRES - OF POLYESTER STAPLE FIBRES : MIXED MAINLY OR SOLELY WITH VISCOSE RAYON STAPLE FIBRES : PRINTED</t>
  </si>
  <si>
    <t>OTHER WOVEN FABRICS OF SYNTHETIC STAPLE FIBRES - OF POLYESTER STAPLE FIBRES : MIXED MAINLY OR SOLELY WITH VISCOSE RAYON STAPLE FIBRES : OTHER</t>
  </si>
  <si>
    <t>OTHER WOVEN FABRICS OF SYNTHETIC STAPLE FIBRES - OF POLYESTER STAPLE FIBRES : MIXED MAINLY OR SOLELY WITH MAN-MADE FILAMENTS : UNBLEACHED</t>
  </si>
  <si>
    <t>OTHER WOVEN FABRICS OF SYNTHETIC STAPLE FIBRES - OF POLYESTER STAPLE FIBRES : MIXED MAINLY OR SOLELY WITH MAN-MADE FILAMENTS : BLEACHED</t>
  </si>
  <si>
    <t>OTHER WOVEN FABRICS OF SYNTHETIC STAPLE FIBRES - OF POLYESTER STAPLE FIBRES : MIXED MAINLY OR SOLELY WITH MAN-MADE FILAMENTS : DYED</t>
  </si>
  <si>
    <t>OTHER WOVEN FABRICS OF SYNTHETIC STAPLE FIBRES - OF POLYESTER STAPLE FIBRES : MIXED MAINLY OR SOLELY WITH MAN-MADE FILAMENTS : PRINTED</t>
  </si>
  <si>
    <t>OTHER WOVEN FABRICS OF SYNTHETIC STAPLE FIBRES - OF POLYESTER STAPLE FIBRES : MIXED MAINLY OR SOLELY WITH MAN-MADE FILAMENTS : OTHER</t>
  </si>
  <si>
    <t>OTHER WOVEN FABRICS OF SYNTHETIC STAPLE FIBRES - OF POLYESTER STAPLE FIBRES : MIXED MAINLY OR SOLELY WITH WOOL OR FINE ANIMAL HAIR : UNBLEACHED</t>
  </si>
  <si>
    <t>OTHER WOVEN FABRICS OF SYNTHETIC STAPLE FIBRES - OF POLYESTER STAPLE FIBRES : MIXED MAINLY OR SOLELY WITH WOOL OR FINE ANIMAL HAIR : BLEACHED</t>
  </si>
  <si>
    <t>OTHER WOVEN FABRICS OF SYNTHETIC STAPLE FIBRES - OF POLYESTER STAPLE FIBRES : MIXED MAINLY OR SOLELY WITH WOOL OR FINE ANIMAL HAIR : DYED</t>
  </si>
  <si>
    <t>OTHER WOVEN FABRICS OF SYNTHETIC STAPLE FIBRES - OF POLYESTER STAPLE FIBRES : MIXED MAINLY OR SOLELY WITH WOOL OR FINE ANIMAL HAIR : PRINTED</t>
  </si>
  <si>
    <t>OTHER WOVEN FABRICS OF SYNTHETIC STAPLE FIBRES - OF POLYESTER STAPLE FIBRES : MIXED MAINLY OR SOLELY WITH WOOL OR FINE ANIMAL HAIR : OTHER</t>
  </si>
  <si>
    <t>OTHER WOVEN FABRICS OF SYNTHETIC STAPLE FIBRES - OF POLYESTER STAPLE FIBRES : OTHER : UNBLEACHED</t>
  </si>
  <si>
    <t>OTHER WOVEN FABRICS OF SYNTHETIC STAPLE FIBRES - OF POLYESTER STAPLE FIBRES : OTHER : BLEACHED</t>
  </si>
  <si>
    <t>OTHER WOVEN FABRICS OF SYNTHETIC STAPLE FIBRES - OF POLYESTER STAPLE FIBRES : OTHER : DYED</t>
  </si>
  <si>
    <t>OTHER WOVEN FABRICS OF SYNTHETIC STAPLE FIBRES - OF POLYESTER STAPLE FIBRES : OTHER : PRINTED</t>
  </si>
  <si>
    <t>OTHER WOVEN FABRICS OF SYNTHETIC STAPLE FIBRES - OF POLYESTER STAPLE FIBRES : OTHER : OTHER</t>
  </si>
  <si>
    <t>OTHER WOVEN FABRICS OF SYNTHETIC STAPLE FIBRES - OF ACRYLIC OR MODACRYLIC STAPLE FIBRES : MIXED MAINLY OR SOLELY WITH MAN-MADE FILAMENTS : UNBLEACHED</t>
  </si>
  <si>
    <t>OTHER WOVEN FABRICS OF SYNTHETIC STAPLE FIBRES - OF ACRYLIC OR MODACRYLIC STAPLE FIBRES : MIXED MAINLY OR SOLELY WITH MAN-MADE FILAMENTS : BLEACHED</t>
  </si>
  <si>
    <t>OTHER WOVEN FABRICS OF SYNTHETIC STAPLE FIBRES - OF ACRYLIC OR MODACRYLIC STAPLE FIBRES : MIXED MAINLY OR SOLELY WITH MAN-MADE FILAMENTS : DYED</t>
  </si>
  <si>
    <t>OTHER WOVEN FABRICS OF SYNTHETIC STAPLE FIBRES - OF ACRYLIC OR MODACRYLIC STAPLE FIBRES : MIXED MAINLY OR SOLELY WITH MAN-MADE FILAMENTS : PRINTED</t>
  </si>
  <si>
    <t>OTHER WOVEN FABRICS OF SYNTHETIC STAPLE FIBRES - OF ACRYLIC OR MODACRYLIC STAPLE FIBRES : MIXED MAINLY OR SOLELY WITH MAN-MADE FILAMENTS : OTHER</t>
  </si>
  <si>
    <t>OTHER WOVEN FABRICS OF SYNTHETIC STAPLE FIBRES - OF ACRYLIC OR MODACRYLIC STAPLE FIBRES : MIXED MAINLY OR SOLELY WITH WOOL OR FINE ANIMAL HAIR : UNBLEACHED</t>
  </si>
  <si>
    <t>OTHER WOVEN FABRICS OF SYNTHETIC STAPLE FIBRES - OF ACRYLIC OR MODACRYLIC STAPLE FIBRES : MIXED MAINLY OR SOLELY WITH WOOL OR FINE ANIMAL HAIR : BLEACHED</t>
  </si>
  <si>
    <t>OTHER WOVEN FABRICS OF SYNTHETIC STAPLE FIBRES - OF ACRYLIC OR MODACRYLIC STAPLE FIBRES : MIXED MAINLY OR SOLELY WITH WOOL OR FINE ANIMAL HAIR : DYED</t>
  </si>
  <si>
    <t>OTHER WOVEN FABRICS OF SYNTHETIC STAPLE FIBRES - OF ACRYLIC OR MODACRYLIC STAPLE FIBRES : MIXED MAINLY OR SOLELY WITH WOOL OR FINE ANIMAL HAIR : PRINTED</t>
  </si>
  <si>
    <t>OTHER WOVEN FABRICS OF SYNTHETIC STAPLE FIBRES - OF ACRYLIC OR MODACRYLIC STAPLE FIBRES : MIXED MAINLY OR SOLELY WITH WOOL OR FINE ANIMAL HAIR : OTHER</t>
  </si>
  <si>
    <t>OTHER WOVEN FABRICS OF SYNTHETIC STAPLE FIBRES - OF ACRYLIC OR MODACRYLIC STAPLE FIBRES : OTHER : UNBLEACHED</t>
  </si>
  <si>
    <t>OTHER WOVEN FABRICS OF SYNTHETIC STAPLE FIBRES - OF ACRYLIC OR MODACRYLIC STAPLE FIBRES : OTHER : BLEACHED</t>
  </si>
  <si>
    <t>OTHER WOVEN FABRICS OF SYNTHETIC STAPLE FIBRES - OF ACRYLIC OR MODACRYLIC STAPLE FIBRES : OTHER : DYED</t>
  </si>
  <si>
    <t>OTHER WOVEN FABRICS OF SYNTHETIC STAPLE FIBRES - OF ACRYLIC OR MODACRYLIC STAPLE FIBRES : OTHER : PRINTED</t>
  </si>
  <si>
    <t>OTHER WOVEN FABRICS OF SYNTHETIC STAPLE FIBRES - OF ACRYLIC OR MODACRYLIC STAPLE FIBRES : OTHER : OTHER</t>
  </si>
  <si>
    <t>OTHER WOVEN FABRICS OF SYNTHETIC STAPLE FIBRES - OTHER WOVEN FABRICS : MIXED MAINLY OR SOLELY WITH MAN-MADE FILAMENTS : UNBLEACHED</t>
  </si>
  <si>
    <t>OTHER WOVEN FABRICS OF SYNTHETIC STAPLE FIBRES - OTHER WOVEN FABRICS : MIXED MAINLY OR SOLELY WITH MAN-MADE FILAMENTS : BLEACHED</t>
  </si>
  <si>
    <t>OTHER WOVEN FABRICS OF SYNTHETIC STAPLE FIBRES - OTHER WOVEN FABRICS : MIXED MAINLY OR SOLELY WITH MAN-MADE FILAMENTS : DYED</t>
  </si>
  <si>
    <t>OTHER WOVEN FABRICS OF SYNTHETIC STAPLE FIBRES - OTHER WOVEN FABRICS : MIXED MAINLY OR SOLELY WITH MAN-MADE FILAMENTS : PRINTED</t>
  </si>
  <si>
    <t>OTHER WOVEN FABRICS OF SYNTHETIC STAPLE FIBRES - OTHER WOVEN FABRICS : MIXED MAINLY OR SOLELY WITH MAN-MADE FILAMENTS : OTHER</t>
  </si>
  <si>
    <t>OTHER WOVEN FABRICS OF SYNTHETIC STAPLE FIBRES - OTHER WOVEN FABRICS : MIXED MAINLY OR SOLELY WITH WOOL OR FINE ANIMAL HAIR : UNBLEACHED</t>
  </si>
  <si>
    <t>OTHER WOVEN FABRICS OF SYNTHETIC STAPLE FIBRES - OTHER WOVEN FABRICS : MIXED MAINLY OR SOLELY WITH WOOL OR FINE ANIMAL HAIR : BLEACHED</t>
  </si>
  <si>
    <t>OTHER WOVEN FABRICS OF SYNTHETIC STAPLE FIBRES - OTHER WOVEN FABRICS : MIXED MAINLY OR SOLELY WITH WOOL OR FINE ANIMAL HAIR : DYED</t>
  </si>
  <si>
    <t>OTHER WOVEN FABRICS OF SYNTHETIC STAPLE FIBRES - OTHER WOVEN FABRICS : MIXED MAINLY OR SOLELY WITH WOOL OR FINE ANIMAL HAIR : PRINTED</t>
  </si>
  <si>
    <t>OTHER WOVEN FABRICS OF SYNTHETIC STAPLE FIBRES - OTHER WOVEN FABRICS : MIXED MAINLY OR SOLELY WITH WOOL OR FINE ANIMAL HAIR : OTHER</t>
  </si>
  <si>
    <t>OTHER WOVEN FABRICS OF SYNTHETIC STAPLE FIBRES - OTHER WOVEN FABRICS : OTHER : UNBLEACHED</t>
  </si>
  <si>
    <t>OTHER WOVEN FABRICS OF SYNTHETIC STAPLE FIBRES - OTHER WOVEN FABRICS : OTHER : BLEACHED</t>
  </si>
  <si>
    <t>OTHER WOVEN FABRICS OF SYNTHETIC STAPLE FIBRES - OTHER WOVEN FABRICS : OTHER : DYED</t>
  </si>
  <si>
    <t>OTHER WOVEN FABRICS OF SYNTHETIC STAPLE FIBRES - OTHER WOVEN FABRICS : OTHER : PRINTED</t>
  </si>
  <si>
    <t>OTHER WOVEN FABRICS OF SYNTHETIC STAPLE FIBRES - OTHER WOVEN FABRICS : OTHER : OTHER</t>
  </si>
  <si>
    <t>WOVEN FABRICS OF ARTIFICIAL STAPLE FIBRES - CONTAINING 85% OR MORE BY WEIGHT OF ARTIFICIAL STAPLE FIBRES : UNBLEACHED OR BLEACHED : UNBLEACHED</t>
  </si>
  <si>
    <t>WOVEN FABRICS OF ARTIFICIAL STAPLE FIBRES - CONTAINING 85% OR MORE BY WEIGHT OF ARTIFICIAL STAPLE FIBRES : UNBLEACHED OR BLEACHED : BLEACHED</t>
  </si>
  <si>
    <t>WOVEN FABRICS OF ARTIFICIAL STAPLE FIBRES - CONTAINING 85% OR MORE BY WEIGHT OF ARTIFICIAL STAPLE FIBRES : DYED</t>
  </si>
  <si>
    <t>WOVEN FABRICS OF ARTIFICIAL STAPLE FIBRES - CONTAINING 85% OR MORE BY WEIGHT OF ARTIFICIAL STAPLE FIBRES : OF YARNS OF DIFFERENT COLOURS</t>
  </si>
  <si>
    <t>WOVEN FABRICS OF ARTIFICIAL STAPLE FIBRES - CONTAINING 85% OR MORE BY WEIGHT OF ARTIFICIAL STAPLE FIBRES : PRINTED : SPUN RAYON PRINTED SHANTUNG</t>
  </si>
  <si>
    <t>WOVEN FABRICS OF ARTIFICIAL STAPLE FIBRES - CONTAINING 85% OR MORE BY WEIGHT OF ARTIFICIAL STAPLE FIBRES : PRINTED : SPUN RAYON PRINTED LINEN</t>
  </si>
  <si>
    <t>WOVEN FABRICS OF ARTIFICIAL STAPLE FIBRES - CONTAINING 85% OR MORE BY WEIGHT OF ARTIFICIAL STAPLE FIBRES : PRINTED : OTHER</t>
  </si>
  <si>
    <t>WOVEN FABRICS OF ARTIFICIAL STAPLE FIBRES - CONTAINING LESS THAN 85% BY WEIGHT OF ARTIFICIAL STAPLE FIBRES, MIXED MAINLY OR SOLELY WITH MANMADE FILAMENTS : UNBLEACHED OR BLEACHED : UNBLEACHED</t>
  </si>
  <si>
    <t>WOVEN FABRICS OF ARTIFICIAL STAPLE FIBRES - CONTAINING LESS THAN 85% BY WEIGHT OF ARTIFICIAL STAPLE FIBRES, MIXED MAINLY OR SOLELY WITH MANMADE FILAMENTS : UNBLEACHED OR BLEACHED : BLEACHED</t>
  </si>
  <si>
    <t>WOVEN FABRICS OF ARTIFICIAL STAPLE FIBRES - CONTAINING LESS THAN 85% BY WEIGHT OF ARTIFICIAL STAPLE FIBRES, MIXED MAINLY OR SOLELY WITH MANMADE FILAMENTS : DYED</t>
  </si>
  <si>
    <t>WOVEN FABRICS OF ARTIFICIAL STAPLE FIBRES - CONTAINING LESS THAN 85% BY WEIGHT OF ARTIFICIAL STAPLE FIBRES, MIXED MAINLY OR SOLELY WITH MANMADE FILAMENTS : OF YARNS OF DIFFERENT COLOURS</t>
  </si>
  <si>
    <t>WOVEN FABRICS OF ARTIFICIAL STAPLE FIBRES - CONTAINING LESS THAN 85% BY WEIGHT OF ARTIFICIAL STAPLE FIBRES, MIXED MAINLY OR SOLELY WITH MANMADE FILAMENTS : PRINTED</t>
  </si>
  <si>
    <t>WOVEN FABRICS OF ARTIFICIAL STAPLE FIBRES - CONTAINING LESS THAN 85% BY WEIGHT OF ARTIFICIAL STAPLE FIBRES, MIXED MAINLY OR SOLELY WITH WOOL OR FINE ANIMAL HAIR : UNBLEACHED OR BLEACHED : UNBLEACHED</t>
  </si>
  <si>
    <t>WOVEN FABRICS OF ARTIFICIAL STAPLE FIBRES - CONTAINING LESS THAN 85% BY WEIGHT OF ARTIFICIAL STAPLE FIBRES, MIXED MAINLY OR SOLELY WITH WOOL OR FINE ANIMAL HAIR : UNBLEACHED OR BLEACHED : BLEACHED</t>
  </si>
  <si>
    <t>WOVEN FABRICS OF ARTIFICIAL STAPLE FIBRES - CONTAINING LESS THAN 85% BY WEIGHT OF ARTIFICIAL STAPLE FIBRES, MIXED MAINLY OR SOLELY WITH WOOL OR FINE ANIMAL HAIR : DYED</t>
  </si>
  <si>
    <t>WOVEN FABRICS OF ARTIFICIAL STAPLE FIBRES - CONTAINING LESS THAN 85% BY WEIGHT OF ARTIFICIAL STAPLE FIBRES, MIXED MAINLY OR SOLELY WITH WOOL OR FINE ANIMAL HAIR : OF YARNS OF DIFFERENT COLOURS</t>
  </si>
  <si>
    <t>WOVEN FABRICS OF ARTIFICIAL STAPLE FIBRES - CONTAINING LESS THAN 85% BY WEIGHT OF ARTIFICIAL STAPLE FIBRES, MIXED MAINLY OR SOLELY WITH WOOL OR FINE ANIMAL HAIR : PRINTED</t>
  </si>
  <si>
    <t>WOVEN FABRICS OF ARTIFICIAL STAPLE FIBRES - CONTAINING LESS THAN 85% BY WEIGHT OF ARTIFICIAL STAPLE FIBRES, MIXED MAINLY OR SOLELY WITH COTTON : UNBLEACHED OR BLEACHED : UNBLEACHED</t>
  </si>
  <si>
    <t>WOVEN FABRICS OF ARTIFICIAL STAPLE FIBRES - CONTAINING LESS THAN 85% BY WEIGHT OF ARTIFICIAL STAPLE FIBRES, MIXED MAINLY OR SOLELY WITH COTTON : UNBLEACHED OR BLEACHED : BLEACHED</t>
  </si>
  <si>
    <t>WOVEN FABRICS OF ARTIFICIAL STAPLE FIBRES - CONTAINING LESS THAN 85% BY WEIGHT OF ARTIFICIAL STAPLE FIBRES, MIXED MAINLY OR SOLELY WITH COTTON : DYED</t>
  </si>
  <si>
    <t>WOVEN FABRICS OF ARTIFICIAL STAPLE FIBRES - CONTAINING LESS THAN 85% BY WEIGHT OF ARTIFICIAL STAPLE FIBRES, MIXED MAINLY OR SOLELY WITH COTTON : OF YARNS OF DIFFERENT COLOURS</t>
  </si>
  <si>
    <t>WOVEN FABRICS OF ARTIFICIAL STAPLE FIBRES - CONTAINING LESS THAN 85% BY WEIGHT OF ARTIFICIAL STAPLE FIBRES, MIXED MAINLY OR SOLELY WITH COTTON : PRINTED</t>
  </si>
  <si>
    <t>WOVEN FABRICS OF ARTIFICIAL STAPLE FIBRES - OTHER : UNBLEACHED OR BLEACHED : UNBLEACHED</t>
  </si>
  <si>
    <t>WOVEN FABRICS OF ARTIFICIAL STAPLE FIBRES - OTHER : UNBLEACHED OR BLEACHED : BLEACHED</t>
  </si>
  <si>
    <t>WOVEN FABRICS OF ARTIFICIAL STAPLE FIBRES - OTHER : DYED</t>
  </si>
  <si>
    <t>WOVEN FABRICS OF ARTIFICIAL STAPLE FIBRES - OTHER : OF YARNS OF DIFFERENT COLOURS</t>
  </si>
  <si>
    <t>WOVEN FABRICS OF ARTIFICIAL STAPLE FIBRES - OTHER : PRINTED</t>
  </si>
  <si>
    <t>WADDING OF TEXTILE MATERIALS AND ARTICLES THEREOF; TEXTILE FIBRES, NOT EXCEEDING 5 MM IN LENGTH (FLOCK), TEXTILE DUST AND MILL NEPS SANITARY TOWELS AND TAMPONS, NAPKINS AND NAPKIN LINERS FOR BABIES AND SIMILAR SANITARY ARTICLES, OF WADDING</t>
  </si>
  <si>
    <t>WADDING OF TEXTILE MATERIALS AND ARTICLES THEREOF; TEXTILE FIBRES, NOT EXCEEDING 5 MM IN LENGTH (FLOCK), TEXTILE DUST AND MILL NEPS - WADDING; OTHER ARTICLES OF WADDING : OF COTTON : ABSORBENT COTTON WOOL</t>
  </si>
  <si>
    <t>WADDING OF TEXTILE MATERIALS AND ARTICLES THEREOF; TEXTILE FIBRES, NOT EXCEEDING 5 MM IN LENGTH (FLOCK), TEXTILE DUST AND MILL NEPS - WADDING; OTHER ARTICLES OF WADDING : OF COTTON : OTHER</t>
  </si>
  <si>
    <t>WADDING OF TEXTILE MATERIALS AND ARTICLES THEREOF; TEXTILE FIBRES, NOT EXCEEDING 5 MM IN LENGTH (FLOCK), TEXTILE DUST AND MILL NEPS - WADDING; OTHER ARTICLES OF WADDING : OF MAN-MADE FIBRES</t>
  </si>
  <si>
    <t>WADDING OF TEXTILE MATERIALS AND ARTICLES THEREOF; TEXTILE FIBRES, NOT EXCEEDING 5 MM IN LENGTH (FLOCK), TEXTILE DUST AND MILL NEPS - WADDING; OTHER ARTICLES OF WADDING : OTHER</t>
  </si>
  <si>
    <t>WADDING OF TEXTILE MATERIALS AND ARTICLES THEREOF; TEXTILE FIBRES, NOT EXCEEDING 5 MM IN LENGTH (FLOCK), TEXTILE DUST AND MILL NEPS TEXTILE FLOCK AND DUST AND MILL NEPS</t>
  </si>
  <si>
    <t>FELT, WHETHER OR NOT IMPREGNATED, COATED, COVERED OR LAMINATED NEEDLELOOM FELT AND STITCH-BONDED FIBRE FABRICS</t>
  </si>
  <si>
    <t>FELT, WHETHER OR NOT IMPREGNATED, COATED, COVERED OR LAMINATED - OTHER FELT, NOT IMPREGNATED, COATED, COVERED OR LAMINATED : OF WOOL OR FINE ANIMAL HAIR</t>
  </si>
  <si>
    <t>FELT, WHETHER OR NOT IMPREGNATED, COATED, COVERED OR LAMINATED - OTHER FELT, NOT IMPREGNATED, COATED, COVERED OR LAMINATED : - OF OTHER TEXTILE MATERIALS : FOR MACHINES OTHER THAN COTTON MACHINERY</t>
  </si>
  <si>
    <t>FELT, WHETHER OR NOT IMPREGNATED, COATED, COVERED OR LAMINATED - OTHER FELT, NOT IMPREGNATED, COATED, COVERED OR LAMINATED : - OF OTHER TEXTILE MATERIALS : OF JUTE (INCLUDING BLENDED OR UNION JUTE), OTHER THAN FOR MACHINERY</t>
  </si>
  <si>
    <t>FELT, WHETHER OR NOT IMPREGNATED, COATED, COVERED OR LAMINATED - OTHER FELT, NOT IMPREGNATED, COATED, COVERED OR LAMINATED : - OF OTHER TEXTILE MATERIALS : OTHER</t>
  </si>
  <si>
    <t>FELT,WHETHER OR NOT IMPREGNATED, COATED,COVERED OR LAMINATED -OTHER -OF RUBBERISED COIR NEEDLED FELT</t>
  </si>
  <si>
    <t>FELT,WHETHER OR NOT IMPREGNATED, COATED,COVERED OR LAMINATED -OTHER - - - OTHER</t>
  </si>
  <si>
    <t>NONWOVENS, WHETHER OR NOT IMPREGNATED, COATED, COVERED OR LAMINATED - OF MAN-MADE FILAMENTS : WEIGHING NOT MORE THAN 25 G/M2</t>
  </si>
  <si>
    <t>NONWOVENS, WHETHER OR NOT IMPREGNATED, COATED, COVERED OR LAMINATED - OF MAN-MADE FILAMENTS : WEIGHING MORE THAN 25 G/M2 BUT NOT MORE THAN 70 G/M2</t>
  </si>
  <si>
    <t>NONWOVENS, WHETHER OR NOT IMPREGNATED, COATED, COVERED OR LAMINATED - OF MAN-MADE FILAMENTS : WEIGHING MORE THAN 70 G/M2 BUT NOT MORE THAN 150 G/M2</t>
  </si>
  <si>
    <t>NONWOVENS, WHETHER OR NOT IMPREGNATED, COATED, COVERED OR LAMINATED - OF MAN-MADE FILAMENTS : WEIGHING MORE THAN 150 G/M2</t>
  </si>
  <si>
    <t>NONWOVENS, WHETHER OR NOT IMPREGNATED, COATED, COVERED OR LAMINATED - OTHER : WEIGHING NOT MORE THAN 25 G/M2</t>
  </si>
  <si>
    <t>NONWOVENS, WHETHER OR NOT IMPREGNATED, COATED, COVERED OR LAMINATED - OTHER : WEIGHING MORE THAN 25 G/M2 BUT NOT MORE THAN 70 G/M2</t>
  </si>
  <si>
    <t>NONWOVENS, WHETHER OR NOT IMPREGNATED, COATED, COVERED OR LAMINATED - OTHER : WEIGHING MORE THAN 70 G/M2 BUT NOT MORE THAN 150 G/M2</t>
  </si>
  <si>
    <t>NONWOVENS, WHETHER OR NOT IMPREGNATED, COATED, COVERED OR LAMINATED - OTHER : WEIGHING MORE THAN 150 G/M2</t>
  </si>
  <si>
    <t>RUBBER THREAD AND CORD, TEXTILE COVERED; TEXTILE YARN, AND STRIP AND THE LIKE OF HEADING 5404 OR 5405, IMPREGNATED, COATED, COVERED OR SHEATHED WITH RUBBER OR PLASTICS - RUBBER THREAD AND CORD, TEXTILE COVERED</t>
  </si>
  <si>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</si>
  <si>
    <t>RUBBER THREAD AND CORD, TEXTILE COVERED; TEXTILE YARN, AND STRIP AND THE LIKE OF HEADING 5404 OR 5405, IMPREGNATED, COATED, COVERED OR SHEATHED WITH RUBBER OR PLASTICS - HIGH TENACITY YARN OF POLYESTERS, OF NYLON OR OTHER POLYAMIDES OR OF VISCOSE RAYON, IMPREGNATED OR COATED : OTHER</t>
  </si>
  <si>
    <t>RUBBER THREAD AND CORD, TEXTILE COVERED; TEXTILE YARN, AND STRIP AND THE LIKE OF HEADING 5404 OR 5405, IMPREGNATED, COATED, COVERED OR SHEATHED WITH RUBBER OR PLASTICS - OTHER</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</si>
  <si>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REAL ZARI THREAD (GOLD) AND SILVER THREAD COMBINED WITH TEXTILE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</si>
  <si>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IMITATION ZARI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</si>
  <si>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OTHER</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</si>
  <si>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COTTON</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</si>
  <si>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MAN-MADE FIBRES</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</si>
  <si>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ZARI</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</si>
  <si>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OTHER</t>
  </si>
  <si>
    <t>TWINE, CORDAGE, ROPES AND CABLES, WHETHER OR NOT PLAITED OR BRAIDED AND WHETHER OR NOT IMPREGNATED, COATED, COVERED OR SHEATHED WITH RUBBER OR PLASTICS - OF JUTE OR OTHER TEXTILE BAST FIBRES OF HEADING 5303 : CORDAGE, CABLE, ROPE AND TWINE OF JUTE</t>
  </si>
  <si>
    <t>TWINE, CORDAGE, ROPES AND CABLES, WHETHER OR NOT PLAITED OR BRAIDED AND WHETHER OR NOT IMPREGNATED, COATED, COVERED OR SHEATHED WITH RUBBER OR PLASTICS - OF JUTE OR OTHER TEXTILE BAST FIBRES OF HEADING 5303 : OTHER</t>
  </si>
  <si>
    <t>TWINE, CORDAGE, ROPES AND CABLES, WHETHER OR NOT PLAITED OR BRAIDED AND WHETHER OR NOT IMPREGNATED, COATED, COVERED OR SHEATHED WITH RUBBER OR PLASTICS - OF SISAL OR OTHER TEXTILE FIBRES OF THE GENUS AGAVE : BINDER OR BALER TWINE</t>
  </si>
  <si>
    <t>TWINE, CORDAGE, ROPES AND CABLES, WHETHER OR NOT PLAITED OR BRAIDED AND WHETHER OR NOT IMPREGNATED, COATED, COVERED OR SHEATHED WITH RUBBER OR PLASTICS - OF SISAL OR OTHER TEXTILE FIBRES OF THE GENUS AGAVE : OTHER</t>
  </si>
  <si>
    <t>TWINE, CORDAGE, ROPES AND CABLES, WHETHER OR NOT PLAITED OR BRAIDED AND WHETHER OR NOT IMPREGNATED, COATED, COVERED OR SHEATHED WITH RUBBER OR PLASTICS OF ABACA (MANILA HEMP OR MUSA TEXTILLIS NEE) OR OTHER HARD (LEAF) FIBRES</t>
  </si>
  <si>
    <t>TWINE, CORDAGE, ROPES AND CABLES, WHETHER OR NOT PLAITED OR BRAIDED AND WHETHER OR NOT IMPREGNATED, COATED, COVERED OR SHEATHED WITH RUBBER OR PLASTICS - OF POLYETHYLENE OR POLYPROPYLENE : BINDER OR BALER TWINE</t>
  </si>
  <si>
    <t>TWINE, CORDAGE, ROPES AND CABLES, WHETHER OR NOT PLAITED OR BRAIDED AND WHETHER OR NOT IMPREGNATED, COATED, COVERED OR SHEATHED WITH RUBBER OR PLASTICS - OF POLYETHYLENE OR POLYPROPYLENE : OTHER</t>
  </si>
  <si>
    <t>TWINE, CORDAGE, ROPES AND CABLES, WHETHER OR NOT PLAITED OR BRAIDED AND WHETHER OR NOT IMPREGNATED, COATED, COVERED OR SHEATHED WITH RUBBER OR PLASTICS - OF OTHER SYNTHETIC FIBRES : NYLON FISH NET TWINE</t>
  </si>
  <si>
    <t>TWINE, CORDAGE, ROPES AND CABLES, WHETHER OR NOT PLAITED OR BRAIDED AND WHETHER OR NOT IMPREGNATED, COATED, COVERED OR SHEATHED WITH RUBBER OR PLASTICS - OF OTHER SYNTHETIC FIBRES : NYLON TYRE CORD</t>
  </si>
  <si>
    <t>TWINE, CORDAGE, ROPES AND CABLES, WHETHER OR NOT PLAITED OR BRAIDED AND WHETHER OR NOT IMPREGNATED, COATED, COVERED OR SHEATHED WITH RUBBER OR PLASTICS - OF OTHER SYNTHETIC FIBRES : VISCOSE TYRE CORD</t>
  </si>
  <si>
    <t>TWINE, CORDAGE, ROPES AND CABLES, WHETHER OR NOT PLAITED OR BRAIDED AND WHETHER OR NOT IMPREGNATED, COATED, COVERED OR SHEATHED WITH RUBBER OR PLASTICS - OF OTHER SYNTHETIC FIBRES : NYLON ROPE</t>
  </si>
  <si>
    <t>TWINE, CORDAGE, ROPES AND CABLES, WHETHER OR NOT PLAITED OR BRAIDED AND WHETHER OR NOT IMPREGNATED, COATED, COVERED OR SHEATHED WITH RUBBER OR PLASTICS - OF OTHER SYNTHETIC FIBRES : OTHER</t>
  </si>
  <si>
    <t>TWINE, CORDAGE, ROPES AND CABLES, WHETHER OR NOT PLAITED OR BRAIDED AND WHETHER OR NOT IMPREGNATED, COATED, COVERED OR SHEATHED WITH RUBBER OR PLASTICS - OTHER : COIR, CORDAGE AND ROPES, OTHER THAN OF COTTON</t>
  </si>
  <si>
    <t>TWINE, CORDAGE, ROPES AND CABLES, WHETHER OR NOT PLAITED OR BRAIDED AND WHETHER OR NOT IMPREGNATED, COATED, COVERED OR SHEATHED WITH RUBBER OR PLASTICS - OTHER : CORDAGE, CABLE, ROPES AND TWINE, OF COTTON</t>
  </si>
  <si>
    <t>TWINE, CORDAGE, ROPES AND CABLES, WHETHER OR NOT PLAITED OR BRAIDED AND WHETHER OR NOT IMPREGNATED, COATED, COVERED OR SHEATHED WITH RUBBER OR PLASTICS - OTHER : OTHER</t>
  </si>
  <si>
    <t>KNOTTED NETTING OF TWINE, CORDAGE OR ROPE; MADE UP FISHING NETS AND OTHER MADE UP NETS, OF TEXTILE MATERIALS - OF MAN-MADE TEXTILE MATERIALS : - MADE UP FISHING NETS : MADE UP FISHING NETS OF NYLON</t>
  </si>
  <si>
    <t>KNOTTED NETTING OF TWINE, CORDAGE OR ROPE; MADE UP FISHING NETS AND OTHER MADE UP NETS, OF TEXTILE MATERIALS - OF MAN-MADE TEXTILE MATERIALS : - MADE UP FISHING NETS : OTHER</t>
  </si>
  <si>
    <t>KNOTTED NETTING OF TWINE, CORDAGE OR ROPE; MADE UP FISHING NETS AND OTHER MADE UP NETS, OF TEXTILE MATERIALS - OF MAN-MADE TEXTILE MATERIALS : OTHER</t>
  </si>
  <si>
    <t>KNOTTED NETTING OF TWINE, CORDAGE OR ROPE; MADE UP FISHING NETS AND OTHER MADE UP NETS, OF TEXTILE MATERIALS - OTHER : OF COTTON</t>
  </si>
  <si>
    <t>KNOTTED NETTING OF TWINE, CORDAGE OR ROPE; MADE UP FISHING NETS AND OTHER MADE UP NETS, OF TEXTILE MATERIALS - OTHER : OF JUTE</t>
  </si>
  <si>
    <t>KNOTTED NETTING OF TWINE, CORDAGE OR ROPE; MADE UP FISHING NETS AND OTHER MADE UP NETS, OF TEXTILE MATERIALS - OTHER : OTHER</t>
  </si>
  <si>
    <t>ARTICLES OF YARN, STRIP OR THE LIKE OF HEADING 5404 OR 5405, TWINE, CORDAGE, ROPE OR CABLES, NOT ELSEWHERE SPECIFIED OR INCLUDED - ARTICLES OF YARN, STRIP OR THE LIKE OF HEADING 5404 OR 5405, TWINE, CORDAGE, ROPE OR CABLES, NOT ELSEWHERE SPECIFIED OR INCLUDED : PRODUCTS OF COIR</t>
  </si>
  <si>
    <t>ARTICLES OF YARN, STRIP OR THE LIKE OF HEADING 5404 OR 5405, TWINE, CORDAGE, ROPE OR CABLES, NOT ELSEWHERE SPECIFIED OR INCLUDED - ARTICLES OF YARN, STRIP OR THE LIKE OF HEADING 5404 OR 5405, TWINE, CORDAGE, ROPE OR CABLES, NOT ELSEWHERE SPECIFIED OR INCLUDED : ARTICLES MADE UP OF COTTON YARN</t>
  </si>
  <si>
    <t>ARTICLES OF YARN, STRIP OR THE LIKE OF HEADING 5404 OR 5405, TWINE, CORDAGE, ROPE OR CABLES, NOT ELSEWHERE SPECIFIED OR INCLUDED - ARTICLES OF YARN, STRIP OR THE LIKE OF HEADING 5404 OR 5405, TWINE, CORDAGE, ROPE OR CABLES, NOT ELSEWHERE SPECIFIED OR INCLUDED : ARTICLES MADE UP OF JUTE</t>
  </si>
  <si>
    <t>ARTICLES OF YARN, STRIP OR THE LIKE OF HEADING 5404 OR 5405, TWINE, CORDAGE, ROPE OR CABLES, NOT ELSEWHERE SPECIFIED OR INCLUDED - ARTICLES OF YARN, STRIP OR THE LIKE OF HEADING 5404 OR 5405, TWINE, CORDAGE, ROPE OR CABLES, NOT ELSEWHERE SPECIFIED OR INCLUDED : OTHER</t>
  </si>
  <si>
    <t>CARPETS AND OTHER TEXTILE FLOOR COVERINGS, KNOTTED, WHETHER OR NOT MADE UP - OF WOOL OR FINE ANIMAL HAIR</t>
  </si>
  <si>
    <t>CARPETS AND OTHER TEXTILE FLOOR COVERINGS, KNOTTED, WHETHER OR NOT MADE UP - OF OTHER TEXTILE MATERIALS : OF COTTON</t>
  </si>
  <si>
    <t>CARPETS AND OTHER TEXTILE FLOOR COVERINGS, KNOTTED, WHETHER OR NOT MADE UP - OF COIR INCLUDING GEO TEXTILE</t>
  </si>
  <si>
    <t>CARPETS AND OTHER TEXTILE FLOOR COVERINGS, KNOTTED, WHETHER OR NOT MADE UP - OF OTHER TEXTILE MATERIALS : OTHER</t>
  </si>
  <si>
    <t>CARPETS AND OTHER TEXTILE FLOOR COVERINGS, WOVEN, NOT TUFTED OR FLOCKED, WHETHER OR NOT MADE UP, INCLUDING KELEM, SCHUMACKS, KARAMANIE AND SIMILAR HAND - WOVEN RUGS - KELEM, SCHUMACKS, KARAMANIE AND SIMILAR HAND-WOVEN RUGS</t>
  </si>
  <si>
    <t>CARPETS AND OTHER TEXTILE FLOOR COVERINGS, WOVEN, NOT TUFTED OR FLOCKED, WHETHER OR NOT MADE UP, INCLUDING KELEM, SCHUMACKS, KARAMANIE AND SIMILAR HAND - WOVEN RUGS - FLOOR COVERINGS OF COCONUT FIBRES (COIR) : COIR MATTING, WOVEN</t>
  </si>
  <si>
    <t>CARPETS AND OTHER TEXTILE FLOOR COVERINGS, WOVEN, NOT TUFTED OR FLOCKED, WHETHER OR NOT MADE UP, INCLUDING KELEM, SCHUMACKS, KARAMANIE AND SIMILAR HAND - WOVEN RUGS - FLOOR COVERINGS OF COCONUT FIBRES (COIR) : COIR CARPETS AND OTHER RUGS</t>
  </si>
  <si>
    <t>CARPETS AND OTHER TEXTILE FLOOR COVERINGS, WOVEN, NOT TUFTED OR FLOCKED, WHETHER OR NOT MADE UP, INCLUDING KELEM, SCHUMACKS, KARAMANIE AND SIMILAR HAND - WOVEN RUGS - FLOOR COVERINGS OF COCONUT FIBRES (COIR) : OTHER</t>
  </si>
  <si>
    <t>CARPETS AND OTHER TEXTILE FLOOR COVERINGS, WOVEN, NOT TUFTED OR FLOCKED, WHETHER OR NOT MADE UP, INCLUDING KELEM, SCHUMACKS, KARAMANIE AND SIMILAR HAND - WOVEN RUGS - OTHER, OF PILE CONSTRUCTION, NOT MADE UP : OF WOOL OR FINE ANIMAL HAIR : CARPETS</t>
  </si>
  <si>
    <t>CARPETS AND OTHER TEXTILE FLOOR COVERINGS, WOVEN, NOT TUFTED OR FLOCKED, WHETHER OR NOT MADE UP, INCLUDING KELEM, SCHUMACKS, KARAMANIE AND SIMILAR HAND - WOVEN RUGS - OTHER, OF PILE CONSTRUCTION, NOT MADE UP : OF WOOL OR FINE ANIMAL HAIR : DRUGGETS</t>
  </si>
  <si>
    <t>CARPETS AND OTHER TEXTILE FLOOR COVERINGS, WOVEN, NOT TUFTED OR FLOCKED, WHETHER OR NOT MADE UP, INCLUDING KELEM, SCHUMACKS, KARAMANIE AND SIMILAR HAND - WOVEN RUGS - OTHER, OF PILE CONSTRUCTION, NOT MADE UP : OF WOOL OR FINE ANIMAL HAIR : MATS AND MATTING</t>
  </si>
  <si>
    <t>CARPETS AND OTHER TEXTILE FLOOR COVERINGS, WOVEN, NOT TUFTED OR FLOCKED, WHETHER OR NOT MADE UP, INCLUDING KELEM, SCHUMACKS, KARAMANIE AND SIMILAR HAND - WOVEN RUGS - OTHER, OF PILE CONSTRUCTION, NOT MADE UP : OF WOOL OR FINE ANIMAL HAIR : CARPETING , FLOOR RUGS AND THE LIKE</t>
  </si>
  <si>
    <t>CARPETS AND OTHER TEXTILE FLOOR COVERINGS, WOVEN, NOT TUFTED OR FLOCKED, WHETHER OR NOT MADE UP, INCLUDING KELEM, SCHUMACKS, KARAMANIE AND SIMILAR HAND - WOVEN RUGS - OTHER, OF PILE CONSTRUCTION, NOT MADE UP : OF WOOL OR FINE ANIMAL HAIR : OTHER</t>
  </si>
  <si>
    <t>CARPETS AND OTHER TEXTILE FLOOR COVERINGS, WOVEN, NOT TUFTED OR FLOCKED, WHETHER OR NOT MADE UP, INCLUDING KELEM, SCHUMACKS, KARAMANIE AND SIMILAR HAND - WOVEN RUGS - OTHER, OF PILE CONSTRUCTION, NOT MADE UP : OF MAN - MADE TEXTILE MATERIAL : CARPETS, CARPETING AND RUGS AND THE LIKE</t>
  </si>
  <si>
    <t>CARPETS AND OTHER TEXTILE FLOOR COVERINGS, WOVEN, NOT TUFTED OR FLOCKED, WHETHER OR NOT MADE UP, INCLUDING KELEM, SCHUMACKS, KARAMANIE AND SIMILAR HAND - WOVEN RUGS - OTHER, OF PILE CONSTRUCTION, NOT MADE UP : OF MAN - MADE TEXTILE MATERIAL : MATS AND MATTING</t>
  </si>
  <si>
    <t>CARPETS AND OTHER TEXTILE FLOOR COVERINGS, WOVEN, NOT TUFTED OR FLOCKED, WHETHER OR NOT MADE UP, INCLUDING KELEM, SCHUMACKS, KARAMANIE AND SIMILAR HAND - WOVEN RUGS - OTHER, OF PILE CONSTRUCTION, NOT MADE UP : OF MAN - MADE TEXTILE MATERIAL : OTHER</t>
  </si>
  <si>
    <t>CARPETS AND OTHER TEXTILE FLOOR COVERINGS, WOVEN, NOT TUFTED OR FLOCKED, WHETHER OR NOT MADE UP, INCLUDING KELEM, SCHUMACKS, KARAMANIE AND SIMILAR HAND - WOVEN RUGS - OTHER, OF PILE CONSTRUCTION, NOT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</si>
  <si>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NOT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</si>
  <si>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WOOL OR FINE ANIMAL HAIR : CARPETS</t>
  </si>
  <si>
    <t>CARPETS AND OTHER TEXTILE FLOOR COVERINGS, WOVEN, NOT TUFTED OR FLOCKED, WHETHER OR NOT MADE UP, INCLUDING KELEM, SCHUMACKS, KARAMANIE AND SIMILAR HAND - WOVEN RUGS - OTHER, OF PILE CONSTRUCTION, MADE UP : OF WOOL OR FINE ANIMAL HAIR : DRUGGETS</t>
  </si>
  <si>
    <t>CARPETS AND OTHER TEXTILE FLOOR COVERINGS, WOVEN, NOT TUFTED OR FLOCKED, WHETHER OR NOT MADE UP, INCLUDING KELEM, SCHUMACKS, KARAMANIE AND SIMILAR HAND - WOVEN RUGS - OTHER, OF PILE CONSTRUCTION, MADE UP : OF WOOL OR FINE ANIMAL HAIR : MATS AND MATTING</t>
  </si>
  <si>
    <t>CARPETS AND OTHER TEXTILE FLOOR COVERINGS, WOVEN, NOT TUFTED OR FLOCKED, WHETHER OR NOT MADE UP, INCLUDING KELEM, SCHUMACKS, KARAMANIE AND SIMILAR HAND - WOVEN RUGS - OTHER, OF PILE CONSTRUCTION, MADE UP : OF WOOL OR FINE ANIMAL HAIR : OTHER</t>
  </si>
  <si>
    <t>CARPETS AND OTHER TEXTILE FLOOR COVERINGS, WOVEN, NOT TUFTED OR FLOCKED, WHETHER OR NOT MADE UP, INCLUDING KELEM, SCHUMACKS, KARAMANIE AND SIMILAR HAND - WOVEN RUGS - OTHER, OF PILE CONSTRUCTION, MADE UP : OF MAN MADE TEXTILE MATERIALS : CARPETS, CARPETING AND RUGS</t>
  </si>
  <si>
    <t>CARPETS AND OTHER TEXTILE FLOOR COVERINGS, WOVEN, NOT TUFTED OR FLOCKED, WHETHER OR NOT MADE UP, INCLUDING KELEM, SCHUMACKS, KARAMANIE AND SIMILAR HAND - WOVEN RUGS - OTHER, OF PILE CONSTRUCTION, MADE UP : OF MAN MADE TEXTILE MATERIALS : MATS AND MATTINGS</t>
  </si>
  <si>
    <t>CARPETS, RUGS AND MATS OF HANDLOOM</t>
  </si>
  <si>
    <t>CARPETS AND OTHER TEXTILE FLOOR COVERINGS, WOVEN, NOT TUFTED OR FLOCKED, WHETHER OR NOT MADE UP, INCLUDING KELEM, SCHUMACKS, KARAMANIE AND SIMILAR HAND - WOVEN RUGS - OTHER, OF PILE CONSTRUCTION, MADE UP : OF MAN MADE TEXTILE MATERIALS : OTHER</t>
  </si>
  <si>
    <t>CARPETS AND OTHER TEXTILE FLOOR COVERINGS, WOVEN, NOT TUFTED OR FLOCKED, WHETHER OR NOT MADE UP, INCLUDING KELEM, SCHUMACKS, KARAMANIE AND SIMILAR HAND - WOVEN RUGS - OTHER, OF PILE CONSTRUCTION,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</si>
  <si>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</si>
  <si>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OTHER TEXTILE MATERIALS : OTHER</t>
  </si>
  <si>
    <t>CARPETS, CARPETING AND RUGS - OF MAN MADE TEXTILE MATERIALS</t>
  </si>
  <si>
    <t>MATS AND MATTING - OF MAN-MADE TEXTILE MATERIALS</t>
  </si>
  <si>
    <t>OTHERS - NOT ELSEWHERE SPECIFIED - OF MAN-MADE TEXTILE MATERIALS</t>
  </si>
  <si>
    <t>CARPETS AND OTHER FLOOR COVERINGS, OF COTTON OTHER THAN DURRIES - OF OTHER TEXTILE MATERIALS</t>
  </si>
  <si>
    <t>CARPETS AND OTHER FLOOR COVERINGS, OF SILK</t>
  </si>
  <si>
    <t>PLACE MAT AND OTHER SIMILAR GOODS - OF OTHER TEXTILE MATERIALS</t>
  </si>
  <si>
    <t>OTHERS NOT ELSEWHERE SPECIFIED - OF OTHER TEXTILE MATERIALS</t>
  </si>
  <si>
    <t>CARPETS AND OTHER TEXTILE FLOOR COVERINGS, WOVEN, NOT TUFTED OR FLOCKED, WHETHER OR NOT MADE UP, INCLUDING KELEM, SCHUMACKS, KARAMANIE AND SIMILAR HAND - WOVEN RUGS - OTHER, NOT OF PILE CONSTRUCTION, NOT MADE UP : OF WOOL OR FINE ANIMAL HAIR : CARPETS</t>
  </si>
  <si>
    <t>CARPETS AND OTHER TEXTILE FLOOR COVERINGS, WOVEN, NOT TUFTED OR FLOCKED, WHETHER OR NOT MADE UP, INCLUDING KELEM, SCHUMACKS, KARAMANIE AND SIMILAR HAND - WOVEN RUGS - OTHER, NOT OF PILE CONSTRUCTION, NOT MADE UP : OF WOOL OR FINE ANIMAL HAIR : DRUGGETS</t>
  </si>
  <si>
    <t>CARPETS AND OTHER TEXTILE FLOOR COVERINGS, WOVEN, NOT TUFTED OR FLOCKED, WHETHER OR NOT MADE UP, INCLUDING KELEM, SCHUMACKS, KARAMANIE AND SIMILAR HAND - WOVEN RUGS - OTHER, NOT OF PILE CONSTRUCTION, NOT MADE UP : OF WOOL OR FINE ANIMAL HAIR : MATS AND MATTING</t>
  </si>
  <si>
    <t>CARPETS AND OTHER TEXTILE FLOOR COVERINGS, WOVEN, NOT TUFTED OR FLOCKED, WHETHER OR NOT MADE UP, INCLUDING KELEM, SCHUMACKS, KARAMANIE AND SIMILAR HAND - WOVEN RUGS - OTHER, NOT OF PILE CONSTRUCTION, NOT MADE UP : OF WOOL OR FINE ANIMAL HAIR : OTHER</t>
  </si>
  <si>
    <t>CARPETS AND OTHER TEXTILE FLOOR COVERINGS, WOVEN, NOT TUFTED OR FLOCKED, WHETHER OR NOT MADE UP, INCLUDING KELEM, SCHUMACKS, KARAMANIE AND SIMILAR HAND - WOVEN RUGS - OTHER, NOT OF PILE CONSTRUCTION, NOT MADE UP : OF MAN - MADE TEXTILE MATERIALS : CARPETS, CARPETING AND RUGS</t>
  </si>
  <si>
    <t>CARPETS AND OTHER TEXTILE FLOOR COVERINGS, WOVEN, NOT TUFTED OR FLOCKED, WHETHER OR NOT MADE UP, INCLUDING KELEM, SCHUMACKS, KARAMANIE AND SIMILAR HAND - WOVEN RUGS - OTHER, NOT OF PILE CONSTRUCTION, NOT MADE UP : OF MAN - MADE TEXTILE MATERIALS : MATS AND MATTINGS</t>
  </si>
  <si>
    <t>CARPETS AND OTHER TEXTILE FLOOR COVERINGS, WOVEN, NOT TUFTED OR FLOCKED, WHETHER OR NOT MADE UP, INCLUDING KELEM, SCHUMACKS, KARAMANIE AND SIMILAR HAND - WOVEN RUGS - OTHER, NOT OF PILE CONSTRUCTION, NOT MADE UP : OF MAN - MADE TEXTILE MATERIALS : OTHER</t>
  </si>
  <si>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</si>
  <si>
    <t>CARPETS AND OTHER TEXTILE FLOOR COVERINGS, WOVEN, NOT TUFTED OR FLOCKED, WHETHER OR NOT MADE UP, INCLUDING KELEM, SCHUMACKS, KARAMANIE AND SIMILAR HAND - WOVEN RUGS - OTHER, NOT OF PILE CONSTRUCTION, NOT MADE UP : OF OTHER TEXTILE MATERIALS : CARPETS AND OTHER FLOOR COVERINGS, OF SILK</t>
  </si>
  <si>
    <t>CARPETS AND OTHER TEXTILE FLOOR COVERINGS, WOVEN, NOT TUFTED OR FLOCKED, WHETHER OR NOT MADE UP, INCLUDING KELEM, SCHUMACKS, KARAMANIE AND SIMILAR HAND - WOVEN RUGS - OTHER, NOT OF PILE CONSTRUCTION, NOT MADE UP : OF OTHER TEXTILE MATERIALS : PLACE MAT AND OTHER SIMILAR GOODS</t>
  </si>
  <si>
    <t>CARPETS AND OTHER TEXTILE FLOOR COVERINGS, WOVEN, NOT TUFTED OR FLOCKED, WHETHER OR NOT MADE UP, INCLUDING KELEM, SCHUMACKS, KARAMANIE AND SIMILAR HAND - WOVEN RUGS - OTHER, NOT OF PILE CONSTRUCTION, NOT MADE UP : OF OTHER TEXTILE MATERIALS : OTHER</t>
  </si>
  <si>
    <t>CARPETS AND OTHER TEXTILE FLOOR COVERINGS, WOVEN, NOT TUFTED OR FLOCKED, WHETHER OR NOT MADE UP, INCLUDING KELEM, SCHUMACKS, KARAMANIE AND SIMILAR HAND - WOVEN RUGS - OTHER, NOT OF PILE CONSTRUCTION, MADE UP : OF WOOL OR FINE ANIMAL HAIR : CARPETS</t>
  </si>
  <si>
    <t>CARPETS AND OTHER TEXTILE FLOOR COVERINGS, WOVEN, NOT TUFTED OR FLOCKED, WHETHER OR NOT MADE UP, INCLUDING KELEM, SCHUMACKS, KARAMANIE AND SIMILAR HAND - WOVEN RUGS - OTHER, NOT OF PILE CONSTRUCTION, MADE UP : OF WOOL OR FINE ANIMAL HAIR : DRUGGETS</t>
  </si>
  <si>
    <t>CARPETS AND OTHER TEXTILE FLOOR COVERINGS, WOVEN, NOT TUFTED OR FLOCKED, WHETHER OR NOT MADE UP, INCLUDING KELEM, SCHUMACKS, KARAMANIE AND SIMILAR HAND - WOVEN RUGS - OTHER, NOT OF PILE CONSTRUCTION, MADE UP : OF WOOL OR FINE ANIMAL HAIR : MATS AND MATTING</t>
  </si>
  <si>
    <t>CARPETS AND OTHER TEXTILE FLOOR COVERINGS, WOVEN, NOT TUFTED OR FLOCKED, WHETHER OR NOT MADE UP, INCLUDING KELEM, SCHUMACKS, KARAMANIE AND SIMILAR HAND - WOVEN RUGS - OTHER, NOT OF PILE CONSTRUCTION, MADE UP : OF WOOL OR FINE ANIMAL HAIR : OTHER</t>
  </si>
  <si>
    <t>CARPETS AND OTHER TEXTILE FLOOR COVERINGS, WOVEN, NOT TUFTED OR FLOCKED, WHETHER OR NOT MADE UP, INCLUDING KELEM, SCHUMACKS, KARAMANIE AND SIMILAR HAND - WOVEN RUGS - OTHER, NOT OF PILE CONSTRUCTION, MADE UP : OF MAN - MADE TEXTILE MATERIALS : CARPETS, CARPETING AND RUGS</t>
  </si>
  <si>
    <t>CARPETS AND OTHER TEXTILE FLOOR COVERINGS, WOVEN, NOT TUFTED OR FLOCKED, WHETHER OR NOT MADE UP, INCLUDING KELEM, SCHUMACKS, KARAMANIE AND SIMILAR HAND - WOVEN RUGS - OTHER, NOT OF PILE CONSTRUCTION, MADE UP : OF MAN - MADE TEXTILE MATERIALS : MATS AND MATTINGS</t>
  </si>
  <si>
    <t>CARPETS AND OTHER TEXTILE FLOOR COVERINGS, WOVEN, NOT TUFTED OR FLOCKED, WHETHER OR NOT MADE UP, INCLUDING KELEM, SCHUMACKS, KARAMANIE AND SIMILAR HAND - WOVEN RUGS - OTHER, NOT OF PILE CONSTRUCTION, MADE UP : OF MAN - MADE TEXTILE MATERIALS : OTHER</t>
  </si>
  <si>
    <t>CARPETS AND OTHER TEXTILE FLOOR COVERINGS, WOVEN, NOT TUFTED OR FLOCKED, WHETHER OR NOT MADE UP, INCLUDING KELEM, SCHUMACKS, KARAMANIE AND SIMILAR HAND - WOVEN RUGS - OTHER, NOT OF PILE CONSTRUCTION, MADE UP : OF OTHER TEXTILE MATERIALS : CARPETS AND OTHER FLOOR COVERINGS, OF COTTON OTHER THAN DURRIES</t>
  </si>
  <si>
    <t>CARPETS AND OTHER TEXTILE FLOOR COVERINGS, WOVEN, NOT TUFTED OR FLOCKED, WHETHER OR NOT MADE UP, INCLUDING KELEM, SCHUMACKS, KARAMANIE AND SIMILAR HAND - WOVEN RUGS - OTHER, NOT OF PILE CONSTRUCTION, MADE UP : OF OTHER TEXTILE MATERIALS : CARPETS AND OTHER FLOOR COVERINGS, OF SILK</t>
  </si>
  <si>
    <t>CARPETS AND OTHER TEXTILE FLOOR COVERINGS, WOVEN, NOT TUFTED OR FLOCKED, WHETHER OR NOT MADE UP, INCLUDING KELEM, SCHUMACKS, KARAMANIE AND SIMILAR HAND - WOVEN RUGS - OTHER, NOT OF PILE CONSTRUCTION, MADE UP : OF OTHER TEXTILE MATERIALS : OTHER</t>
  </si>
  <si>
    <t>CARPETS AND OTHER TEXTILE FLOOR COVERINGS, TUFTED, WHETHER OR NOT MADE UP - OF WOOL OR FINE ANIMAL HAIR : CARPETS</t>
  </si>
  <si>
    <t>CARPETS AND OTHER TEXTILE FLOOR COVERINGS, TUFTED, WHETHER OR NOT MADE UP - OF WOOL OR FINE ANIMAL HAIR : MATS AND MATTING</t>
  </si>
  <si>
    <t>CARPETS AND OTHER TEXTILE FLOOR COVERINGS, TUFTED, WHETHER OR NOT MADE UP - OF WOOL OR FINE ANIMAL HAIR : OTHER</t>
  </si>
  <si>
    <t>CARPETS AND OTHER TEXTILE FLOOR COVERINGS, TUFTED, WHETHER OR NOT MADE UP - OF NYLON OR OTHER POLYAMIDES : CARPETS, CARPETING AND RUGS</t>
  </si>
  <si>
    <t>CARPETS AND OTHER TEXTILE FLOOR COVERINGS, TUFTED, WHETHER OR NOT MADE UP - OF NYLON OR OTHER POLYAMIDES : 100% POLYAMIDE TUFTED VELOUR, CUT PILE OR LOOP PILE CARPET MATS WITH JUTE, RUBBER LATEX OR PU FOAM BACKING</t>
  </si>
  <si>
    <t>CARPETS AND OTHER TEXTILE FLOOR COVERINGS, TUFTED, WHETHER OR NOT MADE UP - OF NYLON OR OTHER POLYAMIDES : OTHER</t>
  </si>
  <si>
    <t>CARPETS AND OTHER TEXTILE FLOOR COVERINGS, TUFTED, WHETHER OR NOT MADE UP - OF OTHER MAN - MADE TEXTILE MATERIALS : CARPETS, CARPETING AND RUGS</t>
  </si>
  <si>
    <t>CARPETS AND OTHER TEXTILE FLOOR COVERINGS, TUFTED, WHETHER OR NOT MADE UP - OF OTHER MAN - MADE TEXTILE MATERIALS : 100% POLYPROPYLENE CARPET MATS WITH JUTE, RUBBER, LATEX OR PU FOAM BACKING</t>
  </si>
  <si>
    <t>CARPETS AND OTHER TEXTILE FLOOR COVERINGS, TUFTED, WHETHER OR NOT MADE UP - OF OTHER MAN - MADE TEXTILE MATERIALS : OTHER</t>
  </si>
  <si>
    <t>CARPETS AND OTHER TEXTILE FLOOR COVERINGS, TUFTED, WHETHER OR NOT MADE UP - OF OTHER TEXTILE MATERIALS : CARPETS AND OTHER FLOOR COVERINGS, OF COTTON, OTHER THAN DURRIES</t>
  </si>
  <si>
    <t>CARPETS AND FLOOR COVERINGS OF COIR</t>
  </si>
  <si>
    <t>CARPETS AND OTHER TEXTILE FLOOR COVERINGS, TUFTED, WHETHER OR NOT MADE UP - OF OTHER TEXTILE MATERIALS : OTHER</t>
  </si>
  <si>
    <t>CARPETS AND OTHER TEXTILE FLOOR COVERINGS, OF FELT, NOT TUFTED OR FLOCKED, WHETHER OR NOT MADE UP - TILES, HAVING A MAXIMUM SURFACE AREA OF 0.3 M2</t>
  </si>
  <si>
    <t>CARPETS AND OTHER TEXTILE FLOOR COVERINGS, OF FELT, NOT TUFTED OR FLOCKED, WHETHER OR NOT MADE UP - OTHER : COTTON</t>
  </si>
  <si>
    <t>CARPETS AND OTHER TEXTILE FLOOR COVERINGS, OF FELT, NOT TUFTED OR FLOCKED, WHETHER OR NOT MADE UP - OTHER : WOOLLEN, OTHER THAN ARTWARE</t>
  </si>
  <si>
    <t>CARPETS AND OTHER TEXTILE FLOOR COVERINGS, OF FELT, NOT TUFTED OR FLOCKED, WHETHER OR NOT MADE UP - OTHER : OTHER</t>
  </si>
  <si>
    <t>OTHER CARPETS AND OTHER TEXTILE FLOOR COVERINGS, WHETHER OR NOT MADE UP - OTHER CARPETS AND OTHER TEXTILE FLOOR COVERINGS, WHETHER OR NOT MADE UP : CARPETS : OF SILK</t>
  </si>
  <si>
    <t>OTHER CARPETS AND OTHER TEXTILE FLOOR COVERINGS, WHETHER OR NOT MADE UP - OTHER CARPETS AND OTHER TEXTILE FLOOR COVERINGS, WHETHER OR NOT MADE UP : CARPETS : OTHER</t>
  </si>
  <si>
    <t>OTHER CARPETS AND OTHER TEXTILE FLOOR COVERINGS, WHETHER OR NOT MADE UP - OTHER CARPETS AND OTHER TEXTILE FLOOR COVERINGS, WHETHER OR NOT MADE UP : DURRIES : DURRIES COTTON</t>
  </si>
  <si>
    <t>OTHER CARPETS AND OTHER TEXTILE FLOOR COVERINGS, WHETHER OR NOT MADE UP - OTHER CARPETS AND OTHER TEXTILE FLOOR COVERINGS, WHETHER OR NOT MADE UP : DURRIES : DURRIES OF MAN-MADE FIBRES</t>
  </si>
  <si>
    <t>OTHER CARPETS AND OTHER TEXTILE FLOOR COVERINGS, WHETHER OR NOT MADE UP - OTHER CARPETS AND OTHER TEXTILE FLOOR COVERINGS, WHETHER OR NOT MADE UP : DURRIES : DURRIES OF WOOL</t>
  </si>
  <si>
    <t>COTTON DURRIES OF HANDLOOM (INCLUDING CHINDI DURRIES, COTTON CHENILLE DURRIES, RAG RUG DURRIE, PRINTED DURRIES, DRUGGETS)</t>
  </si>
  <si>
    <t>OTHER CARPETS AND OTHER TEXTILE FLOOR COVERINGS, WHETHER OR NOT MADE UP - OTHER CARPETS AND OTHER TEXTILE FLOOR COVERINGS, WHETHER OR NOT MADE UP : DURRIES : OTHER</t>
  </si>
  <si>
    <t>OTHER CARPETS AND OTHER TEXTILE FLOOR COVERINGS, WHETHER OR NOT MADE UP - OTHER CARPETS AND OTHER TEXTILE FLOOR COVERINGS, WHETHER OR NOT MADE UP : OF JUTE : OF BLENDED JUTE</t>
  </si>
  <si>
    <t>OTHER CARPETS AND OTHER TEXTILE FLOOR COVERINGS, WHETHER OR NOT MADE UP - OTHER CARPETS AND OTHER TEXTILE FLOOR COVERINGS, WHETHER OR NOT MADE UP : OF JUTE : OF COIR JUTE</t>
  </si>
  <si>
    <t>OTHER CARPETS AND OTHER TEXTILE FLOOR COVERINGS, WHETHER OR NOT MADE UP - OTHER CARPETS AND OTHER TEXTILE FLOOR COVERINGS, WHETHER OR NOT MADE UP : OF JUTE : OTHER</t>
  </si>
  <si>
    <t>OTHER CARPETS AND OTHER TEXTILE FLOOR COVERINGS, WHETHER OR NOT MADE UP - OTHER CARPETS AND OTHER TEXTILE FLOOR COVERINGS, WHETHER OR NOT MADE UP : CARPETS, CARPETING, RUGS, MATS AND MATTINGS : KNITTED</t>
  </si>
  <si>
    <t>MATS AND MATTINGS INCLUDING BATH MATS, WHERE COTTON PREDOMINATES BY WEIGHT, OF HANDLOOM, COTTON RUGS OF HANDLOOM</t>
  </si>
  <si>
    <t>OTHER CARPETS AND OTHER TEXTILE FLOOR COVERINGS, WHETHER OR NOT MADE UP - OTHER CARPETS AND OTHER TEXTILE FLOOR COVERINGS, WHETHER OR NOT MADE UP : CARPETS, CARPETING, RUGS, MATS AND MATTINGS : OTHER</t>
  </si>
  <si>
    <t>OTHER CARPETS AND OTHER TEXTILE FLOOR COVERINGS, WHETHER OR NOT MADE UP - OTHER CARPETS AND OTHER TEXTILE FLOOR COVERINGS, WHETHER OR NOT MADE UP : OTHER</t>
  </si>
  <si>
    <t>WOVEN PILE FABRICS AND CHENILLE FABRICS, OTHER THAN FABRICS OF HEADING 5802 OR 5806 - OF WOOL OR FINE ANIMAL HAIR</t>
  </si>
  <si>
    <t>WOVEN PILE FABRICS AND CHENILLE FABRICS, OTHER THAN FABRICS OF HEADING 5802 OR 5806 - OF COTTON:UNCUT WEFT PILE FABRICS</t>
  </si>
  <si>
    <t>WOVEN PILE FABRICS AND CHENILLE FABRICS, OTHER THAN FABRICS OF HEADING 5802 OR 5806 - OF COTTON:- CUT CORDUROY: SOLELY OF COTTON</t>
  </si>
  <si>
    <t>WOVEN PILE FABRICS AND CHENILLE FABRICS, OTHER THAN FABRICS OF HEADING 5802 OR 5806 - OF COTTON:- CUT CORDUROY:OTHER</t>
  </si>
  <si>
    <t>WOVEN PILE FABRICS AND CHENILLE FABRICS, OTHER THAN FABRICS OF HEADING 5802 OR 5806 - OF COTTON:OTHER WEFT PILE FABRICS</t>
  </si>
  <si>
    <t>WOVEN PILE FABRICS AND CHENILLE FABRICS, OTHER THAN FABRICS OF HEADING 5802 OR 5806 - OF COTTON:CHENILLE FABRICS</t>
  </si>
  <si>
    <t>WOVEN PILE FABRICS AND CHENILLE FABRICS, OTHER THAN FABRICS OF HEADING 5802 OR 5806 - OF COTTON--WARP PILE FABRICS---WARP PILE FABRICS,"EPINGLE"(UNCUT)</t>
  </si>
  <si>
    <t>WOVEN PILE FABRICS AND CHENILLE FABRICS, OTHER THAN FABRICS OF HEADING 5802 OR 5806 - OF COTTON--WARP PILE FABRICS---WARP PILE FABRICS,CUT</t>
  </si>
  <si>
    <t>WOVEN PILE FABRICS AND CHENILLE FABRICS, OTHER THAN FABRICS OF HEADING 5802 OR 5806 - OF COTTON--WARP PILE FABRICS---OTHER</t>
  </si>
  <si>
    <t>WOVEN PILE FABRICS AND CHENILLE FABRICS, OTHER THAN FABRICS OF HEADING 5802 OR 5806 - OF MAN-MADE FIBRES: UNCUT WEFT PILE FABRICS</t>
  </si>
  <si>
    <t>WOVEN PILE FABRICS AND CHENILLE FABRICS, OTHER THAN FABRICS OF HEADING 5802 OR 5806 - OF MAN-MADE FIBRES: CUT CORDUROY</t>
  </si>
  <si>
    <t>WOVEN PILE FABRICS AND CHENILLE FABRICS, OTHER THAN FABRICS OF HEADING 5802 OR 5806 - OF MAN-MADE FIBRES: OTHER WEFT PILE FABRICS</t>
  </si>
  <si>
    <t>WOVEN PILE FABRICS AND CHENILLE FABRICS, OTHER THAN FABRICS OF HEADING 5802 OR 5806 - OF MAN-MADE FIBRES: - CHENILLE FABRICS:CARDUROYS</t>
  </si>
  <si>
    <t>WOVEN PILE FABRICS AND CHENILLE FABRICS, OTHER THAN FABRICS OF HEADING 5802 OR 5806 - OF MAN-MADE FIBRES: - CHENILLE FABRICS:OTHER</t>
  </si>
  <si>
    <t>WOVEN PILE FABRICS AND CHENILLE FABRICS, OTHER THAN FABRICS OF HEADING 5802 OR 5806-WARP PILE FABRICS--WARP PILE FABRICS, UNCUT</t>
  </si>
  <si>
    <t>WOVEN PILE FABRICS AND CHENILLE FABRICS, OTHER THAN FABRICS OF HEADING 5802 OR 5806- OF OTHER TEXTILE MATERIALS:PILE FABRICS AND CHENILLE FABRICS OF SILK CONTAINING MORE THAN 50% BY WEIGHT OF SILK, BUT NOT CONTAINING WOOL OR HAIR</t>
  </si>
  <si>
    <t>WOVEN PILE FABRICS AND CHENILLE FABRICS, OTHER THAN FABRICS OF HEADING 5802 OR 5806- OF OTHER TEXTILE MATERIALS:PILE FABRICS AND CHENILLE FABRICS NOT ELSEWHERE SPECIFIED OR INCLUDED</t>
  </si>
  <si>
    <t>TERRY TOWELLING AND SIMILAR WOVEN TERRY FABRICS, OTHER THAN NARROW FABRICS OF HEADING 5806; TUFTED TEXTILE FABRICS, OTHER THAN PRODUCTS OF HEADING 5703 - TERRY TOWELLING AND SIMILAR WOVEN TERRY FABRICS, OF COTTON:UNBLEACHED</t>
  </si>
  <si>
    <t>TERRY TOWELLING AND SIMILAR WOVEN TERRY FABRICS, OTHER THAN NARROW FABRICS OF HEADING 5806; TUFTED TEXTILE FABRICS, OTHER THAN PRODUCTS OF HEADING 5703 - TERRY TOWELLING AND SIMILAR WOVEN TERRY FABRICS, OF COTTON: - OTHER:BLEACHED</t>
  </si>
  <si>
    <t>TERRY TOWELLING AND SIMILAR WOVEN TERRY FABRICS, OTHER THAN NARROW FABRICS OF HEADING 5806; TUFTED TEXTILE FABRICS, OTHER THAN PRODUCTS OF HEADING 5703 - TERRY TOWELLING AND SIMILAR WOVEN TERRY FABRICS, OF COTTON: - OTHER:PIECE DYED</t>
  </si>
  <si>
    <t>TERRY TOWELLING AND SIMILAR WOVEN TERRY FABRICS, OTHER THAN NARROW FABRICS OF HEADING 5806; TUFTED TEXTILE FABRICS, OTHER THAN PRODUCTS OF HEADING 5703 - TERRY TOWELLING AND SIMILAR WOVEN TERRY FABRICS, OF COTTON: - OTHER:YARN DYED</t>
  </si>
  <si>
    <t>TERRY TOWELLING AND SIMILAR WOVEN TERRY FABRICS, OTHER THAN NARROW FABRICS OF HEADING 5806; TUFTED TEXTILE FABRICS, OTHER THAN PRODUCTS OF HEADING 5703 - TERRY TOWELLING AND SIMILAR WOVEN TERRY FABRICS, OF COTTON: - OTHER:PRINTED</t>
  </si>
  <si>
    <t>TERRY TOWELLING AND SIMILAR WOVEN TERRY FABRICS, OF COTTON - OF HANDLOOM</t>
  </si>
  <si>
    <t>TERRY TOWELLING AND SIMILAR WOVEN TERRY FABRICS, OTHER THAN NARROW FABRICS OF HEADING 5806; TUFTED TEXTILE FABRICS, OTHER THAN PRODUCTS OF HEADING 5703 - TERRY TOWELLING AND SIMILAR WOVEN TERRY FABRICS, OF COTTON: - OTHER:OTHER</t>
  </si>
  <si>
    <t>TERRY TOWELLING AND SIMILAR WOVEN TERRY FABRICS, OTHER THAN NARROW FABRICS OF HEADING 5806; TUFTED TEXTILE FABRICS, OTHER THAN PRODUCTS OF HEADING 5703 - TERRY TOWELLING AND SIMILAR WOVEN TERRY FABRICS, OF OTHER TEXTILE MATERIALS</t>
  </si>
  <si>
    <t>TERRY TOWELLING AND SIMILAR WOVEN TERRY FABRICS, OTHER THAN NARROW FABRICS OF HEADING 5806; TUFTED TEXTILE FABRICS, OTHER THAN PRODUCTS OF HEADING 5703 - TUFTED TEXTILE FABRICS</t>
  </si>
  <si>
    <t>GAUZE,OTHER THAN NARROW FABRICS OF HEADING 5806 - GAUZE, OTHER THAN NARROW FABRICS OF HEADING 5806 --- OF COTTON:---- UNBLEACHED</t>
  </si>
  <si>
    <t>GAUZE,OTHER THAN NARROW FABRICS OF HEADING 5806 - GAUZE, OTHER THAN NARROW FABRICS OF HEADING 5806 --- OF COTTON: ---- BLEACHED</t>
  </si>
  <si>
    <t>GAUZE,OTHER THAN NARROW FABRICS OF HEADING 5806 - GAUZE, OTHER THAN NARROW FABRICS OF HEADING 5806 --- OF COTTON: ---- PIECE DYED</t>
  </si>
  <si>
    <t>GAUZE,OTHER THAN NARROW FABRICS OF HEADING 5806 - GAUZE, OTHER THAN NARROW FABRICS OF HEADING 5806 --- OF COTTON: ---- YARN DYED</t>
  </si>
  <si>
    <t>GAUZE,OTHER THAN NARROW FABRICS OF HEADING 5806 - GAUZE, OTHER THAN NARROW FABRICS OF HEADING 5806 --- OF COTTON: ---- PRINTED</t>
  </si>
  <si>
    <t>GAUZE,OTHER THAN NARROW FABRICS OF HEADING 5806 - GAUZE, OTHER THAN NARROW FABRICS OF HEADING 5806 --- OF COTTON: ---- OTHER</t>
  </si>
  <si>
    <t>GAUZE,OTHER THAN NARROW FABRICS OF HEADING 5806 - GAUZE, OTHER THAN NARROW FABRICS OF HEADING 5806 --- OF OTHER TEXTILE MATERIALS: ---- OF SILK OR SILK WASTE</t>
  </si>
  <si>
    <t>GAUZE,OTHER THAN NARROW FABRICS OF HEADING 5806 - GAUZE, OTHER THAN NARROW FABRICS OF HEADING 5806 --- OF OTHER TEXTILE MATERIALS :---- OF SYNTHETIC FIBRE</t>
  </si>
  <si>
    <t>GAUZE,OTHER THAN NARROW FABRICS OF HEADING 5806 - GAUZE, OTHER THAN NARROW FABRICS OF HEADING 5806 --- OF OTHER TEXTILE MATERIALS: ----OF ARTIFICIAL FIBRE</t>
  </si>
  <si>
    <t>GAUZE,OTHER THAN NARROW FABRICS OF HEADING 5806 - GAUZE, OTHER THAN NARROW FABRICS OF HEADING 5806 --- OF OTHER TEXTILE MATERIALS : ---- OTHER</t>
  </si>
  <si>
    <t>GAUZE, OTHER THAN NARROW FABRICS OF HEADING 5806 5803 10 - OF COTTON:UNBLEACHED</t>
  </si>
  <si>
    <t>GAUZE, OTHER THAN NARROW FABRICS OF HEADING 5806 5803 10 - OF COTTON:BLEACHED</t>
  </si>
  <si>
    <t>GAUZE, OTHER THAN NARROW FABRICS OF HEADING 5806 5803 10 - OF COTTON:PIECE DYED</t>
  </si>
  <si>
    <t>GAUZE, OTHER THAN NARROW FABRICS OF HEADING 5806 5803 10 - OF COTTON:YARN DYED</t>
  </si>
  <si>
    <t>GAUZE, OTHER THAN NARROW FABRICS OF HEADING 5806 5803 10 - OF COTTON:PRINTED</t>
  </si>
  <si>
    <t>GAUZE, OTHER THAN NARROW FABRICS OF HEADING 5806 5803 10 - OF COTTON:OTHER</t>
  </si>
  <si>
    <t>GAUZE, OTHER THAN NARROW FABRICS OF HEADING 5806 5803 10 - OF OTHER TEXTILE MATERIALS:OF SILK OR SILK WASTE</t>
  </si>
  <si>
    <t>GAUZE, OTHER THAN NARROW FABRICS OF HEADING 5806 5803 10 - OF OTHER TEXTILE MATERIALS:OF SYNTHETIC FIBER</t>
  </si>
  <si>
    <t>GAUZE, OTHER THAN NARROW FABRICS OF HEADING 5806 5803 10 - OF OTHER TEXTILE MATERIALS:OF ARTIFICIAL FIBRE</t>
  </si>
  <si>
    <t>GAUZE, OTHER THAN NARROW FABRICS OF HEADING 5806 5803 10 - OF OTHER TEXTILE MATERIALS:OTHER</t>
  </si>
  <si>
    <t>TULLES AND OTHER NET FABRICS, NOT INCLUDING WOVEN, KNITTED OR CROCHETED FABRICS; LACE IN THE PIECE, IN STRIPS OR IN MOTIFS, OTHER THAN FABRICS OF HEADINGS 6002 TO 6006TULLES AND OTHER NET FABRICS:OF COTTON</t>
  </si>
  <si>
    <t>TULLES AND OTHER NET FABRICS, NOT INCLUDING WOVEN, KNITTED OR CROCHETED FABRICS; LACE IN THE PIECE, IN STRIPS OR IN MOTIFS, OTHER THAN FABRICS OF HEADINGS 6002 TO 6006TULLES AND OTHER NET FABRICS:OTHER</t>
  </si>
  <si>
    <t>TULLES AND OTHER NET FABRICS, NOT INCLUDING WOVEN, KNITTED OR CROCHETED FABRICS; LACE IN THE PIECE, IN STRIPS OR IN MOTIFS, OTHER THAN FABRICS OF HEADINGS 6002 TO 6006- MECHANICALLY MADE LACE: OF MAN-MADE FIBRES</t>
  </si>
  <si>
    <t>TULLES AND OTHER NET FABRICS, NOT INCLUDING WOVEN, KNITTED OR CROCHETED FABRICS; LACE IN THE PIECE, IN STRIPS OR IN MOTIFS, OTHER THAN FABRICS OF HEADINGS 6002 TO 6006- MECHANICALLY MADE LACE:- OF OTHER TEXTILE MATERIALS:OF COTTON</t>
  </si>
  <si>
    <t>TULLES AND OTHER NET FABRICS, NOT INCLUDING WOVEN, KNITTED OR CROCHETED FABRICS; LACE IN THE PIECE, IN STRIPS OR IN MOTIFS, OTHER THAN FABRICS OF HEADINGS 6002 TO 6006- MECHANICALLY MADE LACE:- OF OTHER TEXTILE MATERIALS:OTHER</t>
  </si>
  <si>
    <t>TULLES AND OTHER NET FABRICS, NOT INCLUDING WOVEN, KNITTED OR CROCHETED FABRICS; LACE IN THE PIECE, IN STRIPS OR IN MOTIFS, OTHER THAN FABRICS OF HEADINGS 6002 TO 6006 - HAND-MADE LACE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</si>
  <si>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HAND MADE OR NEEDLE WORKED BY HAND, OF COTTON</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</si>
  <si>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OF JUTE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</si>
  <si>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UP:OTHER</t>
  </si>
  <si>
    <t>NARROW WOVEN FABRICS OTHER THAN GOODS OF HEADING 5807; NARROW FABRICS CONSISTING OF WARP WITHOUT WEFT ASSEMBLED BY MEANS OF AN ADHESIVE (BOLDUCS) - WOVEN PILE FABRICS (INCLUDING TERRY TOWELLING AND SIMILAR TERRY FABRICS) AND CHENILLE FABRICS</t>
  </si>
  <si>
    <t>NARROW WOVEN FABRICS OTHER THAN GOODS OF HEADING 5807; NARROW FABRICS CONSISTING OF WARP WITHOUT WEFT ASSEMBLED BY MEANS OF AN ADHESIVE (BOLDUCS) - OTHER WOVEN FABRICS, CONTAINING BY WEIGHT 5% OR MORE OF ELASTOMERIC YARN OR RUBBER THREAD</t>
  </si>
  <si>
    <t>NARROW WOVEN FABRICS OTHER THAN GOODS OF HEADING 5807; NARROW FABRICS CONSISTING OF WARP WITHOUT WEFT ASSEMBLED BY MEANS OF AN ADHESIVE (BOLDUCS)- OTHER WOVEN FABRICS: - OF COTTON:TYPEWRITER RIBBON CLOTH</t>
  </si>
  <si>
    <t>NARROW WOVEN FABRICS OTHER THAN GOODS OF HEADING 5807; NARROW FABRICS CONSISTING OF WARP WITHOUT WEFT ASSEMBLED BY MEANS OF AN ADHESIVE (BOLDUCS)- OTHER WOVEN FABRICS: - OF COTTON:NEWAR COTTON</t>
  </si>
  <si>
    <t>NARROW WOVEN FABRICS OTHER THAN GOODS OF HEADING 5807; NARROW FABRICS CONSISTING OF WARP WITHOUT WEFT ASSEMBLED BY MEANS OF AN ADHESIVE (BOLDUCS)- OTHER WOVEN FABRICS: - OF COTTON:OTHER</t>
  </si>
  <si>
    <t>NARROW WOVEN FABRICS OTHER THAN GOODS OF HEADING 5807; NARROW FABRICS CONSISTING OF WARP WITHOUT WEFT ASSEMBLED BY MEANS OF AN ADHESIVE (BOLDUCS)- OTHER WOVEN FABRICS: OF MAN-MADE FIBRES</t>
  </si>
  <si>
    <t>NARROW WOVEN FABRICS OTHER THAN GOODS OF HEADING 5807; NARROW FABRICS CONSISTING OF WARP WITHOUT WEFT ASSEMBLED BY MEANS OF AN ADHESIVE (BOLDUCS)- OTHER WOVEN FABRICS: - OF OTHER TEXTILE MATERIALS:GOAT HAIR PUTTIS TAPE</t>
  </si>
  <si>
    <t>NARROW WOVEN FABRICS OTHER THAN GOODS OF HEADING 5807; NARROW FABRICS CONSISTING OF WARP WITHOUT WEFT ASSEMBLED BY MEANS OF AN ADHESIVE (BOLDUCS)- OTHER WOVEN FABRICS: - OF OTHER TEXTILE MATERIALS: JUTE WEBBING</t>
  </si>
  <si>
    <t>NARROW WOVEN FABRICS OTHER THAN GOODS OF HEADING 5807; NARROW FABRICS CONSISTING OF WARP WITHOUT WEFT ASSEMBLED BY MEANS OF AN ADHESIVE (BOLDUCS)- OTHER WOVEN FABRICS: - OF OTHER TEXTILE MATERIALS: OTHER NARROW FABRICS OF JUTE</t>
  </si>
  <si>
    <t>NARROW WOVEN FABRICS OTHER THAN GOODS OF HEADING 5807; NARROW FABRICS CONSISTING OF WARP WITHOUT WEFT ASSEMBLED BY MEANS OF AN ADHESIVE (BOLDUCS)- OTHER WOVEN FABRICS: - OF OTHER TEXTILE MATERIALS:OTHER</t>
  </si>
  <si>
    <t>NARROW WOVEN FABRICS OTHER THAN GOODS OF HEADING 5807; NARROW FABRICS CONSISTING OF WARP WITHOUT WEFT ASSEMBLED BY MEANS OF AN ADHESIVE (BOLDUCS) - FABRICS CONSISTING OF WARP WITHOUT WEFT ASSEMBLED BY MEANS OF AN ADHESIVE (BOLDUCS)</t>
  </si>
  <si>
    <t>LABELS, BADGES AND SIMILAR ARTICLES OF TEXTILE MATERIALS, IN THE PIECE, IN STRIPS OR CUT TO SHAPE OR SIZE, NOT EMBROIDERED - WOVEN:OF COTTON</t>
  </si>
  <si>
    <t>LABELS, BADGES AND SIMILAR ARTICLES OF TEXTILE MATERIALS, IN THE PIECE, IN STRIPS OR CUT TO SHAPE OR SIZE, NOT EMBROIDERED - WOVEN:OF MAN-MADE FIBRE</t>
  </si>
  <si>
    <t>LABELS, BADGES AND SIMILAR ARTICLES OF TEXTILE MATERIALS, IN THE PIECE, IN STRIPS OR CUT TO SHAPE OR SIZE, NOT EMBROIDERED - WOVEN:OTHER</t>
  </si>
  <si>
    <t>LABELS, BADGES AND SIMILAR ARTICLES OF TEXTILE MATERIALS, IN THE PIECE, IN STRIPS OR CUT TO SHAPE OR SIZE, NOT EMBROIDERED - OTHER:FELT OR NON-WOVEN</t>
  </si>
  <si>
    <t>LABELS, BADGES AND SIMILAR ARTICLES OF TEXTILE MATERIALS, IN THE PIECE, IN STRIPS OR CUT TO SHAPE OR SIZE, NOT EMBROIDERED - OTHER:OTHER</t>
  </si>
  <si>
    <t>BRAIDS IN THE PIECE; ORNAMENTAL TRIMMINGS IN THE PIECE, WITHOUT EMBROIDERY, OTHER THAN KNITTED OR CROCHETED; TASSELS, POMPONS AND SIMILAR ARTICLES - BRAIDS, IN THE PIECE:OF COTTON</t>
  </si>
  <si>
    <t>BRAIDS IN THE PIECE; ORNAMENTAL TRIMMINGS IN THE PIECE, WITHOUT EMBROIDERY, OTHER THAN KNITTED OR CROCHETED; TASSELS, POMPONS AND SIMILAR ARTICLES - BRAIDS, IN THE PIECE:OTHER</t>
  </si>
  <si>
    <t>BRAIDS IN THE PIECE; ORNAMENTAL TRIMMINGS IN THE PIECE, WITHOUT EMBROIDERY, OTHER THAN KNITTED OR CROCHETED; TASSELS, POMPONS AND SIMILAR ARTICLES - OTHER:TAPES, ORNAMENTAL OR COTTON</t>
  </si>
  <si>
    <t>BRAIDS IN THE PIECE; ORNAMENTAL TRIMMINGS IN THE PIECE, WITHOUT EMBROIDERY, OTHER THAN KNITTED OR CROCHETED; TASSELS, POMPONS AND SIMILAR ARTICLES - OTHER:HAIR BAND OF NARROW FABRICS</t>
  </si>
  <si>
    <t>BRAIDS IN THE PIECE; ORNAMENTAL TRIMMINGS IN THE PIECE, WITHOUT EMBROIDERY, OTHER THAN KNITTED OR CROCHETED; TASSELS, POMPONS AND SIMILAR ARTICLES - OTHER:OTHER BRAIDS</t>
  </si>
  <si>
    <t>BRAIDS IN THE PIECE; ORNAMENTAL TRIMMINGS IN THE PIECE, WITHOUT EMBROIDERY, OTHER THAN KNITTED OR CROCHETED; TASSELS, POMPONS AND SIMILAR ARTICLES - OTHER:RIBBONS OF RAYON WITH ORNAMENTAL TRIMMINGS</t>
  </si>
  <si>
    <t>BRAIDS IN THE PIECE; ORNAMENTAL TRIMMINGS IN THE PIECE, WITHOUT EMBROIDERY, OTHER THAN KNITTED OR CROCHETED; TASSELS, POMPONS AND SIMILAR ARTICLES - OTHER:SAREE FALLS, BORDERS (OTHER THAN ZARI), FRINGS OF COTTON</t>
  </si>
  <si>
    <t>BRAIDS IN THE PIECE; ORNAMENTAL TRIMMINGS IN THE PIECE, WITHOUT EMBROIDERY, OTHER THAN KNITTED OR CROCHETED; TASSELS, POMPONS AND SIMILAR ARTICLES - OTHER: SAREE FALLS, BORDERS (OTHER THAN ZARI), FRINGS OF MAN-MADE FIBRE</t>
  </si>
  <si>
    <t>BRAIDS IN THE PIECE; ORNAMENTAL TRIMMINGS IN THE PIECE, WITHOUT EMBROIDERY, OTHER THAN KNITTED OR CROCHETED; TASSELS, POMPONS AND SIMILAR ARTICLES - OTHER: OTHER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</si>
  <si>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INCLUDED:ZARI BORDER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</si>
  <si>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INCLUDED:OTHER</t>
  </si>
  <si>
    <t>EMBROIDERY IN THE PIECE, IN STRIPS OR IN MOTIFS - EMBROIDERY WITHOUT VISIBLE GROUND</t>
  </si>
  <si>
    <t>EMBROIDERY IN THE PIECE, IN STRIPS OR IN MOTIFS - OTHER EMBROIDERY: OF COTTON</t>
  </si>
  <si>
    <t>EMBROIDERY IN THE PIECE, IN STRIPS OR IN MOTIFS - OTHER EMBROIDERY: - OF MAN-MADE FIBRES :EMBROIDERED BADGES, MOTIFS AND THE LIKE</t>
  </si>
  <si>
    <t>EMBROIDERY IN THE PIECE, IN STRIPS OR IN MOTIFS - OTHER EMBROIDERY: - OF MAN-MADE FIBRES :OTHER</t>
  </si>
  <si>
    <t>EMBROIDERY IN THE PIECE, IN STRIPS OR IN MOTIFS - OTHER EMBROIDERY: OF OTHER TEXTILE MATERIALS</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</si>
  <si>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5810:KANTHA (MULTILAYER STITCHED TEXTILE FABRICS IN PIECE USED FOR BEDDING, MATTRESS PADS OR CLOTHING)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</si>
  <si>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5810:QUILTED WADDING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</si>
  <si>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5810:OTHER</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</si>
  <si>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OF COTTON</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</si>
  <si>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PREPARED PAINTING CANVAS</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</si>
  <si>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OTHER</t>
  </si>
  <si>
    <t>TEXTILE FABRICS COATED WITH GUM OR AMYLACEOUS SUBSTANCES, OF A KIND USED FOR THE OUTER COVERS OF BOOKS OR THE LIKE; TRACING CLOTH; PREPARED PAINTING CANVAS; BUCKRAM AND SIMILAR STIFFENED TEXTILE FABRICS OF A KIND USED FOR HAT FOUNDATIONS - OTHER : TRACING CLOTH OF COTTON</t>
  </si>
  <si>
    <t>TEXTILE FABRICS COATED WITH GUM OR AMYLACEOUS SUBSTANCES, OF A KIND USED FOR THE OUTER COVERS OF BOOKS OR THE LIKE; TRACING CLOTH; PREPARED PAINTING CANVAS; BUCKRAM AND SIMILAR STIFFENED TEXTILE FABRICS OF A KIND USED FOR HAT FOUNDATIONS - OTHER : VARNISHED CAMBRIC FABRICS (EMPIRE FABRICS) TAPES</t>
  </si>
  <si>
    <t>TEXTILE FABRICS COATED WITH GUM OR AMYLACEOUS SUBSTANCES, OF A KIND USED FOR THE OUTER COVERS OF BOOKS OR THE LIKE; TRACING CLOTH; PREPARED PAINTING CANVAS; BUCKRAM AND SIMILAR STIFFENED TEXTILE FABRICS OF A KIND USED FOR HAT FOUNDATIONS - OTHER : OTHER</t>
  </si>
  <si>
    <t>TYRE CORD FABRIC OF HIGH TENACITY YARN OF NYLON OR OTHER POLYAMIDES, POLYESTERS OR VISCOSE RAYON - OF NYLON OR OTHER POLYAMIDES : IMPREGNATED WITH RUBBER</t>
  </si>
  <si>
    <t>TYRE CORD FABRIC OF HIGH TENACITY YARN OF NYLON OR OTHER POLYAMIDES, POLYESTERS OR VISCOSE RAYON - OF NYLON OR OTHER POLYAMIDES : OTHER</t>
  </si>
  <si>
    <t>TYRE CORD FABRIC OF HIGH TENACITY YARN OF NYLON OR OTHER POLYAMIDES, POLYESTERS OR VISCOSE RAYON - OF POLYESTERS : IMPREGNATED WITH RUBBER</t>
  </si>
  <si>
    <t>TYRE CORD FABRIC OF HIGH TENACITY YARN OF NYLON OR OTHER POLYAMIDES, POLYESTERS OR VISCOSE RAYON - OF POLYESTERS : OTHER</t>
  </si>
  <si>
    <t>TYRE CORD FABRIC OF HIGH TENACITY YARN OF NYLON OR OTHER POLYAMIDES, POLYESTERS OR VISCOSE RAYON - OTHER : IMPREGNATED WITH RUBBER</t>
  </si>
  <si>
    <t>TYRE CORD FABRIC OF HIGH TENACITY YARN OF NYLON OR OTHER POLYAMIDES, POLYESTERS OR VISCOSE RAYON - OTHER : OTHER</t>
  </si>
  <si>
    <t>TEXTILE FABRICS, IMPREGNATED, COATED, COVERED OR LAMINATED WITH PLASTICS, OTHER THAN THOSE OF HEADING 5902- WITH POLYVINYL CHLORIDE : IMITATION LEATHER FABRICS OF COTTON</t>
  </si>
  <si>
    <t>TEXTILE FABRICS, IMPREGNATED, COATED, COVERED OR LAMINATED WITH PLASTICS, OTHER THAN THOSE OF HEADING 5902- WITH POLYVINYL CHLORIDE : OTHER</t>
  </si>
  <si>
    <t>TEXTILE FABRICS, IMPREGNATED, COATED, COVERED OR LAMINATED WITH PLASTICS, OTHER THAN THOSE OF HEADING 5902- WITH POLYURETHANE : IMITATION LEATHER FABRICS, OF COTTON</t>
  </si>
  <si>
    <t>TEXTILE FABRICS, IMPREGNATED, COATED, COVERED OR LAMINATED WITH PLASTICS, OTHER THAN THOSE OF HEADING 5902- WITH POLYURETHANE : OTHER</t>
  </si>
  <si>
    <t>TEXTILE FABRICS, IMPREGNATED, COATED, COVERED OR LAMINATED WITH PLASTICS, OTHER THAN THOSE OF HEADING 5902 - OTHER : OF COTTON</t>
  </si>
  <si>
    <t>TEXTILE FABRICS, IMPREGNATED, COATED, COVERED OR LAMINATED WITH PLASTICS, OTHER THAN THOSE OF HEADING 5902 - OTHER : POLYETHYLENE LAMINATED JUTE FABRICS</t>
  </si>
  <si>
    <t>TEXTILE FABRICS, IMPREGNATED, COATED, COVERED OR LAMINATED WITH PLASTICS, OTHER THAN THOSE OF HEADING 5902 - OTHER : OTHER</t>
  </si>
  <si>
    <t>LINOLEUM, WHETHER OR NOT CUT TO SHAPE; FLOOR COVERINGS CONSISTING OF A COATING OR COVERING APPLIED ON A TEXTILE BACKING, WHETHER OR NOT CUT TO SHAPE - LINOLEUM</t>
  </si>
  <si>
    <t>LINOLEUM, WHETHER OR NOT CUT TO SHAPE; FLOOR COVERINGS CONSISTING OF A COATING OR COVERING APPLIED ON A TEXTILE BACKING, WHETHER OR NOT CUT TO SHAPE - OTHER : FLOOR COVERINGS WITH JUTE BASE</t>
  </si>
  <si>
    <t>LINOLEUM, WHETHER OR NOT CUT TO SHAPE; FLOOR COVERINGS CONSISTING OF A COATING OR COVERING APPLIED ON A TEXTILE BACKING, WHETHER OR NOT CUT TO SHAPE - OTHER : OTHER</t>
  </si>
  <si>
    <t>TEXTILE WALL COVERINGS - TEXTILE WALL COVERINGS : FIXED ON THE BACKING OF ANY MATERIAL</t>
  </si>
  <si>
    <t>TEXTILE WALL COVERINGS - TEXTILE WALL COVERINGS : OTHER</t>
  </si>
  <si>
    <t>RUBBERISED TEXTILE FABRICS, OTHER THAN THOSE OF HEADING 5902 - ADHESIVE TAPE OF A WIDTH NOT EXCEEDING 20 CM</t>
  </si>
  <si>
    <t>RUBBERISED TEXTILE FABRICS, OTHER THAN THOSE OF HEADING 5902 - OTHER : - KNITTED OR CROCHETED : OF COTTON</t>
  </si>
  <si>
    <t>RUBBERISED TEXTILE FABRICS, OTHER THAN THOSE OF HEADING 5902 - OTHER : - KNITTED OR CROCHETED : OF OTHER TEXTILE MATERIALS</t>
  </si>
  <si>
    <t>RUBBERISED TEXTILE FABRICS, OTHER THAN THOSE OF HEADING 5902 - OTHER : - OTHER : INSULATING TAPE, ELECTRICAL OF COTTON</t>
  </si>
  <si>
    <t>RUBBERISED TEXTILE FABRICS, OTHER THAN THOSE OF HEADING 5902 - OTHER : - OTHER : RUBBERISED COTTON FABRICS, OTHER THAN KNITTED OR CROCHETED</t>
  </si>
  <si>
    <t>RUBBERISED TEXTILE FABRICS, OTHER THAN THOSE OF HEADING 5902 - OTHER : - OTHER : OTHER</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</si>
  <si>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COTTON</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</si>
  <si>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MAN-MADE TEXTILE MATERIAL</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</si>
  <si>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BASE FABRICS OF OTHER TEXTILE MATERIALS</t>
  </si>
  <si>
    <t>TEXTILE FABRICS OTHERWISE IMPREGNATED, COATED OR COVERED; PAINTED CANVAS BEING THEATRICAL SCENERY, STUDIO BACK - CLOTHS OR THE LIKE - TEXTILE FABRICS OTHERWISE IMPREGNATED, COATED OR COVERED; PAINTED CANVAS BEING THEATRICAL SCENERY, STUDIO BACK - CLOTHS OR THE LIKE : - OTHER : COTTON FABRICS COATED OR IMPREGNATED WITH OIL OR PREPARATIONS WITH BASIS OF DRYING OIL</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</si>
  <si>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 TEXTILE FABRICS COATED OR IMPREGNATED WITH OIL OR OIL PREPARATIONS</t>
  </si>
  <si>
    <t>TEXTILE FABRICS OTHERWISE IMPREGNATED, COATED OR COVERED; PAINTED CANVAS BEING THEATRICAL SCENERY, STUDIO BACK - CLOTHS OR THE LIKE - TEXTILE FABRICS OTHERWISE IMPREGNATED, COATED OR COVERED; PAINTED CANVAS BEING THEATRICAL SCENERY, STUDIO BACK - CLOTHS OR THE LIKE : - OTHER : JUTE FABRICS OTHERWISE IMPREGNATED OR COATED</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</si>
  <si>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</si>
  <si>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WICKS AND GAS MANTLE FABRICS, OF COTTON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</si>
  <si>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GAS MANTLES OF RAYON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</si>
  <si>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OTHER</t>
  </si>
  <si>
    <t>TEXTILE HOSE PIPING AND SIMILAR TEXTILE TUBING, WITH OR WITHOUT LINING, ARMOUR OR ACCESSORIES OF OTHER MATERIALS - TEXTILE HOSE PIPING AND SIMILAR TEXTILE TUBING, WITH OR WITHOUT LINING, ARMOUR OR ACCESSORIES OF OTHER MATERIALS : OF COTTON</t>
  </si>
  <si>
    <t>TEXTILE HOSE PIPING AND SIMILAR TEXTILE TUBING, WITH OR WITHOUT LINING, ARMOUR OR ACCESSORIES OF OTHER MATERIALS - TEXTILE HOSE PIPING AND SIMILAR TEXTILE TUBING, WITH OR WITHOUT LINING, ARMOUR OR ACCESSORIES OF OTHER MATERIALS : OF MAN-MADE FIBRE</t>
  </si>
  <si>
    <t>TEXTILE HOSE PIPING AND SIMILAR TEXTILE TUBING, WITH OR WITHOUT LINING, ARMOUR OR ACCESSORIES OF OTHER MATERIALS - TEXTILE HOSE PIPING AND SIMILAR TEXTILE TUBING, WITH OR WITHOUT LINING, ARMOUR OR ACCESSORIES OF OTHER MATERIALS : OF OTHER TEXTILE MATERIALS</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</si>
  <si>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COTTON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</si>
  <si>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RUBBERISED COTTON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</si>
  <si>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 TRANSMISSION, CONVEYER OR ELEVATOR BELTS OR BELTING OF COTTON</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</si>
  <si>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HAIR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</si>
  <si>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FLAX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</si>
  <si>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FIBRE BELT CONVEYOR</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</si>
  <si>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t>
  </si>
  <si>
    <t>TEXTILE PRODUCTS AND ARTICLES, FOR TECHNICAL USES, SPECIFIED IN NOTE 7 TO THIS CHAPTER -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</si>
  <si>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TEXTILE PRODUCTS AND ARTICLES, FOR TECHNICAL USES, SPECIFIED IN NOTE 7 TO THIS CHAPTER - BOLTING CLOTH, WHETHER OR NOT MADE UP</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</si>
  <si>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</si>
  <si>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</si>
  <si>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</si>
  <si>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JUTE FABRICS AND ARTICLES USED IN MACHINERY OR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</si>
  <si>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TEXTILE FABRICS OF METALISED YARN OF A KIND COMMONLY USED IN PAPER MAKING OR OTHERMACHINERY</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</si>
  <si>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OTHER</t>
  </si>
  <si>
    <t>TEXTILE PRODUCTS AND ARTICLES, FOR TECHNICAL USES, SPECIFIED IN NOTE 7 TO THIS CHAPTER - TEXTILE FABRICS AND FELTS, ENDLESS OR FITTED WITH LINKING DEVICES, OF A KIND USED IN PAPERMAKING OR SIMILAR MACHINES (FOR EXAMPLE, FOR PULP OR ASBESTOS - CEMENT) : - WEIGHING 650 G/ M2OR MORE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</si>
  <si>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</si>
  <si>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650 G/ M2OR MORE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</si>
  <si>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650 G/ M2OR MORE : JUTE FABRICS AND ARTICLES USED IN MACHINERY OR PLAN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</si>
  <si>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TEXTILE FABRICS OF METALISED YARN OF A KIND COMMONLY USED IN PAPER MAKING OR OTHER MACHINERY</t>
  </si>
  <si>
    <t>TEXTILE PRODUCTS AND ARTICLES, FOR TECHNICAL USES, SPECIFIED IN NOTE 7 TO THIS CHAPTER - TEXTILE FABRICS AND FELTS, ENDLESS OR FITTED WITH LINKING DEVICES, OF A KIND USED IN PAPERMAKING OR SIMILAR MACHINES (FOR EXAMPLE, FOR PULP OR ASBESTOS - CEMENT) : - WEIGHING 650 G/ M2OR MORE : OTHER</t>
  </si>
  <si>
    <t>TEXTILE PRODUCTS AND ARTICLES, FOR TECHNICAL USES, SPECIFIED IN NOTE 7 TO THIS CHAPTER - STRAINING CLOTH OF A KIND USED IN OIL PRESSES OR THE LIKE, INCLUDING THAT OF HUMAN HAIR</t>
  </si>
  <si>
    <t>TEXTILE PRODUCTS AND ARTICLES, FOR TECHNICAL USES, SPECIFIED IN NOTE 7 TO THIS CHAPTER - OTHER : PAPER MAKERS FELT, WOVEN</t>
  </si>
  <si>
    <t>TEXTILE PRODUCTS AND ARTICLES, FOR TECHNICAL USES, SPECIFIED IN NOTE 7 TO THIS CHAPTER - OTHER : GASKETS, WASHERS, POLISHING DISCS AND OTHER MACHINERY PARTS OF TEXTILE ARTICLES</t>
  </si>
  <si>
    <t>TEXTILE PRODUCTS AND ARTICLES, FOR TECHNICAL USES, SPECIFIED IN NOTE 7 TO THIS CHAPTER - OTHER : OTHER</t>
  </si>
  <si>
    <t>PILE FABRICS, INCLUDING LONG PILE FABRICS AND TERRY FABRICS, KNITTED OR CROCHETED - LONG PILE FABRICS: OF COTTON</t>
  </si>
  <si>
    <t>PILE FABRICS, INCLUDING LONG PILE FABRICS AND TERRY FABRICS, KNITTED OR CROCHETED - LONG PILE FABRICS: OF MAN-MADE FIBRES</t>
  </si>
  <si>
    <t>PILE FABRICS, INCLUDING LONG PILE FABRICS AND TERRY FABRICS, KNITTED OR CROCHETED - LONG PILE FABRICS: OF OTHER TEXTILE MATERIALS</t>
  </si>
  <si>
    <t>PILE FABRICS, INCLUDING LONG PILE FABRICS AND TERRY FABRICS, KNITTED OR CROCHETED - LOOPED PILE FABRICS:OF COTTON</t>
  </si>
  <si>
    <t>PILE FABRICS, INCLUDING LONG PILE FABRICS AND TERRY FABRICS, KNITTED OR CROCHETED - LOOPED PILE FABRICS:OF MAN-MADE FIBRES</t>
  </si>
  <si>
    <t>PILE FABRICS, INCLUDING LONG PILE FABRICS AND TERRY FABRICS, KNITTED OR CROCHETED - LOOPED PILE FABRICS:OF OTHER TEXTILE MATERIALS</t>
  </si>
  <si>
    <t>PILE FABRICS, INCLUDING LONG PILE FABRICS AND TERRY FABRICS, KNITTED OR CROCHETED - OTHER:OF COTTON</t>
  </si>
  <si>
    <t>PILE FABRICS, INCLUDING LONG PILE FABRICS AND TERRY FABRICS, KNITTED OR CROCHETED - OTHER: OF MAN-MADE FIBRES</t>
  </si>
  <si>
    <t>PILE FABRICS, INCLUDING LONG PILE FABRICS AND TERRY FABRICS, KNITTED OR CROCHETED - OTHER:- OF OTHER TEXTILE MATERIALS:OF WOOL OR FINE ANIMAL HAIR</t>
  </si>
  <si>
    <t>PILE FABRICS, INCLUDING LONG PILE FABRICS AND TERRY FABRICS, KNITTED OR CROCHETED - OTHER:- OF OTHER TEXTILE MATERIALS:OTHER</t>
  </si>
  <si>
    <t>KNITTED OR CROCHETED FABRICS OF A WIDTH NOT EXCEEDING 30 CM, CONTAINING BY WEIGHT 5% OR MORE OF ELASTOMERIC YARN OR RUBBER THREAD, OTHER THAN THOSE OF HEADING 6001 - CONTAINING BY WEIGHT 5% OR MORE OF ELASTOMERIC YARN BUT NOT CONTAINING RUBBER THREAD</t>
  </si>
  <si>
    <t>KNITTED OR CROCHETED FABRICS OF A WIDTH NOT EXCEEDING 30 CM, CONTAINING BY WEIGHT 5% OR MORE OF ELASTOMERIC YARN OR RUBBER THREAD, OTHER THAN THOSE OF HEADING 6001- OTHER</t>
  </si>
  <si>
    <t>KNITTED OR CROCHETED FABRICS OF A WIDTH NOT EXCEEDING 30 CM, OTHER THAN THOSE OF HEADING 6001 OR 6002 - OF WOOL OR FINE ANIMAL HAIR</t>
  </si>
  <si>
    <t>KNITTED OR CROCHETED FABRICS OF A WIDTH NOT EXCEEDING 30 CM, OTHER THAN THOSE OF HEADING 6001 OR 6002 - OF COTTON</t>
  </si>
  <si>
    <t>KNITTED OR CROCHETED FABRICS OF A WIDTH NOT EXCEEDING 30 CM, OTHER THAN THOSE OF HEADING 6001 OR 6002 - OF SYNTHETIC FIBRES</t>
  </si>
  <si>
    <t>KNITTED OR CROCHETED FABRICS OF A WIDTH NOT EXCEEDING 30 CM, OTHER THAN THOSE OF HEADING 6001 OR 6002 - OF ARTIFICIAL FIBRES</t>
  </si>
  <si>
    <t>KNITTED OR CROCHETED FABRICS OF A WIDTH NOT EXCEEDING 30 CM, OTHER THAN THOSE OF HEADING 6001 OR 6002 - OTHER</t>
  </si>
  <si>
    <t>KNITTED OR CROCHETED FABRICS OF A WIDTH EXCEEDING 30 CM, CONTAINING BY WEIGHT 5% OR MORE OF ELASTOMERIC YARN OR RUBBER THREAD, OTHER THAN THOSE OF HEADING 6001 - CONTAINING BY WEIGHT 5% OR MORE OF ELASTOMERIC YARN BUT NOT CONTAINING RUBBER THREAD</t>
  </si>
  <si>
    <t>KNITTED OR CROCHETED FABRICS OF A WIDTH EXCEEDING 30 CM, CONTAINING BY WEIGHT 5% OR MORE OF ELASTOMERIC YARN OR RUBBER THREAD, OTHER THAN THOSE OF HEADING 6001 - OTHER</t>
  </si>
  <si>
    <t>WARP KNIT FABRICS (INCLUDING THOSE MADE ON GALLOON KNITTING MACHINES), OTHER THAN THOSE OF HEADINGS 6001 TO 6004 - OF WOOL OR FINE ANIMAL HAIR</t>
  </si>
  <si>
    <t>WARP KNIT FABRICS (INCLUDING THOSE MADE ON GALLOON KNITTING MACHINES), OTHER THAN THOSE OF HEADINGS 6001 TO 6004 - OF COTTON:UNBLEACHED OR BLEACHED</t>
  </si>
  <si>
    <t>WARP KNIT FABRICS (INCLUDING THOSE MADE ON GALLOON KNITTING MACHINES), OTHER THAN THOSE OF HEADINGS 6001 TO 6004 - OF COTTON:DYED</t>
  </si>
  <si>
    <t>WARP KNIT FABRICS (INCLUDING THOSE MADE ON GALLOON KNITTING MACHINES), OTHER THAN THOSE OF HEADINGS 6001 TO 6004 - OF COTTON:OF YARNS OF DIFFERENT COLOURS</t>
  </si>
  <si>
    <t>WARP KNIT FABRICS (INCLUDING THOSE MADE ON GALLOON KNITTING MACHINES), OTHER THAN THOSE OF HEADINGS 6001 TO 6004 - OF COTTON:PRINTED</t>
  </si>
  <si>
    <t>WARP KNIT FABRICS (INCLUDING THOSE MADE ON GALLOON KNITTING MACHINES), OTHER THAN THOSE OF HEADINGS 6001 TO 6004 - OF SYNTHETIC FIBRES :UNBLEACHED OR BLEACHED</t>
  </si>
  <si>
    <t>WARP KNIT FABRICS (INCLUDING THOSE MADE ON GALLOON KNITTING MACHINES), OTHER THAN THOSE OF HEADINGS 6001 TO 6004 - OF SYNTHETIC FIBRES :DYED</t>
  </si>
  <si>
    <t>WARP KNIT FABRICS (INCLUDING THOSE MADE ON GALLOON KNITTING MACHINES), OTHER THAN THOSE OF HEADINGS 6001 TO 6004 - OF SYNTHETIC FIBRES : OF YARNS OF DIFFERENT COLOURS</t>
  </si>
  <si>
    <t>WARP KNIT FABRICS (INCLUDING THOSE MADE ON GALLOON KNITTING MACHINES), OTHER THAN THOSE OF HEADINGS 6001 TO 6004 - OF SYNTHETIC FIBRES :PRINTED</t>
  </si>
  <si>
    <t>WARP KNIT FABRICS (INCLUDING THOSE MADE ON GALLOON KNITTING MACHINES), OTHER THAN THOSE OF HEADINGS 6001 TO 6004 - OF ARTIFICIAL FIBRES : UNBLEACHED OR BLEACHED</t>
  </si>
  <si>
    <t>WARP KNIT FABRICS (INCLUDING THOSE MADE ON GALLOON KNITTING MACHINES), OTHER THAN THOSE OF HEADINGS 6001 TO 6004 - OF ARTIFICIAL FIBRES : DYED</t>
  </si>
  <si>
    <t>WARP KNIT FABRICS (INCLUDING THOSE MADE ON GALLOON KNITTING MACHINES), OTHER THAN THOSE OF HEADINGS 6001 TO 6004 - OF ARTIFICIAL FIBRES : OF YARNS OF DIFFERENT COLOURS</t>
  </si>
  <si>
    <t>WARP KNIT FABRICS (INCLUDING THOSE MADE ON GALLOON KNITTING MACHINES), OTHER THAN THOSE OF HEADINGS 6001 TO 6004 - OF ARTIFICIAL FIBRES : PRINTED</t>
  </si>
  <si>
    <t>WARP KNIT FABRICS (INCLUDING THOSE MADE ON GALLOON KNITTING MACHINES), OTHER THAN THOSE OF HEADINGS 6001 TO 6004 - OTHER</t>
  </si>
  <si>
    <t>OTHER KNITTED OR CROCHETED FABRICS - OF WOOL OR FINE ANIMAL HAIR</t>
  </si>
  <si>
    <t>OTHER KNITTED OR CROCHETED FABRICS- OF COTTON: UNBLEACHED OR BLEACHED</t>
  </si>
  <si>
    <t>OTHER KNITTED OR CROCHETED FABRICS- OF COTTON: DYED</t>
  </si>
  <si>
    <t>OTHER KNITTED OR CROCHETED FABRICS- OF COTTON: OF YARNS OF DIFFERENT COLOURS</t>
  </si>
  <si>
    <t>OTHER KNITTED OR CROCHETED FABRICS- OF COTTON: PRINTED</t>
  </si>
  <si>
    <t>OTHER KNITTED OR CROCHETED FABRICS- OF SYNTHETIC FIBRES: UNBLEACHED OR BLEACHED</t>
  </si>
  <si>
    <t>OTHER KNITTED OR CROCHETED FABRICS- OF SYNTHETIC FIBRES: DYED</t>
  </si>
  <si>
    <t>OTHER KNITTED OR CROCHETED FABRICS- OF SYNTHETIC FIBRES: OF YARNS OF DIFFERENT COLOURS</t>
  </si>
  <si>
    <t>OTHER KNITTED OR CROCHETED FABRICS- OF SYNTHETIC FIBRES: PRINTED</t>
  </si>
  <si>
    <t>OTHER KNITTED OR CROCHETED FABRICS- OF ARTIFICIAL FIBRES : UNBLEACHED OR BLEACHED</t>
  </si>
  <si>
    <t>OTHER KNITTED OR CROCHETED FABRICS- OF ARTIFICIAL FIBRES : DYED</t>
  </si>
  <si>
    <t>OTHER KNITTED OR CROCHETED FABRICS- OF ARTIFICIAL FIBRES : OF YARNS OF DIFFERENT COLOURS</t>
  </si>
  <si>
    <t>OTHER KNITTED OR CROCHETED FABRICS- OF ARTIFICIAL FIBRES : PRINTED</t>
  </si>
  <si>
    <t>OTHER KNITTED OR CROCHETED FABRICS- OTHER</t>
  </si>
  <si>
    <t>MENS OR BOYS OVERCOATS, CARCOATS, CAPES, CLOAKS, ANORAKS (INCLUDING SKI-JACKETS), WIND-CHEATERS, WINDJACKETS AND SIMILAR ARTICLES, KNITTED OR CROCHETED, OTHER THAN THOSE OF HEADING 6103 - OF WOOL OR FINE ANIMAL HAIR : OF WOOL</t>
  </si>
  <si>
    <t>MENS OR BOYS OVERCOATS, CARCOATS, CAPES, CLOAKS, ANORAKS (INCLUDING SKI-JACKETS), WIND-CHEATERS, WINDJACKETS AND SIMILAR ARTICLES, KNITTED OR CROCHETED, OTHER THAN THOSE OF HEADING 6103 - OF WOOL OR FINE ANIMAL HAIR : OF KASHMIR (CASHMERE) GOATS</t>
  </si>
  <si>
    <t>MENS OR BOYS OVERCOATS, CARCOATS, CAPES, CLOAKS, ANORAKS (INCLUDING SKI-JACKETS), WIND-CHEATERS, WINDJACKETS AND SIMILAR ARTICLES, KNITTED OR CROCHETED, OTHER THAN THOSE OF HEADING 6103 - OF WOOL OR FINE ANIMAL HAIR : OTHER</t>
  </si>
  <si>
    <t>MENS OR BOYS OVERCOATS, CARCOATS, CAPES, CLOAKS, ANORAKS (INCLUDING SKI-JACKETS), WIND-CHEATERS, WINDJACKETS AND SIMILAR ARTICLES, KNITTED OR CROCHETED, OTHER THAN THOSE OF HEADING 6103 - OF COTTON</t>
  </si>
  <si>
    <t>MENS OR BOYS OVERCOATS, CARCOATS, CAPES, CLOAKS, ANORAKS (INCLUDING SKI-JACKETS), WIND-CHEATERS, WINDJACKETS AND SIMILAR ARTICLES, KNITTED OR CROCHETED, OTHER THAN THOSE OF HEADING 6103 - OF MAN-MADE FIBRES : OF SYNTHETIC FIBRES</t>
  </si>
  <si>
    <t>MENS OR BOYS OVERCOATS, CARCOATS, CAPES, CLOAKS, ANORAKS (INCLUDING SKI-JACKETS), WIND-CHEATERS, WINDJACKETS AND SIMILAR ARTICLES, KNITTED OR CROCHETED, OTHER THAN THOSE OF HEADING 6103 - OF MAN-MADE FIBRES : OF ARTIFICIAL FIBRES</t>
  </si>
  <si>
    <t>MENS OR BOYS OVERCOATS, CARCOATS, CAPES, CLOAKS, ANORAKS (INCLUDING SKI-JACKETS), WIND-CHEATERS, WINDJACKETS AND SIMILAR ARTICLES, KNITTED OR CROCHETED, OTHER THAN THOSE OF HEADING 6103 - OTHER : OF SILK</t>
  </si>
  <si>
    <t>MENS OR BOYS OVERCOATS, CARCOATS, CAPES, CLOAKS, ANORAKS (INCLUDING SKI-JACKETS), WIND-CHEATERS, WINDJACKETS AND SIMILAR ARTICLES, KNITTED OR CROCHETED, OTHER THAN THOSE OF HEADING 6103 - OTHER : OTHER</t>
  </si>
  <si>
    <t>WOMENS OR GIRLS OVERCOATS, CAR-COATS, CAPES, CLOAKS, ANORAKS (INCLUDING SKIJACKETS), WIND-CHEATERS, WIND-JACKETS AND SIMILAR ARTICLES, KNITTED OR CROCHETED, OTHER THAN THOSE OF HEADING 6104 - OF WOOL OR FINE ANIMAL HAIR</t>
  </si>
  <si>
    <t>WOMENS OR GIRLS OVERCOATS, CAR-COATS, CAPES, CLOAKS, ANORAKS (INCLUDING SKIJACKETS), WIND-CHEATERS, WIND-JACKETS AND SIMILAR ARTICLES, KNITTED OR CROCHETED, OTHER THAN THOSE OF HEADING 6104 - OF COTTON</t>
  </si>
  <si>
    <t>WOMENS OR GIRLS OVERCOATS, CAR-COATS, CAPES, CLOAKS, ANORAKS (INCLUDING SKIJACKETS), WIND-CHEATERS, WIND-JACKETS AND SIMILAR ARTICLES, KNITTED OR CROCHETED, OTHER THAN THOSE OF HEADING 6104 - OF MAN-MADE FIBRES : OF SYNTHETIC FIBRES</t>
  </si>
  <si>
    <t>WOMENS OR GIRLS OVERCOATS, CAR-COATS, CAPES, CLOAKS, ANORAKS (INCLUDING SKIJACKETS), WIND-CHEATERS, WIND-JACKETS AND SIMILAR ARTICLES, KNITTED OR CROCHETED, OTHER THAN THOSE OF HEADING 6104 - OF MAN-MADE FIBRES : OF ARTIFICIAL FIBRES</t>
  </si>
  <si>
    <t>WOMENS OR GIRLS OVERCOATS, CAR-COATS, CAPES, CLOAKS, ANORAKS (INCLUDING SKIJACKETS), WIND-CHEATERS, WIND-JACKETS AND SIMILAR ARTICLES, KNITTED OR CROCHETED, OTHER THAN THOSE OF HEADING 6104 - OTHER : OF SILK</t>
  </si>
  <si>
    <t>WOMENS OR GIRLS OVERCOATS, CAR-COATS, CAPES, CLOAKS, ANORAKS (INCLUDING SKIJACKETS), WIND-CHEATERS, WIND-JACKETS AND SIMILAR ARTICLES, KNITTED OR CROCHETED, OTHER THAN THOSE OF HEADING 6104 - OTHER : OTHER</t>
  </si>
  <si>
    <t>SUITS OF SILK</t>
  </si>
  <si>
    <t>SUITS OF COTTON</t>
  </si>
  <si>
    <t>SUITS OF ARTIFICIAL FIBRES</t>
  </si>
  <si>
    <t>OTHER SUITS</t>
  </si>
  <si>
    <t>MENS OR BOYS SUITS, ENSEMBLES, JACKETS, BLAZERS, TROUSERS, BIB AND BRACE OVERALLS, BREECHES AND SHORTS (OTHER THAN SWIM WEAR), KNITTED OR CROCHETED - SUITS : OF WOOL OR FINE ANIMAL HAIR</t>
  </si>
  <si>
    <t>MENS OR BOYS SUITS, ENSEMBLES, JACKETS, BLAZERS, TROUSERS, BIB AND BRACE OVERALLS, BREECHES AND SHORTS (OTHER THAN SWIM WEAR), KNITTED OR CROCHETED - SUITS : OF SYNTHETIC FIBRES</t>
  </si>
  <si>
    <t>MENS OR BOYS SUITS, ENSEMBLES, JACKETS, BLAZERS, TROUSERS, BIB AND BRACE OVERALLS, BREECHES AND SHORTS (OTHER THAN SWIM WEAR), KNITTED OR CROCHETED - SUITS :OTHER : OF SILK</t>
  </si>
  <si>
    <t>MENS OR BOYS SUITS, ENSEMBLES, JACKETS, BLAZERS, TROUSERS, BIB AND BRACE OVERALLS, BREECHES AND SHORTS (OTHER THAN SWIM WEAR), KNITTED OR CROCHETED - SUITS :OTHER : OF COTTON</t>
  </si>
  <si>
    <t>MENS OR BOYS SUITS, ENSEMBLES, JACKETS, BLAZERS, TROUSERS, BIB AND BRACE OVERALLS, BREECHES AND SHORTS (OTHER THAN SWIM WEAR), KNITTED OR CROCHETED - SUITS :OTHER : OF ARTIFICIAL FIBRES</t>
  </si>
  <si>
    <t>MENS OR BOYS SUITS, ENSEMBLES, JACKETS, BLAZERS, TROUSERS, BIB AND BRACE OVERALLS, BREECHES AND SHORTS (OTHER THAN SWIM WEAR), KNITTED OR CROCHETED - SUITS :OTHER : OTHER</t>
  </si>
  <si>
    <t>MENS OR BOYS SUITS, ENSEMBLES, JACKETS, BLAZERS, TROUSERS, BIB AND BRACE OVERALLS, BREECHES AND SHORTS (OTHER THAN SWIM WEAR), KNITTED OR CROCHETED - ENSEMBLES : OF WOOL OR FINE ANIMAL HAIR</t>
  </si>
  <si>
    <t>MEN OR BOYS SUITS, ENSEMBLES, JACKETS, BLAZERS, TROUSERS, BIB AND BRACE OVERALLS, BREECHES AND SHORTS (OTHER THAN SWIM WEAR), KNITTED OR CROCHETED - ENSEMBLES : OF COTTON</t>
  </si>
  <si>
    <t>MENS OR BOYS SUITS, ENSEMBLES, JACKETS, BLAZERS, TROUSERS, BIB AND BRACE OVERALLS, BREECHES AND SHORTS (OTHER THAN SWIM WEAR), KNITTED OR CROCHETED - ENSEMBLES : OF SYNTHETIC FIBRES</t>
  </si>
  <si>
    <t>MENS OR BOYS SUITS, ENSEMBLES, JACKETS, BLAZERS, TROUSERS, BIB AND BRACE OVERALLS, BREECHES AND SHORTS (OTHER THAN SWIM WEAR), KNITTED OR CROCHETED - ENSEMBLES :OF OTHER TEXTILE MATERIALS : OF SILK</t>
  </si>
  <si>
    <t>MENS OR BOYS SUITS, ENSEMBLES, JACKETS, BLAZERS, TROUSERS, BIB AND BRACE OVERALLS, BREECHES AND SHORTS (OTHER THAN SWIM WEAR), KNITTED OR CROCHETED - ENSEMBLES :OF OTHER TEXTILE MATERIALS : OF ARTIFICIAL FIBRES</t>
  </si>
  <si>
    <t>MENS OR BOYS SUITS, ENSEMBLES, JACKETS, BLAZERS, TROUSERS, BIB AND BRACE OVERALLS, BREECHES AND SHORTS (OTHER THAN SWIM WEAR), KNITTED OR CROCHETED - ENSEMBLES :OF OTHER TEXTILE MATERIALS : OTHER</t>
  </si>
  <si>
    <t>MENS OR BOYS SUITS, ENSEMBLES, JACKETS, BLAZERS, TROUSERS, BIB AND BRACE OVERALLS, BREECHES AND SHORTS (OTHER THAN SWIM WEAR), KNITTED OR CROCHETED - JACKETS AND BLAZERS : OF WOOL OR FINE ANIMAL HAIR</t>
  </si>
  <si>
    <t>MENS OR BOYS SUITS, ENSEMBLES, JACKETS, BLAZERS, TROUSERS, BIB AND BRACE OVERALLS, BREECHES AND SHORTS (OTHER THAN SWIM WEAR), KNITTED OR CROCHETED - JACKETS AND BLAZERS : OF COTTON</t>
  </si>
  <si>
    <t>MENS OR BOYS SUITS, ENSEMBLES, JACKETS, BLAZERS, TROUSERS, BIB AND BRACE OVERALLS, BREECHES AND SHORTS (OTHER THAN SWIM WEAR), KNITTED OR CROCHETED - JACKETS AND BLAZERS : OF SYNTHETIC FIBRES</t>
  </si>
  <si>
    <t>MENS OR BOYS SUITS, ENSEMBLES, JACKETS, BLAZERS, TROUSERS, BIB AND BRACE OVERALLS, BREECHES AND SHORTS (OTHER THAN SWIM WEAR), KNITTED OR CROCHETED - JACKETS AND BLAZERS :OF OTHER TEXTILE MATERIALS : OF SILK</t>
  </si>
  <si>
    <t>MENS OR BOYS SUITS, ENSEMBLES, JACKETS, BLAZERS, TROUSERS, BIB AND BRACE OVERALLS, BREECHES AND SHORTS (OTHER THAN SWIM WEAR), KNITTED OR CROCHETED - JACKETS AND BLAZERS :OF OTHER TEXTILE MATERIALS : OF ARTIFICIAL FIBRES</t>
  </si>
  <si>
    <t>MENS OR BOYS SUITS, ENSEMBLES, JACKETS, BLAZERS, TROUSERS, BIB AND BRACE OVERALLS, BREECHES AND SHORTS (OTHER THAN SWIM WEAR), KNITTED OR CROCHETED - JACKETS AND BLAZERS :OF OTHER TEXTILE MATERIALS : OTHER</t>
  </si>
  <si>
    <t>MENS OR BOYS SUITS, ENSEMBLES, JACKETS, BLAZERS, TROUSERS, BIB AND BRACE OVERALLS, BREECHES AND SHORTS (OTHER THAN SWIM WEAR), KNITTED OR CROCHETED - TROUSERS, BIB AND BRACE OVERALLS, BREECHES AND SHORTS : OF WOOL OR FINE ANIMAL HAIR</t>
  </si>
  <si>
    <t>MENS OR BOYS SUITS, ENSEMBLES, JACKETS, BLAZERS, TROUSERS, BIB AND BRACE OVERALLS, BREECHES AND SHORTS (OTHER THAN SWIM WEAR), KNITTED OR CROCHETED - TROUSERS, BIB AND BRACE OVERALLS, BREECHES AND SHORTS : OF COTTON</t>
  </si>
  <si>
    <t>MENS OR BOYS SUITS, ENSEMBLES, JACKETS, BLAZERS, TROUSERS, BIB AND BRACE OVERALLS, BREECHES AND SHORTS (OTHER THAN SWIM WEAR), KNITTED OR CROCHETED - TROUSERS, BIB AND BRACE OVERALLS, BREECHES AND SHORTS : OF SYNTHETIC FIBRES</t>
  </si>
  <si>
    <t>MENS OR BOYS SUITS, ENSEMBLES, JACKETS, BLAZERS, TROUSERS, BIB AND BRACE OVERALLS, BREECHES AND SHORTS (OTHER THAN SWIM WEAR), KNITTED OR CROCHETED - TROUSERS, BIB AND BRACE OVERALLS, BREECHES AND SHORTS :OF OTHER TEXTILE MATERIALS : OF SILK</t>
  </si>
  <si>
    <t>MENS OR BOYS SUITS, ENSEMBLES, JACKETS, BLAZERS, TROUSERS, BIB AND BRACE OVERALLS, BREECHES AND SHORTS (OTHER THAN SWIM WEAR), KNITTED OR CROCHETED - TROUSERS, BIB AND BRACE OVERALLS, BREECHES AND SHORTS :OF OTHER TEXTILE MATERIALS : OF ARTIFICIAL FIBRES</t>
  </si>
  <si>
    <t>MENS OR BOYS SUITS, ENSEMBLES, JACKETS, BLAZERS, TROUSERS, BIB AND BRACE OVERALLS, BREECHES AND SHORTS (OTHER THAN SWIM WEAR), KNITTED OR CROCHETED - TROUSERS, BIB AND BRACE OVERALLS, BREECHES AND SHORTS :OF OTHER TEXTILE MATERIALS : OTHER</t>
  </si>
  <si>
    <t>WOMENS OR GIRLS SUITS, ENSEMBLES, JACKETS, BLAZERS, DRESSES, SKIRTS, DIVIDED SKIRTS, TROUSERS, BIB AND BRACE OVERALLS, BREECHES AND SHORTS (OTHER THAN SWIM WEAR), KNITTED OR CROCHETED - SUITS : OF WOOL OR FINE ANIMAL HAIR</t>
  </si>
  <si>
    <t>WOMENS OR GIRLS SUITS, ENSEMBLES, JACKETS, BLAZERS, DRESSES, SKIRTS, DIVIDED SKIRTS, TROUSERS, BIB AND BRACE OVERALLS, BREECHES AND SHORTS (OTHER THAN SWIM WEAR), KNITTED OR CROCHETED - SUITS : OF COTTON</t>
  </si>
  <si>
    <t>WOMENS OR GIRLS SUITS, ENSEMBLES, JACKETS, BLAZERS, DRESSES, SKIRTS, DIVIDED SKIRTS, TROUSERS, BIB AND BRACE OVERALLS, BREECHES AND SHORTS (OTHER THAN SWIM WEAR), KNITTED OR CROCHETED - SUITS : OF SYNTHETIC FIBRES</t>
  </si>
  <si>
    <t>WOMENS OR GIRLS SUITS, ENSEMBLES, JACKETS, BLAZERS, DRESSES, SKIRTS, DIVIDED SKIRTS, TROUSERS, BIB AND BRACE OVERALLS, BREECHES AND SHORTS (OTHER THAN SWIM WEAR), KNITTED OR CROCHETED - SUITS :OF OTHER TEXTILE MATERIALS : OF SILK</t>
  </si>
  <si>
    <t>WOMENS OR GIRLS SUITS, ENSEMBLES, JACKETS, BLAZERS, DRESSES, SKIRTS, DIVIDED SKIRTS, TROUSERS, BIB AND BRACE OVERALLS, BREECHES AND SHORTS (OTHER THAN SWIM WEAR), KNITTED OR CROCHETED - SUITS :OF OTHER TEXTILE MATERIALS : OF ARTIFICIAL FIBRES</t>
  </si>
  <si>
    <t>WOMENS OR GIRLS SUITS, ENSEMBLES, JACKETS, BLAZERS, DRESSES, SKIRTS, DIVIDED SKIRTS, TROUSERS, BIB AND BRACE OVERALLS, BREECHES AND SHORTS (OTHER THAN SWIM WEAR), KNITTED OR CROCHETED - SUITS :OF OTHER TEXTILE MATERIALS : OTHER</t>
  </si>
  <si>
    <t>WOMENS OR GIRLS SUITS, ENSEMBLES, JACKETS, BLAZERS, DRESSES, SKIRTS, DIVIDED SKIRTS, TROUSERS, BIB AND BRACE OVERALLS, BREECHES AND SHORTS (OTHER THAN SWIM WEAR), KNITTED OR CROCHETED - ENSEMBLES : OF WOOL OR FINE ANIMAL HAIR</t>
  </si>
  <si>
    <t>WOMENS OR GIRLS SUITS, ENSEMBLES, JACKETS, BLAZERS, DRESSES, SKIRTS, DIVIDED SKIRTS, TROUSERS, BIB AND BRACE OVERALLS, BREECHES AND SHORTS (OTHER THAN SWIM WEAR), KNITTED OR CROCHETED - ENSEMBLES : OF COTTON</t>
  </si>
  <si>
    <t>WOMENS OR GIRLS SUITS, ENSEMBLES, JACKETS, BLAZERS, DRESSES, SKIRTS, DIVIDED SKIRTS, TROUSERS, BIB AND BRACE OVERALLS, BREECHES AND SHORTS (OTHER THAN SWIM WEAR), KNITTED OR CROCHETED - ENSEMBLES : OF SYNTHETIC FIBRES</t>
  </si>
  <si>
    <t>WOMENS OR GIRLS SUITS, ENSEMBLES, JACKETS, BLAZERS, DRESSES, SKIRTS, DIVIDED SKIRTS, TROUSERS, BIB AND BRACE OVERALLS, BREECHES AND SHORTS (OTHER THAN SWIM WEAR), KNITTED OR CROCHETED - ENSEMBLES :OF OTHER TEXTILE MATERIALS : OF SILK</t>
  </si>
  <si>
    <t>WOMENS OR GIRLS SUITS, ENSEMBLES, JACKETS, BLAZERS, DRESSES, SKIRTS, DIVIDED SKIRTS, TROUSERS, BIB AND BRACE OVERALLS, BREECHES AND SHORTS (OTHER THAN SWIM WEAR), KNITTED OR CROCHETED - ENSEMBLES :OF OTHER TEXTILE MATERIALS : OF ARTIFICIAL FIBRES</t>
  </si>
  <si>
    <t>WOMENS OR GIRLS SUITS, ENSEMBLES, JACKETS, BLAZERS, DRESSES, SKIRTS, DIVIDED SKIRTS, TROUSERS, BIB AND BRACE OVERALLS, BREECHES AND SHORTS (OTHER THAN SWIM WEAR), KNITTED OR CROCHETED - ENSEMBLES :OF OTHER TEXTILE MATERIALS : OTHER</t>
  </si>
  <si>
    <t>WOMENS OR GIRLS SUITS, ENSEMBLES, JACKETS, BLAZERS, DRESSES, SKIRTS, DIVIDED SKIRTS, TROUSERS, BIB AND BRACE OVERALLS, BREECHES AND SHORTS (OTHER THAN SWIM WEAR), KNITTED OR CROCHETED - JACKETS AND BLAZERS : OF WOOL OR FINE ANIMAL HAIR</t>
  </si>
  <si>
    <t>WOMENS OR GIRLS SUITS, ENSEMBLES, JACKETS, BLAZERS, DRESSES, SKIRTS, DIVIDED SKIRTS, TROUSERS, BIB AND BRACE OVERALLS, BREECHES AND SHORTS (OTHER THAN SWIM WEAR), KNITTED OR CROCHETED - JACKETS AND BLAZERS : OF COTTON</t>
  </si>
  <si>
    <t>WOMENS OR GIRLS SUITS, ENSEMBLES, JACKETS, BLAZERS, DRESSES, SKIRTS, DIVIDED SKIRTS, TROUSERS, BIB AND BRACE OVERALLS, BREECHES AND SHORTS (OTHER THAN SWIM WEAR), KNITTED OR CROCHETED - JACKETS AND BLAZERS : OF SYNTHETIC FIBRES</t>
  </si>
  <si>
    <t>WOMENS OR GIRLS SUITS, ENSEMBLES, JACKETS, BLAZERS, DRESSES, SKIRTS, DIVIDED SKIRTS, TROUSERS, BIB AND BRACE OVERALLS, BREECHES AND SHORTS (OTHER THAN SWIM WEAR), KNITTED OR CROCHETED - JACKETS AND BLAZERS :OF OTHER TEXTILE MATERIALS : OF SILK</t>
  </si>
  <si>
    <t>WOMENS OR GIRLS SUITS, ENSEMBLES, JACKETS, BLAZERS, DRESSES, SKIRTS, DIVIDED SKIRTS, TROUSERS, BIB AND BRACE OVERALLS, BREECHES AND SHORTS (OTHER THAN SWIM WEAR), KNITTED OR CROCHETED - JACKETS AND BLAZERS :OF OTHER TEXTILE MATERIALS : OF ARTIFICIAL FIBRES</t>
  </si>
  <si>
    <t>WOMENS OR GIRLS SUITS, ENSEMBLES, JACKETS, BLAZERS, DRESSES, SKIRTS, DIVIDED SKIRTS, TROUSERS, BIB AND BRACE OVERALLS, BREECHES AND SHORTS (OTHER THAN SWIM WEAR), KNITTED OR CROCHETED - JACKETS AND BLAZERS :OF OTHER TEXTILE MATERIALS : OTHER</t>
  </si>
  <si>
    <t>WOMENS OR GIRLS SUITS, ENSEMBLES, JACKETS, BLAZERS, DRESSES, SKIRTS, DIVIDED SKIRTS, TROUSERS, BIB AND BRACE OVERALLS, BREECHES AND SHORTS (OTHER THAN SWIM WEAR), KNITTED OR CROCHETED - DRESSES : OF WOOL OR FINE ANIMAL HAIR</t>
  </si>
  <si>
    <t>WOMENS OR GIRLS SUITS, ENSEMBLES, JACKETS, BLAZERS, DRESSES, SKIRTS, DIVIDED SKIRTS, TROUSERS, BIB AND BRACE OVERALLS, BREECHES AND SHORTS (OTHER THAN SWIM WEAR), KNITTED OR CROCHETED - DRESSES : OF COTTON</t>
  </si>
  <si>
    <t>WOMENS OR GIRLS SUITS, ENSEMBLES, JACKETS, BLAZERS, DRESSES, SKIRTS, DIVIDED SKIRTS, TROUSERS, BIB AND BRACE OVERALLS, BREECHES AND SHORTS (OTHER THAN SWIM WEAR), KNITTED OR CROCHETED - DRESSES : OF SYNTHETIC FIBRES</t>
  </si>
  <si>
    <t>WOMENS OR GIRLS SUITS, ENSEMBLES, JACKETS, BLAZERS, DRESSES, SKIRTS, DIVIDED SKIRTS, TROUSERS, BIB AND BRACE OVERALLS, BREECHES AND SHORTS (OTHER THAN SWIM WEAR), KNITTED OR CROCHETED - DRESSES : OF ARTIFICIAL FIBRES</t>
  </si>
  <si>
    <t>WOMENS OR GIRLS SUITS, ENSEMBLES, JACKETS, BLAZERS, DRESSES, SKIRTS, DIVIDED SKIRTS, TROUSERS, BIB AND BRACE OVERALLS, BREECHES AND SHORTS (OTHER THAN SWIM WEAR), KNITTED OR CROCHETED - DRESSES :OF OTHER TEXTILE MATERIALS : OF SILK</t>
  </si>
  <si>
    <t>WOMENS OR GIRLS SUITS, ENSEMBLES, JACKETS, BLAZERS, DRESSES, SKIRTS, DIVIDED SKIRTS, TROUSERS, BIB AND BRACE OVERALLS, BREECHES AND SHORTS (OTHER THAN SWIM WEAR), KNITTED OR CROCHETED - DRESSES :OF OTHER TEXTILE MATERIALS : OF OTHER FIBRES</t>
  </si>
  <si>
    <t>WOMENS OR GIRLS SUITS, ENSEMBLES, JACKETS, BLAZERS, DRESSES, SKIRTS, DIVIDED SKIRTS, TROUSERS, BIB AND BRACE OVERALLS, BREECHES AND SHORTS (OTHER THAN SWIM WEAR), KNITTED OR CROCHETED - SKIRTS AND DIVIDED SKIRTS : OF WOOL OR FINE ANIMAL HAIR</t>
  </si>
  <si>
    <t>WOMENS OR GIRLS SUITS, ENSEMBLES, JACKETS, BLAZERS, DRESSES, SKIRTS, DIVIDED SKIRTS, TROUSERS, BIB AND BRACE OVERALLS, BREECHES AND SHORTS (OTHER THAN SWIM WEAR), KNITTED OR CROCHETED - SKIRTS AND DIVIDED SKIRTS : OF COTTON</t>
  </si>
  <si>
    <t>WOMENS OR GIRLS SUITS, ENSEMBLES, JACKETS, BLAZERS, DRESSES, SKIRTS, DIVIDED SKIRTS, TROUSERS, BIB AND BRACE OVERALLS, BREECHES AND SHORTS (OTHER THAN SWIM WEAR), KNITTED OR CROCHETED - SKIRTS AND DIVIDED SKIRTS : OF SYNTHETIC FIBRES</t>
  </si>
  <si>
    <t>WOMENS OR GIRLS SUITS, ENSEMBLES, JACKETS, BLAZERS, DRESSES, SKIRTS, DIVIDED SKIRTS, TROUSERS, BIB AND BRACE OVERALLS, BREECHES AND SHORTS (OTHER THAN SWIM WEAR), KNITTED OR CROCHETED - SKIRTS AND DIVIDED SKIRTS :OF OTHER TEXTILE MATERIALS : OF SILK</t>
  </si>
  <si>
    <t>WOMENS OR GIRLS SUITS, ENSEMBLES, JACKETS, BLAZERS, DRESSES, SKIRTS, DIVIDED SKIRTS, TROUSERS, BIB AND BRACE OVERALLS, BREECHES AND SHORTS (OTHER THAN SWIM WEAR), KNITTED OR CROCHETED - SKIRTS AND DIVIDED SKIRTS :OF OTHER TEXTILE MATERIALS : OF ARTIFICIAL FIBRES</t>
  </si>
  <si>
    <t>WOMENS OR GIRLS SUITS, ENSEMBLES, JACKETS, BLAZERS, DRESSES, SKIRTS, DIVIDED SKIRTS, TROUSERS, BIB AND BRACE OVERALLS, BREECHES AND SHORTS (OTHER THAN SWIM WEAR), KNITTED OR CROCHETED - SKIRTS AND DIVIDED SKIRTS :OF OTHER TEXTILE MATERIALS : OF OTHER FIBRES</t>
  </si>
  <si>
    <t>WOMENS OR GIRLS SUITS, ENSEMBLES, JACKETS, BLAZERS, DRESSES, SKIRTS, DIVIDED SKIRTS, TROUSERS, BIB AND BRACE OVERALLS, BREECHES AND SHORTS (OTHER THAN SWIM WEAR), KNITTED OR CROCHETED - TROUSERS, BIB AND BRACE OVERALLS, BREECHES AND SHORTS : OF WOOL OR FINE ANIMAL HAIR</t>
  </si>
  <si>
    <t>WOMENS OR GIRLS SUITS, ENSEMBLES, JACKETS, BLAZERS, DRESSES, SKIRTS, DIVIDED SKIRTS, TROUSERS, BIB AND BRACE OVERALLS, BREECHES AND SHORTS (OTHER THAN SWIM WEAR), KNITTED OR CROCHETED - TROUSERS, BIB AND BRACE OVERALLS, BREECHES AND SHORTS : OF COTTON</t>
  </si>
  <si>
    <t>WOMENS OR GIRLS SUITS, ENSEMBLES, JACKETS, BLAZERS, DRESSES, SKIRTS, DIVIDED SKIRTS, TROUSERS, BIB AND BRACE OVERALLS, BREECHES AND SHORTS (OTHER THAN SWIM WEAR), KNITTED OR CROCHETED - TROUSERS, BIB AND BRACE OVERALLS, BREECHES AND SHORTS : OF SYNTHETIC FIBRES</t>
  </si>
  <si>
    <t>WOMENS OR GIRLS SUITS, ENSEMBLES, JACKETS, BLAZERS, DRESSES, SKIRTS, DIVIDED SKIRTS, TROUSERS, BIB AND BRACE OVERALLS, BREECHES AND SHORTS (OTHER THAN SWIM WEAR), KNITTED OR CROCHETED - TROUSERS, BIB AND BRACE OVERALLS, BREECHES AND SHORTS :OF OTHER TEXTILE MATERIALS : OF SILK</t>
  </si>
  <si>
    <t>WOMENS OR GIRLS SUITS, ENSEMBLES, JACKETS, BLAZERS, DRESSES, SKIRTS, DIVIDED SKIRTS, TROUSERS, BIB AND BRACE OVERALLS, BREECHES AND SHORTS (OTHER THAN SWIM WEAR), KNITTED OR CROCHETED - TROUSERS, BIB AND BRACE OVERALLS, BREECHES AND SHORTS :OF OTHER TEXTILE MATERIALS : OF ARTIFICIAL FIBRES</t>
  </si>
  <si>
    <t>WOMENS OR GIRLS SUITS, ENSEMBLES, JACKETS, BLAZERS, DRESSES, SKIRTS, DIVIDED SKIRTS, TROUSERS, BIB AND BRACE OVERALLS, BREECHES AND SHORTS (OTHER THAN SWIM WEAR), KNITTED OR CROCHETED - TROUSERS, BIB AND BRACE OVERALLS, BREECHES AND SHORTS :OF OTHER TEXTILE MATERIALS : OTHER</t>
  </si>
  <si>
    <t>MENS OR BOYS SHIRTS, KNITTED OR CROCHETED - OF COTTON : SHIRTS, HAND CROCHETED</t>
  </si>
  <si>
    <t>MENS OR BOYS SHIRTS, KNITTED OR CROCHETED - OF COTTON : KNIT SHIRTS (OTHER THAN T-SHIRTS) AND SWEAT SHIRTS, OTHER THAN HAND CROCHETED</t>
  </si>
  <si>
    <t>MENS OR BOYS SHIRTS, KNITTED OR CROCHETED - OF COTTON : OTHER</t>
  </si>
  <si>
    <t>MENS OR BOYS SHIRTS, KNITTED OR CROCHETED - OF MAN-MADE FIBRES : OF SYNTHETIC FIBRES</t>
  </si>
  <si>
    <t>MENS OR BOYS SHIRTS, KNITTED OR CROCHETED - OF MAN-MADE FIBRES : OF ARTIFICIAL FIBRES</t>
  </si>
  <si>
    <t>MENS OR BOYS SHIRTS, KNITTED OR CROCHETED - OF OTHER TEXTILE MATERIALS : OF SILK</t>
  </si>
  <si>
    <t>MENS OR BOYS SHIRTS, KNITTED OR CROCHETED - OF OTHER TEXTILE MATERIALS : OTHER</t>
  </si>
  <si>
    <t>WOMENS OR GIRLS BLOUSES, SHIRTS AND SHIRT-BLOUSES, KNITTED OR CROCHETED - OF COTTON</t>
  </si>
  <si>
    <t>WOMENS OR GIRLS BLOUSES, SHIRTS AND SHIRT-BLOUSES, KNITTED OR CROCHETED - OF MAN-MADE FIBRES : OF SYNTHETIC FIBRES</t>
  </si>
  <si>
    <t>WOMENS OR GIRLS BLOUSES, SHIRTS AND SHIRT-BLOUSES, KNITTED OR CROCHETED - OF MAN-MADE FIBRES : OF ARTIFICIAL FIBRES</t>
  </si>
  <si>
    <t>WOMENS OR GIRLS BLOUSES, SHIRTS AND SHIRT-BLOUSES, KNITTED OR CROCHETED - OF OTHER TEXTILE MATERIALS : OF SILK</t>
  </si>
  <si>
    <t>WOMENS OR GIRLS BLOUSES, SHIRTS AND SHIRT-BLOUSES, KNITTED OR CROCHETED - OF OTHER TEXTILE MATERIALS : OF WOOL OR FINE ANIMAL HAIR</t>
  </si>
  <si>
    <t>WOMENS OR GIRLS BLOUSES, SHIRTS AND SHIRT-BLOUSES, KNITTED OR CROCHETED - OF OTHER TEXTILE MATERIALS : OTHER</t>
  </si>
  <si>
    <t>MENS OR BOYS UNDERPANTS, BRIEFS, NIGHTSHIRTS, PYJAMAS, BATHROBES, DRESSING GOWNS AND SIMILAR ARTICLES, KNITTED OR CROCHETED - UNDERPANTS AND BRIEFS : OF COTTON</t>
  </si>
  <si>
    <t>MENS OR BOYS UNDERPANTS, BRIEFS, NIGHTSHIRTS, PYJAMAS, BATHROBES, DRESSING GOWNS AND SIMILAR ARTICLES, KNITTED OR CROCHETED - UNDERPANTS AND BRIEFS : OF MAN-MADE FIBRES : OF SYNTHETIC FIBRES</t>
  </si>
  <si>
    <t>MENS OR BOYS UNDERPANTS, BRIEFS, NIGHTSHIRTS, PYJAMAS, BATHROBES, DRESSING GOWNS AND SIMILAR ARTICLES, KNITTED OR CROCHETED - UNDERPANTS AND BRIEFS : OF MAN-MADE FIBRES : OF ARTIFICIAL FIBRES</t>
  </si>
  <si>
    <t>MENS OR BOYS UNDERPANTS, BRIEFS, NIGHTSHIRTS, PYJAMAS, BATHROBES, DRESSING GOWNS AND SIMILAR ARTICLES, KNITTED OR CROCHETED - UNDERPANTS AND BRIEFS :OF OTHER TEXTILE MATERIALS : OF SILK</t>
  </si>
  <si>
    <t>MENS OR BOYS UNDERPANTS, BRIEFS, NIGHTSHIRTS, PYJAMAS, BATHROBES, DRESSING GOWNS AND SIMILAR ARTICLES, KNITTED OR CROCHETED - UNDERPANTS AND BRIEFS :OF OTHER TEXTILE MATERIALS : OTHER</t>
  </si>
  <si>
    <t>MENS OR BOYS UNDERPANTS, BRIEFS, NIGHTSHIRTS, PYJAMAS, BATHROBES, DRESSING GOWNS AND SIMILAR ARTICLES, KNITTED OR CROCHETED - NIGHT SHIRTS AND PYJAMAS : OF COTTON</t>
  </si>
  <si>
    <t>MENS OR BOYS UNDERPANTS, BRIEFS, NIGHTSHIRTS, PYJAMAS, BATHROBES, DRESSING GOWNS AND SIMILAR ARTICLES, KNITTED OR CROCHETED - NIGHT SHIRTS AND PYJAMAS :OF MAN-MADE FIBRES : OF SYNTHETIC FIBRES</t>
  </si>
  <si>
    <t>MENS OR BOYS UNDERPANTS, BRIEFS, NIGHTSHIRTS, PYJAMAS, BATHROBES, DRESSING GOWNS AND SIMILAR ARTICLES, KNITTED OR CROCHETED - NIGHT SHIRTS AND PYJAMAS :OF MAN-MADE FIBRES : OF ARTIFICIAL FIBRES</t>
  </si>
  <si>
    <t>MENS OR BOYS UNDERPANTS, BRIEFS, NIGHTSHIRTS, PYJAMAS, BATHROBES, DRESSING GOWNS AND SIMILAR ARTICLES, KNITTED OR CROCHETED - NIGHT SHIRTS AND PYJAMAS :OF OTHER TEXTILE MATERIALS : OF SILK</t>
  </si>
  <si>
    <t>MENS OR BOYS UNDERPANTS, BRIEFS, NIGHTSHIRTS, PYJAMAS, BATHROBES, DRESSING GOWNS AND SIMILAR ARTICLES, KNITTED OR CROCHETED - NIGHT SHIRTS AND PYJAMAS :OF OTHER TEXTILE MATERIALS : OF WOOL OR FINE ANIMAL HAIR</t>
  </si>
  <si>
    <t>MENS OR BOYS UNDERPANTS, BRIEFS, NIGHTSHIRTS, PYJAMAS, BATHROBES, DRESSING GOWNS AND SIMILAR ARTICLES, KNITTED OR CROCHETED - NIGHT SHIRTS AND PYJAMAS :OF OTHER TEXTILE MATERIALS : OTHER</t>
  </si>
  <si>
    <t>MENS OR BOYS UNDERPANTS, BRIEFS, NIGHTSHIRTS, PYJAMAS, BATHROBES, DRESSING GOWNS AND SIMILAR ARTICLES, KNITTED OR CROCHETED - OTHER :OF COTTON : GENGIS (VESTS), OTHER THAN HAND CROCHETED</t>
  </si>
  <si>
    <t>MENS OR BOYS UNDERPANTS, BRIEFS, NIGHTSHIRTS, PYJAMAS, BATHROBES, DRESSING GOWNS AND SIMILAR ARTICLES, KNITTED OR CROCHETED - OTHER :OF COTTON : OTHER</t>
  </si>
  <si>
    <t>MENS OR BOYS UNDERPANTS, BRIEFS, NIGHTSHIRTS, PYJAMAS, BATHROBES, DRESSING GOWNS AND SIMILAR ARTICLES, KNITTED OR CROCHETED - OTHER :OF MAN-MADE FIBRES : OF SYNTHETIC FIBRES</t>
  </si>
  <si>
    <t>MENS OR BOYS UNDERPANTS, BRIEFS, NIGHTSHIRTS, PYJAMAS, BATHROBES, DRESSING GOWNS AND SIMILAR ARTICLES, KNITTED OR CROCHETED - OTHER :OF MAN-MADE FIBRES : OF ARTIFICIAL FIBRES</t>
  </si>
  <si>
    <t>MENS OR BOYS UNDERPANTS, BRIEFS, NIGHTSHIRTS, PYJAMAS, BATHROBES, DRESSING GOWNS AND SIMILAR ARTICLES, KNITTED OR CROCHETED - OTHER :OF OTHER TEXTILE MATERIALS : OF SILK</t>
  </si>
  <si>
    <t>MENS OR BOYS UNDERPANTS, BRIEFS, NIGHTSHIRTS, PYJAMAS, BATHROBES, DRESSING GOWNS AND SIMILAR ARTICLES, KNITTED OR CROCHETED - OTHER :OF OTHER TEXTILE MATERIALS : OF WOOL OR FINE ANIMAL HAIR</t>
  </si>
  <si>
    <t>MENS OR BOYS UNDERPANTS, BRIEFS, NIGHTSHIRTS, PYJAMAS, BATHROBES, DRESSING GOWNS AND SIMILAR ARTICLES, KNITTED OR CROCHETED - OTHER :OF OTHER TEXTILE MATERIALS : OTHER</t>
  </si>
  <si>
    <t>WOMENS OR GIRLS SLIPS, PETTICOATS, BRIEFS, PANTIES, NIGHT DRESSES, PYJAMAS, NEGLIGEES, BATHROBES, DRESSING GOWNS AND SIMILAR ARTICLES, KNITTED OR CROCHETED - SLIPS AND PETTICOATS :OF MAN-MADE FIBRES : OF SYNTHETIC FIBRES</t>
  </si>
  <si>
    <t>WOMENS OR GIRLS SLIPS, PETTICOATS, BRIEFS, PANTIES, NIGHT DRESSES, PYJAMAS, NEGLIGEES, BATHROBES, DRESSING GOWNS AND SIMILAR ARTICLES, KNITTED OR CROCHETED - SLIPS AND PETTICOATS :OF MAN-MADE FIBRES : OF ARTIFICIAL FIBRES</t>
  </si>
  <si>
    <t>WOMENS OR GIRLS SLIPS, PETTICOATS, BRIEFS, PANTIES, NIGHT DRESSES, PYJAMAS, NEGLIGEES, BATHROBES, DRESSING GOWNS AND SIMILAR ARTICLES, KNITTED OR CROCHETED - SLIPS AND PETTICOATS :OF OTHER TEXTILE MATERIALS : OF SILK</t>
  </si>
  <si>
    <t>WOMENS OR GIRLS SLIPS, PETTICOATS, BRIEFS, PANTIES, NIGHT DRESSES, PYJAMAS, NEGLIGEES, BATHROBES, DRESSING GOWNS AND SIMILAR ARTICLES, KNITTED OR CROCHETED - SLIPS AND PETTICOATS :OF OTHER TEXTILE MATERIALS : OF COTTON</t>
  </si>
  <si>
    <t>WOMENS OR GIRLS SLIPS, PETTICOATS, BRIEFS, PANTIES, NIGHT DRESSES, PYJAMAS, NEGLIGEES, BATHROBES, DRESSING GOWNS AND SIMILAR ARTICLES, KNITTED OR CROCHETED - SLIPS AND PETTICOATS :OF OTHER TEXTILE MATERIALS : OF OTHER FIBRES</t>
  </si>
  <si>
    <t>WOMENS OR GIRLS SLIPS, PETTICOATS, BRIEFS, PANTIES, NIGHT DRESSES, PYJAMAS, NEGLIGEES, BATHROBES, DRESSING GOWNS AND SIMILAR ARTICLES, KNITTED OR CROCHETED - BRIEFS AND PANTIES : OF COTTON</t>
  </si>
  <si>
    <t>WOMENS OR GIRLS SLIPS, PETTICOATS, BRIEFS, PANTIES, NIGHT DRESSES, PYJAMAS, NEGLIGEES, BATHROBES, DRESSING GOWNS AND SIMILAR ARTICLES, KNITTED OR CROCHETED - BRIEFS AND PANTIES :OF MAN-MADE FIBRES : OF SYNTHETIC FIBRES</t>
  </si>
  <si>
    <t>WOMENS OR GIRLS SLIPS, PETTICOATS, BRIEFS, PANTIES, NIGHT DRESSES, PYJAMAS, NEGLIGEES, BATHROBES, DRESSING GOWNS AND SIMILAR ARTICLES, KNITTED OR CROCHETED - BRIEFS AND PANTIES :OF MAN-MADE FIBRES : OF ARTIFICIAL FIBRES</t>
  </si>
  <si>
    <t>WOMENS OR GIRLS SLIPS, PETTICOATS, BRIEFS, PANTIES, NIGHT DRESSES, PYJAMAS, NEGLIGEES, BATHROBES, DRESSING GOWNS AND SIMILAR ARTICLES, KNITTED OR CROCHETED - BRIEFS AND PANTIES :OF OTHER TEXTILE MATERIALS : OF SILK</t>
  </si>
  <si>
    <t>WOMENS OR GIRLS SLIPS, PETTICOATS, BRIEFS, PANTIES, NIGHT DRESSES, PYJAMAS, NEGLIGEES, BATHROBES, DRESSING GOWNS AND SIMILAR ARTICLES, KNITTED OR CROCHETED - BRIEFS AND PANTIES :OF OTHER TEXTILE MATERIALS : OTHER</t>
  </si>
  <si>
    <t>WOMENS OR GIRLS SLIPS, PETTICOATS, BRIEFS, PANTIES, NIGHT DRESSES, PYJAMAS, NEGLIGEES, BATHROBES, DRESSING GOWNS AND SIMILAR ARTICLES, KNITTED OR CROCHETED - NIGHT DRESSES AND PYJAMAS : OF COTTON</t>
  </si>
  <si>
    <t>WOMENS OR GIRLS SLIPS, PETTICOATS, BRIEFS, PANTIES, NIGHT DRESSES, PYJAMAS, NEGLIGEES, BATHROBES, DRESSING GOWNS AND SIMILAR ARTICLES, KNITTED OR CROCHETED - NIGHT DRESSES AND PYJAMAS :OF MAN-MADE FIBRES : OF SYNTHETIC FIBRES</t>
  </si>
  <si>
    <t>WOMENS OR GIRLS SLIPS, PETTICOATS, BRIEFS, PANTIES, NIGHT DRESSES, PYJAMAS, NEGLIGEES, BATHROBES, DRESSING GOWNS AND SIMILAR ARTICLES, KNITTED OR CROCHETED - NIGHT DRESSES AND PYJAMAS :OF MAN-MADE FIBRES : OF ARTIFICIAL FIBRES</t>
  </si>
  <si>
    <t>WOMENS OR GIRLS SLIPS, PETTICOATS, BRIEFS, PANTIES, NIGHT DRESSES, PYJAMAS, NEGLIGEES, BATHROBES, DRESSING GOWNS AND SIMILAR ARTICLES, KNITTED OR CROCHETED - NIGHT DRESSES AND PYJAMAS :OF OTHER TEXTILE MATERIALS : OF SILK</t>
  </si>
  <si>
    <t>WOMENS OR GIRLS SLIPS, PETTICOATS, BRIEFS, PANTIES, NIGHT DRESSES, PYJAMAS, NEGLIGEES, BATHROBES, DRESSING GOWNS AND SIMILAR ARTICLES, KNITTED OR CROCHETED - NIGHT DRESSES AND PYJAMAS :OF OTHER TEXTILE MATERIALS : OTHER</t>
  </si>
  <si>
    <t>WOMENS OR GIRLS SLIPS, PETTICOATS, BRIEFS, PANTIES, NIGHT DRESSES, PYJAMAS, NEGLIGEES, BATHROBES, DRESSING GOWNS AND SIMILAR ARTICLES, KNITTED OR CROCHETED - OTHER : OF COTTON</t>
  </si>
  <si>
    <t>WOMENS OR GIRLS SLIPS, PETTICOATS, BRIEFS, PANTIES, NIGHT DRESSES, PYJAMAS, NEGLIGEES, BATHROBES, DRESSING GOWNS AND SIMILAR ARTICLES, KNITTED OR CROCHETED - OTHER :OF MAN-MADE FIBRES : OF SYNTHETIC FIBRES</t>
  </si>
  <si>
    <t>WOMENS OR GIRLS SLIPS, PETTICOATS, BRIEFS, PANTIES, NIGHT DRESSES, PYJAMAS, NEGLIGEES, BATHROBES, DRESSING GOWNS AND SIMILAR ARTICLES, KNITTED OR CROCHETED - OTHER :OF MAN-MADE FIBRES : OF ARTIFICIAL FIBRES</t>
  </si>
  <si>
    <t>WOMENS OR GIRLS SLIPS, PETTICOATS, BRIEFS, PANTIES, NIGHT DRESSES, PYJAMAS, NEGLIGEES, BATHROBES, DRESSING GOWNS AND SIMILAR ARTICLES, KNITTED OR CROCHETED - OTHER :OF OTHER TEXTILE MATERIALS : OF SILK</t>
  </si>
  <si>
    <t>WOMENS OR GIRLS SLIPS, PETTICOATS, BRIEFS, PANTIES, NIGHT DRESSES, PYJAMAS, NEGLIGEES, BATHROBES, DRESSING GOWNS AND SIMILAR ARTICLES, KNITTED OR CROCHETED - OTHER :OF OTHER TEXTILE MATERIALS : OF WOOL OR FINE ANIMAL HAIR</t>
  </si>
  <si>
    <t>WOMENS OR GIRLS SLIPS, PETTICOATS, BRIEFS, PANTIES, NIGHT DRESSES, PYJAMAS, NEGLIGEES, BATHROBES, DRESSING GOWNS AND SIMILAR ARTICLES, KNITTED OR CROCHETED - OTHER :OF OTHER TEXTILE MATERIALS : OF OTHER TEXTILE MATERIALS</t>
  </si>
  <si>
    <t>T-SHIRTS, SINGLETS AND OTHER VESTS, KNITTED OR CROCHETED - OF COTTON</t>
  </si>
  <si>
    <t>T-SHIRTS, SINGLETS AND OTHER VESTS, KNITTED OR CROCHETED -OF OTHER TEXTILE MATERIALS : OF SYNTHETIC FIBRES</t>
  </si>
  <si>
    <t>T-SHIRTS, SINGLETS AND OTHER VESTS, KNITTED OR CROCHETED -OF OTHER TEXTILE MATERIALS : OF ARTIFICIAL FIBRES</t>
  </si>
  <si>
    <t>T-SHIRTS, SINGLETS AND OTHER VESTS, KNITTED OR CROCHETED -OF OTHER TEXTILE MATERIALS : OF SILK</t>
  </si>
  <si>
    <t>T-SHIRTS, SINGLETS AND OTHER VESTS, KNITTED OR CROCHETED -OF OTHER TEXTILE MATERIALS : OF WOOL OR FINE ANIMAL HAIR</t>
  </si>
  <si>
    <t>T-SHIRTS, SINGLETS AND OTHER VESTS, KNITTED OR CROCHETED -OF OTHER TEXTILE MATERIALS : OTHER</t>
  </si>
  <si>
    <t>JERSEYS, PULLOVERS, CARDIGANS, WAISTCOATS AND SIMILAR ARTICLES, KNITTED OR CROCHETED - OF WOOL OR FINE ANIMAL HAIR :OF WOOL : JERSEYS</t>
  </si>
  <si>
    <t>JERSEYS, PULLOVERS, CARDIGANS, WAISTCOATS AND SIMILAR ARTICLES, KNITTED OR CROCHETED - OF WOOL OR FINE ANIMAL HAIR :OF WOOL : SWEATERS AND CARDIGANS</t>
  </si>
  <si>
    <t>JERSEYS, PULLOVERS, CARDIGANS, WAISTCOATS AND SIMILAR ARTICLES, KNITTED OR CROCHETED - OF WOOL OR FINE ANIMAL HAIR :OF WOOL : OTHER</t>
  </si>
  <si>
    <t>JERSEYS, PULLOVERS, CARDIGANS, WAISTCOATS AND SIMILAR ARTICLES, KNITTED OR CROCHETED - OF WOOL OR FINE ANIMAL HAIR : OF KASHMIR (CASHMERE) GOATS</t>
  </si>
  <si>
    <t>JERSEYS, PULLOVERS, CARDIGANS, WAISTCOATS AND SIMILAR ARTICLES, KNITTED OR CROCHETED - OF WOOL OR FINE ANIMAL HAIR : OTHER</t>
  </si>
  <si>
    <t>JERSEYS, PULLOVERS, CARDIGANS, WAISTCOATS AND SIMILAR ARTICLES, KNITTED OR CROCHETED - OF COTTON</t>
  </si>
  <si>
    <t>JERSEYS, PULLOVERS, CARDIGANS, WAISTCOATS AND SIMILAR ARTICLES, KNITTED OR CROCHETED - OF MAN-MADE FIBRES : OF SYNTHETIC FIBRES</t>
  </si>
  <si>
    <t>JERSEYS, PULLOVERS, CARDIGANS, WAISTCOATS AND SIMILAR ARTICLES, KNITTED OR CROCHETED - OF MAN-MADE FIBRES : OF ARTIFICIAL FIBRES</t>
  </si>
  <si>
    <t>JERSEYS, PULLOVERS, CARDIGANS, WAISTCOATS AND SIMILAR ARTICLES, KNITTED OR CROCHETED - OF OTHER TEXTILE MATERIALS</t>
  </si>
  <si>
    <t>BABIES GARMENTS AND CLOTHING ACCESSORIES, KNITTED OR CROCHETED - OF WOOL OR FINE ANIMAL HAIR</t>
  </si>
  <si>
    <t>BABIES GARMENTS AND CLOTHING ACCESSORIES, KNITTED OR CROCHETED - OF COTTON</t>
  </si>
  <si>
    <t>BABIES GARMENTS AND CLOTHING ACCESSORIES, KNITTED OR CROCHETED - OF SYNTHETIC FIBRES</t>
  </si>
  <si>
    <t>BABIES GARMENTS AND CLOTHING ACCESSORIES, KNITTED OR CROCHETED - OF OTHER TEXTILE MATERIALS : OF SILK</t>
  </si>
  <si>
    <t>BABIES GARMENTS AND CLOTHING ACCESSORIES, KNITTED OR CROCHETED - OF OTHER TEXTILE MATERIALS : OF ARTIFICIAL FIBRES</t>
  </si>
  <si>
    <t>BABIES GARMENTS AND CLOTHING ACCESSORIES, KNITTED OR CROCHETED - OF OTHER TEXTILE MATERIALS : OTHER</t>
  </si>
  <si>
    <t>TRACK SUITS, SKI SUITS AND SWIMWEAR, KNITTED OR CROCHETED - TRACK SUITS : OF COTTON</t>
  </si>
  <si>
    <t>TRACK SUITS, SKI SUITS AND SWIMWEAR, KNITTED OR CROCHETED - TRACK SUITS : OF SYNTHETIC FIBRES</t>
  </si>
  <si>
    <t>TRACK SUITS, SKI SUITS AND SWIMWEAR, KNITTED OR CROCHETED - TRACK SUITS :OF OTHER TEXTILE MATERIALS : OF SILK</t>
  </si>
  <si>
    <t>TRACK SUITS, SKI SUITS AND SWIMWEAR, KNITTED OR CROCHETED - TRACK SUITS :OF OTHER TEXTILE MATERIALS : OF WOOL OR FINE ANIMAL HAIR</t>
  </si>
  <si>
    <t>TRACK SUITS, SKI SUITS AND SWIMWEAR, KNITTED OR CROCHETED - TRACK SUITS :OF OTHER TEXTILE MATERIALS : OF ARTIFICIAL FIBRES</t>
  </si>
  <si>
    <t>TRACK SUITS, SKI SUITS AND SWIMWEAR, KNITTED OR CROCHETED - TRACK SUITS :OF OTHER TEXTILE MATERIALS : OTHER</t>
  </si>
  <si>
    <t>TRACK SUITS, SKI SUITS AND SWIMWEAR, KNITTED OR CROCHETED - SKI SUITS : OF SILK</t>
  </si>
  <si>
    <t>TRACK SUITS, SKI SUITS AND SWIMWEAR, KNITTED OR CROCHETED - SKI SUITS : OF WOOL OR FINE ANIMAL HAIR</t>
  </si>
  <si>
    <t>TRACK SUITS, SKI SUITS AND SWIMWEAR, KNITTED OR CROCHETED - SKI SUITS : OF COTTON</t>
  </si>
  <si>
    <t>TRACK SUITS, SKI SUITS AND SWIMWEAR, KNITTED OR CROCHETED - SKI SUITS : OF SYNTHETIC FIBRES</t>
  </si>
  <si>
    <t>TRACK SUITS, SKI SUITS AND SWIMWEAR, KNITTED OR CROCHETED - SKI SUITS : OF ARTIFICIAL FIBRES</t>
  </si>
  <si>
    <t>TRACK SUITS, SKI SUITS AND SWIMWEAR, KNITTED OR CROCHETED - SKI SUITS : OTHER</t>
  </si>
  <si>
    <t>TRACK SUITS, SKI SUITS AND SWIMWEAR, KNITTED OR CROCHETED - MENS OR BOYS SWIMWEAR : OF SYNTHETIC FIBRES</t>
  </si>
  <si>
    <t>TRACK SUITS, SKI SUITS AND SWIMWEAR, KNITTED OR CROCHETED - MENS OR BOYS SWIMWEAR :OF OTHER TEXTILE MATERIALS : OF SILK</t>
  </si>
  <si>
    <t>TRACK SUITS, SKI SUITS AND SWIMWEAR, KNITTED OR CROCHETED - MENS OR BOYS SWIMWEAR :OF OTHER TEXTILE MATERIALS : OF ARTIFICIAL FIBRES</t>
  </si>
  <si>
    <t>TRACK SUITS, SKI SUITS AND SWIMWEAR, KNITTED OR CROCHETED - MENS OR BOYS SWIMWEAR :OF OTHER TEXTILE MATERIALS : OTHER</t>
  </si>
  <si>
    <t>TRACK SUITS, SKI SUITS AND SWIMWEAR, KNITTED OR CROCHETED WOMENS OR GIRLS SWIMWEAR : OF SYNTHETIC FIBRE</t>
  </si>
  <si>
    <t>TRACK SUITS, SKI SUITS AND SWIMWEAR, KNITTED OR CROCHETED WOMENS OR GIRLS SWIMWEAR :OF OTHER TEXTILE MATERIALS : OF SILK</t>
  </si>
  <si>
    <t>TRACK SUITS, SKI SUITS AND SWIMWEAR, KNITTED OR CROCHETED WOMENS OR GIRLS SWIMWEAR :OF OTHER TEXTILE MATERIALS : OF ARTIFICIAL FIBRES</t>
  </si>
  <si>
    <t>TRACK SUITS, SKI SUITS AND SWIMWEAR, KNITTED OR CROCHETED WOMENS OR GIRLS SWIMWEAR :OF OTHER TEXTILE MATERIALS : OTHER</t>
  </si>
  <si>
    <t>GARMENTS, MADE UP OF KNITTED OR CROCHETED FABRICS OF HEADING 5903, 5906 OR 5907</t>
  </si>
  <si>
    <t>OTHER GARMENTS, KNITTED OR CROCHETED - OF WOOL OR FINE ANIMAL HAIR</t>
  </si>
  <si>
    <t>OTHER GARMENTS, KNITTED OR CROCHETED - OF COTTON</t>
  </si>
  <si>
    <t>OTHER GARMENTS, KNITTED OR CROCHETED - OF MAN-MADE FIBRES : OF SYNTHETIC FIBRES</t>
  </si>
  <si>
    <t>OTHER GARMENTS, KNITTED OR CROCHETED - OF MAN-MADE FIBRES : OF ARTIFICIAL FIBRES</t>
  </si>
  <si>
    <t>OTHER GARMENTS, KNITTED OR CROCHETED - OF OTHER TEXTILE MATERIALS : OF SILK</t>
  </si>
  <si>
    <t>OTHER GARMENTS, KNITTED OR CROCHETED - OF OTHER TEXTILE MATERIALS : OTHER</t>
  </si>
  <si>
    <t>GRADUATED COMPRESSION HOSIERY(EX.FOR VARICOSE VEINS)</t>
  </si>
  <si>
    <t>PANTY HOSE, TIGHTS, STOCKINGS, SOCKS AND OTHER HOSIERY, INCLUDING STOCKINGS FOR VARICOSE VEINS AND FOOTWEAR WITHOUT APPLIED SOLES, KNITTED OR CROCHETED - PANTY HOSE AND TIGHTS : OF SYNTHETIC FIBRES, MEASURING PER SINGLE YARN LESS THAN 67 DECITEX</t>
  </si>
  <si>
    <t>PANTY HOSE, TIGHTS, STOCKINGS, SOCKS AND OTHER HOSIERY, INCLUDING STOCKINGS FOR VARICOSE VEINS AND FOOTWEAR WITHOUT APPLIED SOLES, KNITTED OR CROCHETED - PANTY HOSE AND TIGHTS : OF SYNTHETIC FIBRES MEASURING PER SINGLE YARN 67 DECITEX OR MORE</t>
  </si>
  <si>
    <t>PANTY HOSE, TIGHTS, STOCKINGS, SOCKS AND OTHER HOSIERY, INCLUDING STOCKINGS FOR VARICOSE VEINS AND FOOTWEAR WITHOUT APPLIED SOLES, KNITTED OR CROCHETED - PANTY HOSE AND TIGHTS :OF OTHER TEXTILE MATERIALS : OF SILK</t>
  </si>
  <si>
    <t>PANTY HOSE, TIGHTS, STOCKINGS, SOCKS AND OTHER HOSIERY, INCLUDING STOCKINGS FOR VARICOSE VEINS AND FOOTWEAR WITHOUT APPLIED SOLES, KNITTED OR CROCHETED - PANTY HOSE AND TIGHTS :OF OTHER TEXTILE MATERIALS : OF WOOL OR FINE ANIMAL HAIR</t>
  </si>
  <si>
    <t>PANTY HOSE, TIGHTS, STOCKINGS, SOCKS AND OTHER HOSIERY, INCLUDING STOCKINGS FOR VARICOSE VEINS AND FOOTWEAR WITHOUT APPLIED SOLES, KNITTED OR CROCHETED - PANTY HOSE AND TIGHTS :OF OTHER TEXTILE MATERIALS : OF ARTIFICIAL FIBRES</t>
  </si>
  <si>
    <t>PANTY HOSE, TIGHTS, STOCKINGS, SOCKS AND OTHER HOSIERY, INCLUDING STOCKINGS FOR VARICOSE VEINS AND FOOTWEAR WITHOUT APPLIED SOLES, KNITTED OR CROCHETED - PANTY HOSE AND TIGHTS :OF OTHER TEXTILE MATERIALS : OTHER</t>
  </si>
  <si>
    <t>PANTY HOSE, TIGHTS, STOCKINGS, SOCKS AND OTHER HOSIERY, INCLUDING STOCKINGS FOR VARICOSE VEINS AND FOOTWEAR WITHOUT APPLIED SOLES, KNITTED OR CROCHETED WOMENS FULL-LENGTH OR KNEE-LENGTH HOSIERY MEASURING PER SINGLE YARN LESS THAN 67 DECITEX : OF COTTON</t>
  </si>
  <si>
    <t>PANTY HOSE, TIGHTS, STOCKINGS, SOCKS AND OTHER HOSIERY, INCLUDING STOCKINGS FOR VARICOSE VEINS AND FOOTWEAR WITHOUT APPLIED SOLES, KNITTED OR CROCHETED WOMENS FULL-LENGTH OR KNEE-LENGTH HOSIERY MEASURING PER SINGLE YARN LESS THAN 67 DECITEX : OTHER</t>
  </si>
  <si>
    <t>OTHER PANTY HOSE AND TIGHTS, OF SYN. FIBRES</t>
  </si>
  <si>
    <t>PANTY HOSE AND TIGHTS OF SILK</t>
  </si>
  <si>
    <t>PANTYHOSE AND TIGHTS OF WOOL OR FINE ANIMAL HAIR</t>
  </si>
  <si>
    <t>PANTY HOSE AND TIGHTS OF ARTIFICIAL FIBRES</t>
  </si>
  <si>
    <t>PANTY HOSE AND TIGHTS- NOT SPECIFIED EARLIER</t>
  </si>
  <si>
    <t>OTHER WOMENS FULL OR KNEE LENGHT HOSIERY</t>
  </si>
  <si>
    <t>PANTY HOSE, TIGHTS, STOCKINGS, SOCKS AND OTHER HOSIERY, INCLUDING STOCKINGS FOR VARICOSE VEINS AND FOOTWEAR WITHOUT APPLIED SOLES, KNITTED OR CROCHETED - OTHER : OF WOOL OR FINE ANIMAL HAIR</t>
  </si>
  <si>
    <t>PANTY HOSE, TIGHTS, STOCKINGS, SOCKS AND OTHER HOSIERY, INCLUDING STOCKINGS FOR VARICOSE VEINS AND FOOTWEAR WITHOUT APPLIED SOLES, KNITTED OR CROCHETED - OTHER : OF COTTON</t>
  </si>
  <si>
    <t>PANTY HOSE, TIGHTS, STOCKINGS, SOCKS AND OTHER HOSIERY, INCLUDING STOCKINGS FOR VARICOSE VEINS AND FOOTWEAR WITHOUT APPLIED SOLES, KNITTED OR CROCHETED - OTHER : OF SYNTHETIC FIBRES</t>
  </si>
  <si>
    <t>PANTY HOSE, TIGHTS, STOCKINGS, SOCKS AND OTHER HOSIERY, INCLUDING STOCKINGS FOR VARICOSE VEINS AND FOOTWEAR WITHOUT APPLIED SOLES, KNITTED OR CROCHETED - OTHER :OF OTHER TEXTILE MATERIALS : OF WOOL OR FINE ANIMAL HAIR</t>
  </si>
  <si>
    <t>PANTY HOSE, TIGHTS, STOCKINGS, SOCKS AND OTHER HOSIERY, INCLUDING STOCKINGS FOR VARICOSE VEINS AND FOOTWEAR WITHOUT APPLIED SOLES, KNITTED OR CROCHETED - OTHER :OF OTHER TEXTILE MATERIALS : OF COTTON</t>
  </si>
  <si>
    <t>PANTY HOSE, TIGHTS, STOCKINGS, SOCKS AND OTHER HOSIERY, INCLUDING STOCKINGS FOR VARICOSE VEINS AND FOOTWEAR WITHOUT APPLIED SOLES, KNITTED OR CROCHETED - OTHER :OF OTHER TEXTILE MATERIALS : OF SYNTHETIC FIBRES</t>
  </si>
  <si>
    <t>PANTY HOSE, TIGHTS, STOCKINGS, SOCKS AND OTHER HOSIERY, INCLUDING STOCKINGS FOR VARICOSE VEINS AND FOOTWEAR WITHOUT APPLIED SOLES, KNITTED OR CROCHETED - OTHER :OF OTHER TEXTILE MATERIALS : OF ARTIFICIAL FIBRES</t>
  </si>
  <si>
    <t>PANTY HOSE, TIGHTS, STOCKINGS, SOCKS AND OTHER HOSIERY, INCLUDING STOCKINGS FOR VARICOSE VEINS AND FOOTWEAR WITHOUT APPLIED SOLES, KNITTED OR CROCHETED - OTHER :OF OTHER TEXTILE MATERIALS : OTHER</t>
  </si>
  <si>
    <t>GLOVES, MITTENS AND MITTS, KNITTED OR CROCHETED -IMPREGNATED, COATED OR COVERED WITH PLASTICS OR RUBBER</t>
  </si>
  <si>
    <t>GLOVES, MITTENS AND MITTS, KNITTED OR CROCHETED - OTHER : OF WOOL OR FINE ANIMAL HAIR</t>
  </si>
  <si>
    <t>GLOVES, MITTENS AND MITTS, KNITTED OR CROCHETED - OTHER : OF COTTON</t>
  </si>
  <si>
    <t>GLOVES, MITTENS AND MITTS, KNITTED OR CROCHETED - OTHER : OF SYNTHETIC FIBRES</t>
  </si>
  <si>
    <t>GLOVES, MITTENS AND MITTS, KNITTED OR CROCHETED - OTHER :OF OTHER TEXTILE MATERIALS : OF ARTIFICIAL FIBRES</t>
  </si>
  <si>
    <t>GLOVES, MITTENS AND MITTS, KNITTED OR CROCHETED - OTHER :OF OTHER TEXTILE MATERIALS : OTHER</t>
  </si>
  <si>
    <t>OTHER MADE UP CLOTHING ACCESSORIES, KNITTED OR CROCHETED; KNITTED OR CROCHETED PARTS OF GARMENTS OR OF CLOTHING ACCESSORIES - SHAWLS, SCARVES, MUFFLERS, MANTILLAS, VEILS AND THE LIKE : OF SILK</t>
  </si>
  <si>
    <t>OTHER MADE UP CLOTHING ACCESSORIES, KNITTED OR CROCHETED; KNITTED OR CROCHETED PARTS OF GARMENTS OR OF CLOTHING ACCESSORIES - SHAWLS, SCARVES, MUFFLERS, MANTILLAS, VEILS AND THE LIKE : OF WOOL</t>
  </si>
  <si>
    <t>OTHER MADE UP CLOTHING ACCESSORIES, KNITTED OR CROCHETED; KNITTED OR CROCHETED PARTS OF GARMENTS OR OF CLOTHING ACCESSORIES - SHAWLS, SCARVES, MUFFLERS, MANTILLAS, VEILS AND THE LIKE : OF COTTON</t>
  </si>
  <si>
    <t>OTHER MADE UP CLOTHING ACCESSORIES, KNITTED OR CROCHETED; KNITTED OR CROCHETED PARTS OF GARMENTS OR OF CLOTHING ACCESSORIES - SHAWLS, SCARVES, MUFFLERS, MANTILLAS, VEILS AND THE LIKE : OF MAN-MADE FIBRES</t>
  </si>
  <si>
    <t>OTHER MADE UP CLOTHING ACCESSORIES, KNITTED OR CROCHETED; KNITTED OR CROCHETED PARTS OF GARMENTS OR OF CLOTHING ACCESSORIES - SHAWLS, SCARVES, MUFFLERS, MANTILLAS, VEILS AND THE LIKE : OTHER</t>
  </si>
  <si>
    <t>OTHER MADE UP CLOTHING ACCESSORIES, KNITTED OR CROCHETED; KNITTED OR CROCHETED PARTS OF GARMENTS OR OF CLOTHING ACCESSORIES TIES, BOW TIES AND CRAVATS : OF SILK</t>
  </si>
  <si>
    <t>OTHER MADE UP CLOTHING ACCESSORIES, KNITTED OR CROCHETED; KNITTED OR CROCHETED PARTS OF GARMENTS OR OF CLOTHING ACCESSORIES TIES, BOW TIES AND CRAVATS : OF WOOL</t>
  </si>
  <si>
    <t>OTHER MADE UP CLOTHING ACCESSORIES, KNITTED OR CROCHETED; KNITTED OR CROCHETED PARTS OF GARMENTS OR OF CLOTHING ACCESSORIES TIES, BOW TIES AND CRAVATS : OF COTTON</t>
  </si>
  <si>
    <t>OTHER MADE UP CLOTHING ACCESSORIES, KNITTED OR CROCHETED; KNITTED OR CROCHETED PARTS OF GARMENTS OR OF CLOTHING ACCESSORIES TIES, BOW TIES AND CRAVATS : OF MAN-MADE FIBRES</t>
  </si>
  <si>
    <t>OTHER MADE UP CLOTHING ACCESSORIES, KNITTED OR CROCHETED; KNITTED OR CROCHETED PARTS OF GARMENTS OR OF CLOTHING ACCESSORIES TIES, BOW TIES AND CRAVATS : OF OTHER FIBRES</t>
  </si>
  <si>
    <t>OTHER MADE UP CLOTHING ACCESSORIES, KNITTED OR CROCHETED; KNITTED OR CROCHETED PARTS OF GARMENTS OR OF CLOTHING ACCESSORIES - OTHER ACCESSORIES : OF SILK</t>
  </si>
  <si>
    <t>OTHER MADE UP CLOTHING ACCESSORIES, KNITTED OR CROCHETED; KNITTED OR CROCHETED PARTS OF GARMENTS OR OF CLOTHING ACCESSORIES - OTHER ACCESSORIES : OF WOOL</t>
  </si>
  <si>
    <t>OTHER MADE UP CLOTHING ACCESSORIES, KNITTED OR CROCHETED; KNITTED OR CROCHETED PARTS OF GARMENTS OR OF CLOTHING ACCESSORIES - OTHER ACCESSORIES : OF COTTON</t>
  </si>
  <si>
    <t>OTHER MADE UP CLOTHING ACCESSORIES, KNITTED OR CROCHETED; KNITTED OR CROCHETED PARTS OF GARMENTS OR OF CLOTHING ACCESSORIES - OTHER ACCESSORIES : OF MAN-MADE FIBRES</t>
  </si>
  <si>
    <t>OTHER MADE UP CLOTHING ACCESSORIES, KNITTED OR CROCHETED; KNITTED OR CROCHETED PARTS OF GARMENTS OR OF CLOTHING ACCESSORIES - OTHER ACCESSORIES : OTHER</t>
  </si>
  <si>
    <t>OTHER MADE UP CLOTHING ACCESSORIES, KNITTED OR CROCHETED; KNITTED OR CROCHETED PARTS OF GARMENTS OR OF CLOTHING ACCESSORIES - PARTS</t>
  </si>
  <si>
    <t>MENS OR BOYS OVERCOATS, CAR-COATS, CLOAKS, ANORAKS (INCLUDING SKI-JACKETS), WINDCHEATERS, WIND-JACKETS AND SIMILAR ARTICLES OTHER THAN THOSE OF HEADING 6203 - OVERCOATS, RAINCOATS, CAR-COATS, CAPES, CLOAKS AND SIMILAR ARTICLES : OF WOOL AND FINE ANIMAL HAIR</t>
  </si>
  <si>
    <t>MENS OR BOYS OVERCOATS, CAR-COATS, CLOAKS, ANORAKS (INCLUDING SKI-JACKETS), WINDCHEATERS, WIND-JACKETS AND SIMILAR ARTICLES OTHER THAN THOSE OF HEADING 6203 - OVERCOATS, RAINCOATS, CAR-COATS, CAPES, CLOAKS AND SIMILAR ARTICLES : OF COTTON : RAINCOATS</t>
  </si>
  <si>
    <t>MENS OR BOYS OVERCOATS, CAR-COATS, CLOAKS, ANORAKS (INCLUDING SKI-JACKETS), WINDCHEATERS, WIND-JACKETS AND SIMILAR ARTICLES OTHER THAN THOSE OF HEADING 6203 - OVERCOATS, RAINCOATS, CAR-COATS, CAPES, CLOAKS AND SIMILAR ARTICLES : OF COTTON : OTHER</t>
  </si>
  <si>
    <t>MENS OR BOYS OVERCOATS, CAR-COATS, CLOAKS, ANORAKS (INCLUDING SKI-JACKETS), WINDCHEATERS, WIND-JACKETS AND SIMILAR ARTICLES OTHER THAN THOSE OF HEADING 6203 - OVERCOATS, RAINCOATS, CAR-COATS, CAPES, CLOAKS AND SIMILAR ARTICLES : OF MAN-MADE FIBRES : RAINCOATS</t>
  </si>
  <si>
    <t>MENS OR BOYS OVERCOATS, CAR-COATS, CLOAKS, ANORAKS (INCLUDING SKI-JACKETS), WINDCHEATERS, WIND-JACKETS AND SIMILAR ARTICLES OTHER THAN THOSE OF HEADING 6203 - OVERCOATS, RAINCOATS, CAR-COATS, CAPES, CLOAKS AND SIMILAR ARTICLES : OF MAN-MADE FIBRES : OTHER</t>
  </si>
  <si>
    <t>MENS OR BOYS OVERCOATS, CAR-COATS, CLOAKS, ANORAKS (INCLUDING SKI-JACKETS), WINDCHEATERS, WIND-JACKETS AND SIMILAR ARTICLES OTHER THAN THOSE OF HEADING 6203 - OVERCOATS, RAINCOATS, CAR-COATS, CAPES, CLOAKS AND SIMILAR ARTICLES : OF OTHER TEXTILE MATERIALS : OF SILK</t>
  </si>
  <si>
    <t>MENS OR BOYS OVERCOATS, CAR-COATS, CLOAKS, ANORAKS (INCLUDING SKI-JACKETS), WINDCHEATERS, WIND-JACKETS AND SIMILAR ARTICLES OTHER THAN THOSE OF HEADING 6203 - OVERCOATS, RAINCOATS, CAR-COATS, CAPES, CLOAKS AND SIMILAR ARTICLES : OF OTHER TEXTILE MATERIALS : OF OTHER TEXTILE FIBRES</t>
  </si>
  <si>
    <t>MENS OR BOYS OVERCOATS, CAR-COATS, CLOAKS, ANORAKS (INCLUDING SKI-JACKETS), WINDCHEATERS, WIND-JACKETS AND SIMILAR ARTICLES OTHER THAN THOSE OF HEADING 6203 - OTHER : OF WOOL OR FINE ANIMAL HAIR</t>
  </si>
  <si>
    <t>MENS OR BOYS OVERCOATS, CAR-COATS, CLOAKS, ANORAKS (INCLUDING SKI-JACKETS), WINDCHEATERS, WIND-JACKETS AND SIMILAR ARTICLES OTHER THAN THOSE OF HEADING 6203 - OTHER : OF COTTON</t>
  </si>
  <si>
    <t>MENS OR BOYS OVERCOATS, CAR-COATS, CLOAKS, ANORAKS (INCLUDING SKI-JACKETS), WINDCHEATERS, WIND-JACKETS AND SIMILAR ARTICLES OTHER THAN THOSE OF HEADING 6203 - OTHER : OF MAN-MADE FIBRES</t>
  </si>
  <si>
    <t>MENS OR BOYS OVERCOATS, CAR-COATS, CLOAKS, ANORAKS (INCLUDING SKI-JACKETS), WINDCHEATERS, WIND-JACKETS AND SIMILAR ARTICLES OTHER THAN THOSE OF HEADING 6203 - OTHER : OF OTHER TEXTILE MATERIALS : OF SILK</t>
  </si>
  <si>
    <t>MENS OR BOYS OVERCOATS, CAR-COATS, CLOAKS, ANORAKS (INCLUDING SKI-JACKETS), WINDCHEATERS, WIND-JACKETS AND SIMILAR ARTICLES OTHER THAN THOSE OF HEADING 6203 - OTHER : OF OTHER TEXTILE MATERIALS : OTHER</t>
  </si>
  <si>
    <t>WOMENS OR GIRLS OVERCOATS, CAR-COATS, CAPES, CLOAKS, ANORAKS (INCLUDING SKI-JACKETS), WIND-CHEATERS, WIND-JACKETS AND SIMILAR ARTICLES, OTHER THAN THOSE OF HEADING 6204 - OVERCOATS, RAINCOATS, CAR-COATS, CAPES, CLOAKS AND SIMILAR ARTICLES : OF WOOL OR FINE ANIMAL HAIR : COATS</t>
  </si>
  <si>
    <t>WOMENS OR GIRLS OVERCOATS, CAR-COATS, CAPES, CLOAKS, ANORAKS (INCLUDING SKI-JACKETS), WIND-CHEATERS, WIND-JACKETS AND SIMILAR ARTICLES, OTHER THAN THOSE OF HEADING 6204 - OVERCOATS, RAINCOATS, CAR-COATS, CAPES, CLOAKS AND SIMILAR ARTICLES : OF WOOL OR FINE ANIMAL HAIR : OTHER</t>
  </si>
  <si>
    <t>WOMENS OR GIRLS OVERCOATS, CAR-COATS, CAPES, CLOAKS, ANORAKS (INCLUDING SKI-JACKETS), WIND-CHEATERS, WIND-JACKETS AND SIMILAR ARTICLES, OTHER THAN THOSE OF HEADING 6204 - OVERCOATS, RAINCOATS, CAR-COATS, CAPES, CLOAKS AND SIMILAR ARTICLES : OF COTTON</t>
  </si>
  <si>
    <t>WOMENS OR GIRLS OVERCOATS, CAR-COATS, CAPES, CLOAKS, ANORAKS (INCLUDING SKI-JACKETS), WIND-CHEATERS, WIND-JACKETS AND SIMILAR ARTICLES, OTHER THAN THOSE OF HEADING 6204 - OVERCOATS, RAINCOATS, CAR-COATS, CAPES, CLOAKS AND SIMILAR ARTICLES : OF MAN-MADE FIBRES</t>
  </si>
  <si>
    <t>WOMENS OR GIRLS OVERCOATS, CAR-COATS, CAPES, CLOAKS, ANORAKS (INCLUDING SKI-JACKETS), WIND-CHEATERS, WIND-JACKETS AND SIMILAR ARTICLES, OTHER THAN THOSE OF HEADING 6204 - OVERCOATS, RAINCOATS, CAR-COATS, CAPES, CLOAKS AND SIMILAR ARTICLES : OF OTHER TEXTILE MATERIALS : COATS OF SILK</t>
  </si>
  <si>
    <t>WOMENS OR GIRLS OVERCOATS, CAR-COATS, CAPES, CLOAKS, ANORAKS (INCLUDING SKI-JACKETS), WIND-CHEATERS, WIND-JACKETS AND SIMILAR ARTICLES, OTHER THAN THOSE OF HEADING 6204 - OVERCOATS, RAINCOATS, CAR-COATS, CAPES, CLOAKS AND SIMILAR ARTICLES : OF OTHER TEXTILE MATERIALS : COATS OF ALL OTHER FIBRES</t>
  </si>
  <si>
    <t>WOMENS OR GIRLS OVERCOATS, CAR-COATS, CAPES, CLOAKS, ANORAKS (INCLUDING SKI-JACKETS), WIND-CHEATERS, WIND-JACKETS AND SIMILAR ARTICLES, OTHER THAN THOSE OF HEADING 6204 - OVERCOATS, RAINCOATS, CAR-COATS, CAPES, CLOAKS AND SIMILAR ARTICLES : OF OTHER TEXTILE MATERIALS : OTHER</t>
  </si>
  <si>
    <t>WOMENS OR GIRLS OVERCOATS, CAR-COATS, CAPES, CLOAKS, ANORAKS (INCLUDING SKI-JACKETS), WIND-CHEATERS, WIND-JACKETS AND SIMILAR ARTICLES, OTHER THAN THOSE OF HEADING 6204 - OTHER : OF WOOL OR FINE ANIMAL HAIR : WIND AND SKI-JACKETS, WIND-CHEATERS</t>
  </si>
  <si>
    <t>WOMENS OR GIRLS OVERCOATS, CAR-COATS, CAPES, CLOAKS, ANORAKS (INCLUDING SKI-JACKETS), WIND-CHEATERS, WIND-JACKETS AND SIMILAR ARTICLES, OTHER THAN THOSE OF HEADING 6204 - OTHER : OF WOOL OR FINE ANIMAL HAIR : OTHER</t>
  </si>
  <si>
    <t>WOMENS OR GIRLS OVERCOATS, CAR-COATS, CAPES, CLOAKS, ANORAKS (INCLUDING SKI-JACKETS), WIND-CHEATERS, WIND-JACKETS AND SIMILAR ARTICLES, OTHER THAN THOSE OF HEADING 6204 - OTHER : OF COTTON : WIND AND SKI-JACKETS, WIND-CHEATERS</t>
  </si>
  <si>
    <t>WOMENS OR GIRLS OVERCOATS, CAR-COATS, CAPES, CLOAKS, ANORAKS (INCLUDING SKI-JACKETS), WIND-CHEATERS, WIND-JACKETS AND SIMILAR ARTICLES, OTHER THAN THOSE OF HEADING 6204 - OTHER : OF COTTON : OTHER</t>
  </si>
  <si>
    <t>WOMENS OR GIRLS OVERCOATS, CAR-COATS, CAPES, CLOAKS, ANORAKS (INCLUDING SKI-JACKETS), WIND-CHEATERS, WIND-JACKETS AND SIMILAR ARTICLES, OTHER THAN THOSE OF HEADING 6204 - OTHER : OF MAN-MADE FIBRES : WIND AND SKI-JACKETS, WIND-CHEATERS</t>
  </si>
  <si>
    <t>WOMENS OR GIRLS OVERCOATS, CAR-COATS, CAPES, CLOAKS, ANORAKS (INCLUDING SKI-JACKETS), WIND-CHEATERS, WIND-JACKETS AND SIMILAR ARTICLES, OTHER THAN THOSE OF HEADING 6204 - OTHER : OF MAN-MADE FIBRES : OTHER</t>
  </si>
  <si>
    <t>WOMENS OR GIRLS OVERCOATS, CAR-COATS, CAPES, CLOAKS, ANORAKS (INCLUDING SKI-JACKETS), WIND-CHEATERS, WIND-JACKETS AND SIMILAR ARTICLES, OTHER THAN THOSE OF HEADING 6204 - OTHER : OF OTHER TEXTILE MATERIALS : OF SILK : WIND AND SKI-JACKETS</t>
  </si>
  <si>
    <t>WOMENS OR GIRLS OVERCOATS, CAR-COATS, CAPES, CLOAKS, ANORAKS (INCLUDING SKI-JACKETS), WIND-CHEATERS, WIND-JACKETS AND SIMILAR ARTICLES, OTHER THAN THOSE OF HEADING 6204 - OTHER : OF OTHER TEXTILE MATERIALS : OF SILK : OTHER</t>
  </si>
  <si>
    <t>WOMENS OR GIRLS OVERCOATS, CAR-COATS, CAPES, CLOAKS, ANORAKS (INCLUDING SKI-JACKETS), WIND-CHEATERS, WIND-JACKETS AND SIMILAR ARTICLES, OTHER THAN THOSE OF HEADING 6204 - OTHER : OF OTHER TEXTILE MATERIALS : OTHER</t>
  </si>
  <si>
    <t>MENS OR BOYS SUITS, ENSEMBLES, JACKETS, BLAZERS, TROUSERS, BIB AND BRACE OVERALLS, BREECHES AND SHORTS (OTHER THAN SWIMWEAR) - SUITS : OF WOOL OR FINE ANIMAL HAIR</t>
  </si>
  <si>
    <t>MENS OR BOYS SUITS, ENSEMBLES, JACKETS, BLAZERS, TROUSERS, BIB AND BRACE OVERALLS, BREECHES AND SHORTS (OTHER THAN SWIMWEAR) - SUITS : OF SYNTHETIC FIBRES</t>
  </si>
  <si>
    <t>MENS OR BOYS SUITS, ENSEMBLES, JACKETS, BLAZERS, TROUSERS, BIB AND BRACE OVERALLS, BREECHES AND SHORTS (OTHER THAN SWIMWEAR) - SUITS : OF OTHER TEXTILE MATERIALS : OF COTTON</t>
  </si>
  <si>
    <t>MENS OR BOYS SUITS, ENSEMBLES, JACKETS, BLAZERS, TROUSERS, BIB AND BRACE OVERALLS, BREECHES AND SHORTS (OTHER THAN SWIMWEAR) - SUITS : OF OTHER TEXTILE MATERIALS : OTHER</t>
  </si>
  <si>
    <t>MENS OR BOYS SUITS, ENSEMBLES, JACKETS, BLAZERS, TROUSERS, BIB AND BRACE OVERALLS, BREECHES AND SHORTS (OTHER THAN SWIMWEAR) - ENSEMBLES : OF WOOL OR FINE ANIMAL HAIR</t>
  </si>
  <si>
    <t>MENS OR BOYS SUITS, ENSEMBLES, JACKETS, BLAZERS, TROUSERS, BIB AND BRACE OVERALLS, BREECHES AND SHORTS (OTHER THAN SWIMWEAR) - ENSEMBLES : OF COTTON</t>
  </si>
  <si>
    <t>MENS OR BOYS SUITS, ENSEMBLES, JACKETS, BLAZERS, TROUSERS, BIB AND BRACE OVERALLS, BREECHES AND SHORTS (OTHER THAN SWIMWEAR) - ENSEMBLES : OF SYNTHETIC FIBRES</t>
  </si>
  <si>
    <t>MENS OR BOYS SUITS, ENSEMBLES, JACKETS, BLAZERS, TROUSERS, BIB AND BRACE OVERALLS, BREECHES AND SHORTS (OTHER THAN SWIMWEAR) - ENSEMBLES : OF OTHER TEXTILE MATERIALS</t>
  </si>
  <si>
    <t>MENS OR BOYS SUITS, ENSEMBLES, JACKETS, BLAZERS, TROUSERS, BIB AND BRACE OVERALLS, BREECHES AND SHORTS (OTHER THAN SWIMWEAR) - JACKETS AND BLAZERS : OF WOOL OR FINE ANIMAL HAIR</t>
  </si>
  <si>
    <t>MENS OR BOYS SUITS, ENSEMBLES, JACKETS, BLAZERS, TROUSERS, BIB AND BRACE OVERALLS, BREECHES AND SHORTS (OTHER THAN SWIMWEAR) - JACKETS AND BLAZERS : OF COTTON</t>
  </si>
  <si>
    <t>MENS OR BOYS SUITS, ENSEMBLES, JACKETS, BLAZERS, TROUSERS, BIB AND BRACE OVERALLS, BREECHES AND SHORTS (OTHER THAN SWIMWEAR) - JACKETS AND BLAZERS : OF SYNTHETIC FIBRES</t>
  </si>
  <si>
    <t>MENS OR BOYS SUITS, ENSEMBLES, JACKETS, BLAZERS, TROUSERS, BIB AND BRACE OVERALLS, BREECHES AND SHORTS (OTHER THAN SWIMWEAR) - JACKETS AND BLAZERS : OF OTHER TEXTILE MATERIALS : OF SILK</t>
  </si>
  <si>
    <t>MENS OR BOYS SUITS, ENSEMBLES, JACKETS, BLAZERS, TROUSERS, BIB AND BRACE OVERALLS, BREECHES AND SHORTS (OTHER THAN SWIMWEAR) - JACKETS AND BLAZERS : OF OTHER TEXTILE MATERIALS : OTHER</t>
  </si>
  <si>
    <t>MENS OR BOYS SUITS, ENSEMBLES, JACKETS, BLAZERS, TROUSERS, BIB AND BRACE OVERALLS, BREECHES AND SHORTS (OTHER THAN SWIMWEAR) - TROUSERS, BIB AND BRACE OVERALLS, BREECHES AND SHORTS : OF WOOL OR FINE ANIMAL HAIR</t>
  </si>
  <si>
    <t>MENS OR BOYS SUITS, ENSEMBLES, JACKETS, BLAZERS, TROUSERS, BIB AND BRACE OVERALLS, BREECHES AND SHORTS (OTHER THAN SWIMWEAR) - TROUSERS, BIB AND BRACE OVERALLS, BREECHES AND SHORTS : OF COTTON</t>
  </si>
  <si>
    <t>MENS OR BOYS SUITS, ENSEMBLES, JACKETS, BLAZERS, TROUSERS, BIB AND BRACE OVERALLS, BREECHES AND SHORTS (OTHER THAN SWIMWEAR) - TROUSERS, BIB AND BRACE OVERALLS, BREECHES AND SHORTS : OF SYNTHETIC FIBRES</t>
  </si>
  <si>
    <t>MENS OR BOYS SUITS, ENSEMBLES, JACKETS, BLAZERS, TROUSERS, BIB AND BRACE OVERALLS, BREECHES AND SHORTS (OTHER THAN SWIMWEAR) - TROUSERS, BIB AND BRACE OVERALLS, BREECHES AND SHORTS : OF OTHER TEXTILE MATERIALS : OF SILK</t>
  </si>
  <si>
    <t>MENS OR BOYS SUITS, ENSEMBLES, JACKETS, BLAZERS, TROUSERS, BIB AND BRACE OVERALLS, BREECHES AND SHORTS (OTHER THAN SWIMWEAR) - TROUSERS, BIB AND BRACE OVERALLS, BREECHES AND SHORTS : OF OTHER TEXTILE MATERIALS : OTHER</t>
  </si>
  <si>
    <t>WOMENS OR GIRLS SUITS, ENSEMBLES, JACKETS, BLAZERS, DRESSES, SKIRTS, DIVIDED SKIRTS, TROUSERS, BIB AND BRACE OVERALLS, BREECHES AND SHORTS (OTHER THAN SWIMWEAR) - SUITS : OF WOOL OF FINE ANIMAL HAIR</t>
  </si>
  <si>
    <t>WOMENS OR GIRLS SUITS, ENSEMBLES, JACKETS, BLAZERS, DRESSES, SKIRTS, DIVIDED SKIRTS, TROUSERS, BIB AND BRACE OVERALLS, BREECHES AND SHORTS (OTHER THAN SWIMWEAR) - SUITS : OF COTTON</t>
  </si>
  <si>
    <t>WOMENS OR GIRLS SUITS, ENSEMBLES, JACKETS, BLAZERS, DRESSES, SKIRTS, DIVIDED SKIRTS, TROUSERS, BIB AND BRACE OVERALLS, BREECHES AND SHORTS (OTHER THAN SWIMWEAR) - SUITS : OF SYNTHETIC FIBRES</t>
  </si>
  <si>
    <t>WOMENS OR GIRLS SUITS, ENSEMBLES, JACKETS, BLAZERS, DRESSES, SKIRTS, DIVIDED SKIRTS, TROUSERS, BIB AND BRACE OVERALLS, BREECHES AND SHORTS (OTHER THAN SWIMWEAR) - SUITS : OF OTHER TEXTILE MATERIALS : OF SILK : SEQUINNED OR BEADED WITH CHATTONS OR EMBROIDERED</t>
  </si>
  <si>
    <t>WOMENS OR GIRLS SUITS, ENSEMBLES, JACKETS, BLAZERS, DRESSES, SKIRTS, DIVIDED SKIRTS, TROUSERS, BIB AND BRACE OVERALLS, BREECHES AND SHORTS (OTHER THAN SWIMWEAR) - SUITS : OF OTHER TEXTILE MATERIALS : OF SILK : OTHER</t>
  </si>
  <si>
    <t>WOMENS OR GIRLS SUITS, ENSEMBLES, JACKETS, BLAZERS, DRESSES, SKIRTS, DIVIDED SKIRTS, TROUSERS, BIB AND BRACE OVERALLS, BREECHES AND SHORTS (OTHER THAN SWIMWEAR) - SUITS : OF OTHER TEXTILE MATERIALS : OF ALL OTHER FIBRES</t>
  </si>
  <si>
    <t>WOMENS OR GIRLS SUITS, ENSEMBLES, JACKETS, BLAZERS, DRESSES, SKIRTS, DIVIDED SKIRTS, TROUSERS, BIB AND BRACE OVERALLS, BREECHES AND SHORTS (OTHER THAN SWIMWEAR) - ENSEMBLES : OF WOOL OR FINE ANIMAL HAIR</t>
  </si>
  <si>
    <t>WOMENS OR GIRLS SUITS, ENSEMBLES, JACKETS, BLAZERS, DRESSES, SKIRTS, DIVIDED SKIRTS, TROUSERS, BIB AND BRACE OVERALLS, BREECHES AND SHORTS (OTHER THAN SWIMWEAR) - ENSEMBLES : OF COTTON : BLOUSES COMBINED WITH SKIRTS, TROUSERS OR SHORTS</t>
  </si>
  <si>
    <t>WOMENS OR GIRLS SUITS, ENSEMBLES, JACKETS, BLAZERS, DRESSES, SKIRTS, DIVIDED SKIRTS, TROUSERS, BIB AND BRACE OVERALLS, BREECHES AND SHORTS (OTHER THAN SWIMWEAR) - ENSEMBLES : OF COTTON : OTHER</t>
  </si>
  <si>
    <t>WOMENS OR GIRLS SUITS, ENSEMBLES, JACKETS, BLAZERS, DRESSES, SKIRTS, DIVIDED SKIRTS, TROUSERS, BIB AND BRACE OVERALLS, BREECHES AND SHORTS (OTHER THAN SWIMWEAR) - ENSEMBLES : OF SYNTHETIC FIBRES</t>
  </si>
  <si>
    <t>WOMENS OR GIRLS SUITS, ENSEMBLES, JACKETS, BLAZERS, DRESSES, SKIRTS, DIVIDED SKIRTS, TROUSERS, BIB AND BRACE OVERALLS, BREECHES AND SHORTS (OTHER THAN SWIMWEAR) - ENSEMBLES : OF OTHER TEXTILE MATERIALS : OF SILK : SEQUINNED OR BEADED</t>
  </si>
  <si>
    <t>WOMENS OR GIRLS SUITS, ENSEMBLES, JACKETS, BLAZERS, DRESSES, SKIRTS, DIVIDED SKIRTS, TROUSERS, BIB AND BRACE OVERALLS, BREECHES AND SHORTS (OTHER THAN SWIMWEAR) - ENSEMBLES : OF OTHER TEXTILE MATERIALS : OF SILK : OTHER</t>
  </si>
  <si>
    <t>WOMENS OR GIRLS SUITS, ENSEMBLES, JACKETS, BLAZERS, DRESSES, SKIRTS, DIVIDED SKIRTS, TROUSERS, BIB AND BRACE OVERALLS, BREECHES AND SHORTS (OTHER THAN SWIMWEAR) - ENSEMBLES : OF OTHER TEXTILE MATERIALS : OTHER</t>
  </si>
  <si>
    <t>WOMENS OR GIRLS SUITS, ENSEMBLES, JACKETS, BLAZERS, DRESSES, SKIRTS, DIVIDED SKIRTS, TROUSERS, BIB AND BRACE OVERALLS, BREECHES AND SHORTS (OTHER THAN SWIMWEAR) - JACKETS AND BLAZERS : OF WOOL OR FINE ANIMAL HAIR</t>
  </si>
  <si>
    <t>WOMENS OR GIRLS SUITS, ENSEMBLES, JACKETS, BLAZERS, DRESSES, SKIRTS, DIVIDED SKIRTS, TROUSERS, BIB AND BRACE OVERALLS, BREECHES AND SHORTS (OTHER THAN SWIMWEAR) - JACKETS AND BLAZERS : OF COTTON</t>
  </si>
  <si>
    <t>WOMENS OR GIRLS SUITS, ENSEMBLES, JACKETS, BLAZERS, DRESSES, SKIRTS, DIVIDED SKIRTS, TROUSERS, BIB AND BRACE OVERALLS, BREECHES AND SHORTS (OTHER THAN SWIMWEAR) - JACKETS AND BLAZERS : OF SYNTHETIC FIBRES</t>
  </si>
  <si>
    <t>WOMENS OR GIRLS SUITS, ENSEMBLES, JACKETS, BLAZERS, DRESSES, SKIRTS, DIVIDED SKIRTS, TROUSERS, BIB AND BRACE OVERALLS, BREECHES AND SHORTS (OTHER THAN SWIMWEAR) - JACKETS AND BLAZERS : OF OTHER TEXTILE MATERIALS : OF SILK : SEQUINNED OR BEADED WITH CHATTONS OR EMBROIDERED</t>
  </si>
  <si>
    <t>WOMENS OR GIRLS SUITS, ENSEMBLES, JACKETS, BLAZERS, DRESSES, SKIRTS, DIVIDED SKIRTS, TROUSERS, BIB AND BRACE OVERALLS, BREECHES AND SHORTS (OTHER THAN SWIMWEAR) - JACKETS AND BLAZERS : OF OTHER TEXTILE MATERIALS : OF SILK : OTHER</t>
  </si>
  <si>
    <t>WOMENS OR GIRLS SUITS, ENSEMBLES, JACKETS, BLAZERS, DRESSES, SKIRTS, DIVIDED SKIRTS, TROUSERS, BIB AND BRACE OVERALLS, BREECHES AND SHORTS (OTHER THAN SWIMWEAR) - JACKETS AND BLAZERS : OF OTHER TEXTILE MATERIALS : OTHER</t>
  </si>
  <si>
    <t>WOMENS OR GIRLS SUITS, ENSEMBLES, JACKETS, BLAZERS, DRESSES, SKIRTS, DIVIDED SKIRTS, TROUSERS, BIB AND BRACE OVERALLS, BREECHES AND SHORTS (OTHER THAN SWIMWEAR) - DRESSES : OF WOOL OR FINE ANIMAL HAIR : HOUSE COATS AND LIKE DRESSES</t>
  </si>
  <si>
    <t>WOMENS OR GIRLS SUITS, ENSEMBLES, JACKETS, BLAZERS, DRESSES, SKIRTS, DIVIDED SKIRTS, TROUSERS, BIB AND BRACE OVERALLS, BREECHES AND SHORTS (OTHER THAN SWIMWEAR) - DRESSES : OF WOOL OR FINE ANIMAL HAIR : BLAZERS</t>
  </si>
  <si>
    <t>WOMENS OR GIRLS SUITS, ENSEMBLES, JACKETS, BLAZERS, DRESSES, SKIRTS, DIVIDED SKIRTS, TROUSERS, BIB AND BRACE OVERALLS, BREECHES AND SHORTS (OTHER THAN SWIMWEAR) - DRESSES : OF WOOL OR FINE ANIMAL HAIR : OTHER</t>
  </si>
  <si>
    <t>WOMENS OR GIRLS SUITS, ENSEMBLES, JACKETS, BLAZERS, DRESSES, SKIRTS, DIVIDED SKIRTS, TROUSERS, BIB AND BRACE OVERALLS, BREECHES AND SHORTS (OTHER THAN SWIMWEAR) - DRESSES : OF COTTON : HOUSE COATS AND THE LIKE DRESSES</t>
  </si>
  <si>
    <t>WOMENS OR GIRLS SUITS, ENSEMBLES, JACKETS, BLAZERS, DRESSES, SKIRTS, DIVIDED SKIRTS, TROUSERS, BIB AND BRACE OVERALLS, BREECHES AND SHORTS (OTHER THAN SWIMWEAR) - DRESSES : OF COTTON : DRESSES</t>
  </si>
  <si>
    <t>WOMENS OR GIRLS SUITS, ENSEMBLES, JACKETS, BLAZERS, DRESSES, SKIRTS, DIVIDED SKIRTS, TROUSERS, BIB AND BRACE OVERALLS, BREECHES AND SHORTS (OTHER THAN SWIMWEAR) - DRESSES : OF COTTON : OTHER</t>
  </si>
  <si>
    <t>WOMENS OR GIRLS SUITS, ENSEMBLES, JACKETS, BLAZERS, DRESSES, SKIRTS, DIVIDED SKIRTS, TROUSERS, BIB AND BRACE OVERALLS, BREECHES AND SHORTS (OTHER THAN SWIMWEAR) - DRESSES : OF SYNTHETIC FIBRES : HOUSE COATS AND THE LIKE</t>
  </si>
  <si>
    <t>WOMENS OR GIRLS SUITS, ENSEMBLES, JACKETS, BLAZERS, DRESSES, SKIRTS, DIVIDED SKIRTS, TROUSERS, BIB AND BRACE OVERALLS, BREECHES AND SHORTS (OTHER THAN SWIMWEAR) - DRESSES : OF SYNTHETIC FIBRES : OTHER</t>
  </si>
  <si>
    <t>WOMENS OR GIRLS SUITS, ENSEMBLES, JACKETS, BLAZERS, DRESSES, SKIRTS, DIVIDED SKIRTS, TROUSERS, BIB AND BRACE OVERALLS, BREECHES AND SHORTS (OTHER THAN SWIMWEAR) - DRESSES : OF SYNTHETIC FIBRES : OF ARTIFICIAL FIBRES</t>
  </si>
  <si>
    <t>WOMENS OR GIRLS SUITS, ENSEMBLES, JACKETS, BLAZERS, DRESSES, SKIRTS, DIVIDED SKIRTS, TROUSERS, BIB AND BRACE OVERALLS, BREECHES AND SHORTS (OTHER THAN SWIMWEAR) - DRESSES : OF OTHER TEXTILE MATERIALS : OF SILK : HOUSE COATS AND THE LIKE DRESSES</t>
  </si>
  <si>
    <t>WOMENS OR GIRLS SUITS, ENSEMBLES, JACKETS, BLAZERS, DRESSES, SKIRTS, DIVIDED SKIRTS, TROUSERS, BIB AND BRACE OVERALLS, BREECHES AND SHORTS (OTHER THAN SWIMWEAR) - DRESSES : OF OTHER TEXTILE MATERIALS : OF SILK : OTHER</t>
  </si>
  <si>
    <t>WOMENS OR GIRLS SUITS, ENSEMBLES, JACKETS, BLAZERS, DRESSES, SKIRTS, DIVIDED SKIRTS, TROUSERS, BIB AND BRACE OVERALLS, BREECHES AND SHORTS (OTHER THAN SWIMWEAR) - DRESSES : OF OTHER TEXTILE MATERIALS : OTHER</t>
  </si>
  <si>
    <t>WOMENS OR GIRLS SUITS, ENSEMBLES, JACKETS, BLAZERS, DRESSES, SKIRTS, DIVIDED SKIRTS, TROUSERS, BIB AND BRACE OVERALLS, BREECHES AND SHORTS (OTHER THAN SWIMWEAR) - SKIRTS AND DIVIDED SKIRTS : OF WOOL OR FINE ANIMAL HAIR</t>
  </si>
  <si>
    <t>WOMENS OR GIRLS SUITS, ENSEMBLES, JACKETS, BLAZERS, DRESSES, SKIRTS, DIVIDED SKIRTS, TROUSERS, BIB AND BRACE OVERALLS, BREECHES AND SHORTS (OTHER THAN SWIMWEAR) - SKIRTS AND DIVIDED SKIRTS : OF COTTON</t>
  </si>
  <si>
    <t>WOMENS OR GIRLS SUITS, ENSEMBLES, JACKETS, BLAZERS, DRESSES, SKIRTS, DIVIDED SKIRTS, TROUSERS, BIB AND BRACE OVERALLS, BREECHES AND SHORTS (OTHER THAN SWIMWEAR) - SKIRTS AND DIVIDED SKIRTS : OF SYNTHETIC FIBRES</t>
  </si>
  <si>
    <t>WOMENS OR GIRLS SUITS, ENSEMBLES, JACKETS, BLAZERS, DRESSES, SKIRTS, DIVIDED SKIRTS, TROUSERS, BIB AND BRACE OVERALLS, BREECHES AND SHORTS (OTHER THAN SWIMWEAR) - SKIRTS AND DIVIDED SKIRTS : OF OTHER TEXTILE MATERIALS : OF SILK</t>
  </si>
  <si>
    <t>WOMENS OR GIRLS SUITS, ENSEMBLES, JACKETS, BLAZERS, DRESSES, SKIRTS, DIVIDED SKIRTS, TROUSERS, BIB AND BRACE OVERALLS, BREECHES AND SHORTS (OTHER THAN SWIMWEAR) - SKIRTS AND DIVIDED SKIRTS : OF OTHER TEXTILE MATERIALS : OTHER</t>
  </si>
  <si>
    <t>WOMENS OR GIRLS SUITS, ENSEMBLES, JACKETS, BLAZERS, DRESSES, SKIRTS, DIVIDED SKIRTS, TROUSERS, BIB AND BRACE OVERALLS, BREECHES AND SHORTS (OTHER THAN SWIMWEAR) - TROUSERS, BIB AND BRACE OVERALLS, BREECHES AND SHORTS : OF WOOL OR FINE ANIMAL HAIR : TROUSERS AND SHORTS</t>
  </si>
  <si>
    <t>WOMENS OR GIRLS SUITS, ENSEMBLES, JACKETS, BLAZERS, DRESSES, SKIRTS, DIVIDED SKIRTS, TROUSERS, BIB AND BRACE OVERALLS, BREECHES AND SHORTS (OTHER THAN SWIMWEAR) - TROUSERS, BIB AND BRACE OVERALLS, BREECHES AND SHORTS : OF WOOL OR FINE ANIMAL HAIR : OTHER</t>
  </si>
  <si>
    <t>WOMENS OR GIRLS SUITS, ENSEMBLES, JACKETS, BLAZERS, DRESSES, SKIRTS, DIVIDED SKIRTS, TROUSERS, BIB AND BRACE OVERALLS, BREECHES AND SHORTS (OTHER THAN SWIMWEAR) - TROUSERS, BIB AND BRACE OVERALLS, BREECHES AND SHORTS : OF COTTON</t>
  </si>
  <si>
    <t>WOMENS OR GIRLS SUITS, ENSEMBLES, JACKETS, BLAZERS, DRESSES, SKIRTS, DIVIDED SKIRTS, TROUSERS, BIB AND BRACE OVERALLS, BREECHES AND SHORTS (OTHER THAN SWIMWEAR) - TROUSERS, BIB AND BRACE OVERALLS, BREECHES AND SHORTS : OF SYNTHETIC FIBRES</t>
  </si>
  <si>
    <t>WOMENS OR GIRLS SUITS, ENSEMBLES, JACKETS, BLAZERS, DRESSES, SKIRTS, DIVIDED SKIRTS, TROUSERS, BIB AND BRACE OVERALLS, BREECHES AND SHORTS (OTHER THAN SWIMWEAR) - TROUSERS, BIB AND BRACE OVERALLS, BREECHES AND SHORTS : OF OTHER TEXTILE MATERIALS : OF SILK : SEQUINNED OR BEADED OR EMBROIDERED</t>
  </si>
  <si>
    <t>WOMENS OR GIRLS SUITS, ENSEMBLES, JACKETS, BLAZERS, DRESSES, SKIRTS, DIVIDED SKIRTS, TROUSERS, BIB AND BRACE OVERALLS, BREECHES AND SHORTS (OTHER THAN SWIMWEAR) - TROUSERS, BIB AND BRACE OVERALLS, BREECHES AND SHORTS : OF OTHER TEXTILE MATERIALS : OF SILK : OTHER</t>
  </si>
  <si>
    <t>WOMENS OR GIRLS SUITS, ENSEMBLES, JACKETS, BLAZERS, DRESSES, SKIRTS, DIVIDED SKIRTS, TROUSERS, BIB AND BRACE OVERALLS, BREECHES AND SHORTS (OTHER THAN SWIMWEAR) - TROUSERS, BIB AND BRACE OVERALLS, BREECHES AND SHORTS : 69 - OF OTHER TEXTILE MATERIALS : OTHER</t>
  </si>
  <si>
    <t>MENS OR BOYS SHIRTS - OF WOOL OR FINE ANIMAL HAIR</t>
  </si>
  <si>
    <t>MENS OR BOYS SHIRTS - OF COTTON</t>
  </si>
  <si>
    <t>MENS OR BOYS SHIRTS - OF MAN-MADE FIBRES</t>
  </si>
  <si>
    <t>MENS OR BOYS SHIRTS - OF OTHER TEXTILE MATERIALS : OF SILK</t>
  </si>
  <si>
    <t>MENS OR BOYS SHIRTS - OF OTHER TEXTILE MATERIALS : OTHER</t>
  </si>
  <si>
    <t>WOMENS OR GIRLS BLOUSES, SHIRTS AND SHIRT-BLOUSES - OF SILK OR SILK WASTE : OF SILK</t>
  </si>
  <si>
    <t>WOMENS OR GIRLS BLOUSES, SHIRTS AND SHIRT-BLOUSES - OF SILK OR SILK WASTE : OTHER</t>
  </si>
  <si>
    <t>WOMENS OR GIRLS BLOUSES, SHIRTS AND SHIRT-BLOUSES - OF WOOL OR FINE ANIMAL HAIR</t>
  </si>
  <si>
    <t>WOMENS OR GIRLS BLOUSES, SHIRTS AND SHIRT-BLOUSES - OF COTTON</t>
  </si>
  <si>
    <t>WOMENS OR GIRLS BLOUSES, SHIRTS AND SHIRT-BLOUSES - OF MAN-MADE FIBRES</t>
  </si>
  <si>
    <t>WOMENS OR GIRLS BLOUSES, SHIRTS AND SHIRT-BLOUSES - OF OTHER TEXTILE MATERIALS</t>
  </si>
  <si>
    <t>MENS OR BOYS SINGLETS AND OTHER VESTS, UNDERPANTS, BRIEFS, NIGHTSHIRTS, PYJAMAS, BATHROBES, DRESSING GOWNS AND SIMILAR ARTICLES - UNDERPANTS AND BRIEFS : OF COTTON</t>
  </si>
  <si>
    <t>MENS OR BOYS SINGLETS AND OTHER VESTS, UNDERPANTS, BRIEFS, NIGHTSHIRTS, PYJAMAS, BATHROBES, DRESSING GOWNS AND SIMILAR ARTICLES - UNDERPANTS AND BRIEFS : OF OTHER TEXTILE MATERIALS : OF SYNTHETIC FIBRES</t>
  </si>
  <si>
    <t>MENS OR BOYS SINGLETS AND OTHER VESTS, UNDERPANTS, BRIEFS, NIGHTSHIRTS, PYJAMAS, BATHROBES, DRESSING GOWNS AND SIMILAR ARTICLES - UNDERPANTS AND BRIEFS : OF OTHER TEXTILE MATERIALS : OF WOOL</t>
  </si>
  <si>
    <t>MENS OR BOYS SINGLETS AND OTHER VESTS, UNDERPANTS, BRIEFS, NIGHTSHIRTS, PYJAMAS, BATHROBES, DRESSING GOWNS AND SIMILAR ARTICLES - UNDERPANTS AND BRIEFS : OF OTHER TEXTILE MATERIALS : OF SILK</t>
  </si>
  <si>
    <t>MENS OR BOYS SINGLETS AND OTHER VESTS, UNDERPANTS, BRIEFS, NIGHTSHIRTS, PYJAMAS, BATHROBES, DRESSING GOWNS AND SIMILAR ARTICLES - UNDERPANTS AND BRIEFS : OF OTHER TEXTILE MATERIALS : OTHER</t>
  </si>
  <si>
    <t>MENS OR BOYS SINGLETS AND OTHER VESTS, UNDERPANTS, BRIEFS, NIGHTSHIRTS, PYJAMAS, BATHROBES, DRESSING GOWNS AND SIMILAR ARTICLES - NIGHT SHIRTS AND PYJAMAS : OF COTTON</t>
  </si>
  <si>
    <t>MENS OR BOYS SINGLETS AND OTHER VESTS, UNDERPANTS, BRIEFS, NIGHTSHIRTS, PYJAMAS, BATHROBES, DRESSING GOWNS AND SIMILAR ARTICLES - NIGHT SHIRTS AND PYJAMAS : OTHER</t>
  </si>
  <si>
    <t>MENS OR BOYS SINGLETS AND OTHER VESTS, UNDERPANTS, BRIEFS, NIGHTSHIRTS, PYJAMAS, BATHROBES, DRESSING GOWNS AND SIMILAR ARTICLES - NIGHT SHIRTS AND PYJAMAS : OF MAN-MADE FIBRES</t>
  </si>
  <si>
    <t>MENS OR BOYS SINGLETS AND OTHER VESTS, UNDERPANTS, BRIEFS, NIGHTSHIRTS, PYJAMAS, BATHROBES, DRESSING GOWNS AND SIMILAR ARTICLES - NIGHT SHIRTS AND PYJAMAS : OF OTHER TEXTILE MATERIALS</t>
  </si>
  <si>
    <t>MENS OR BOYS SINGLETS AND OTHER VESTS, UNDERPANTS, BRIEFS, NIGHTSHIRTS, PYJAMAS, BATHROBES, DRESSING GOWNS AND SIMILAR ARTICLES - OTHER : OF COTTON : DRESSING GOWNS AND BATHROBES</t>
  </si>
  <si>
    <t>MENS OR BOYS SINGLETS AND OTHER VESTS, UNDERPANTS, BRIEFS, NIGHTSHIRTS, PYJAMAS, BATHROBES, DRESSING GOWNS AND SIMILAR ARTICLES - OTHER : OF COTTON : UNDER SHIRTS OTHER THAN HAND PRINTED</t>
  </si>
  <si>
    <t>MENS OR BOYS SINGLETS AND OTHER VESTS, UNDERPANTS, BRIEFS, NIGHTSHIRTS, PYJAMAS, BATHROBES, DRESSING GOWNS AND SIMILAR ARTICLES - OTHER : OF COTTON : OTHER</t>
  </si>
  <si>
    <t>MENS OR BOYS SINGLETS AND OTHER VESTS, UNDERPANTS, BRIEFS, NIGHTSHIRTS, PYJAMAS, BATHROBES, DRESSING GOWNS AND SIMILAR ARTICLES - OTHER : OF MAN-MADE FIBRES</t>
  </si>
  <si>
    <t>MENS OR BOYS SINGLETS AND OTHER VESTS, UNDERPANTS, BRIEFS, NIGHTSHIRTS, PYJAMAS, BATHROBES, DRESSING GOWNS AND SIMILAR ARTICLES - OTHER : OF OTHER TEXTILE MATERIALS : OF SILK : DRESSING GOWNS AND BATHROBES</t>
  </si>
  <si>
    <t>MENS OR BOYS SINGLETS AND OTHER VESTS, UNDERPANTS, BRIEFS, NIGHTSHIRTS, PYJAMAS, BATHROBES, DRESSING GOWNS AND SIMILAR ARTICLES - OTHER : OF OTHER TEXTILE MATERIALS : OF SILK : OTHER</t>
  </si>
  <si>
    <t>MENS OR BOYS SINGLETS AND OTHER VESTS, UNDERPANTS, BRIEFS, NIGHTSHIRTS, PYJAMAS, BATHROBES, DRESSING GOWNS AND SIMILAR ARTICLES - OTHER : OF OTHER TEXTILE MATERIALS : OF WOOL : DRESSING GOWNS AND BATHROBES</t>
  </si>
  <si>
    <t>MENS OR BOYS SINGLETS AND OTHER VESTS, UNDERPANTS, BRIEFS, NIGHTSHIRTS, PYJAMAS, BATHROBES, DRESSING GOWNS AND SIMILAR ARTICLES - OTHER : OF OTHER TEXTILE MATERIALS : OF WOOL : OTHER</t>
  </si>
  <si>
    <t>MENS OR BOYS SINGLETS AND OTHER VESTS, UNDERPANTS, BRIEFS, NIGHTSHIRTS, PYJAMAS, BATHROBES, DRESSING GOWNS AND SIMILAR ARTICLES - OTHER : OF OTHER TEXTILE MATERIALS : OTHER</t>
  </si>
  <si>
    <t>WOMENS OR GIRLS SINGLETS AND OTHER VESTS, SLIPS, PETTICOATS, BRIEFS, PANTIES, NIGHTDRESSES, PYJAMAS, NEGLIGES, BATHROBES, DRESSING GOWNS AND SIMILAR ARTICLES - SLIPS AND PETTICOATS : OF MAN-MADE FIBRES</t>
  </si>
  <si>
    <t>WOMENS OR GIRLS SINGLETS AND OTHER VESTS, SLIPS, PETTICOATS, BRIEFS, PANTIES, NIGHTDRESSES, PYJAMAS, NEGLIGES, BATHROBES, DRESSING GOWNS AND SIMILAR ARTICLES - SLIPS AND PETTICOATS : OF OTHER TEXTILE MATERIALS : OF COTTON OTHER THAN HAND PRINTED</t>
  </si>
  <si>
    <t>WOMENS OR GIRLS SINGLETS AND OTHER VESTS, SLIPS, PETTICOATS, BRIEFS, PANTIES, NIGHTDRESSES, PYJAMAS, NEGLIGES, BATHROBES, DRESSING GOWNS AND SIMILAR ARTICLES - SLIPS AND PETTICOATS : OF OTHER TEXTILE MATERIALS : OTHER</t>
  </si>
  <si>
    <t>WOMENS OR GIRLS SINGLETS AND OTHER VESTS, SLIPS, PETTICOATS, BRIEFS, PANTIES, NIGHTDRESSES, PYJAMAS, NEGLIGES, BATHROBES, DRESSING GOWNS AND SIMILAR ARTICLES - NIGHTDRESSES AND PYJAMAS : OF COTTON</t>
  </si>
  <si>
    <t>WOMENS OR GIRLS SINGLETS AND OTHER VESTS, SLIPS, PETTICOATS, BRIEFS, PANTIES, NIGHTDRESSES, PYJAMAS, NEGLIGES, BATHROBES, DRESSING GOWNS AND SIMILAR ARTICLES - NIGHTDRESSES AND PYJAMAS : OF MAN-MADE FIBRES</t>
  </si>
  <si>
    <t>WOMENS OR GIRLS SINGLETS AND OTHER VESTS, SLIPS, PETTICOATS, BRIEFS, PANTIES, NIGHTDRESSES, PYJAMAS, NEGLIGES, BATHROBES, DRESSING GOWNS AND SIMILAR ARTICLES - NIGHTDRESSES AND PYJAMAS : OF OTHER TEXTILE MATERIALS : OF SILK</t>
  </si>
  <si>
    <t>WOMENS OR GIRLS SINGLETS AND OTHER VESTS, SLIPS, PETTICOATS, BRIEFS, PANTIES, NIGHTDRESSES, PYJAMAS, NEGLIGES, BATHROBES, DRESSING GOWNS AND SIMILAR ARTICLES - NIGHTDRESSES AND PYJAMAS : OF OTHER TEXTILE MATERIALS : OF WOOL</t>
  </si>
  <si>
    <t>WOMENS OR GIRLS SINGLETS AND OTHER VESTS, SLIPS, PETTICOATS, BRIEFS, PANTIES, NIGHTDRESSES, PYJAMAS, NEGLIGES, BATHROBES, DRESSING GOWNS AND SIMILAR ARTICLES - NIGHTDRESSES AND PYJAMAS : OF OTHER TEXTILE MATERIALS : OTHER</t>
  </si>
  <si>
    <t>WOMENS OR GIRLS SINGLETS AND OTHER VESTS, SLIPS, PETTICOATS, BRIEFS, PANTIES, NIGHTDRESSES, PYJAMAS, NEGLIGES, BATHROBES, DRESSING GOWNS AND SIMILAR ARTICLES - OTHER : OF COTTON : DRESSING GOWNS AND BATHROBES</t>
  </si>
  <si>
    <t>WOMENS OR GIRLS SINGLETS AND OTHER VESTS, SLIPS, PETTICOATS, BRIEFS, PANTIES, NIGHTDRESSES, PYJAMAS, NEGLIGES, BATHROBES, DRESSING GOWNS AND SIMILAR ARTICLES - OTHER : OF COTTON : OTHER</t>
  </si>
  <si>
    <t>WOMENS OR GIRLS SINGLETS AND OTHER VESTS, SLIPS, PETTICOATS, BRIEFS, PANTIES, NIGHTDRESSES, PYJAMAS, NEGLIGES, BATHROBES, DRESSING GOWNS AND SIMILAR ARTICLES - OTHER : OF MAN-MADE FIBRES : DRESSING GOWNS AND BATHROBES</t>
  </si>
  <si>
    <t>WOMENS OR GIRLS SINGLETS AND OTHER VESTS, SLIPS, PETTICOATS, BRIEFS, PANTIES, NIGHTDRESSES, PYJAMAS, NEGLIGES, BATHROBES, DRESSING GOWNS AND SIMILAR ARTICLES - OTHER : OF MAN-MADE FIBRES : OTHER</t>
  </si>
  <si>
    <t>WOMENS OR GIRLS SINGLETS AND OTHER VESTS, SLIPS, PETTICOATS, BRIEFS, PANTIES, NIGHTDRESSES, PYJAMAS, NEGLIGES, BATHROBES, DRESSING GOWNS AND SIMILAR ARTICLES - OTHER : OF OTHER TEXTILE MATERIALS : DRESSING GOWNS AND BATHROBES OF WOOL</t>
  </si>
  <si>
    <t>WOMENS OR GIRLS SINGLETS AND OTHER VESTS, SLIPS, PETTICOATS, BRIEFS, PANTIES, NIGHTDRESSES, PYJAMAS, NEGLIGES, BATHROBES, DRESSING GOWNS AND SIMILAR ARTICLES - OTHER : OF OTHER TEXTILE MATERIALS : DRESSING GOWNS AND BATHROBES OF SILK</t>
  </si>
  <si>
    <t>WOMENS OR GIRLS SINGLETS AND OTHER VESTS, SLIPS, PETTICOATS, BRIEFS, PANTIES, NIGHTDRESSES, PYJAMAS, NEGLIGES, BATHROBES, DRESSING GOWNS AND SIMILAR ARTICLES - OTHER : OF OTHER TEXTILE MATERIALS : OTHER</t>
  </si>
  <si>
    <t>BABIES GARMENTS AND CLOTHING ACCESSORIES - OF WOOL OR FINE ANIMAL HAIR</t>
  </si>
  <si>
    <t>BABIES GARMENTS AND CLOTHING ACCESSORIES - OF COTTON</t>
  </si>
  <si>
    <t>BABIES GARMENTS AND CLOTHING ACCESSORIES - OF SYNTHETIC FIBRES</t>
  </si>
  <si>
    <t>BABIES GARMENTS AND CLOTHING ACCESSORIES - OF OTHER TEXTILE MATERIALS : OF SILK</t>
  </si>
  <si>
    <t>BABIES GARMENTS AND CLOTHING ACCESSORIES - OF OTHER TEXTILE MATERIALS : OTHER</t>
  </si>
  <si>
    <t>GARMENTS, MADE UP OF FABRICS OF HEADING 5602, 5603, 5903, 5906 OR 5907 - OF FABRICS OF HEADING 5602 OR 5603</t>
  </si>
  <si>
    <t>GARMENTS, MADE UP OF FABRICS OF HEADING 5602, 5603, 5903, 5906 OR 5907 - OTHER GARMENTS, OF THE TYPE DESCRIBED IN SUBHEADINGS 6201 11 TO 6201 19 : OUTER GARMENTS, OF RUBBERISED TEXTILE FABRICS</t>
  </si>
  <si>
    <t>GARMENTS, MADE UP OF FABRICS OF HEADING 5602, 5603, 5903, 5906 OR 5907 - OTHER GARMENTS, OF THE TYPE DESCRIBED IN SUBHEADINGS 6201 11 TO 6201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</si>
  <si>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6201 11 TO 6201 19 : OUTER GARMENTS, OF FABRICS OTHERWISE IMPREGNATED OR COATED</t>
  </si>
  <si>
    <t>GARMENTS, MADE UP OF FABRICS OF HEADING 5602, 5603, 5903, 5906 OR 5907 - OTHER GARMENTS, OF THE TYPE DESCRIBED IN SUBHEADINGS 6201 11 TO 6201 19 : OTHER</t>
  </si>
  <si>
    <t>GARMENTS, MADE UP OF FABRICS OF HEADING 5602, 5603, 5903, 5906 OR 5907 - OTHER GARMENTS, OF THE TYPE DESCRIBED IN SUBHEADINGS 6202 11 TO 6202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</si>
  <si>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6202 11 TO 6202 19 : OUTER GARMENTS, OF RUBBERISED TEXTILE FABRICS</t>
  </si>
  <si>
    <t>GARMENTS, MADE UP OF FABRICS OF HEADING 5602, 5603, 5903, 5906 OR 5907 - OTHER GARMENTS, OF THE TYPE DESCRIBED IN SUBHEADINGS 6202 11 TO 6202 19 : OUTER GARMENTS, OF FABRICS OTHERWISE IMPREGNATED</t>
  </si>
  <si>
    <t>GARMENTS, MADE UP OF FABRICS OF HEADING 5602, 5603, 5903, 5906 OR 5907 - OTHER GARMENTS, OF THE TYPE DESCRIBED IN SUBHEADINGS 6202 11 TO 6202 19 : OTHER</t>
  </si>
  <si>
    <t>GARMENTS, MADE UP OF FABRICS OF HEADING 5602, 5603, 5903, 5906 OR 5907 - OTHER MENS OR BOYS GARMENTS : BULLET PROOF JACKET, BOMB DISPOSAL JACKET AND THE LIKE</t>
  </si>
  <si>
    <t>GARMENTS, MADE UP OF FABRICS OF HEADING 5602, 5603, 5903, 5906 OR 5907 - OTHER MENS OR BOYS GARMENTS : OTHER</t>
  </si>
  <si>
    <t>GARMENTS, MADE UP OF FABRICS OF HEADING 5602, 5603, 5903, 5906 OR 5907 OTHER WOMENS OR GIRLS GARMENTS</t>
  </si>
  <si>
    <t>TRACK SUITS, SKI SUITS AND SWIMWEAR; OTHER GARMENTS - SWIMWEAR : MENS OR BOYS</t>
  </si>
  <si>
    <t>TRACK SUITS, SKI SUITS AND SWIMWEAR; OTHER GARMENTS - SWIMWEAR : WOMENS OR GIRLS</t>
  </si>
  <si>
    <t>TRACK SUITS, SKI SUITS AND SWIMWEAR; OTHER GARMENTS - SKI SUITS</t>
  </si>
  <si>
    <t>TRACK SUITS, SKI SUITS AND SWIMWEAR; OTHER GARMENTS - OTHER GARMENTS, MENS OR BOYS: OF WOOL OR FINE ANIMAL HAIR</t>
  </si>
  <si>
    <t>TRACK SUITS, SKI SUITS AND SWIMWEAR; OTHER GARMENTS - OTHER GARMENTS, MENS OR BOYS : OF COTTON</t>
  </si>
  <si>
    <t>TRACK SUITS, SKI SUITS AND SWIMWEAR; OTHER GARMENTS - OTHER GARMENTS, MENS OR BOYS : OF MAN-MADE FIBRES</t>
  </si>
  <si>
    <t>TRACK SUITS, SKI SUITS AND SWIMWEAR; OTHER GARMENTS - OTHER GARMENTS, MENS OR BOYS : OF OTHER TEXTILE MATERIALS</t>
  </si>
  <si>
    <t>TRACK SUITS, SKI SUITS AND SWIMWEAR; OTHER GARMENTS - OTHER GARMENTS, WOMENS OR GIRLS : OF COTTON : KURTA AND SALWAR WITH OR WITHOUT DUPPATTA</t>
  </si>
  <si>
    <t>TRACK SUITS, SKI SUITS AND SWIMWEAR; OTHER GARMENTS - OTHER GARMENTS, WOMENS OR GIRLS : OF COTTON : OTHER</t>
  </si>
  <si>
    <t>TRACK SUITS, SKI SUITS AND SWIMWEAR; OTHER GARMENTS - OTHER GARMENTS, WOMENS OR GIRLS : OF MAN-MADE FIBRES</t>
  </si>
  <si>
    <t>TRACK SUITS, SKI SUITS AND SWIMWEAR; OTHER GARMENTS - OTHER GARMENTS, WOMENS OR GIRLS --OF OTHER TEXTILE MATERIALS---OF WOOL OR FINE ANIMAL HAIR</t>
  </si>
  <si>
    <t>TRACK SUITS, SKI SUITS AND SWIMWEAR; OTHER GARMENTS - OTHER GARMENTS, WOMENS OR GIRLS --OF OTHER TEXTILE MATERIALS---OTHER</t>
  </si>
  <si>
    <t>BRASSIERES, GIRDLES, CORSETS, BRACES, SUSPENDERS, GARTERS AND SIMILAR ARTICLES AND PARTS THEREOF, WHETHER OR NOT KNITTED OR CROCHETED - BRASSIERES</t>
  </si>
  <si>
    <t>BRASSIERES, GIRDLES, CORSETS, BRACES, SUSPENDERS, GARTERS AND SIMILAR ARTICLES AND PARTS THEREOF, WHETHER OR NOT KNITTED OR CROCHETED - GIRDLES AND PANTY-GIRDLES</t>
  </si>
  <si>
    <t>BRASSIERES, GIRDLES, CORSETS, BRACES, SUSPENDERS, GARTERS AND SIMILAR ARTICLES AND PARTS THEREOF, WHETHER OR NOT KNITTED OR CROCHETED - CORSELETTES</t>
  </si>
  <si>
    <t>BRASSIERES, GIRDLES, CORSETS, BRACES, SUSPENDERS, GARTERS AND SIMILAR ARTICLES AND PARTS THEREOF, WHETHER OR NOT KNITTED OR CROCHETED - OTHER : SUSPENDER BELTS, BRACES, SUSPENDER GARTERS AND THE LIKE</t>
  </si>
  <si>
    <t>BRASSIERES, GIRDLES, CORSETS, BRACES, SUSPENDERS, GARTERS AND SIMILAR ARTICLES AND PARTS THEREOF, WHETHER OR NOT KNITTED OR CROCHETED - OTHER : OTHER</t>
  </si>
  <si>
    <t>HANDKERCHIEFS - OF SILK OR SILK WASTE</t>
  </si>
  <si>
    <t>HANDKERCHIEFS - OF COTTON</t>
  </si>
  <si>
    <t>HANDKERCHIEFS - OTHER : OF MAN-MADE FIBRES</t>
  </si>
  <si>
    <t>HANDKERCHIEFS - OTHER : OF OTHER TEXTILE MATERIALS</t>
  </si>
  <si>
    <t>SHAWLS, SCARVES, MUFFLERS, MANTILLAS, VEILS AND THE LIKE - OF SILK OR SILK WASTE : SCARVES OF SILK MEASURING 60 CMS OR LESS</t>
  </si>
  <si>
    <t>SHAWLS, SCARVES, MUFFLERS, MANTILLAS, VEILS AND THE LIKE - OF SILK OR SILK WASTE : SHAWLS, SCARVES (EXCEEDING 60 C SHAWLS, SCARVES, MUFFLERS, MANTILLAS, VEILS AND THE LIKE - OF SILK OR SILK WASTE : MS) AND THE LIKE</t>
  </si>
  <si>
    <t>SHAWLS, SCARVES, MUFFLERS, MANTILLAS, VEILS AND THE LIKE - OF HANDLOOM</t>
  </si>
  <si>
    <t>SHAWLS, SCARVES, MUFFLERS, MANTILLAS, VEILS AND THE LIKE - OF SILK OR SILK WASTE : OTHER</t>
  </si>
  <si>
    <t>SHAWLS, SCARVES, MUFFLERS, MANTILLAS, VEILS AND THE LIKE - OF WOOL OR FINE ANIMAL HAIR : SHAWLS</t>
  </si>
  <si>
    <t>SHAWLS, SCARVES, MUFFLERS, MANTILLAS, VEILS AND THE LIKE - OF WOOL OR FINE ANIMAL HAIR : SCARVES</t>
  </si>
  <si>
    <t>SHAWLS, SCARVES, MUFFLERS, MANTILLAS, VEILS AND THE LIKE - OF WOOL OR FINE ANIMAL HAIR : MUFFLERS</t>
  </si>
  <si>
    <t>SHAWLS, SCARVES, MUFFLERS, MANTILLAS, VEILS AND THE LIKE - OF WOOL OR FINE ANIMAL HAIR : OTHER</t>
  </si>
  <si>
    <t>SHAWLS, SCARVES, MUFFLERS, MANTILLAS, VEILS AND THE LIKE - OF SYNTHETIC FIBRES</t>
  </si>
  <si>
    <t>SHAWLS, SCARVES, MUFFLERS, MANTILLAS, VEILS AND THE LIKE - OF ARTIFICIAL FIBRES</t>
  </si>
  <si>
    <t>SHAWLS, SCARVES, MUFFLERS, MANTILLAS, VEILS AND THE LIKE - OF OTHER TEXTILE MATERIALS : ABRABROOMAL, COTTON</t>
  </si>
  <si>
    <t>SHAWLS, SCARVES, MUFFLERS, MANTILLAS, VEILS AND THE LIKE - OF OTHER TEXTILE MATERIALS : CHADARS, OF COTTON : GREY</t>
  </si>
  <si>
    <t>SHAWLS, SCARVES, MUFFLERS, MANTILLAS, VEILS AND THE LIKE - OF OTHER TEXTILE MATERIALS : CHADARS, OF COTTON : WHITE BLEACHED</t>
  </si>
  <si>
    <t>SHAWLS, SCARVES, MUFFLERS, MANTILLAS, VEILS AND THE LIKE - OF OTHER TEXTILE MATERIALS : CHADARS, OF COTTON : OTHER</t>
  </si>
  <si>
    <t>SHAWLS, SCARVES, MUFFLERS, MANTILLAS, VEILS AND THE LIKE - OF OTHER TEXTILE MATERIALS : ODHANI, OF COTTON : GREY</t>
  </si>
  <si>
    <t>SHAWLS, SCARVES, MUFFLERS, MANTILLAS, VEILS AND THE LIKE - OF OTHER TEXTILE MATERIALS : ODHANI, OF COTTON : WHITE BLEACHED</t>
  </si>
  <si>
    <t>SHAWLS, SCARVES, MUFFLERS, MANTILLAS, VEILS AND THE LIKE - OF OTHER TEXTILE MATERIALS : ODHANI, OF COTTON : OTHER</t>
  </si>
  <si>
    <t>SHAWLS, SCARVES, MUFFLERS, MANTILLAS, VEILS AND THE LIKE - OF OTHER TEXTILE MATERIALS : SCARVES, OF COTTON</t>
  </si>
  <si>
    <t>SHAWLS, SCARVES, MUFFLERS, MANTILLAS, VEILS AND THE LIKE - OF OTHER TEXTILE MATERIALS : SHAWLS, MUFFLERS AND THE LIKE, OF COTTON</t>
  </si>
  <si>
    <t>SHAWLS, SCARVES, MUFFLERS, MANTILLAS, VEILS AND THE LIKE - OF OTHER TEXTILE MATERIALS : SHAWLS, MUFFLERS AND THE LIKE OF MAN-MADE FIBRES</t>
  </si>
  <si>
    <t>SHAWLS, SCARVES, MUFFLERS, MANTILLAS, VEILS AND THE LIKE - OF OTHER TEXTILE MATERIALS : OTHER</t>
  </si>
  <si>
    <t>TIES, BOW TIES AND CRAVATS - OF SILK OR SILK WASTE</t>
  </si>
  <si>
    <t>TIES, BOW TIES AND CRAVATS - OF MAN-MADE FIBRES</t>
  </si>
  <si>
    <t>TIES, BOW TIES AND CRAVATS - OF OTHER TEXTILE MATERIALS : OF COTTON</t>
  </si>
  <si>
    <t>TIES, BOW TIES AND CRAVATS - OF OTHER TEXTILE MATERIALS : OTHER</t>
  </si>
  <si>
    <t>GLOVES, MITTENS AND MITTS - GLOVES, MITTENS AND MITTS : OF COTTON</t>
  </si>
  <si>
    <t>GLOVES, MITTENS AND MITTS - OF HANDLOOM</t>
  </si>
  <si>
    <t>GLOVES, MITTENS AND MITTS - GLOVES, MITTENS AND MITTS : OTHER</t>
  </si>
  <si>
    <t>OTHER MADE UP CLOTHING ACCESSORIES; PARTS OF GARMENTS OR OF CLOTHING ACCESSORIES, OTHER THAN THOSE OF HEADING 6212 - ACCESSORIES : FOR ARTICLES OF APPAREL OF COTTON</t>
  </si>
  <si>
    <t>OTHER MADE UP CLOTHING ACCESSORIES; PARTS OF GARMENTS OR OF CLOTHING ACCESSORIES, OTHER THAN THOSE OF HEADING 6212 - ACCESSORIES : FOR ARTICLES OF APPAREL OF SYNTHETIC FIBRES</t>
  </si>
  <si>
    <t>OTHER MADE UP CLOTHING ACCESSORIES; PARTS OF GARMENTS OR OF CLOTHING ACCESSORIES, OTHER THAN THOSE OF HEADING 6212 - ACCESSORIES : FOR ARTICLES OF APPAREL OF WOOL</t>
  </si>
  <si>
    <t>OTHER MADE UP CLOTHING ACCESSORIES; PARTS OF GARMENTS OR OF CLOTHING ACCESSORIES, OTHER THAN THOSE OF HEADING 6212 - ACCESSORIES : FOR ARTICLES OF APPAREL OF SILK</t>
  </si>
  <si>
    <t>OTHER MADE UP CLOTHING ACCESSORIES; PARTS OF GARMENTS OR OF CLOTHING ACCESSORIES, OTHER THAN THOSE OF HEADING 6212 - ACCESSORIES : FOR ARTICLES OF APPAREL OF REGENERATED FIBRE</t>
  </si>
  <si>
    <t>OTHER MADE UP CLOTHING ACCESSORIES; PARTS OF GARMENTS OR OF CLOTHING ACCESSORIES, OTHER THAN THOSE OF HEADING 6212 - ACCESSORIES : FOR ARTICLES OF APPAREL OF OTHER FIBRES</t>
  </si>
  <si>
    <t>OTHER MADE UP CLOTHING ACCESSORIES; PARTS OF GARMENTS OR OF CLOTHING ACCESSORIES, OTHER THAN THOSE OF HEADING 6212 - ACCESSORIES : STOCKINGS, SOCKS SOCKETTES AND THE LIKE OF COTTON</t>
  </si>
  <si>
    <t>OTHER MADE UP CLOTHING ACCESSORIES; PARTS OF GARMENTS OR OF CLOTHING ACCESSORIES, OTHER THAN THOSE OF HEADING 6212 - ACCESSORIES : OTHER</t>
  </si>
  <si>
    <t>OTHER MADE UP CLOTHING ACCESSORIES; PARTS OF GARMENTS OR OF CLOTHING ACCESSORIES, OTHER THAN THOSE OF HEADING 6212 - PARTS : COLLAR CUFFS AND THE LIKE OF COTTON</t>
  </si>
  <si>
    <t>OTHER MADE UP CLOTHING ACCESSORIES; PARTS OF GARMENTS OR OF CLOTHING ACCESSORIES, OTHER THAN THOSE OF HEADING 6212 - PARTS : OF SILK</t>
  </si>
  <si>
    <t>OTHER MADE UP CLOTHING ACCESSORIES; PARTS OF GARMENTS OR OF CLOTHING ACCESSORIES, OTHER THAN THOSE OF HEADING 6212 - PARTS : OF WOOL</t>
  </si>
  <si>
    <t>OTHER MADE UP CLOTHING ACCESSORIES; PARTS OF GARMENTS OR OF CLOTHING ACCESSORIES, OTHER THAN THOSE OF HEADING 6212 - PARTS : SEPARATELY PRESENTED REMOVABLE LININGS FOR RAINCOATS AND OTHER</t>
  </si>
  <si>
    <t>OTHER MADE UP CLOTHING ACCESSORIES; PARTS OF GARMENTS OR OF CLOTHING ACCESSORIES, OTHER THAN THOSE OF HEADING 6212 - PARTS : OTHER</t>
  </si>
  <si>
    <t>BLANKETS AND TRAVELLING RUGS ELECTRIC BLANKETS</t>
  </si>
  <si>
    <t>BLANKETS AND TRAVELLING RUGS BLANKETS (OTHER THAN ELECTRIC BLANKETS) AND TRAVELLING RUGS, OF WOOL OR FINE ANIMAL HAIR</t>
  </si>
  <si>
    <t>BLANKETS AND TRAVELLING RUGS BLANKETS (OTHER THAN ELECTRIC BLANKETS) AND TRAVELLING RUGS, OF COTTON</t>
  </si>
  <si>
    <t>BLANKETS AND TRAVELLING RUGS BLANKETS (OTHER THAN ELECTRIC BLANKETS) AND TRAVELLING RUGS, OF SYNTHETIC FIBRES</t>
  </si>
  <si>
    <t>BLANKETS AND TRAVELLING RUGS OTHER BLANKETS AND TRAVELLING RUGS:JUTE BLANKETS INCLUDING BLANKETS OF BLENDED JUTE</t>
  </si>
  <si>
    <t>BLANKETS AND TRAVELLING RUGS OTHER BLANKETS AND TRAVELLING RUGS: OTHER</t>
  </si>
  <si>
    <t>BED LINEN, TABLE LINEN, TOILET LINEN AND KITCHEN LINEN BED LINEN, KNITTED OR CROCHETED: OF COTTON</t>
  </si>
  <si>
    <t>BED LINEN, TABLE LINEN, TOILET LINEN AND KITCHEN LINEN BED LINEN, KNITTED OR CROCHETED: OTHER</t>
  </si>
  <si>
    <t>BED LINEN, TABLE LINEN, TOILET LINEN AND KITCHEN LINEN - OF COTTON - OF HANDLOOM</t>
  </si>
  <si>
    <t>BED LINEN, TABLE LINEN, TOILET LINEN AND KITCHEN LINEN - OF COTTON - OTHER</t>
  </si>
  <si>
    <t>BED LINEN, TABLE LINEN, TOILET LINEN AND KITCHEN LINEN OTHER BED LINEN, PRINTED: OF MAN-MADE FIBRES</t>
  </si>
  <si>
    <t>BED LINEN, TABLE LINEN, TOILET LINEN AND KITCHEN LINEN OTHER BED LINEN, PRINTED: OF OTHER TEXTILE MATERIALS</t>
  </si>
  <si>
    <t>BED LINEN, TABLE LINEN, TOILET LINEN AND KITCHEN LINEN OTHER BED LINEN: OF COTTON</t>
  </si>
  <si>
    <t>BED LINEN, TABLE LINEN, TOILET LINEN AND KITCHEN LINEN OTHER BED LINEN: OF MAN-MADE FIBRES</t>
  </si>
  <si>
    <t>BED LINEN, TABLE LINEN, TOILET LINEN AND KITCHEN LINEN OTHER BED LINEN: OF OTHER TEXTILE MATERIALS</t>
  </si>
  <si>
    <t>BED LINEN, TABLE LINEN, TOILET LINEN AND KITCHEN LINEN TABLE LINEN, KNITTED OR CROCHETED: OF SILK</t>
  </si>
  <si>
    <t>BED LINEN, TABLE LINEN, TOILET LINEN AND KITCHEN LINEN TABLE LINEN, KNITTED OR CROCHETED: OF WOOL OR FINE ANIMAL HAIR</t>
  </si>
  <si>
    <t>BED LINEN, TABLE LINEN, TOILET LINEN AND KITCHEN LINEN TABLE LINEN, KNITTED OR CROCHETED: OF COTTON</t>
  </si>
  <si>
    <t>BED LINEN, TABLE LINEN, TOILET LINEN AND KITCHEN LINEN TABLE LINEN, KNITTED OR CROCHETED: OF MAN-MADE FIBRES</t>
  </si>
  <si>
    <t>BED LINEN, TABLE LINEN, TOILET LINEN AND KITCHEN LINEN TABLE LINEN, KNITTED OR CROCHETED: OTHER</t>
  </si>
  <si>
    <t>OTHER TABLE LINEN - OF COTTON - OF HANDLOOM</t>
  </si>
  <si>
    <t>OTHER TABLE LINEN- OF COTTON - OTHER</t>
  </si>
  <si>
    <t>BED LINEN, TABLE LINEN, TOILET LINEN AND KITCHEN LINEN OTHER TABLE LINEN: OF FLAX</t>
  </si>
  <si>
    <t>BED LINEN, TABLE LINEN, TOILET LINEN AND KITCHEN LINEN OTHER TABLE LINEN: OF MAN-MADE FIBRES</t>
  </si>
  <si>
    <t>BED LINEN, TABLE LINEN, TOILET LINEN AND KITCHEN LINEN OTHER TABLE LINEN: OF OTHER TEXTILE MATERIALS</t>
  </si>
  <si>
    <t>TOILET LINEN AND KITCHEN LINEN, OF TERRY TOWELLING OR SIMILAR TERRY FABRICS, OF COTTON - OF HANDLOOM</t>
  </si>
  <si>
    <t>TOILET LINEN AND KITCHEN LINEN, OF TERRY TOWELLING OR SIMILAR TERRY FABRICS, OF COTTON - OTHER</t>
  </si>
  <si>
    <t>BED LINEN, TABLE LINEN, TOILET LINEN AND KITCHEN LINEN - OF COTTON - HANDLOOM</t>
  </si>
  <si>
    <t>BED LINEN, TABLE LINEN, TOILET LINEN AND KITCHEN LINEN - OF COTTON - OTHER THAN HANDLOOM</t>
  </si>
  <si>
    <t>BED LINEN, TABLE LINEN, TOILET LINEN AND KITCHEN LINEN OTHER: OF FLAX</t>
  </si>
  <si>
    <t>BED LINEN, TABLE LINEN, TOILET LINEN AND KITCHEN LINEN OTHER: OF MAN-MADE FIBRES</t>
  </si>
  <si>
    <t>BED LINEN, TABLE LINEN, TOILET LINEN AND KITCHEN LINEN OTHER: OF OTHER TEXTILE MATERIALS</t>
  </si>
  <si>
    <t>CURTAINS (INCLUDING DRAPES) AND INTERIOR BLINDS; CURTAIN OR BED VALANCES KNITTED OR CROCHETED: OF COTTON</t>
  </si>
  <si>
    <t>CURTAINS (INCLUDING DRAPES) AND INTERIOR BLINDS; CURTAIN OR BED VALANCES KNITTED OR CROCHETED: OF SYNTHETIC FIBRES</t>
  </si>
  <si>
    <t>CURTAINS (INCLUDING DRAPES) AND INTERIOR BLINDS; CURTAIN OR BED VALANCES KNITTED OR CROCHETED: OF OTHER TEXTILE MATERIALS</t>
  </si>
  <si>
    <t>CURTAINS (INCLUDING DRAPES) AND INTERIOR BLINDS; CURTAIN OR BED VALANCES OTHER: OF COTTON</t>
  </si>
  <si>
    <t>CURTAINS (INCLUDING DRAPES) AND INTERIOR BLINDS; CURTAIN OR BED VALANCES OTHER: OF SYNTHETIC FIBRES</t>
  </si>
  <si>
    <t>CURTAINS (INCLUDING DRAPES) AND INTERIOR BLINDS; CURTAIN OR BED VALANCES OTHER: OF OTHER TEXTILE MATERIALS: SILK SHOWER CURTAINS</t>
  </si>
  <si>
    <t>CURTAINS (INCLUDING DRAPES) AND INTERIOR BLINDS; CURTAIN OR BED VALANCES OTHER: OF OTHER TEXTILE MATERIALS: OTHER</t>
  </si>
  <si>
    <t>OTHER FURNISHING ARTICLES, EXCLUDING THOSE OF HEADING 9404 BEDSPREADS: KNITTED OR CROCHETED</t>
  </si>
  <si>
    <t>OTHER FURNISHING ARTICLES, EXCLUDING THOSE OF HEADING 9404 BEDSPREADS: OTHER: BEDSHEETS AND BEDCOVERS, OF COTTON</t>
  </si>
  <si>
    <t>OTHER FURNISHING ARTICLES, EXCLUDING THOSE OF HEADING 9404 BEDSPREADS: OTHER: BEDSPREADS OF SILK</t>
  </si>
  <si>
    <t>OTHER FURNISHING ARTICLES, EXCLUDING THOSE OF HEADING 9404 BEDSPREADS: OTHER: BEDSHEETS AND BEDCOVERS OF MAN-MADE FIBRES</t>
  </si>
  <si>
    <t>BED SHEETS AND BED COVERS OF COTTON, HANDLOOM</t>
  </si>
  <si>
    <t>OTHER FURNISHING ARTICLES, EXCLUDING THOSE OF HEADING 9404 BEDSPREADS: OTHER: OTHER</t>
  </si>
  <si>
    <t>OTHER FURNISHING ARTICLES, EXCLUDING THOSE OF HEADING 9404 OTHER: KNITTED OR CROCHETED: SILK BELT</t>
  </si>
  <si>
    <t>OTHER FURNISHING ARTICLES, EXCLUDING THOSE OF HEADING 9404 OTHER: KNITTED OR CROCHETED:WOOLLEN CUSHION COVER</t>
  </si>
  <si>
    <t>OTHER FURNISHING ARTICLES, EXCLUDING THOSE OF HEADING 9404 OTHER: KNITTED OR CROCHETED: OTHER</t>
  </si>
  <si>
    <t>COUNTERPANES OF HANDLOOM</t>
  </si>
  <si>
    <t>COUNTERPANES - OTHER THAN HANDLOOM</t>
  </si>
  <si>
    <t>NAPKINS OF HANDLOOM</t>
  </si>
  <si>
    <t>NAPKINS - OTHER THAN HANDLOOM</t>
  </si>
  <si>
    <t>PILLOW CASES AND PILLOW SLIPS - OF HANDLOOM</t>
  </si>
  <si>
    <t>PILLOW CASES AND PILLOW SLIPS - OTHER THAN HANDLOOM</t>
  </si>
  <si>
    <t>TABLE CLOTH AND TABLE COVERS - OF HANDLOOM</t>
  </si>
  <si>
    <t>TABLE CLOTH AND TABLE COVERS - OTHER THAN HANDLOOM</t>
  </si>
  <si>
    <t>OTHER FURNISHING ARTICLES, EXCLUDING THOSE OF HEADING 9404 OTHER: NOT KNITTED OR CROCHETED, OF COTTON: TERRY TOWEL</t>
  </si>
  <si>
    <t>OTHER FURNISHING ARTICLES, EXCLUDING THOSE OF HEADING 9404 OTHER: NOT KNITTED OR CROCHETED, OF COTTON: TOWELS, OTHER THAN TERRY TOWEL</t>
  </si>
  <si>
    <t>OTHER FURNISHING ARTICLES, EXCLUDING THOSE OF HEADING 9404 OTHER: NOT KNITTED OR CROCHETED, OF COTTON: MOSQUITO NETS</t>
  </si>
  <si>
    <t>CUSHION COVERS OF HANDLOOM</t>
  </si>
  <si>
    <t>CUSHION COVERS - OTHER THAN HANDLOOM</t>
  </si>
  <si>
    <t>OTHER FURNISHING ARTICLES OF HANDLOOM</t>
  </si>
  <si>
    <t>OTHER FURNISHING ARTICLES - OTHER THAN HANDLOOM</t>
  </si>
  <si>
    <t>OTHER FURNISHING ARTICLES, EXCLUDING THOSE OF HEADING 9404 OTHER: NOT KNITTED OR CROCHETED, OF SYNTHETIC FIBRES</t>
  </si>
  <si>
    <t>OTHER FURNISHING ARTICLES, EXCLUDING THOSE OF HEADING 9404 OTHER: NOT KNITTED OR CROCHETED, OF OTHER TEXTILE MATERIAL: SILK CUSHION COVERS</t>
  </si>
  <si>
    <t>OTHER FURNISHING ARTICLES - NOT KNITTED OR CROCHETED, OF OTHER TEXTILE MATERIAL - OF SILK, HANDLOOM</t>
  </si>
  <si>
    <t>OTHER FURNISHING ARTICLES - NOT KNITTED OR CROCHETED, OF OTHER TEXTILE MATERIAL - OF WOOL, HANDLOOM</t>
  </si>
  <si>
    <t>OTHER FURNISHING ARTICLES - NOT KNITTED OR CROCHETED, OF OTHER TEXTILE MATERIAL - OTHER THAN OF SILK, HANDLOOM OR</t>
  </si>
  <si>
    <t>SACKS AND BAGS, OF A KIND USED FOR THE PACKING OF GOODS OF JUTE OR OF OTHER TEXTILE BAST FIBRES OF HEADING 5303: JUTE BAGGING FOR RAW COTTON</t>
  </si>
  <si>
    <t>SACKS AND BAGS, OF A KIND USED FOR THE PACKING OF GOODS OF JUTE OR OF OTHER TEXTILE BAST FIBRES OF HEADING 5303: JUTE CORN (GRAINS) SACKS</t>
  </si>
  <si>
    <t>SACKS AND BAGS, OF A KIND USED FOR THE PACKING OF GOODS OF JUTE OR OF OTHER TEXTILE BAST FIBRES OF HEADING 5303: JUTE HESSIAN BAGS</t>
  </si>
  <si>
    <t>SACKS AND BAGS, OF A KIND USED FOR THE PACKING OF GOODS OF JUTE OR OF OTHER TEXTILE BAST FIBRES OF HEADING 5303: JUTE SACKING BAGS</t>
  </si>
  <si>
    <t>SACKS AND BAGS, OF A KIND USED FOR THE PACKING OF GOODS OF JUTE OR OF OTHER TEXTILE BAST FIBRES OF HEADING 5303: JUTE WOOL SACKS</t>
  </si>
  <si>
    <t>SACKS AND BAGS, OF A KIND USED FOR THE PACKING OF GOODS OF JUTE OR OF OTHER TEXTILE BAST FIBRES OF HEADING 5303: PLASTIC COATED OR PAPER CUM POLYTHENE LINED JUTE BAGS AND SACKS</t>
  </si>
  <si>
    <t>SACKS AND BAGS, OF A KIND USED FOR THE PACKING OF GOODS OF JUTE OR OF OTHER TEXTILE BAST FIBRES OF HEADING 5303: PAPER LAMINATED HESSIAN JUTE</t>
  </si>
  <si>
    <t>SACKS AND BAGS, OF A KIND USED FOR THE PACKING OF GOODS OF JUTE OR OF OTHER TEXTILE BAST FIBRES OF HEADING 5303: JUTE SOIL SAVERS</t>
  </si>
  <si>
    <t>SACKS AND BAGS, OF A KIND USED FOR THE PACKING OF GOODS OF JUTE OR OF OTHER TEXTILE BAST FIBRES OF HEADING 5303: OTHER</t>
  </si>
  <si>
    <t>SACKS AND BAGS, OF A KIND USED FOR THE PACKING OF GOODS OF COTTON</t>
  </si>
  <si>
    <t>SACKS AND BAGS, OF A KIND USED FOR THE PACKING OF GOODS OF MAN-MADE TEXTILE MATERIALS: FLEXIBLE INTERMEDIATE BULK CONTAINERS</t>
  </si>
  <si>
    <t>SACKS AND BAGS, OF A KIND USED FOR THE PACKING OF GOODS OF MAN-MADE TEXTILE MATERIALS: OTHER, OF POLYETHYLENE OR POLYPROPYLENE STRIP OR THE LIKE</t>
  </si>
  <si>
    <t>SACKS AND BAGS, OF A KIND USED FOR THE PACKING OF GOODS OF MAN-MADE TEXTILE MATERIALS: OTHER</t>
  </si>
  <si>
    <t>SACKS AND BAGS, OF A KIND USED FOR THE PACKING OF GOODS OF OTHER TEXTILE MATERIALS</t>
  </si>
  <si>
    <t>TARPAULINS, AWNINGS AND SUNBLINDS; TENTS; SAILS FOR BOATS, SAILBOARDS OR LANDCRAFT; CAMPING GOODS TARPAULINS, AWNINGS AND SUNBLINDS: OF COTTON</t>
  </si>
  <si>
    <t>TARPAULINS, AWNINGS AND SUNBLINDS; TENTS; SAILS FOR BOATS, SAILBOARDS OR LANDCRAFT; CAMPING GOODS TARPAULINS, AWNINGS AND SUNBLINDS: OF SYNTHETIC FIBRES</t>
  </si>
  <si>
    <t>TARPAULINS, AWNINGS AND SUNBLINDS; TENTS; SAILS FOR BOATS, SAILBOARDS OR LANDCRAFT; CAMPING GOODS TARPAULINS, AWNINGS AND SUNBLINDS:OF OTHER TEXTILE MATERIALS: JUTE TARPAULINS (INCLUDING DW TARPAULIN)</t>
  </si>
  <si>
    <t>TARPAULINS, AWNINGS AND SUNBLINDS; TENTS; SAILS FOR BOATS, SAILBOARDS OR LANDCRAFT; CAMPING GOODS TARPAULINS, AWNINGS AND SUNBLINDS:OF OTHER TEXTILE MATERIALS: BLINDS OR AWNINGS OF COIR</t>
  </si>
  <si>
    <t>TARPAULINS, AWNINGS AND SUNBLINDS; TENTS; SAILS FOR BOATS, SAILBOARDS OR LANDCRAFT; CAMPING GOODS TARPAULINS, AWNINGS AND SUNBLINDS:OF OTHER TEXTILE MATERIALS: VENETIAN OR AUSTRIAN BLINDS</t>
  </si>
  <si>
    <t>TARPAULINS, AWNINGS AND SUNBLINDS; TENTS; SAILS FOR BOATS, SAILBOARDS OR LANDCRAFT; CAMPING GOODS TARPAULINS, AWNINGS AND SUNBLINDS:OF OTHER TEXTILE MATERIALS: OTHER</t>
  </si>
  <si>
    <t>TARPAULINS, AWNINGS AND SUNBLINDS; TENTS; SAILS FOR BOATS, SAILBOARDS OR LANDCRAFT; CAMPING GOODS TENTS: OF COTTON</t>
  </si>
  <si>
    <t>TARPAULINS, AWNINGS AND SUNBLINDS; TENTS; SAILS FOR BOATS, SAILBOARDS OR LANDCRAFT; CAMPING GOODS TENTS: OF SYNTHETIC FIBRES</t>
  </si>
  <si>
    <t>TARPAULINS, AWNINGS AND SUNBLINDS; TENTS; SAILS FOR BOATS, SAILBOARDS OR LANDCRAFT; CAMPING GOODS TENTS: OF OTHER TEXTILE MATERIALS: OF JUTE</t>
  </si>
  <si>
    <t>OTHERS</t>
  </si>
  <si>
    <t>SAILS</t>
  </si>
  <si>
    <t>TARPAULINS, AWNINGS AND SUNBLINDS; TENTS; SAILS FOR BOATS, SAILBOARDS OR LANDCRAFT; CAMPING GOODS SAILS: OF SYNTHETIC FIBRES</t>
  </si>
  <si>
    <t>TARPAULINS, AWNINGS AND SUNBLINDS; TENTS; SAILS FOR BOATS, SAILBOARDS OR LANDCRAFT; CAMPING GOODS SAILS: OF OTHER TEXTILE MATERIALS: OF COTTON</t>
  </si>
  <si>
    <t>TARPAULINS, AWNINGS AND SUNBLINDS; TENTS; SAILS FOR BOATS, SAILBOARDS OR LANDCRAFT; CAMPING GOODS SAILS: OF OTHER TEXTILE MATERIALS: OTHER</t>
  </si>
  <si>
    <t>PNEUMATIC MATTRESSES</t>
  </si>
  <si>
    <t>TARPAULINS, AWNINGS AND SUNBLINDS; TENTS; SAILS FOR BOATS, SAILBOARDS OR LANDCRAFT; CAMPING GOODS PNEUMATIC MATTRESSES: OF COTTON</t>
  </si>
  <si>
    <t>TARPAULINS, AWNINGS AND SUNBLINDS; TENTS; SAILS FOR BOATS, SAILBOARDS OR LANDCRAFT; CAMPING GOODS PNEUMATIC MATTRESSES: OF OTHER TEXTILE MATERIALS</t>
  </si>
  <si>
    <t>TARPAULINS, AWNINGS AND SUNBLINDS;TENTS;SAILS FOR BOATS,SAILBOARDS OR LANDCRAFT;CAMPING GOODS-OTHER---OF COTTON</t>
  </si>
  <si>
    <t>TARPAULINS, AWNINGS AND SUNBLINDS;TENTS;SAILS FOR BOATS,SAILBOARDS OR LANDCRAFT;CAMPING GOODS-OTHER---OF OTHER TEXTILE MATERIALS</t>
  </si>
  <si>
    <t>OTHER MADE UP ARTICLES, INCLUDING DRESS PATTERNS FLOOR-CLOTHS, DISH-CLOTHS, DUSTERS AND SIMILAR CLEANING CLOTHS: OF COTTON</t>
  </si>
  <si>
    <t>OTHER MADE UP ARTICLES, INCLUDING DRESS PATTERNS FLOOR-CLOTHS, DISH-CLOTHS, DUSTERS AND SIMILAR CLEANING CLOTHS: OF MAN-MADE FIBRES</t>
  </si>
  <si>
    <t>FLOOR CLOTHES, DISH CLOTHES, DUSTERS AND SIMILAR CLEANING CLOTHES - OF COTTON,HANDLOOM</t>
  </si>
  <si>
    <t>OTHER MADE UP ARTICLES, INCLUDING DRESS PATTERNS FLOOR-CLOTHS, DISH-CLOTHS, DUSTERS AND SIMILAR CLEANING CLOTHS: OTHER</t>
  </si>
  <si>
    <t>OTHER MADE UP ARTICLES, INCLUDING DRESS PATTERNS LIFE-JACKETS AND LIFE-BELTS:OF COTTON</t>
  </si>
  <si>
    <t>OTHER MADE UP ARTICLES, INCLUDING DRESS PATTERNS LIFE-JACKETS AND LIFE-BELTS:OTHER</t>
  </si>
  <si>
    <t>OTHER MADE UP ARTICLES, INCLUDING DRESS PATTERNS OTHER: DRESS MATERIALS HAND PRINTED: OF COTTON</t>
  </si>
  <si>
    <t>OTHER MADE UP ARTICLES, INCLUDING DRESS PATTERNS OTHER: DRESS MATERIALS HAND PRINTED:OF SILK</t>
  </si>
  <si>
    <t>OTHER MADE UP ARTICLES, INCLUDING DRESS PATTERNS OTHER: DRESS MATERIALS HAND PRINTED: OF MAN-MADE FIBRES</t>
  </si>
  <si>
    <t>OTHER MADE UP ARTICLES, INCLUDING DRESS PATTERNS OTHER: DRESS MATERIALS HAND PRINTED:OTHER</t>
  </si>
  <si>
    <t>OTHER MADE UP ARTICLES, INCLUDING DRESS PATTERNS OTHER:MADE UP ARTICLES OF COTTON</t>
  </si>
  <si>
    <t>OTHER MADE UP ARTICLES, INCLUDING DRESS PATTERNS OTHER: OTHER</t>
  </si>
  <si>
    <t>SETS CONSISTING OF WOVEN FABRIC AND YARN, WHETHER OR NOT WITH ACCESSORIES, FOR MAKING UP INTO RUGS,TAPESTRIES, EMBROIDERED TABLE CLOTHS OR SERVIETTES,OR SIMILAR TEXTILE ARTICLES, PUT UP IN PACKINGSFOR RETAIL SALE</t>
  </si>
  <si>
    <t>WORN CLOTHING AND OTHER WORN ARTICLES</t>
  </si>
  <si>
    <t>USED OR NEW RAGS, SCRAP TWINE, CORDAGE, ROPE AND CABLES AND WORN OUT ARTICLES OF TWINE, CORDAGE, ROPE OR CABLES, OF TEXTILE MATERIALS SORTED: WOOLLEN RAGS</t>
  </si>
  <si>
    <t>USED OR NEW RAGS, SCRAP TWINE, CORDAGE, ROPE AND CABLES AND WORN OUT ARTICLES OF TWINE, CORDAGE, ROPE OR CABLES, OF TEXTILE MATERIALS SORTED: COTTON RAGS</t>
  </si>
  <si>
    <t>USED OR NEW RAGS, SCRAP TWINE, CORDAGE, ROPE AND CABLES AND WORN OUT ARTICLES OF TWINE, CORDAGE, ROPE OR CABLES, OF TEXTILE MATERIALS SORTED: GUNNY CUTTINGS</t>
  </si>
  <si>
    <t>USED OR NEW RAGS, SCRAP TWINE, CORDAGE, ROPE AND CABLES AND WORN OUT ARTICLES OF TWINE, CORDAGE, ROPE OR CABLES, OF TEXTILE MATERIALS SORTED: OTHER</t>
  </si>
  <si>
    <t>USED OR NEW RAGS, SCRAP TWINE, CORDAGE, ROPE AND CABLES AND WORN OUT ARTICLES OF TWINE, CORDAGE, ROPE OR CABLES, OF TEXTILE MATERIALS OTHER: WOOLEN RAGS</t>
  </si>
  <si>
    <t>USED OR NEW RAGS, SCRAP TWINE, CORDAGE, ROPE AND CABLES AND WORN OUT ARTICLES OF TWINE, CORDAGE, ROPE OR CABLES, OF TEXTILE MATERIALS OTHER: COTTON RAGS</t>
  </si>
  <si>
    <t>USED OR NEW RAGS, SCRAP TWINE, CORDAGE, ROPE AND CABLES AND WORN OUT ARTICLES OF TWINE, CORDAGE, ROPE OR CABLES, OF TEXTILE MATERIALS OTHER: GUNNY CUTTINGS</t>
  </si>
  <si>
    <t>USED OR NEW RAGS, SCRAP TWINE, CORDAGE, ROPE AND CABLES AND WORN OUT ARTICLES OF TWINE, CORDAGE, ROPE OR CABLES, OF TEXTILE MATERIALS OTHER: SYNTHETIC RAGS .</t>
  </si>
  <si>
    <t>USED OR NEW RAGS, SCRAP TWINE, CORDAGE, ROPE AND CABLES AND WORN OUT ARTICLES OF TWINE, CORDAGE, ROPE OR CABLES, OF TEXTILE MATERIALS OTHER: OTHER</t>
  </si>
  <si>
    <t>WATERPROOF FOOTWEAR WITH OUTER SOLES AND UPPERS OF RUBBER OR OF PLASTICS, THE UPPERS OF WHICH ARE NEITHER FIXED TO THE SOLE NOR ASSEMBLED BY STITCHING, RIVETING, NAILING, SCREWING, PLUGGING OR SIMILAR PROCESSES FOOTWEAR INCORPORATING A PROTECTIVE METAL TOE-CAP: OF RUBBER</t>
  </si>
  <si>
    <t>WATERPROOF FOOTWEAR WITH OUTER SOLES AND UPPERS OF RUBBER OR OF PLASTICS, THE UPPERS OF WHICH ARE NEITHER FIXED TO THE SOLE NOR ASSEMBLED BY STITCHING, RIVETING, NAILING, SCREWING, PLUGGING OR SIMILAR PROCESSES FOOTWEAR INCORPORATING A PROTECTIVE METAL TOE-CAP: OTHER</t>
  </si>
  <si>
    <t>WATERPROOF FOOTWEAR WITH OUTER SOLES AND UPPERS OF RUBBER OR OF PLASTICS, THE UPPERS OF WHICH ARE NEITHER FIXED TO THE SOLE NOR ASSEMBLED BY STITCHING, RIVETING, NAILING, SCREWING, PLUGGING OR SIMILAR PROCESSES OTHER FOOTWEAR : COVERING THE KNEE: OF RUBBER</t>
  </si>
  <si>
    <t>WATERPROOF FOOTWEAR WITH OUTER SOLES AND UPPERS OF RUBBER OR OF PLASTICS, THE UPPERS OF WHICH ARE NEITHER FIXED TO THE SOLE NOR ASSEMBLED BY STITCHING, RIVETING, NAILING, SCREWING, PLUGGING OR SIMILAR PROCESSES OTHER FOOTWEAR : COVERING THE KNEE: OTHER</t>
  </si>
  <si>
    <t>WATERPROOF FOOTWEAR WITH OUTER SOLES AND UPPERS OF RUBBER OR OF PLASTICS, THE UPPERS OF WHICH ARE NEITHER FIXED TO THE SOLE NOR ASSEMBLED BY STITCHING, RIVETING, NAILING, SCREWING, PLUGGING OR SIMILAR PROCESSES OTHER FOOTWEAR : COVERING THE ANKLE BUT NOT COVERING THE KNEE: OF RUBBER</t>
  </si>
  <si>
    <t>WATERPROOF FOOTWEAR WITH OUTER SOLES AND UPPERS OF RUBBER OR OF PLASTICS, THE UPPERS OF WHICH ARE NEITHER FIXED TO THE SOLE NOR ASSEMBLED BY STITCHING, RIVETING, NAILING, SCREWING, PLUGGING OR SIMILAR PROCESSES OTHER FOOTWEAR : COVERING THE ANKLE BUT NOT COVERING THE KNEE: OTHER</t>
  </si>
  <si>
    <t>WATERPROOF FOOTWEAR WITH OUTER SOLES AND UPPERS OF RUBBER OR OF PLASTICS, THE UPPERS OF WHICH ARE NEITHER FIXED TO THE SOLE NOR ASSEMBLED BY STITCHING, RIVETING, NAILING, SCREWING, PLUGGING OR SIMILAR PROCESSES OTHER FOOTWEAR : OTHER: OF RUBBER</t>
  </si>
  <si>
    <t>WATERPROOF FOOTWEAR WITH OUTER SOLES AND UPPERS OF RUBBER OR OF PLASTICS, THE UPPERS OF WHICH ARE NEITHER FIXED TO THE SOLE NOR ASSEMBLED BY STITCHING, RIVETING, NAILING, SCREWING, PLUGGING OR SIMILAR PROCESSES OTHER FOOTWEAR : OTHER: OTHER</t>
  </si>
  <si>
    <t>OTHER FOOTWEAR WITH OUTER SOLES AND UPPERS OF RUBBER OR PLASTICS SPORTS FOOTWEAR : SKI-BOOTS, CROSS-COUNTRY SKI FOOTWEAR AND SNOWBOARD BOOTS: OF RUBBER</t>
  </si>
  <si>
    <t>OTHER FOOTWEAR WITH OUTER SOLES AND UPPERS OF RUBBER OR PLASTICS SPORTS FOOTWEAR : SKI-BOOTS, CROSS-COUNTRY SKI FOOTWEAR AND SNOWBOARD BOOTS: OTHER</t>
  </si>
  <si>
    <t>OTHER FOOTWEAR WITH OUTER SOLES AND UPPERS OF RUBBER OR PLASTICS SPORTS FOOTWEAR : OTHER : OF RUBBER</t>
  </si>
  <si>
    <t>OTHER FOOTWEAR WITH OUTER SOLES AND UPPERS OF RUBBER OR PLASTICS SPORTS FOOTWEAR : OTHER : OTHER</t>
  </si>
  <si>
    <t>OTHER FOOTWEAR WITH OUTER SOLES AND UPPERS OF RUBBER OR PLASTICS FOOTWEAR WITH UPPER STRAPS OR THONGS ASSEMBLED TO THE SOLE BY MEANS OF PLUGS: OF RUBBER</t>
  </si>
  <si>
    <t>OTHER FOOTWEAR WITH OUTER SOLES AND UPPERS OF RUBBER OR PLASTICS FOOTWEAR WITH UPPER STRAPS OR THONGS ASSEMBLED TO THE SOLE BY MEANS OF PLUGS: OTHER</t>
  </si>
  <si>
    <t>OTHER FOOTWEAR WITH OUTER SOLES AND UPPERS OF RUBBER OR PLASTICS OTHER FOOTWEAR, INCORPORATING A PROTECTIVE METAL TOE-CAP: OF RUBBER</t>
  </si>
  <si>
    <t>OTHER FOOTWEAR WITH OUTER SOLES AND UPPERS OF RUBBER OR PLASTICS OTHER FOOTWEAR, INCORPORATING A PROTECTIVE METAL TOE-CAP: OTHER</t>
  </si>
  <si>
    <t>OTHER FOOTWEAR WITH OUTER SOLES AND UPPERS OF RUBBER OR PLASTICS OTHER FOOTWEAR :COVERING THE ANKLE:OF RUBBER</t>
  </si>
  <si>
    <t>OTHER FOOTWEAR WITH OUTER SOLES AND UPPERS OF RUBBER OR PLASTICS OTHER FOOTWEAR :COVERING THE ANKLE:OTHER</t>
  </si>
  <si>
    <t>OTHER FOOTWEAR WITH OUTER SOLES AND UPPERS OF RUBBER OR PLASTICS OTHER FOOTWEAR :OTHER: OF RUBBER</t>
  </si>
  <si>
    <t>OTHER FOOTWEAR WITH OUTER SOLES AND UPPERS OF RUBBER OR PLASTICS OTHER FOOTWEAR :OTHER: OTHER</t>
  </si>
  <si>
    <t>FOOTWEAR WITH OUTER SOLES OF RUBBER, PLASTICS, LEATHER OR COMPOSITION LEATHER AND UPPERS OF LEATHER SPORTS FOOTWEAR : SKI-BOOTS, CROSS-COUNTRY SKI FOOTWEAR AND SNOWBOARD BOOTS</t>
  </si>
  <si>
    <t>FOOTWEAR WITH OUTER SOLES OF RUBBER, PLASTICS, LEATHER OR COMPOSITION LEATHER AND UPPERS OF LEATHER SPORTS FOOTWEAR : OTHER: WITH OUTER SOLES OF LEATHER</t>
  </si>
  <si>
    <t>FOOTWEAR WITH OUTER SOLES OF RUBBER, PLASTICS, LEATHER OR COMPOSITION LEATHER AND UPPERS OF LEATHER SPORTS FOOTWEAR : OTHER: WITH OUTER SOLES OF RUBBER</t>
  </si>
  <si>
    <t>FOOTWEAR WITH OUTER SOLES OF RUBBER, PLASTICS, LEATHER OR COMPOSITION LEATHER AND UPPERS OF LEATHER SPORTS FOOTWEAR :OTHER: OTHER</t>
  </si>
  <si>
    <t>FOOTWEAR WITH OUTER SOLES OF RUBBER, PLASTICS, LEATHER OR COMPOSITION LEATHER AND UPPERS OF LEATHER FOOTWEAR WITH OUTER SOLES OF LEATHER, AND UPPERS WHICH CONSIST OF LEATHER STRAPS ACROSS THE INSTEP AND AROUND THE BIG TOE: ALL LEATHER, CLOSED TOE: FOR MEN</t>
  </si>
  <si>
    <t>FOOTWEAR WITH OUTER SOLES OF RUBBER, PLASTICS, LEATHER OR COMPOSITION LEATHER AND UPPERS OF LEATHER FOOTWEAR WITH OUTER SOLES OF LEATHER, AND UPPERS WHICH CONSIST OF LEATHER STRAPS ACROSS THE INSTEP AND AROUND THE BIG TOE: ALL LEATHER, CLOSED TOE: FOR WOMEN</t>
  </si>
  <si>
    <t>FOOTWEAR WITH OUTER SOLES OF RUBBER, PLASTICS, LEATHER OR COMPOSITION LEATHER AND UPPERS OF LEATHER FOOTWEAR WITH OUTER SOLES OF LEATHER, AND UPPERS WHICH CONSIST OF LEATHER STRAPS ACROSS THE INSTEP AND AROUND THE BIG TOE: ALL LEATHER, CLOSED TOE: FOR CHILDREN</t>
  </si>
  <si>
    <t>FOOTWEAR WITH OUTER SOLES OF RUBBER, PLASTICS, LEATHER OR COMPOSITION LEATHER AND UPPERS OF LEATHER FOOTWEAR WITH OUTER SOLES OF LEATHER, AND UPPERS WHICH CONSIST OF LEATHER STRAPS ACROSS THE INSTEP AND AROUND THE BIG TOE: ALL LEATHER, CLOSED TOE: OTHER</t>
  </si>
  <si>
    <t>FOOTWEAR WITH OUTER SOLES OF RUBBER, PLASTICS, LEATHER OR COMPOSITION LEATHER AND UPPERS OF LEATHER FOOTWEAR WITH OUTER SOLES OF LEATHER, AND UPPERS WHICH CONSIST OF LEATHER STRAPS ACROSS THE INSTEP AND AROUND THE BIG TOE: ALL LEATHER, OPEN TOE: FOR MEN</t>
  </si>
  <si>
    <t>FOOTWEAR WITH OUTER SOLES OF RUBBER, PLASTICS, LEATHER OR COMPOSITION LEATHER AND UPPERS OF LEATHER FOOTWEAR WITH OUTER SOLES OF LEATHER, AND UPPERS WHICH CONSIST OF LEATHER STRAPS ACROSS THE INSTEP AND AROUND THE BIG TOE: ALL LEATHER, OPEN TOE:FOR WOMEN</t>
  </si>
  <si>
    <t>FOOTWEAR WITH OUTER SOLES OF RUBBER, PLASTICS, LEATHER OR COMPOSITION LEATHER AND UPPERS OF LEATHER FOOTWEAR WITH OUTER SOLES OF LEATHER, AND UPPERS WHICH CONSIST OF LEATHER STRAPS ACROSS THE INSTEP AND AROUND THE BIG TOE: ALL LEATHER, OPEN TOE:FOR CHILDREN</t>
  </si>
  <si>
    <t>FOOTWEAR WITH OUTER SOLES OF RUBBER, PLASTICS, LEATHER OR COMPOSITION LEATHER AND UPPERS OF LEATHER FOOTWEAR WITH OUTER SOLES OF LEATHER, AND UPPERS WHICH CONSIST OF LEATHER STRAPS ACROSS THE INSTEP AND AROUND THE BIG TOE: ALL LEATHER, OPEN TOE:OTHERS</t>
  </si>
  <si>
    <t>FOOTWEAR WITH OUTER SOLES OF RUBBER, PLASTICS, LEATHER OR COMPOSITION LEATHER AND UPPERS OF LEATHER FOOTWEAR WITH OUTER SOLES OF LEATHER, AND UPPERS WHICH CONSIST OF LEATHER STRAPS ACROSS THE INSTEP AND AROUND THE BIG TOE: OF LEATHER SOLES WITH EMBROIDERED UPPERS</t>
  </si>
  <si>
    <t>FOOTWEAR WITH OUTER SOLES OF RUBBER, PLASTICS, LEATHER OR COMPOSITION LEATHER AND UPPERS OF LEATHER FOOTWEAR WITH OUTER SOLES OF LEATHER, AND UPPERS WHICH CONSIST OF LEATHER STRAPS ACROSS THE INSTEP AND AROUND THE BIG TOE: KOLAPURI CHAPPALS AND SIMILAR FOOTWEAR</t>
  </si>
  <si>
    <t>FOOTWEAR WITH OUTER SOLES OF RUBBER, PLASTICS, LEATHER OR COMPOSITION LEATHER AND UPPERS OF LEATHER FOOTWEAR WITH OUTER SOLES OF LEATHER, AND UPPERS WHICH CONSIST OF LEATHER STRAPS ACROSS THE INSTEP AND AROUND THE BIG TOE: OTHER</t>
  </si>
  <si>
    <t>FOOTWEAR WITH OUTER SOLES OF RUBBER, PLASTICS, LEATHER OR COMPOSITION LEATHER AND UPPERS OF LEATHER FOOTWEAR MADE ON A BASE OR PLATFORM OF WOOD, NOT HAVING AN INNER SOLE OR A PROTECTIVE METAL TOE-CAP</t>
  </si>
  <si>
    <t>FOOTWEAR WITH OUTER SOLES OF RUBBER, PLASTICS, LEATHER OR COMPOSITION LEATHER AND UPPERS OF LEATHER OTHER FOOTWEAR, INCORPORATING A PROTECTIVE METAL TOE-CAP</t>
  </si>
  <si>
    <t>FOOTWEAR WITH OUTER SOLES OF RUBBER, PLASTICS, LEATHER OR COMPOSITION LEATHER AND UPPERS OF LEATHER OTHER FOOTWEAR, WITH OUTER SOLES OF LEATHER : COVERING THE ANKLE: ALL LEATHER SHOES: FOR MEN</t>
  </si>
  <si>
    <t>FOOTWEAR WITH OUTER SOLES OF RUBBER, PLASTICS, LEATHER OR COMPOSITION LEATHER AND UPPERS OF LEATHER OTHER FOOTWEAR, WITH OUTER SOLES OF LEATHER : COVERING THE ANKLE: ALL LEATHER SHOES: FOR WOMEN</t>
  </si>
  <si>
    <t>FOOTWEAR WITH OUTER SOLES OF RUBBER, PLASTICS, LEATHER OR COMPOSITION LEATHER AND UPPERS OF LEATHER OTHER FOOTWEAR, WITH OUTER SOLES OF LEATHER : COVERING THE ANKLE: ALL LEATHER SHOES: FOR CHILDREN</t>
  </si>
  <si>
    <t>FOOTWEAR WITH OUTER SOLES OF RUBBER, PLASTICS, LEATHER OR COMPOSITION LEATHER AND UPPERS OF LEATHER OTHER FOOTWEAR, WITH OUTER SOLES OF LEATHER : COVERING THE ANKLE: ALL LEATHER SHOES: OTHER</t>
  </si>
  <si>
    <t>FOOTWEAR WITH OUTER SOLES OF RUBBER, PLASTICS, LEATHER OR COMPOSITION LEATHER AND UPPERS OF LEATHER OTHER FOOTWEAR, WITH OUTER SOLES OF LEATHER : COVERING THE ANKLE: OTHER</t>
  </si>
  <si>
    <t>FOOTWEAR WITH OUTER SOLES OF RUBBER, PLASTICS, LEATHER OR COMPOSITION LEATHER AND UPPERS OF LEATHER OTHER FOOTWEAR, WITH OUTER SOLES OF LEATHER : OTHER: FOR MEN</t>
  </si>
  <si>
    <t>FOOTWEAR WITH OUTER SOLES OF RUBBER, PLASTICS, LEATHER OR COMPOSITION LEATHER AND UPPERS OF LEATHER OTHER FOOTWEAR, WITH OUTER SOLES OF LEATHER : OTHER: FOR WOMEN</t>
  </si>
  <si>
    <t>FOOTWEAR WITH OUTER SOLES OF RUBBER, PLASTICS, LEATHER OR COMPOSITION LEATHER AND UPPERS OF LEATHER OTHER FOOTWEAR, WITH OUTER SOLES OF LEATHER : OTHER: FOR CHILDREN</t>
  </si>
  <si>
    <t>FOOTWEAR WITH OUTER SOLES OF RUBBER, PLASTICS, LEATHER OR COMPOSITION LEATHER AND UPPERS OF LEATHER OTHER FOOTWEAR, WITH OUTER SOLES OF LEATHER : OTHER: OTHER</t>
  </si>
  <si>
    <t>FOOTWEAR WITH OUTER SOLES OF RUBBER, PLASTICS, LEATHER OR COMPOSITION LEATHER AND UPPERS OF LEATHER OTHER FOOTWEAR: COVERING THE ANKLE: LEATHER BOOTS AND OTHER FOOTWEAR WITH RUBBER SOLE</t>
  </si>
  <si>
    <t>FOOTWEAR WITH OUTER SOLES OF RUBBER, PLASTICS, LEATHER OR COMPOSITION LEATHER AND UPPERS OF LEATHER OTHER FOOTWEAR: COVERING THE ANKLE: LEATHER FOOTWEAR WITH PLASTIC AND SYNTHETIC SOLE</t>
  </si>
  <si>
    <t>FOOTWEAR WITH OUTER SOLES OF RUBBER, PLASTICS, LEATHER OR COMPOSITION LEATHER AND UPPERS OF LEATHER OTHER FOOTWEAR: COVERING THE ANKLE: OTHER</t>
  </si>
  <si>
    <t>FOOTWEAR WITH OUTER SOLES OF RUBBER, PLASTICS, LEATHER OR COMPOSITION LEATHER AND UPPERS OF LEATHER OTHER FOOTWEAR: OTHER: LEATHER SANDALS WITH RUBBER SOLE</t>
  </si>
  <si>
    <t>FOOTWEAR WITH OUTER SOLES OF RUBBER, PLASTICS, LEATHER OR COMPOSITION LEATHER AND UPPERS OF LEATHER OTHER FOOTWEAR: OTHER: LEATHER SANDALS WITH PLASTIC OR SYNTHETIC SOLE</t>
  </si>
  <si>
    <t>FOOTWEAR WITH OUTER SOLES OF RUBBER, PLASTICS, LEATHER OR COMPOSITION LEATHER AND UPPERS OF LEATHER OTHER FOOTWEAR: OTHER: OTHER</t>
  </si>
  <si>
    <t>FOOTWEAR WITH OUTER SOLES OF RUBBER, PLASTICS, LEATHER OR COMPOSITION LEATHER AND UPPERS OF TEXTILE MATERIALS FOOTWEAR WITH OUTER SOLES OF RUBBER OR PLASTICS : SPORTS FOOTWEAR; TENNIS SHOES, BASKETBALL SHOES, GYM SHOES, TRAINING SHOES AND THE LIKE: OF RUBBER SOLE WITH CANVAS UPPER</t>
  </si>
  <si>
    <t>FOOTWEAR WITH OUTER SOLES OF RUBBER, PLASTICS, LEATHER OR COMPOSITION LEATHER AND UPPERS OF TEXTILE MATERIALS FOOTWEAR WITH OUTER SOLES OF RUBBER OR PLASTICS : SPORTS FOOTWEAR; TENNIS SHOES, BASKETBALL SHOES, GYM SHOES, TRAINING SHOES AND THE LIKE: OF RUBBER SOLE WITH LEATHER CLOTH UPPERS</t>
  </si>
  <si>
    <t>FOOTWEAR WITH OUTER SOLES OF RUBBER, PLASTICS, LEATHER OR COMPOSITION LEATHER AND UPPERS OF TEXTILE MATERIALS FOOTWEAR WITH OUTER SOLES OF RUBBER OR PLASTICS : SPORTS FOOTWEAR; TENNIS SHOES, BASKETBALL SHOES, GYM SHOES, TRAINING SHOES AND THE LIKE: OTHER</t>
  </si>
  <si>
    <t>FOOTWEAR WITH OUTER SOLES OF RUBBER, PLASTICS, LEATHER OR COMPOSITION LEATHER AND UPPERS OF TEXTILE MATERIALS FOOTWEAR WITH OUTER SOLES OF RUBBER OR PLASTICS : OTHER: OF RUBBER SOLE WITH CANVAS UPPER</t>
  </si>
  <si>
    <t>FOOTWEAR WITH OUTER SOLES OF RUBBER, PLASTICS, LEATHER OR COMPOSITION LEATHER AND UPPERS OF TEXTILE MATERIALS FOOTWEAR WITH OUTER SOLES OF RUBBER OR PLASTICS : OTHER: OF RUBBER SOLE WITH LEATHER CLOTH UPPERS</t>
  </si>
  <si>
    <t>FOOTWEAR WITH OUTER SOLES OF RUBBER, PLASTICS, LEATHER OR COMPOSITION LEATHER AND UPPERS OF TEXTILE MATERIALS FOOTWEAR WITH OUTER SOLES OF RUBBER OR PLASTICS : OTHER: OTHER</t>
  </si>
  <si>
    <t>FOOTWEAR WITH OUTER SOLES OF RUBBER, PLASTICS, LEATHER OR COMPOSITION LEATHER AND UPPERS OF TEXTILE MATERIALS FOOTWEAR WITH OUTER SOLES OF LEATHER OR COMPOSITION LEATHER</t>
  </si>
  <si>
    <t>OTHER FOOTWEAR WITH UPPERS OF LEATHER OR COMPOSITION LEATHER</t>
  </si>
  <si>
    <t>OTHER FOOTWEAR WITH UPPERS OF TEXTILE MATERIALS</t>
  </si>
  <si>
    <t>OTHER FOOTWEAR OTHER</t>
  </si>
  <si>
    <t>PARTS OF FOOTWEAR (INCLUDING UPPERS WHETHER OR NOT ATTACHED TO SOLES OTHER THAN OUTER SOLES); REMOVABLE IN-SOLES, HEEL CUSHIONS AND SIMILAR ARTICLES; GAITERS, LEGGINGS AND SIMILAR ARTICLES, AND PARTS THEREOF UPPERS AND PARTS THEREOF, OTHER THAN STIFFENERS: EMBROIDERED UPPERS OF TEXTILE MATERIALS</t>
  </si>
  <si>
    <t>PARTS OF FOOTWEAR (INCLUDING UPPERS WHETHER OR NOT ATTACHED TO SOLES OTHER THAN OUTER SOLES); REMOVABLE IN-SOLES, HEEL CUSHIONS AND SIMILAR ARTICLES; GAITERS, LEGGINGS AND SIMILAR ARTICLES, AND PARTS THEREOF UPPERS AND PARTS THEREOF, OTHER THAN STIFFENERS:LEATHER UPPERS (PREPARED)</t>
  </si>
  <si>
    <t>PARTS OF FOOTWEAR (INCLUDING UPPERS WHETHER OR NOT ATTACHED TO SOLES OTHER THAN OUTER SOLES); REMOVABLE IN-SOLES, HEEL CUSHIONS AND SIMILAR ARTICLES; GAITERS, LEGGINGS AND SIMILAR ARTICLES, AND PARTS THEREOF UPPERS AND PARTS THEREOF, OTHER THAN STIFFENERS:GOAT LINING</t>
  </si>
  <si>
    <t>PARTS OF FOOTWEAR (INCLUDING UPPERS WHETHER OR NOT ATTACHED TO SOLES OTHER THAN OUTER SOLES); REMOVABLE IN-SOLES, HEEL CUSHIONS AND SIMILAR ARTICLES; GAITERS, LEGGINGS AND SIMILAR ARTICLES, AND PARTS THEREOF UPPERS AND PARTS THEREOF, OTHER THAN STIFFENERS: SHEEP LINING</t>
  </si>
  <si>
    <t>PARTS OF FOOTWEAR (INCLUDING UPPERS WHETHER OR NOT ATTACHED TO SOLES OTHER THAN OUTER SOLES); REMOVABLE IN-SOLES, HEEL CUSHIONS AND SIMILAR ARTICLES; GAITERS, LEGGINGS AND SIMILAR ARTICLES, AND PARTS THEREOF UPPERS AND PARTS THEREOF, OTHER THAN STIFFENERS:OTHER</t>
  </si>
  <si>
    <t>PARTS OF FOOTWEAR (INCLUDING UPPERS WHETHER OR NOT ATTACHED TO SOLES OTHER THAN OUTER SOLES); REMOVABLE IN-SOLES, HEEL CUSHIONS AND SIMILAR ARTICLES; GAITERS, LEGGINGS AND SIMILAR ARTICLES, AND PARTS THEREOF OUTER SOLES AND HEELS, OF RUBBER OR PLASTICS</t>
  </si>
  <si>
    <t>PARTS OF FOOTWEAR (INCLUDING UPPERS WHETHER OR NOT ATTACHED TO SOLES OTHER THAN OUTER SOLES); REMOVABLE IN-SOLES, HEEL CUSHIONS AND SIMILAR ARTICLES; GAITERS, LEGGINGS AND SIMILAR ARTICLES, AND PARTS THEREOF- OTHER---OF WOOD</t>
  </si>
  <si>
    <t>PARTS OF FOOTWEAR (INCLUDING UPPERS WHETHER OR NOT ATTACHED TO SOLES OTHER THAN OUTER SOLES); REMOVABLE IN-SOLES, HEEL CUSHIONS AND SIMILAR ARTICLES; GAITERS, LEGGINGS AND SIMILAR ARTICLES, AND PARTS THEREOF- OTHER---LEATHER PARTS OTHER THAN SOLES AND PREPARED UPPERS</t>
  </si>
  <si>
    <t>PARTS OF FOOTWEAR (INCLUDING UPPERS WHETHER OR NOT ATTACHED TO SOLES OTHER THAN OUTER SOLES); REMOVABLE IN-SOLES, HEEL CUSHIONS AND SIMILAR ARTICLES; GAITERS, LEGGINGS AND SIMILAR ARTICLES, AND PARTS THEREOF- OTHER---LEATHER SOLES</t>
  </si>
  <si>
    <t>PARTS OF FOOTWEAR (INCLUDING UPPERS WHETHER OR NOT ATTACHED TO SOLES OTHER THAN OUTER SOLES); REMOVABLE IN-SOLES, HEEL CUSHIONS AND SIMILAR ARTICLES; GAITERS, LEGGINGS AND SIMILAR ARTICLES, AND PARTS THEREOF- OTHER---GAITERS, LEGGINGS AND SIMILAR ARTICLES</t>
  </si>
  <si>
    <t>PARTS OF FOOTWEAR (INCLUDING UPPERS WHETHER OR NOT ATTACHED TO SOLES OTHER THAN OUTER SOLES); REMOVABLE IN-SOLES, HEEL CUSHIONS AND SIMILAR ARTICLES; GAITERS, LEGGINGS AND SIMILAR ARTICLES, AND PARTS THEREOF- OTHER---PARTS OF GAITERS, LEGGINGS AND SIMILAR ARTICLES</t>
  </si>
  <si>
    <t>PARTS OF FOOTWEAR (INCLUDING UPPERS WHETHER OR NOT ATTACHED TO SOLES OTHER THAN OUTER SOLES); REMOVABLE IN-SOLES, HEEL CUSHIONS AND SIMILAR ARTICLES; GAITERS, LEGGINGS AND SIMILAR ARTICLES, AND PARTS THEREOF- OTHER---OTHER</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</si>
  <si>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COTTON</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</si>
  <si>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WOOL AND FUR FELT</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</si>
  <si>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OTHER</t>
  </si>
  <si>
    <t>HAT-SHAPES, PLAITED OR MADE BY ASSEMBLING STRIPS OF ANY MATERIAL, NEITHER BLOCKED TO SHAPE, NOR WITH MADE BRIMS, NOR LINED, NOR TRIMMED HAT-SHAPES, PLAITED OR MADE BY ASSEMBLING STRIPS OF ANY MATERIAL, NEITHER BLOCKED TO SHAPE, NOR WITH MADE BRIMS, NOR LINED, NOR TRIMMED: OF COTTON</t>
  </si>
  <si>
    <t>HAT-SHAPES, PLAITED OR MADE BY ASSEMBLING STRIPS OF ANY MATERIAL, NEITHER BLOCKED TO SHAPE, NOR WITH MADE BRIMS, NOR LINED, NOR TRIMMED HAT-SHAPES, PLAITED OR MADE BY ASSEMBLING STRIPS OF ANY MATERIAL, NEITHER BLOCKED TO SHAPE, NOR WITH MADE BRIMS, NOR LINED, NOR TRIMMED: OF WOOL</t>
  </si>
  <si>
    <t>HAT-SHAPES, PLAITED OR MADE BY ASSEMBLING STRIPS OF ANY MATERIAL, NEITHER BLOCKED TO SHAPE, NOR WITH MADE BRIMS, NOR LINED, NOR TRIMMED HAT-SHAPES, PLAITED OR MADE BY ASSEMBLING STRIPS OF ANY MATERIAL, NEITHER BLOCKED TO SHAPE, NOR WITH MADE BRIMS, NOR LINED, NOR TRIMMED: OTHER</t>
  </si>
  <si>
    <t>FELT HATS AND OTHER FELT HEADGEAR, MADE FROM THE HAT BODIES, HOODS OR PLATEAUX OF HEADING6501, WHETHER OR NOT LINED OR TRIMMED</t>
  </si>
  <si>
    <t>HATS AND OTHER HEADGEAR, PLAITED OR MADE BY ASSEMBLING STRIPS OF ANY MATERIAL, WHETHER ORNOT LINED OR TRIMMED</t>
  </si>
  <si>
    <t>HATS AND OTHER HEADGEAR, KNITTED OR CROCHETED, OR MADE UP FROM LACE, FELT OR OTHER TEXTILE FABRIC, IN THE PIECE (BUT NOT IN STRIPS), WHETHER OR NOT LINED OR TRIMMED; HAIR-NETS OF ANY MATERIAL, WHETHER OR NOT LINED OR TRIMMED--- HAIR-NETS</t>
  </si>
  <si>
    <t>HATS AND OTHER HEADGEAR, KNITTED OR CROCHETED, OR MADE UP FROM LACE, FELT OR OTHER TEXTILE FABRIC, IN THE PIECE (BUT NOT IN STRIPS), WHETHER OR NOT LINED OR TRIMMED; HAIR-NETS OF ANY MATERIAL, WHETHER OR NOT LINED OR TRIMME---OTHER</t>
  </si>
  <si>
    <t>OTHER HEADGEAR, WHETHER OR NOT LINED OR TRIMMED SAFETY HEADGEAR: SPEED GLASS WELDING HELMETS OR OTHER HELMETS MEANT FOR INDUSTRIAL USE</t>
  </si>
  <si>
    <t>OTHER HEADGEAR, WHETHER OR NOT LINED OR TRIMMED SAFETY HEADGEAR: OTHER</t>
  </si>
  <si>
    <t>OTHER HEADGEAR, WHETHER OR NOT LINED OR TRIMMED OTHER:OF RUBBER OR OF PLASTICS</t>
  </si>
  <si>
    <t>OTHER HEADGEAR, WHETHER OR NOT LINED OR TRIMMED OTHER:OF FURSKIN</t>
  </si>
  <si>
    <t>OTHER HEADGEAR, WHETHER OR NOT LINED OR TRIMMED OTHER:OF OTHER MATERIALS</t>
  </si>
  <si>
    <t>HEAD-BANDS, LININGS, COVERS, HAT FOUNDATIONS, HAT FRAMES, PEAKS AND CHINSTRAPS, FOR HEADGEAR</t>
  </si>
  <si>
    <t>UMBRELLAS AND SUN UMBRELLAS (INCLUDING WALKINGSTICK UMBRELLAS, GARDEN UMBRELLAS AND SIMILAR UMBRELLAS) - GARDEN OR SIMILAR UMBRELLAS</t>
  </si>
  <si>
    <t>UMBRELLAS AND SUN UMBRELLAS (INCLUDING WALKINGSTICK UMBRELLAS, GARDEN UMBRELLAS AND SIMILAR UMBRELLAS)- OTHER: HAVING A TELESCOPIC SHAFT</t>
  </si>
  <si>
    <t>UMBRELLAS AND SUN UMBRELLAS (INCLUDING WALKINGSTICK UMBRELLAS, GARDEN UMBRELLAS AND SIMILAR UMBRELLAS)- OTHER: OTHER</t>
  </si>
  <si>
    <t>WALKING-STICKS, SEAT-STICKS, WHIPS, RIDING CROPS AND THE LIKE</t>
  </si>
  <si>
    <t>PARTS, TRIMMINGS AND ACCESSORIES OF ARTICLES OF HEADING 6601 TO 6602- HANDLES AND KNOBS:UMBRELLA HANDLES WITH OR WITHOUT STEMS, PLASTIC</t>
  </si>
  <si>
    <t>PARTS, TRIMMINGS AND ACCESSORIES OF ARTICLES OF HEADING 6601 TO 6602- HANDLES AND KNOBS:OTHER</t>
  </si>
  <si>
    <t>PARTS, TRIMMINGS AND ACCESSORIES OF ARTICLES OF HEADING 6601 TO 6602 - UMBRELLA FRAMES, INCLUDING FRAMES MOUNTED ON SHAFTS (STICKS)</t>
  </si>
  <si>
    <t>PARTS, TRIMMINGS AND ACCESSORIES OF ARTICLES OF HEADING 6601 TO 6602- OTHER:UMBRELLA RIBS</t>
  </si>
  <si>
    <t>PARTS, TRIMMINGS AND ACCESSORIES OF ARTICLES OF HEADING 6601 TO 6602- OTHER:OTHER</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</si>
  <si>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FEATHER DUSTERS</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</si>
  <si>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OTHER</t>
  </si>
  <si>
    <t>ARTIFICIAL FLOWERS, FOLIAGE AND FRUIT AND PARTS THEREOF; ARTICLES MADE OF ARTIFICIAL FLOWERS, FOLIAGE OR FRUIT OF PLASTICS: DECORATIVE PLANTS</t>
  </si>
  <si>
    <t>ARTIFICIAL FLOWERS, FOLIAGE AND FRUIT AND PARTS THEREOF; ARTICLES MADE OF ARTIFICIAL FLOWERS, FOLIAGE OR FRUIT OF PLASTICS: OTHER</t>
  </si>
  <si>
    <t>ARTIFICIAL FLOWERS, FOLIAGE AND FRUIT AND PARTS THEREOF; ARTICLES MADE OF ARTIFICIAL FLOWERS, FOLIAGE OR FRUIT OF OTHER MATERIALS: OF JUTE</t>
  </si>
  <si>
    <t>ARTIFICIAL FLOWERS, FOLIAGE AND FRUIT AND PARTS THEREOF; ARTICLES MADE OF ARTIFICIAL FLOWERS, FOLIAGE OR FRUIT OF OTHER MATERIALS: OTHER</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</si>
  <si>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HUMAN HAIR, DRESSED, THINNED, BLEACHED OTHERWISE WORKED</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</si>
  <si>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WOOL OR OTHER ANIMAL HAIR OR OTHER TEXTILE MATERIALS, PREPARED FOR USE IN MAKING WIGS OR THE LIKE</t>
  </si>
  <si>
    <t>WIGS, FALSE BEARDS, EYEBROWS AND EYELASHES,SWITCHES AND THE LIKE, OF HUMAN OR ANIMAL HAIR OR OF TEXTILE MATERIALS; ARTICLES OF HUMAN HAIR NOT ELSEWHERE SPECIFIED OR INCLUDED - OF SYNTHETIC TEXTILE MATERIALS: COMPLETE WIGS</t>
  </si>
  <si>
    <t>WIGS, FALSE BEARDS, EYEBROWS AND EYELASHES, SWITCHES AND THE LIKE, OF HUMAN OR ANIMAL HAIR OR OF TEXTILE MATERIALS; ARTICLES OF HUMAN HAIR NOT ELSEWHERE SPECIFIED OR INCLUDED - OF SYNTHETIC TEXTILE MATERIALS: OTHER: HAIR NETS</t>
  </si>
  <si>
    <t>WIGS, FALSE BEARDS, EYEBROWS AND EYELASHES, SWITCHES AND THE LIKE, OF HUMAN OR ANIMAL HAIR OR OF TEXTILE MATERIALS; ARTICLES OF HUMAN HAIR NOT ELSEWHERE SPECIFIED OR INCLUDED - OF SYNTHETIC TEXTILE MATERIALS: OTHER: OTHER</t>
  </si>
  <si>
    <t>WIGS, FALSE BEARDS, EYEBROWS AND EYELASHES, SWITCHES AND THE LIKE, OF HUMAN OR ANIMAL HAIR OR OF TEXTILE MATERIALS; ARTICLES OF HUMAN HAIR NOT ELSEWHERE SPECIFIED OR INCLUDED OF HUMAN HAIR: WIGS</t>
  </si>
  <si>
    <t>WIGS, FALSE BEARDS, EYEBROWS AND EYELASHES, SWITCHES AND THE LIKE, OF HUMAN OR ANIMAL HAIR OR OF TEXTILE MATERIALS; ARTICLES OF HUMAN HAIR NOT ELSEWHERE SPECIFIED OR INCLUDED OF HUMAN HAIR: HAIR NETS</t>
  </si>
  <si>
    <t>WIGS, FALSE BEARDS, EYEBROWS AND EYELASHES, SWITCHES AND THE LIKE, OF HUMAN OR ANIMAL HAIR OR OF TEXTILE MATERIALS; ARTICLES OF HUMAN HAIR NOT ELSEWHERE SPECIFIED OR INCLUDED OF HUMAN HAIR: OTHER</t>
  </si>
  <si>
    <t>WIGS, FALSE BEARDS, EYEBROWS AND EYELASHES, SWITCHES AND THE LIKE, OF HUMAN OR ANIMAL HAIR OR OF TEXTILE MATERIALS; ARTICLES OF HUMAN HAIR NOT ELSEWHERE SPECIFIED OR INCLUDED OF OTHER MATERIALS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</si>
  <si>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</si>
  <si>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TILES, CUBES AND SIMILAR ARTICLES, WHETHER OR NOT RECTANGULAR (INCLUDING SQUARE), THE LARGEST SURFACE AREA OF WHICH IS CAPABLE OF BEING ENCLOSED IN A SQUARE THE SIDE OF WHICH IS LESS THAN 7 CM; ARTIFICIALLY COLOURED GRANULES,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</si>
  <si>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</si>
  <si>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MONUMENTAL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</si>
  <si>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</si>
  <si>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</si>
  <si>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GRANITE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</si>
  <si>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</si>
  <si>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</si>
  <si>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MARBLE, TRAVERTINE AND ALABASTER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</si>
  <si>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</si>
  <si>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GRANITE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</si>
  <si>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STONE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</si>
  <si>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</si>
  <si>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MILLSTONES AND GRINDSTONES FOR MILLING, GRINDING OR PULPING</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</si>
  <si>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DIAMOND IMPREGNATED WHEELS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</si>
  <si>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</si>
  <si>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OF OTHER AGGLOMERATED ABRASIVES OR OF CERAMICS: GRINDING WHEELS OF SYNTHETIC ABRASIVES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</si>
  <si>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GRINDING WHEELS OF OTHER MATERIALS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</si>
  <si>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</si>
  <si>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GRINDING WHEELS MADE OF NATURAL STONE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</si>
  <si>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</si>
  <si>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POLISHING STONES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</si>
  <si>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SHARPENING STONES</t>
  </si>
  <si>
    <t>NATURAL OR ARTIFICIAL ABRASIVE POWDER OR GRAIN, ON A BASE OF TEXTILE MATERIAL, OF PAPER, OF PAPERBOARD OR OF OTHER MATERIALS, WHETHER OR NOT CUT TO SHAPE OR SEWN OR OTHERWISE MADE UP ON A BASE OF WOVEN TEXTILE FABRIC ONLY: ABRASIVE CLOTH</t>
  </si>
  <si>
    <t>NATURAL OR ARTIFICIAL ABRASIVE POWDER OR GRAIN, ON A BASE OF TEXTILE MATERIAL, OF PAPER, OF PAPERBOARD OR OF OTHER MATERIALS, WHETHER OR NOT CUT TO SHAPE OR SEWN OR OTHERWISE MADE UP ON A BASE OF WOVEN TEXTILE FABRIC ONLY: OTHER</t>
  </si>
  <si>
    <t>NATURAL OR ARTIFICIAL ABRASIVE POWDER OR GRAIN, ON A BASE OF TEXTILE MATERIAL, OF PAPER, OF PAPERBOARD OR OF OTHER MATERIALS, WHETHER OR NOT CUT TO SHAPE OR SEWN OR OTHERWISE MADE UP ON A BASE OF PAPER OR PAPERBOARD ONLY: EMERY OR CORUNDUM COATED PAPER</t>
  </si>
  <si>
    <t>NATURAL OR ARTIFICIAL ABRASIVE POWDER OR GRAIN, ON A BASE OF TEXTILE MATERIAL, OF PAPER, OF PAPERBOARD OR OF OTHER MATERIALS, WHETHER OR NOT CUT TO SHAPE OR SEWN OR OTHERWISE MADE UP ON A BASE OF PAPER OR PAPERBOARD ONLY: FLINT COATED PAPER</t>
  </si>
  <si>
    <t>NATURAL OR ARTIFICIAL ABRASIVE POWDER OR GRAIN, ON A BASE OF TEXTILE MATERIAL, OF PAPER, OF PAPERBOARD OR OF OTHER MATERIALS, WHETHER OR NOT CUT TO SHAPE OR SEWN OR OTHERWISE MADE UP ON A BASE OF PAPER OR PAPERBOARD ONLY: GLASS OR SAND COATED PAPER</t>
  </si>
  <si>
    <t>NATURAL OR ARTIFICIAL ABRASIVE POWDER OR GRAIN, ON A BASE OF TEXTILE MATERIAL, OF PAPER, OF PAPERBOARD OR OF OTHER MATERIALS, WHETHER OR NOT CUT TO SHAPE OR SEWN OR OTHERWISE MADE UP ON A BASE OF PAPER OR PAPERBOARD ONLY: OTHER ABRASIVE PAPER</t>
  </si>
  <si>
    <t>NATURAL OR ARTIFICIAL ABRASIVE POWDER OR GRAIN, ON A BASE OF TEXTILE MATERIAL, OF PAPER, OF PAPERBOARD OR OF OTHER MATERIALS, WHETHER OR NOT CUT TO SHAPE OR SEWN OR OTHERWISE MADE UP ON A BASE OF PAPER OR PAPERBOARD ONLY: OTHER</t>
  </si>
  <si>
    <t>NATURAL OR ARTIFICIAL ABRASIVE POWDER OR GRAIN, ON A BASE OF TEXTILE MATERIAL, OF PAPER, OF PAPERBOARD OR OF OTHER MATERIALS, WHETHER OR NOT CUT TO SHAPE OR SEWN OR OTHERWISE MADE UP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</si>
  <si>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SLAG WOOL, ROCK WOOL AND SIMILAR MINERAL WOOLS (INCLUDING INTERMIXTURES THEREOF), IN BULK, SHEETS OR ROLLS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</si>
  <si>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EXFOLIATED VERMICULITE, EXPANDED CLAYS, FOAMED SLAG AND SIMILAR EXPANDED MINERAL MATERIALS (INCLUDING INTERMIXTURES THEREOF)</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</si>
  <si>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OTHER</t>
  </si>
  <si>
    <t>ARTICLES OF ASPHALT OR OF SIMILAR MATERIAL (FOR EXAMPLE, PETROLEUM BITUMEN OR COAL TAR PITCH) IN-ROLLS: TARFELT ROOFING</t>
  </si>
  <si>
    <t>ARTICLES OF ASPHALT OR OF SIMILAR MATERIAL (FOR EXAMPLE, PETROLEUM BITUMEN OR COAL TAR PITCH) IN-ROLLS: OTHER</t>
  </si>
  <si>
    <t>ARTICLES OF ASPHALT OR OF SIMILAR MATERIAL (FOR EXAMPLE, PETROLEUM BITUMEN OR COAL TAR PITCH) OTHER: TARFELT ROOFING</t>
  </si>
  <si>
    <t>ARTICLES OF ASPHALT OR OF SIMILAR MATERIAL (FOR EXAMPLE, PETROLEUM BITUMEN OR COAL TAR PITCH) OTHER: OTHER</t>
  </si>
  <si>
    <t>PANELS, BOARDS, TILES, BLOCKS AND SIMILAR ARTICLES OF VEGETABLE FIBRE, OF STRAW OR OF SHAVINGS, CHIPS,PARTICLES, SAWDUST OR OTHER WASTE, OF WOOD,AGGLOMERATED WITH CEMENT, PLASTER OR OTHER MINERAL BINDERS</t>
  </si>
  <si>
    <t>ARTICLES OF PLASTER OR OF COMPOSITIONS BASED ON PLASTER - BOARDS, SHEETS, PANELS, TILES AND SIMILAR ARTICLES, NOT ORNAMENTED : FACED OR REINFORCED WITH PAPER OR PAPERBOARD ONLY</t>
  </si>
  <si>
    <t>ARTICLES OF PLASTER OR OF COMPOSITIONS BASED ON PLASTER - BOARDS, SHEETS, PANELS, TILES AND SIMILAR ARTICLES, NOT ORNAMENTED : OTHER</t>
  </si>
  <si>
    <t>ARTICLES OF PLASTER OR OF COMPOSITIONS BASED ON PLASTER - BOARDS, SHEETS, PANELS, TILES AND SIMILAR ARTICLES, NOT ORNAMENTED : OTHER ARTICLES</t>
  </si>
  <si>
    <t>ARTICLES OF CEMENT, OF CONCRETE OR OF ARTIFICIAL STONE, WHETHER OR NOT REINFORCED - TILES, FLAGSTONES, BRICKS AND SIMILAR ARTICLES: BUILDING BLOCKS AND BRICKS: CEMENT BRICKS</t>
  </si>
  <si>
    <t>ARTICLES OF CEMENT, OF CONCRETE OR OF ARTIFICIAL STONE, WHETHER OR NOT REINFORCED - TILES, FLAGSTONES, BRICKS AND SIMILAR ARTICLES: BUILDING BLOCKS AND BRICKS: OTHER</t>
  </si>
  <si>
    <t>ARTICLES OF CEMENT, OF CONCRETE OR OF ARTIFICIAL STONE, WHETHER OR NOT REINFORCED - TILES, FLAGSTONES, BRICKS AND SIMILAR ARTICLES: OTHER: CEMENT TILES FOR MOSAIC</t>
  </si>
  <si>
    <t>ARTICLES OF CEMENT, OF CONCRETE OR OF ARTIFICIAL STONE, WHETHER OR NOT REINFORCED - TILES, FLAGSTONES, BRICKS AND SIMILAR ARTICLES: OTHER: OTHER</t>
  </si>
  <si>
    <t>ARTICLES OF CEMENT, OF CONCRETE OR OF ARTIFICIAL STONE, WHETHER OR NOT REINFORCED OTHER ARTICLES: PREFABRICATED STRUCTURAL COMPONENTS FOR BUILDING OR CIVIL ENGINEERING</t>
  </si>
  <si>
    <t>ARTICLES OF CEMENT, OF CONCRETE OR OF ARTIFICIAL STONE, WHETHER OR NOT REINFORCED OTHER ARTICLES: OTHER:CONCRETE BOULDER</t>
  </si>
  <si>
    <t>ARTICLES OF CEMENT, OF CONCRETE OR OF ARTIFICIAL STONE, WHETHER OR NOT REINFORCED OTHER ARTICLES: OTHER: OTHER</t>
  </si>
  <si>
    <t>ARTICLES OF ASBESTOS-CEMENT, OF CELLULOSE FIBRECEMENT OR THE LIKE CORRUGATED SHEETS</t>
  </si>
  <si>
    <t>ARTICLES OF ASBESTOS-CEMENT, OF CELLULOSE FIBRECEMENT OR THE LIKE OTHER SHEETS, PANELS, TILES AND SIMILAR ARTICLES: ASBESTOS-CEMENT SHEETS</t>
  </si>
  <si>
    <t>ARTICLES OF ASBESTOS-CEMENT, OF CELLULOSE FIBRECEMENT OR THE LIKE OTHER SHEETS, PANELS, TILES AND SIMILAR ARTICLES: ASBESTOS-CEMENT TILES</t>
  </si>
  <si>
    <t>ARTICLES OF ASBESTOS-CEMENT, OF CELLULOSE FIBRECEMENT OR THE LIKE OTHER SHEETS, PANELS, TILES AND SIMILAR ARTICLES: OTHER</t>
  </si>
  <si>
    <t>ARTICLES OF ASBESTOS-CEMENT, OF CELLULOSE FIBRECEMENT OR THE LIKE TUBES, PIPES AND TUBE OR PIPE FITTINGS: ASBESTOS-CEMENT PIPES</t>
  </si>
  <si>
    <t>ARTICLES OF ASBESTOS-CEMENT, OF CELLULOSE FIBRECEMENT OR THE LIKE TUBES, PIPES AND TUBE OR PIPE FITTINGS: OTHER</t>
  </si>
  <si>
    <t>ASBESTOS CEMENT SHEETS</t>
  </si>
  <si>
    <t>ASBESTOS CEMENT TILES</t>
  </si>
  <si>
    <t>CORRUGATED SHEETS NOT CONTAINING ASBESTOS</t>
  </si>
  <si>
    <t>OTHER SHEETS, TILES ETC. NOT CONTAINING ASBESTOS</t>
  </si>
  <si>
    <t>ARTICLES OF ASBESTOS-CEMENT, OF CELLULOSE FIBRE-CEMENT OR THE LIKE-NOT CONTAINING ASBESTOS--OTHER ARTICLES---TUBES,PIPES AND TUBE OR PIPE FITTINGS</t>
  </si>
  <si>
    <t>ARTICLES OF ASBESTOS-CEMENT, OF CELLULOSE FIBRE-CEMENT OR THE LIKE-NOT CONTAINING ASBESTOS--OTHER ARTICLES---OTHER</t>
  </si>
  <si>
    <t>ARTICLES OF ASBESTOS-CEMENT, OF CELLULOSE FIBRECEMENT OR THE LIKE OTHER ARTICLES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</si>
  <si>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</si>
  <si>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</si>
  <si>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</si>
  <si>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</si>
  <si>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</si>
  <si>
    <t>GOODS, OF CROCIDOLITE</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</si>
  <si>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</si>
  <si>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</si>
  <si>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</si>
  <si>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</si>
  <si>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</si>
  <si>
    <t>CLOTHING, CLOTHING ACCESSORIES, FOOTWEAR AND HEADWEAR</t>
  </si>
  <si>
    <t>ASBESTOS MILLBOARD</t>
  </si>
  <si>
    <t>PAPER, MILLBOARD AND FELT</t>
  </si>
  <si>
    <t>PAPER, MILLBOARD AND FELT --- OTHERS</t>
  </si>
  <si>
    <t>COMPRESSED ASBESTOS FIBRE JOINTING IN SHEETS OR ROLLS</t>
  </si>
  <si>
    <t>ASBESTOS LAGGING COMPOUNDS</t>
  </si>
  <si>
    <t>LAGGING COMPOUNDS - OTHERS</t>
  </si>
  <si>
    <t>ASBESTOS PACKING JOINTS</t>
  </si>
  <si>
    <t>ASBESTOS GASKETS</t>
  </si>
  <si>
    <t>ASBESTOS PACKING JOINTS AND GASKETS - OTHERS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</si>
  <si>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</si>
  <si>
    <t>BRAKE LINING AND PADS CONTAINING ASBESTOS</t>
  </si>
  <si>
    <t>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</si>
  <si>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BRAKE LINING AND PADS</t>
  </si>
  <si>
    <t>OTHER MATERIALS NOT CONTAINING ASBESTOS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</si>
  <si>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</si>
  <si>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</si>
  <si>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</si>
  <si>
    <t>WORKED MICA AND ARTICLES OF MICA, INCLUDING AGGLOMERATED OR RECONSTITUTED MICA, WHETHER OR NOT ON A SUPPORT OF PAPER, PAPERBOARD OR OTHER MATERIALS PLATES, SHEETS AND STRIPS OF AGGLOMERATED OR RECONSTITUTED MICA, WHETHER OR NOT ON A SUPPORT: CUT MICA CONDENSER FILMS OR PLATES</t>
  </si>
  <si>
    <t>WORKED MICA AND ARTICLES OF MICA, INCLUDING AGGLOMERATED OR RECONSTITUTED MICA, WHETHER OR NOT ON A SUPPORT OF PAPER, PAPERBOARD OR OTHER MATERIALS PLATES, SHEETS AND STRIPS OF AGGLOMERATED OR RECONSTITUTED MICA, WHETHER OR NOT ON A SUPPORT: SHEETS AND STRIPS CUT TO SHAPE</t>
  </si>
  <si>
    <t>WORKED MICA AND ARTICLES OF MICA, INCLUDING AGGLOMERATED OR RECONSTITUTED MICA, WHETHER OR NOT ON A SUPPORT OF PAPER, PAPERBOARD OR OTHER MATERIALS PLATES, SHEETS AND STRIPS OF AGGLOMERATED OR RECONSTITUTED MICA, WHETHER OR NOT ON A SUPPORT: WASHERS AND DISCS</t>
  </si>
  <si>
    <t>WORKED MICA AND ARTICLES OF MICA, INCLUDING AGGLOMERATED OR RECONSTITUTED MICA, WHETHER OR NOT ON A SUPPORT OF PAPER, PAPERBOARD OR OTHER MATERIALS PLATES, SHEETS AND STRIPS OF AGGLOMERATED OR RECONSTITUTED MICA, WHETHER OR NOT ON A SUPPORT: OTHER</t>
  </si>
  <si>
    <t>WORKED MICA AND ARTICLES OF MICA, INCLUDING AGGLOMERATED OR RECONSTITUTED MICA, WHETHER OR NOT ON A SUPPORT OF PAPER, PAPERBOARD OR OTHER MATERIALS OTHER: MICA STACKED UNITS</t>
  </si>
  <si>
    <t>WORKED MICA AND ARTICLES OF MICA, INCLUDING AGGLOMERATED OR RECONSTITUTED MICA, WHETHER OR NOT ON A SUPPORT OF PAPER, PAPERBOARD OR OTHER MATERIALS OTHER: SILVERED MICA, CAPACITOR PLATES OR SILVERED MICA PLATES</t>
  </si>
  <si>
    <t>WORKED MICA AND ARTICLES OF MICA, INCLUDING AGGLOMERATED OR RECONSTITUTED MICA, WHETHER OR NOT ON A SUPPORT OF PAPER, PAPERBOARD OR OTHER MATERIALS OTHER: MICANITE AND ALL SORTS OF BUILT UP MICA</t>
  </si>
  <si>
    <t>WORKED MICA AND ARTICLES OF MICA, INCLUDING AGGLOMERATED OR RECONSTITUTED MICA, WHETHER OR NOT ON A SUPPORT OF PAPER, PAPERBOARD OR OTHER MATERIALS OTHER: MICAPAPER OR RECONSTITUTED MICA PAPER</t>
  </si>
  <si>
    <t>WORKED MICA AND ARTICLES OF MICA, INCLUDING AGGLOMERATED OR RECONSTITUTED MICA, WHETHER OR NOT ON A SUPPORT OF PAPER, PAPERBOARD OR OTHER MATERIALS OTHER: MOULDED GLASS BONDED OR GLASS BONDED MICA</t>
  </si>
  <si>
    <t>WORKED MICA AND ARTICLES OF MICA, INCLUDING AGGLOMERATED OR RECONSTITUTED MICA, WHETHER OR NOT ON A SUPPORT OF PAPER, PAPERBOARD OR OTHER MATERIALS OTHER: MICA BRICKS</t>
  </si>
  <si>
    <t>WORKED MICA AND ARTICLES OF MICA, INCLUDING AGGLOMERATED OR RECONSTITUTED MICA, WHETHER OR NOT ON A SUPPORT OF PAPER, PAPERBOARD OR OTHER MATERIALS OTHER: OTHER</t>
  </si>
  <si>
    <t>ARTICLES OF STONE OR OF OTHER MINERAL SUBSTANCES (INCLUDING CARBON FIBRES, ARTICLES OF CARBON FIBRES AND ARTICLES OF PEAT), NOT ELSEWHERE SPECIFIED OR INCLUDED NON-ELECTRICAL ARTICLES OF GRAPHITE OR OTHER CARBON: GRAPHITE FILTER CANDLE</t>
  </si>
  <si>
    <t>ARTICLES OF STONE OR OF OTHER MINERAL SUBSTANCES (INCLUDING CARBON FIBRES, ARTICLES OF CARBON FIBRES AND ARTICLES OF PEAT), NOT ELSEWHERE SPECIFIED OR INCLUDED NON-ELECTRICAL ARTICLES OF GRAPHITE OR OTHER CARBON: NON-ELECTRICAL ARTICLES OF GRAPHITE</t>
  </si>
  <si>
    <t>ARTICLES OF STONE OR OF OTHER MINERAL SUBSTANCES (INCLUDING CARBON FIBRES, ARTICLES OF CARBON FIBRES AND ARTICLES OF PEAT), NOT ELSEWHERE SPECIFIED OR INCLUDED NON-ELECTRICAL ARTICLES OF GRAPHITE OR OTHER CARBON: OTHER</t>
  </si>
  <si>
    <t>ARTICLES OF STONE OR OF OTHER MINERAL SUBSTANCES (INCLUDING CARBON FIBRES, ARTICLES OF CARBON FIBRES AND ARTICLES OF PEAT), NOT ELSEWHERE SPECIFIED OR INCLUDED NON-ELECTRICAL ARTICLES OF GRAPHITE OR OTHER CARBON: ARTICLES OF PEAT</t>
  </si>
  <si>
    <t>ARTICLES OF STONE OR OF OTHER MINERAL SUBSTANCES (INCLUDING CARBON FIBRES, ARTICLES OF CARBON FIBRES AND ARTICLES OF PEAT), NOT ELSEWHERE SPECIFIED OR INCLUDED OTHER ARTICLES: CONTAINING MAGNESITE, DOLOMITE OR CHROMITE</t>
  </si>
  <si>
    <t>ARTICLES OF STONE OR OF OTHER MINERAL SUBSTANCES (INCLUDING CARBON FIBRES, ARTICLES OF CARBON FIBRES AND ARTICLES OF PEAT), NOT ELSEWHERE SPECIFIED OR INCLUDED OTHER ARTICLES: OTHER: BRICKS AND TILES OF FLY ASH</t>
  </si>
  <si>
    <t>ARTICLES OF STONE OR OF OTHER MINERAL SUBSTANCES (INCLUDING CARBON FIBRES, ARTICLES OF CARBON FIBRES AND ARTICLES OF PEAT), NOT ELSEWHERE SPECIFIED OR INCLUDED OTHER ARTICLES: OTHER: SANITARY WARES, KITCHEN WARES AND OTHER MADE UP ARTICLES OF FLY ASH</t>
  </si>
  <si>
    <t>ARTICLES OF STONE OR OF OTHER MINERAL SUBSTANCES (INCLUDING CARBON FIBRES, ARTICLES OF CARBON FIBRES AND ARTICLES OF PEAT), NOT ELSEWHERE SPECIFIED OR INCLUDED OTHER ARTICLES: OTHER: OTHER</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</si>
  <si>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EARTHS:BRICKS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</si>
  <si>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EARTHS:BLOCKS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</si>
  <si>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EARTHS:TILES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</si>
  <si>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EARTHS:OTHER</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</si>
  <si>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</si>
  <si>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CHROME MAGNESITE BRICKS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</si>
  <si>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CHROME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</si>
  <si>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MAGNESIA CARBON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</si>
  <si>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DIRECT BONDED BASIC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</si>
  <si>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OTHER</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</si>
  <si>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</si>
  <si>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HIGH ALUMINA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</si>
  <si>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ALUMINA CARBON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</si>
  <si>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SILICON CARBIDE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</si>
  <si>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MULLITE BRICKS</t>
  </si>
  <si>
    <t>REFRACTORY BRICKS, BLOCKS, TILES AND SIMILAR REFRACTORY CERAMIC CONSTRUCTIONAL GOODS, OTHER THAN THOSE OF SILICEOUS FOSSIL MEALS OR SIMILAR SILICEOUS EARTHS - CONTAINING BY WEIGHT MORE THAN 50% OF ALUMINA (AL2O3), OF SILICA (SIO2) OR OF A MIXTURE OR COMPOUND OF THESE PRODUCTS: OTHER</t>
  </si>
  <si>
    <t>REFRACTORY BRICKS, BLOCKS, TILES AND SIMILAR REFRACTORY CERAMIC CONSTRUCTIONAL GOODS, OTHER THAN THOSE OF SILICEOUS FOSSIL MEALS OR SIMILAR SILICEOUS EARTHS - OTHER: FIRE CLAY BRICKS AND SHAPES</t>
  </si>
  <si>
    <t>REFRACTORY BRICKS, BLOCKS, TILES AND SIMILAR REFRACTORY CERAMIC CONSTRUCTIONAL GOODS, OTHER THAN THOSE OF SILICEOUS FOSSIL MEALS OR SIMILAR SILICEOUS EARTHS - OTHER: GRAPHITE BRICKS AND SHAPES</t>
  </si>
  <si>
    <t>REFRACTORY BRICKS, BLOCKS, TILES AND SIMILAR REFRACTORY CERAMIC CONSTRUCTIONAL GOODS, OTHER THAN THOSE OF SILICEOUS FOSSIL MEALS OR SIMILAR SILICEOUS EARTHS - OTHER: VERMICULITE INSULATION BRICKS</t>
  </si>
  <si>
    <t>REFRACTORY BRICKS, BLOCKS, TILES AND SIMILAR REFRACTORY CERAMIC CONSTRUCTIONAL GOODS, OTHER THAN THOSE OF SILICEOUS FOSSIL MEALS OR SIMILAR SILICEOUS EARTHS - OTHER: CLAY GRAPHITE STOPPER HEADS</t>
  </si>
  <si>
    <t>REFRACTORY BRICKS, BLOCKS, TILES AND SIMILAR REFRACTORY CERAMIC CONSTRUCTIONAL GOODS, OTHER THAN THOSE OF SILICEOUS FOSSIL MEALS OR SIMILAR SILICEOUS EARTHS - OTHER: OTHER</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</si>
  <si>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</si>
  <si>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</si>
  <si>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SILICON CARBIDE CRUCIBLES</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</si>
  <si>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OTHER</t>
  </si>
  <si>
    <t>OTHER REFRACTORY CERAMIC GOODS (FOR EXAMPLE, RETORTS, CRUCIBLES, MUFFLES, NOZZLES, PLUGS, SUPPORTS, CUPELS, TUBES, PIPES, SHEATHS AND RODS), OTHER THAN THOSE OF SILICEOUS FOSSIL MEALS OR OF SIMILAR SILICEOUS EARTHS - OTHER: ZIRCON OR ZIRCON-MULLITE REFRACTORIES</t>
  </si>
  <si>
    <t>OTHER REFRACTORY CERAMIC GOODS (FOR EXAMPLE, RETORTS, CRUCIBLES, MUFFLES, NOZZLES, PLUGS, SUPPORTS, CUPELS, TUBES, PIPES, SHEATHS AND RODS), OTHER THAN THOSE OF SILICEOUS FOSSIL MEALS OR OF SIMILAR SILICEOUS EARTHS - OTHER: BASALT TILES</t>
  </si>
  <si>
    <t>OTHER REFRACTORY CERAMIC GOODS (FOR EXAMPLE, RETORTS, CRUCIBLES, MUFFLES, NOZZLES, PLUGS, SUPPORTS, CUPELS, TUBES, PIPES, SHEATHS AND RODS), OTHER THAN THOSE OF SILICEOUS FOSSIL MEALS OR OF SIMILAR SILICEOUS EARTHS - OTHER: CERAMIC FIBRES</t>
  </si>
  <si>
    <t>OTHER REFRACTORY CERAMIC GOODS (FOR EXAMPLE, RETORTS, CRUCIBLES, MUFFLES, NOZZLES, PLUGS, SUPPORTS, CUPELS, TUBES, PIPES, SHEATHS AND RODS), OTHER THAN THOSE OF SILICEOUS FOSSIL MEALS OR OF SIMILAR SILICEOUS EARTHS - OTHER: MONOLITHICS OR CASTABLES (FIRE-CLAY, BASIC, SILICA, HIGH ALUMINA, INSULATING)</t>
  </si>
  <si>
    <t>OTHER REFRACTORY CERAMIC GOODS (FOR EXAMPLE, RETORTS, CRUCIBLES, MUFFLES, NOZZLES, PLUGS, SUPPORTS, CUPELS, TUBES, PIPES, SHEATHS AND RODS), OTHER THAN THOSE OF SILICEOUS FOSSIL MEALS OR OF SIMILAR SILICEOUS EARTHS - OTHER: OTHER</t>
  </si>
  <si>
    <t>CERAMIC BUILDING BRICKS, FLOORING BLOCKS, SUPPORT OR FILLER TILES AND THE LIKE - BUILDING BRICKS</t>
  </si>
  <si>
    <t>CERAMIC BUILDING BRICKS, FLOORING BLOCKS, SUPPORT OR FILLER TILES AND THE LIKE - OTHER</t>
  </si>
  <si>
    <t>ROOFING TILES, CHIMNEY-POTS, COWLS, CHIMNEY LINERS, ARCHITECTURAL ORNAMENTS AND OTHER CERAMIC CONSTRUCTIONAL GOODS - ROOFING TILES</t>
  </si>
  <si>
    <t>ROOFING TILES, CHIMNEY-POTS, COWLS, CHIMNEY LINERS, ARCHITECTURAL ORNAMENTS AND OTHER CERAMIC CONSTRUCTIONAL GOODS - OTHER</t>
  </si>
  <si>
    <t>CERAMIC PIPES, CONDUITS, GUTTERING AND PIPE FITTINGS</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</si>
  <si>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</si>
  <si>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</si>
  <si>
    <t>UNGLAZED CERAMIC FLAGS AND PAVING, HEARTH OR WALL TILES; UNGLAZED CERAMIC MOSAIC CUBES AND THE LIKE, WHETHER OR NOT ON A BACKING - OTHER: VITRIFIED TILES, WHETHER POLISHED OR NOT</t>
  </si>
  <si>
    <t>UNGLAZED CERAMIC FLAGS AND PAVING, HEARTH OR WALL TILES; UNGLAZED CERAMIC MOSAIC CUBES AND THE LIKE, WHETHER OR NOT ON A BACKING - OTHER: OTHER</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</si>
  <si>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</si>
  <si>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</si>
  <si>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</si>
  <si>
    <t>GLAZED CERAMIC FLAGS AND PAVING, HEARTH OR WALL TILES; GLAZED CERAMIC MOSAIC CUBES AND THE LIKE, WHETHER OR NOT ON A BACKING - OTHER: CERAMIC MOSAIC CUBES</t>
  </si>
  <si>
    <t>GLAZED CERAMIC FLAGS AND PAVING, HEARTH OR WALL TILES; GLAZED CERAMIC MOSAIC CUBES AND THE LIKE, WHETHER OR NOT ON A BACKING - OTHER: CERAMIC MOSAIC TILES</t>
  </si>
  <si>
    <t>GLAZED CERAMIC FLAGS AND PAVING, HEARTH OR WALL TILES; GLAZED CERAMIC MOSAIC CUBES AND THE LIKE, WHETHER OR NOT ON A BACKING - OTHER: OTHER</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</si>
  <si>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OF PORCELAIN OR CHINA</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</si>
  <si>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ARTICLES HAVING A HARDNESS EQUIVALENT TO 9 OR MORE ON THE MOHS SCALE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</si>
  <si>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CERAMIC FILTER CANDLE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</si>
  <si>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OTHER</t>
  </si>
  <si>
    <t>CERAMIC WARES FOR LABORATORY, CHEMICAL OR OTHER TECHNICAL USES; CERAMIC TROUGHS, TUBS AND SIMILAR RECEPTACLES OF A KIND USED IN AGRICULTURE; CERAMIC POTS, JARS AND SIMILAR ARTICLES OF A KIND USED FOR THE CONVEYANCE OR PACKING OF GOODS OTHER</t>
  </si>
  <si>
    <t>CERAMIC SINKS, WASH BASINS, WASH BASIN PEDESTALS, BATHS, BIDETS, WATER CLOSET PANS, FLUSHING CISTERNS, URINALS AND SIMILAR SANITARY FIXTURES - OF PORCELAIN OR CHINA</t>
  </si>
  <si>
    <t>CERAMIC SINKS, WASH BASINS, WASH BASIN PEDESTALS, BATHS, BIDETS, WATER CLOSET PANS, FLUSHING CISTERNS, URINALS AND SIMILAR SANITARY FIXTURES - OTHER</t>
  </si>
  <si>
    <t>TABLEWARE, KITCHENWARE, OTHER HOUSEHOLD ARTICLES AND TOILET ARTICLES, OF PORCELAIN OR CHINA 6911 10 TABLEWARE, KITCHENWARE, OTHER HOUSEHOLD ARTICLES AND TOILET ARTICLES, OF PORCELAIN OR CHINA - TABLEWARE AND KITCHENWARE:TABLEWARE: OF BONE CHINA AND SOFT PORCELAIN</t>
  </si>
  <si>
    <t>TABLEWARE, KITCHENWARE, OTHER HOUSEHOLD ARTICLES AND TOILET ARTICLES, OF PORCELAIN OR CHINA 6911 10 TABLEWARE, KITCHENWARE, OTHER HOUSEHOLD ARTICLES AND TOILET ARTICLES, OF PORCELAIN OR CHINA - TABLEWARE AND KITCHENWARE:TABLEWARE: OTHER</t>
  </si>
  <si>
    <t>TABLEWARE, KITCHENWARE, OTHER HOUSEHOLD ARTICLES AND TOILET ARTICLES, OF PORCELAIN OR CHINA 6911 10 TABLEWARE, KITCHENWARE, OTHER HOUSEHOLD ARTICLES AND TOILET ARTICLES, OF PORCELAIN OR CHINA - TABLEWARE AND KITCHENWARE:KITCHENWARE: OF BONE CHINA AND SOFT PORCELAIN</t>
  </si>
  <si>
    <t>TABLEWARE, KITCHENWARE, OTHER HOUSEHOLD ARTICLES AND TOILET ARTICLES, OF PORCELAIN OR CHINA 6911 10 TABLEWARE, KITCHENWARE, OTHER HOUSEHOLD ARTICLES AND TOILET ARTICLES, OF PORCELAIN OR CHINA - TABLEWARE AND KITCHENWARE:KITCHENWARE: OTHER</t>
  </si>
  <si>
    <t>TABLEWARE, KITCHENWARE, OTHER HOUSEHOLD ARTICLES AND TOILET ARTICLES, OF PORCELAIN OR CHINA - OTHER: TOILET ARTICLES</t>
  </si>
  <si>
    <t>TABLEWARE, KITCHENWARE, OTHER HOUSEHOLD ARTICLES AND TOILET ARTICLES, OF PORCELAIN OR CHINA - OTHER: WATER FILTERS OF A CAPACITY NOT EXCEEDING 40 LITRES</t>
  </si>
  <si>
    <t>TABLEWARE, KITCHENWARE, OTHER HOUSEHOLD ARTICLES AND TOILET ARTICLES, OF PORCELAIN OR CHINA - OTHER: OTHER</t>
  </si>
  <si>
    <t>CERAMIC TABLEWARE, KITCHENWARE, OTHER HOUSEHOLD ARTICLES AND TOILET ARTICLES, OTHER THAN OF PORCELAIN OR CHINA - CERAMIC TABLEWARE, KITCHENWARE, OTHER HOUSEHOLD ARTICLES AND TOILET ARTICLES, OTHER THAN OF PORCELAIN OR CHINA: TABLEWARE</t>
  </si>
  <si>
    <t>CERAMIC TABLEWARE, KITCHENWARE, OTHER HOUSEHOLD ARTICLES AND TOILET ARTICLES, OTHER THAN OF PORCELAIN OR CHINA - CERAMIC TABLEWARE, KITCHENWARE, OTHER HOUSEHOLD ARTICLES AND TOILET ARTICLES, OTHER THAN OF PORCELAIN OR CHINA: KITCHENWARE</t>
  </si>
  <si>
    <t>CERAMIC TABLEWARE, KITCHENWARE, OTHER HOUSEHOLD ARTICLES AND TOILET ARTICLES, OTHER THAN OF PORCELAIN OR CHINA - CERAMIC TABLEWARE, KITCHENWARE, OTHER HOUSEHOLD ARTICLES AND TOILET ARTICLES, OTHER THAN OF PORCELAIN OR CHINA: TOILET ARTICLES</t>
  </si>
  <si>
    <t>CERAMIC TABLEWARE, KITCHENWARE, OTHER HOUSEHOLD ARTICLES AND TOILET ARTICLES, OTHER THAN OF PORCELAIN OR CHINA - CERAMIC TABLEWARE, KITCHENWARE, OTHER HOUSEHOLD ARTICLES AND TOILET ARTICLES, OTHER THAN OF PORCELAIN OR CHINA: CLAY ARTICLES</t>
  </si>
  <si>
    <t>CERAMIC TABLEWARE, KITCHENWARE, OTHER HOUSEHOLD ARTICLES AND TOILET ARTICLES, OTHER THAN OF PORCELAIN OR CHINA - CERAMIC TABLEWARE, KITCHENWARE, OTHER HOUSEHOLD ARTICLES AND TOILET ARTICLES, OTHER THAN OF PORCELAIN OR CHINA: OTHER</t>
  </si>
  <si>
    <t>STATUETTES AND OTHER ORNAMENTAL CERAMIC ARTICLES - OF PORCELAIN OR CHINA</t>
  </si>
  <si>
    <t>STATUETTES AND OTHER ORNAMENTAL CERAMIC ARTICLES - OTHER</t>
  </si>
  <si>
    <t>OTHER CERAMIC ARTICLES - OF PORCELAIN OR CHINA</t>
  </si>
  <si>
    <t>OTHER CERAMIC ARTICLES - OTHER</t>
  </si>
  <si>
    <t>CULLET AND OTHER WASTE AND SCRAP OF GLASS; GLASS IN THE MASS - CULLET AND OTHER WASTE AND SCRAP OF GLASS; GLASS IN THE MASS: CULLET AND OTHER WASTE AND SCRAP OF GLASS</t>
  </si>
  <si>
    <t>CULLET AND OTHER WASTE AND SCRAP OF GLASS; GLASS IN THE MASS - CULLET AND OTHER WASTE AND SCRAP OF GLASS; GLASS IN THE MASS: ENAMEL GLASS IN THE MASS</t>
  </si>
  <si>
    <t>CULLET AND OTHER WASTE AND SCRAP OF GLASS; GLASS IN THE MASS - CULLET AND OTHER WASTE AND SCRAP OF GLASS; GLASS IN THE MASS: OTHER</t>
  </si>
  <si>
    <t>GLASS IN BALLS (OTHER THAN MICROSPHERES OF HEADING 7018), RODS OR TUBES, UNWORKED - BALLS</t>
  </si>
  <si>
    <t>GLASS IN BALLS (OTHER THAN MICROSPHERES OF HEADING 7018), RODS OR TUBES, UNWORKED - RODS: ENAMEL GLASS RODS</t>
  </si>
  <si>
    <t>GLASS IN BALLS (OTHER THAN MICROSPHERES OF HEADING 7018), RODS OR TUBES, UNWORKED - RODS: OTHER</t>
  </si>
  <si>
    <t>GLASS IN BALLS (OTHER THAN MICROSPHERES OF HEADING 7018), RODS OR TUBES, UNWORKED - TUBES: OF FUSED QUARTZ OR OTHER FUSED SILICA</t>
  </si>
  <si>
    <t>GLASS IN BALLS (OTHER THAN MICROSPHERES OF HEADING 7018), RODS OR TUBES, UNWORKED - TUBES: OF OTHER GLASS HAVING A LINEAR COEFFICIENT OF EXPANSION NOT EXCEEDING 5 X 10-6 PER KELVIN WITHIN A TEMPERATURE RANGE OF 00C TO 3000C</t>
  </si>
  <si>
    <t>GLASS IN BALLS (OTHER THAN MICROSPHERES OF HEADING 7018), RODS OR TUBES, UNWORKED - TUBES: OTHER</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</si>
  <si>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TINTED</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</si>
  <si>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OTHER</t>
  </si>
  <si>
    <t>CAST GLASS AND ROLLED GLASS, IN SHEETS OR PROFILES, WHETHER OR NOT HAVING AN ABSORBENT, REFLECTING OR NON-REFLECTING LAYER, BUT NOT OTHERWISE WORKED - NON-WIRED SHEETS : OTHER: TINTED</t>
  </si>
  <si>
    <t>CAST GLASS AND ROLLED GLASS, IN SHEETS OR PROFILES, WHETHER OR NOT HAVING AN ABSORBENT, REFLECTING OR NON-REFLECTING LAYER, BUT NOT OTHERWISE WORKED - NON-WIRED SHEETS : OTHER: OTHER</t>
  </si>
  <si>
    <t>CAST GLASS AND ROLLED GLASS, IN SHEETS OR PROFILES, WHETHER OR NOT HAVING AN ABSORBENT, REFLECTING OR NON-REFLECTING LAYER, BUT NOT OTHERWISE WORKED - WIRED SHEETS: TINTED</t>
  </si>
  <si>
    <t>CAST GLASS AND ROLLED GLASS, IN SHEETS OR PROFILES, WHETHER OR NOT HAVING AN ABSORBENT, REFLECTING OR NON-REFLECTING LAYER, BUT NOT OTHERWISE WORKED - WIRED SHEETS: OTHER</t>
  </si>
  <si>
    <t>CAST GLASS AND ROLLED GLASS, IN SHEETS OR PROFILES, WHETHER OR NOT HAVING AN ABSORBENT, REFLECTING OR NON-REFLECTING LAYER, BUT NOT OTHERWISE WORKED - PROFILES: TINTED</t>
  </si>
  <si>
    <t>CAST GLASS AND ROLLED GLASS, IN SHEETS OR PROFILES, WHETHER OR NOT HAVING AN ABSORBENT, REFLECTING OR NON-REFLECTING LAYER, BUT NOT OTHERWISE WORKED - PROFILES: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</si>
  <si>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</si>
  <si>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</si>
  <si>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</si>
  <si>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OTHER</t>
  </si>
  <si>
    <t>DRAWN GLASS AND BLOWN GLASS, IN SHEETS, WHETHER OR NOT HAVING AN ABSORBENT, REFLECTING OR NONREFLECTING LAYER, BUT NOT OTHERWISE WORKED - OTHER GLASS: WINDOW GLASS (SHEET GLASS): TINTED</t>
  </si>
  <si>
    <t>DRAWN GLASS AND BLOWN GLASS, IN SHEETS, WHETHER OR NOT HAVING AN ABSORBENT, REFLECTING OR NONREFLECTING LAYER, BUT NOT OTHERWISE WORKED - OTHER GLASS: WINDOW GLASS (SHEET GLASS): OTHER</t>
  </si>
  <si>
    <t>DRAWN GLASS AND BLOWN GLASS, IN SHEETS, WHETHER OR NOT HAVING AN ABSORBENT, REFLECTING OR NONREFLECTING LAYER, BUT NOT OTHERWISE WORKED - OTHER GLASS: OTHER: TINTED</t>
  </si>
  <si>
    <t>DRAWN GLASS AND BLOWN GLASS, IN SHEETS, WHETHER OR NOT HAVING AN ABSORBENT, REFLECTING OR NONREFLECTING LAYER, BUT NOT OTHERWISE WORKED - OTHER GLASS: OTHER: OTHER</t>
  </si>
  <si>
    <t>FLOAT GLASS AND SURFACE GROUND OR POLISHED GLASS, IN SHEETS, WHETHER OR NOT HAVING AN ABSORBENT, REFLECTING OR NON-REFLECTING LAYER, BUT NOT OTHERWISE WORKED - NON-WIRED GLASS, HAVING AN ABSORBENT, REFLECTING OR NON-REFLECTING LAYER: TINTED</t>
  </si>
  <si>
    <t>FLOAT GLASS AND SURFACE GROUND OR POLISHED GLASS, IN SHEETS, WHETHER OR NOT HAVING AN ABSORBENT, REFLECTING OR NON-REFLECTING LAYER, BUT NOT OTHERWISE WORKED - NON-WIRED GLASS, HAVING AN ABSORBENT, REFLECTING OR NON-REFLECTING LAYER: OTHER</t>
  </si>
  <si>
    <t>FLOAT GLASS AND SURFACE GROUND OR POLISHED GLASS, IN SHEETS, WHETHER OR NOT HAVING AN ABSORBENT, REFLECTING OR NON-REFLECTING LAYER, BUT NOT OTHERWISE WORKED - OTHER NON-WIRED GLASS : COLOURED THROUGHOUT THE MASS (BODY TINTED) OPACIFIED, FLASHED OR MERELY SURFACE GROUND: TINTED</t>
  </si>
  <si>
    <t>FLOAT GLASS AND SURFACE GROUND OR POLISHED GLASS, IN SHEETS, WHETHER OR NOT HAVING AN ABSORBENT, REFLECTING OR NON-REFLECTING LAYER, BUT NOT OTHERWISE WORKED - OTHER NON-WIRED GLASS : COLOURED THROUGHOUT THE MASS (BODY TINTED) OPACIFIED, FLASHED OR MERELY SURFACE GROUND: OTHER</t>
  </si>
  <si>
    <t>FLOAT GLASS AND SURFACE GROUND OR POLISHED GLASS, IN SHEETS, WHETHER OR NOT HAVING AN ABSORBENT, REFLECTING OR NON-REFLECTING LAYER, BUT NOT OTHERWISE WORKED - OTHER NON-WIRED GLASS : OTHER: TINTED</t>
  </si>
  <si>
    <t>FLOAT GLASS AND SURFACE GROUND OR POLISHED GLASS, IN SHEETS, WHETHER OR NOT HAVING AN ABSORBENT, REFLECTING OR NON-REFLECTING LAYER, BUT NOT OTHERWISE WORKED - OTHER NON-WIRED GLASS : OTHER: OTHER</t>
  </si>
  <si>
    <t>FLOAT GLASS AND SURFACE GROUND OR POLISHED GLASS, IN SHEETS, WHETHER OR NOT HAVING AN ABSORBENT, REFLECTING OR NON-REFLECTING LAYER, BUT NOT OTHERWISE WORKED - WIRED GLASS: TINTED</t>
  </si>
  <si>
    <t>FLOAT GLASS AND SURFACE GROUND OR POLISHED GLASS, IN SHEETS, WHETHER OR NOT HAVING AN ABSORBENT, REFLECTING OR NON-REFLECTING LAYER, BUT NOT OTHERWISE WORKED - WIRED GLASS: OTHER</t>
  </si>
  <si>
    <t>GLASS OF HEADING 7003, 7004 OR 7005, BENT, EDGE-WORKED, ENGRAVED, DRILLED, ENAMELLED OR OTHERWISE WORKED, BUT NOT FRAMED OR FITTED WITH OTHER MATERIALS</t>
  </si>
  <si>
    <t>SAFETY GLASS, CONSISTING OF TOUGHENED (TEMPERED) OR LAMINATED GLASS - TOUGHENED (TEMPERED) SAFETY GLASS : OF SIZE AND SHAPE SUITABLE FOR INCORPORATION IN VEHICLES, AIRCRAFT, SPACECRAFT OR VESSELS</t>
  </si>
  <si>
    <t>SAFETY GLASS, CONSISTING OF TOUGHENED (TEMPERED) OR LAMINATED GLASS - TOUGHENED (TEMPERED) SAFETY GLASS : OTHER</t>
  </si>
  <si>
    <t>SAFETY GLASS, CONSISTING OF TOUGHENED (TEMPERED) OR LAMINATED GLASS - LAMINATED SAFETY GLASS : OF SIZE AND SHAPE SUITABLE FOR INCORPORATION IN VEHICLES, AIRCRAFT, SPACECRAFT OR VESSELS: BULLET PROOF GLASS</t>
  </si>
  <si>
    <t>SAFETY GLASS, CONSISTING OF TOUGHENED (TEMPERED) OR LAMINATED GLASS - LAMINATED SAFETY GLASS : OF SIZE AND SHAPE SUITABLE FOR INCORPORATION IN VEHICLES, AIRCRAFT, SPACECRAFT OR VESSELS: OTHER</t>
  </si>
  <si>
    <t>SAFETY GLASS, CONSISTING OF TOUGHENED (TEMPERED) OR LAMINATED GLASS - LAMINATED SAFETY GLASS : OTHER</t>
  </si>
  <si>
    <t>MULTIPLE-WALLED INSULATING UNITS OF GLASS - MULTIPLE-WALLED INSULATING UNITS OF GLASS: GLAZED GLASS, DOUBLE WALLED</t>
  </si>
  <si>
    <t>MULTIPLE-WALLED INSULATING UNITS OF GLASS - MULTIPLE-WALLED INSULATING UNITS OF GLASS: GLAZED GLASS, MULTIPLE WALLED</t>
  </si>
  <si>
    <t>MULTIPLE-WALLED INSULATING UNITS OF GLASS - MULTIPLE-WALLED INSULATING UNITS OF GLASS: OTHER</t>
  </si>
  <si>
    <t>GLASS MIRRORS, WHETHER OR NOT FRAMED, INCLUDING REAR-VIEW MIRRORS - REAR-VIEW MIRRORS FOR VEHICLES: PRISMATIC REAR-VIEW MIRROR FOR VEHICLES</t>
  </si>
  <si>
    <t>GLASS MIRRORS, WHETHER OR NOT FRAMED, INCLUDING REAR-VIEW MIRRORS - REAR-VIEW MIRRORS FOR VEHICLES: OTHER</t>
  </si>
  <si>
    <t>GLASS MIRRORS, WHETHER OR NOT FRAMED, INCLUDING REAR-VIEW MIRRORS - OTHER : UNFRAMED</t>
  </si>
  <si>
    <t>GLASS MIRRORS, WHETHER OR NOT FRAMED, INCLUDING REAR-VIEW MIRRORS - OTHER : FRAMED</t>
  </si>
  <si>
    <t>CARBOYS, BOTTLES, FLASKS, JARS, POTS, PHIALS, AMPOULES AND OTHER CONTAINERS, OF GLASS, OF A KIND USED FOR THE CONVEYANCE OR PACKING OF GOODS; PRESERVING JARS OF GLASS; STOPPERS, LIDS AND OTHER CLOSURES, OF GLASS - AMPOULES</t>
  </si>
  <si>
    <t>CARBOYS, BOTTLES, FLASKS, JARS, POTS, PHIALS, AMPOULES AND OTHER CONTAINERS, OF GLASS, OF A KIND USED FOR THE CONVEYANCE OR PACKING OF GOODS; PRESERVING JARS OF GLASS; STOPPERS, LIDS AND OTHER CLOSURES, OF GLASS - STOPPERS, LIDS AND OTHER CLOSURES</t>
  </si>
  <si>
    <t>CARBOYS, BOTTLES, FLASKS, JARS, POTS, PHIALS, AMPOULES AND OTHER CONTAINERS, OF GLASS, OF A KIND USED FOR THE CONVEYANCE OR PACKING OF GOODS; PRESERVING JARS OF GLASS; STOPPERS, LIDS AND OTHER CLOSURES, OF GLASS - OTHER</t>
  </si>
  <si>
    <t>GLASS ENVELOPES (INCLUDING BULBS AND TUBES), OPEN, AND GLASS PARTS THEREOF, WITHOUT FITTINGS, FOR ELECTRIC LAMPS, CATHODE-RAY TUBES OR THE LIKE - FOR ELECTRIC LIGHTING: GLASS ENVELOPES FOR FLUORESCENT LAMPS</t>
  </si>
  <si>
    <t>GLASS ENVELOPES (INCLUDING BULBS AND TUBES), OPEN, AND GLASS PARTS THEREOF, WITHOUT FITTINGS, FOR ELECTRIC LAMPS, CATHODE-RAY TUBES OR THE LIKE - FOR ELECTRIC LIGHTING: GLASS ENVELOPES FOR FILAMENT LAMPS</t>
  </si>
  <si>
    <t>GLASS ENVELOPES (INCLUDING BULBS AND TUBES), OPEN, AND GLASS PARTS THEREOF, WITHOUT FITTINGS, FOR ELECTRIC LAMPS, CATHODE-RAY TUBES OR THE LIKE - FOR ELECTRIC LIGHTING: OTHER</t>
  </si>
  <si>
    <t>GLASS ENVELOPES (INCLUDING BULBS AND TUBES), OPEN, AND GLASS PARTS THEREOF, WITHOUT FITTINGS, FOR ELECTRIC LAMPS, CATHODE-RAY TUBES OR THE LIKE - FOR CATHODE-RAY TUBES</t>
  </si>
  <si>
    <t>GLASS ENVELOPES (INCLUDING BULBS AND TUBES), OPEN, AND GLASS PARTS THEREOF, WITHOUT FITTINGS, FOR ELECTRIC LAMPS, CATHODE-RAY TUBES OR THE LIKE - OTHER: GLASS ENVELOPES FOR ELECTRONIC VALVES</t>
  </si>
  <si>
    <t>GLASS ENVELOPES (INCLUDING BULBS AND TUBES), OPEN, AND GLASS PARTS THEREOF, WITHOUT FITTINGS, FOR ELECTRIC LAMPS, CATHODE-RAY TUBES OR THE LIKE - OTHER: OTHER</t>
  </si>
  <si>
    <t>GLASS INNERS FOR VACUUM FLASKS OR FOR OTHER VACUUM VESSELS</t>
  </si>
  <si>
    <t>GLASSWARE OF A KIND USED FOR TABLE, KITCHEN, TOILET, OFFICE, INDOOR DECORATION OR SIMILAR PURPOSES (OTHER THAN THAT OF HEADING 7010 OR 7018) OF GLASS-CERAMICS</t>
  </si>
  <si>
    <t>GLASSWARE OF A KIND USED FOR TABLE, KITCHEN, TOILET, OFFICE, INDOOR DECORATION OR SIMILAR PURPOSES (OTHER THAN THAT OF HEADING 7010 OR 7018) - DRINKING GLASSES OTHER THAN OF GLASS-CERAMICS : OF LEAD CRYSTAL</t>
  </si>
  <si>
    <t>GLASSWARE OF A KIND USED FOR TABLE, KITCHEN, TOILET, OFFICE, INDOOR DECORATION OR SIMILAR PURPOSES (OTHER THAN THAT OF HEADING 7010 OR 7018) - STEMWARE DRINKING GLASSES, OTHER THAN OF GLASS-CERAMICS: -- OF LEAD CRYSTAL</t>
  </si>
  <si>
    <t>GLASSWARE OF A KIND USED FOR TABLE, KITCHEN, TOILET, OFFICE, INDOOR DECORATION OR SIMILAR PURPOSES (OTHER THAN THAT OF HEADING 7010 OR 7018) - STEMWARE DRINKING GLASSES, OTHER THAN OF GLASS-CERAMICS: -- OTHER</t>
  </si>
  <si>
    <t>GLASSWARE OF A KIND USED FOR TABLE, KITCHEN, TOILET, OFFICE, INDOOR DECORATION OR SIMILAR PURPOSES (OTHER THAN THAT OF HEADING 7010 OR 7018) -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</si>
  <si>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OF LEAD CRYSTAL</t>
  </si>
  <si>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</si>
  <si>
    <t>GLASSWARE OF A KIND USED FOR TABLE, KITCHEN, TOILET, OFFICE, INDOOR DECORATION OR SIMILAR PURPOSES (OTHER THAN THAT OF HEADING 7010 OR 7018) - OTHER DRINKING GLASSES, OTHER THAN OF GLASS-CERAMICS: -- OF LEAD CRYSTAL</t>
  </si>
  <si>
    <t>GLASSWARE OF A KIND USED FOR TABLE, KITCHEN, TOILET, OFFICE, INDOOR DECORATION OR SIMILAR PURPOSES (OTHER THAN THAT OF HEADING 7010 OR 7018) - OTHER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</si>
  <si>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</si>
  <si>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OF LEAD CRYSTAL</t>
  </si>
  <si>
    <t>GLASSWARE OF A KIND USED FOR TABLE, KITCHEN, TOILET, OFFICE, INDOOR DECORATION OR SIMILAR PURPOSES (OTHER THAN THAT OF HEADING 7010 OR 7018) - GLASSWARE OF A KIND USED FOR TABLE (OTHER THAN DRINKING GLASSES) OR KITCHEN PURPOSED, OTHER THAN OF GLASS-CERAMICS: -- OF GLASS HAVING A LINEAR COEFICIENT OF EXPANSION NOT EXCEEDING 5 X 10 TO THE POWER OF MINUS 6 PER KELVIN WITHIN A TEMPERATURE RANGE OF 0 DEGREE C TO 300 DEGREEE C</t>
  </si>
  <si>
    <t>GLASSWARE OF A KIND USED FOR TABLE, KITCHEN, TOILET, OFFICE, INDOOR DECORATION OR SIMILAR PURPOSES (OTHER THAN THAT OF HEADING 7010 OR 7018) - GLASSWARE OF A KIND USED FOR TABLE (OTHER THAN DRINKING GLASSES) OR KITCHEN PURPOSED,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</si>
  <si>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OTHER -- OF LEAD CRYSTAL</t>
  </si>
  <si>
    <t>GLASSWARE OF A KIND USED FOR TABLE, KITCHEN, TOILET, OFFICE, INDOOR DECORATION OR SIMILAR PURPOSES (OTHER THAN THAT OF HEADING 7010 OR 7018) - OTHER GLASSWARE : OF LEAD CRYSTAL: GLASS STATUES</t>
  </si>
  <si>
    <t>GLASSWARE OF A KIND USED FOR TABLE, KITCHEN, TOILET, OFFICE, INDOOR DECORATION OR SIMILAR PURPOSES (OTHER THAN THAT OF HEADING 7010 OR 7018) - OTHER GLASSWARE : OF LEAD CRYSTAL: OTHER</t>
  </si>
  <si>
    <t>GLASSWARE OF A KIND USED FOR TABLE, KITCHEN, TOILET, OFFICE, INDOOR DECORATION OR SIMILAR PURPOSES (OTHER THAN THAT OF HEADING 7010 OR 7018) - GLASSWARE OF A KIND USED FOR TABLE (OTHER THAN DRINKING GLASSES) OR KITCHEN PURPOSED, OTHER THAN OF GLASS-CERAMICS: - OTHER -- OTHER</t>
  </si>
  <si>
    <t>GLASSWARE OF A KIND USED FOR TABLE, KITCHEN, TOILET, OFFICE, INDOOR DECORATION OR SIMILAR PURPOSES (OTHER THAN THAT OF HEADING 7010 OR 7018) - OTHER GLASSWARE : OTHER: GLASS STATUES</t>
  </si>
  <si>
    <t>GLASSWARE OF A KIND USED FOR TABLE, KITCHEN, TOILET, OFFICE, INDOOR DECORATION OR SIMILAR PURPOSES (OTHER THAN THAT OF HEADING 7010 OR 7018) - OTHER GLASSWARE : OTHER: OTHER</t>
  </si>
  <si>
    <t>SIGNALLING GLASSWARE AND OPTICAL ELEMENTS OF GLASS (OTHER THAN THOSE OF HEADING 7015), NOT OPTICALLY WORKED - SIGNALLING GLASSWARE AND OPTICAL ELEMENTS OF GLASS (OTHER THAN THOSE OF HEADING 7015), NOT OPTICALLY WORKED: SIGNALLING GLASSWARE</t>
  </si>
  <si>
    <t>SIGNALLING GLASSWARE AND OPTICAL ELEMENTS OF GLASS (OTHER THAN THOSE OF HEADING 7015), NOT OPTICALLY WORKED - SIGNALLING GLASSWARE AND OPTICAL ELEMENTS OF GLASS (OTHER THAN THOSE OF HEADING 7015), NOT OPTICALLY WORKED: OPTICAL ELEMENTS</t>
  </si>
  <si>
    <t>CLOCK OR WATCH GLASSES AND SIMILAR GLASSES, GLASSES FOR NON-CORRECTIVE OR CORRECTIVE SPECTACLES, CURVED, BENT, HOLLOWED OR THE LIKE; NOT OPTICALLY WORKED; HOLLOW GLASS SPHERES AND THEIR SEGMENTS, FOR THE MANUFACTURE OF SUCH GLASSES - GLASSES FOR CORRECTIVE SPECTACLES: OPHTHALMIC ROUGH BLANKS</t>
  </si>
  <si>
    <t>CLOCK OR WATCH GLASSES AND SIMILAR GLASSES, GLASSES FOR NON-CORRECTIVE OR CORRECTIVE SPECTACLES, CURVED, BENT, HOLLOWED OR THE LIKE; NOT OPTICALLY WORKED; HOLLOW GLASS SPHERES AND THEIR SEGMENTS, FOR THE MANUFACTURE OF SUCH GLASSES - GLASSES FOR CORRECTIVE SPECTACLES: FLINT BUTTON</t>
  </si>
  <si>
    <t>CLOCK OR WATCH GLASSES AND SIMILAR GLASSES, GLASSES FOR NON-CORRECTIVE OR CORRECTIVE SPECTACLES, CURVED, BENT, HOLLOWED OR THE LIKE; NOT OPTICALLY WORKED; HOLLOW GLASS SPHERES AND THEIR SEGMENTS, FOR THE MANUFACTURE OF SUCH GLASSES - GLASSES FOR CORRECTIVE SPECTACLES: OTHER</t>
  </si>
  <si>
    <t>CLOCK OR WATCH GLASSES AND SIMILAR GLASSES, GLASSES FOR NON-CORRECTIVE OR CORRECTIVE SPECTACLES, CURVED, BENT, HOLLOWED OR THE LIKE; NOT OPTICALLY WORKED; HOLLOW GLASS SPHERES AND THEIR SEGMENTS, FOR THE MANUFACTURE OF SUCH GLASSES - OTHER: CLOCK AND WATCH GLASSES AND SIMILAR GLASSES, CURVED, BENT, HOLLOWED AND THE LIKE, GLASS SPHERES AND SEGMENTS OF SPHERES FOR THE MANUFACTURE OF SUCH GLASSES</t>
  </si>
  <si>
    <t>CLOCK OR WATCH GLASSES AND SIMILAR GLASSES, GLASSES FOR NON-CORRECTIVE OR CORRECTIVE SPECTACLES, CURVED, BENT, HOLLOWED OR THE LIKE; NOT OPTICALLY WORKED; HOLLOW GLASS SPHERES AND THEIR SEGMENTS, FOR THE MANUFACTURE OF SUCH GLASSES - OTHER: GLASS FOR SUN GLASSES</t>
  </si>
  <si>
    <t>CLOCK OR WATCH GLASSES AND SIMILAR GLASSES, GLASSES FOR NON-CORRECTIVE OR CORRECTIVE SPECTACLES, CURVED, BENT, HOLLOWED OR THE LIKE; NOT OPTICALLY WORKED; HOLLOW GLASS SPHERES AND THEIR SEGMENTS, FOR THE MANUFACTURE OF SUCH GLASSES - OTHER: OTHER</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</si>
  <si>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GLASS CUBES AND OTHER GLASS SMALLWARES, WHETHER OR NOT ON A BACKING, FOR MOSAICS OR SIMILAR DECORATIVE PURPOSES</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</si>
  <si>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OTHER</t>
  </si>
  <si>
    <t>LABORATORY, HYGIENIC OR PHARMACEUTICAL GLASSWARE, WHETHER OR NOT GRADUATED OR CALIBRATED - OF FUSED QUARTZ OR OTHER FUSED SILICA</t>
  </si>
  <si>
    <t>LABORATORY, HYGIENIC OR PHARMACEUTICAL GLASSWARE, WHETHER OR NOT GRADUATED OR CALIBRATED - OF OTHER GLASS HAVING A LINEAR COEFFICIENT OF EXPANSION NOT EXCEEDING 5 X 10-6 PER KELVIN WITHIN A TEMPERATURE RANGE OF 00C TO 3000C</t>
  </si>
  <si>
    <t>LABORATORY, HYGIENIC OR PHARMACEUTICAL GLASSWARE, WHETHER OR NOT GRADUATED OR CALIBRATED - OTHER: GRADUATED OR CALIBRATED LABORATORY GLASSWARE</t>
  </si>
  <si>
    <t>LABORATORY, HYGIENIC OR PHARMACEUTICAL GLASSWARE, WHETHER OR NOT GRADUATED OR CALIBRATED - OTHER: PHARMACEUTICAL GLASSWARE</t>
  </si>
  <si>
    <t>LABORATORY, HYGIENIC OR PHARMACEUTICAL GLASSWARE, WHETHER OR NOT GRADUATED OR CALIBRATED - OTHER: HYGIENIC GLASSWARE</t>
  </si>
  <si>
    <t>LABORATORY, HYGIENIC OR PHARMACEUTICAL GLASSWARE, WHETHER OR NOT GRADUATED OR CALIBRATED - OTHER: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</si>
  <si>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BANGLES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</si>
  <si>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BEADS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</si>
  <si>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</si>
  <si>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MICROSPHERES NOT EXCEEDING 1 MM IN DIAMETER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</si>
  <si>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GLASS STATUES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</si>
  <si>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OTHER</t>
  </si>
  <si>
    <t>GLASS FIBRES (INCLUDING GLASS WOOL) AND ARTICLES THEREOF (FOR EXAMPLE, YARN, WOVEN FABRICS) - SLIVERS, ROVINGS, YARN AND CHOPPED STRANDS : CHOPPED STRANDS, OF A LENGTH OF NOT MORE THAN 50 MM</t>
  </si>
  <si>
    <t>GLASS FIBRES (INCLUDING GLASS WOOL) AND ARTICLES THEREOF (FOR EXAMPLE, YARN, WOVEN FABRICS) - SLIVERS, ROVINGS, YARN AND CHOPPED STRANDS : ROVINGS</t>
  </si>
  <si>
    <t>GLASS FIBRES (INCLUDING GLASS WOOL) AND ARTICLES THEREOF (FOR EXAMPLE, YARN, WOVEN FABRICS) - SLIVERS, ROVINGS, YARN AND CHOPPED STRANDS : OTHER</t>
  </si>
  <si>
    <t>GLASS FIBRES (INCLUDING GLASS WOOL) AND ARTICLES THEREOF (FOR EXAMPLE, YARN, WOVEN FABRICS) - THIN SHEETS (VOILES), WEBS, MATS, MATTRESSES, BOARDS AND SIMILAR NON-WOVEN PRODUCTS : MATS</t>
  </si>
  <si>
    <t>GLASS FIBRES (INCLUDING GLASS WOOL) AND ARTICLES THEREOF (FOR EXAMPLE, YARN, WOVEN FABRICS) - THIN SHEETS (VOILES), WEBS, MATS, MATTRESSES, BOARDS AND SIMILAR NON-WOVEN PRODUCTS : THIN SHEETS (VOILES)</t>
  </si>
  <si>
    <t>GLASS FIBRES (INCLUDING GLASS WOOL) AND ARTICLES THEREOF (FOR EXAMPLE, YARN, WOVEN FABRICS) - THIN SHEETS (VOILES), WEBS, MATS, MATTRESSES, BOARDS AND SIMILAR NON-WOVEN PRODUCTS : OTHER</t>
  </si>
  <si>
    <t>GLASS FIBRES (INCLUDING GLASS WOOL) AND ARTICLES THEREOF (FOR EXAMPLE, YARN, WOVEN FABRICS) - WOVEN FABRICS OF ROVINGS</t>
  </si>
  <si>
    <t>GLASS FIBRES (INCLUDING GLASS WOOL) AND ARTICLES THEREOF (FOR EXAMPLE, YARN, WOVEN FABRICS) - OTHER WOVEN FABRICS : OF A WIDTH NOT EXCEEDING 30 CM</t>
  </si>
  <si>
    <t>GLASS FIBRES (INCLUDING GLASS WOOL) AND ARTICLES THEREOF (FOR EXAMPLE, YARN, WOVEN FABRICS) - OTHER WOVEN FABRICS : OF A WIDTH EXCEEDING 30 CM, PLAIN WEAVE, WEIGHING LESS THAN 250 G/SQ. METRE, OF FILAMENTS MEASURING PER SINGLE YARN NOT MORE THAN 136 TEX</t>
  </si>
  <si>
    <t>GLASS FIBRES (INCLUDING GLASS WOOL) AND ARTICLES THEREOF (FOR EXAMPLE, YARN, WOVEN FABRICS) - OTHER WOVEN FABRICS : OTHER</t>
  </si>
  <si>
    <t>GLASS FIBRES (INCLUDING GLASS WOOL) AND ARTICLES THEREOF (FOR EXAMPLE, YARN, WOVEN FABRICS) - OTHER: GLASS WOOL OR GLASS FIBRE</t>
  </si>
  <si>
    <t>GLASS FIBRES (INCLUDING GLASS WOOL) AND ARTICLES THEREOF (FOR EXAMPLE, YARN, WOVEN FABRICS) - OTHER: OTHER</t>
  </si>
  <si>
    <t>OTHER ARTICLES OF GLASS OTHER ARTICLES OF GLASS: GLASS SHELLS, GLASS GLOBES AND GLASS FOUNTS: GLOBES FOR LAMPS AND LANTERNS</t>
  </si>
  <si>
    <t>OTHER ARTICLES OF GLASS OTHER ARTICLES OF GLASS: GLASS SHELLS, GLASS GLOBES AND GLASS FOUNTS: FOUNTS FOR KEROSENE WICK LAMPS</t>
  </si>
  <si>
    <t>OTHER ARTICLES OF GLASS OTHER ARTICLES OF GLASS: GLASS SHELLS, GLASS GLOBES AND GLASS FOUNTS: OTHER</t>
  </si>
  <si>
    <t>OTHER ARTICLES OF GLASS OTHER ARTICLES OF GLASS: GLASS CHIMNEYS: FOR LAMPS AND LANTERNS</t>
  </si>
  <si>
    <t>OTHER ARTICLES OF GLASS OTHER ARTICLES OF GLASS: GLASS CHIMNEYS: OTHER</t>
  </si>
  <si>
    <t>OTHER ARTICLES OF GLASS OTHER ARTICLES OF GLASS: OTHER</t>
  </si>
  <si>
    <t>PEARLS, NATURAL OR CULTURED, WHETHER OR NOT WORKED OR GRADED BUT NOT STRUNG, MOUNTED OR SET; PEARLS, NATURAL OR CULTURED, TEMPORARILY STRUNG FOR CONVENIENCE OF TRANSPORT - NATURAL PEARLS: UNWORKED</t>
  </si>
  <si>
    <t>PEARLS, NATURAL OR CULTURED, WHETHER OR NOT WORKED OR GRADED BUT NOT STRUNG, MOUNTED OR SET; PEARLS, NATURAL OR CULTURED, TEMPORARILY STRUNG FOR CONVENIENCE OF TRANSPORT - NATURAL PEARLS: WORKED</t>
  </si>
  <si>
    <t>PEARLS, NATURAL OR CULTURED, WHETHER OR NOT WORKED OR GRADED BUT NOT STRUNG, MOUNTED OR SET; PEARLS, NATURAL OR CULTURED, TEMPORARILY STRUNG FOR CONVENIENCE OF TRANSPORT - CULTURED PEARLS: UNWORKED</t>
  </si>
  <si>
    <t>PEARLS, NATURAL OR CULTURED, WHETHER OR NOT WORKED OR GRADED BUT NOT STRUNG, MOUNTED OR SET; PEARLS, NATURAL OR CULTURED, TEMPORARILY STRUNG FOR CONVENIENCE OF TRANSPORT - CULTURED PEARLS: WORKED</t>
  </si>
  <si>
    <t>DIAMONDS, WHETHER OR NOT WORKED, BUT NOT MOUNTED OR SET - UNSORTED</t>
  </si>
  <si>
    <t>21 DIAMONDS, WHETHER OR NOT WORKED, BUT NOT MOUNTED OR SET - INDUSTRIAL : UNWORKED OR SIMPLY SAWN, CLEAVED OR BRUTED: SORTED</t>
  </si>
  <si>
    <t>21 DIAMONDS, WHETHER OR NOT WORKED, BUT NOT MOUNTED OR SET - INDUSTRIAL : UNWORKED OR SIMPLY SAWN, CLEAVED OR BRUTED: UNSORTED</t>
  </si>
  <si>
    <t>DIAMONDS, WHETHER OR NOT WORKED, BUT NOT MOUNTED OR SET - INDUSTRIAL : OTHER: CRUSHED</t>
  </si>
  <si>
    <t>DIAMONDS, WHETHER OR NOT WORKED, BUT NOT MOUNTED OR SET - INDUSTRIAL : OTHER: OTHER</t>
  </si>
  <si>
    <t>DIAMONDS, WHETHER OR NOT WORKED, BUT NOT MOUNTED OR SET - NON-INDUSTRIAL: UNWORKED OR SIMPLY SAWN, CLEAVED OR BRUTED</t>
  </si>
  <si>
    <t>DIAMONDS, WHETHER OR NOT WORKED, BUT NOT MOUNTED OR SET - NON-INDUSTRIAL: OTHERS: DIAMOND, CUT OR OTHERWISE WORKED BUT NOT MOUNTED OR SET</t>
  </si>
  <si>
    <t>DIAMONDS, WHETHER OR NOT WORKED, BUT NOT MOUNTED OR SET - NON-INDUSTRIAL: OTHERS: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</si>
  <si>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</si>
  <si>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</si>
  <si>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</si>
  <si>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</si>
  <si>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</si>
  <si>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</si>
  <si>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</si>
  <si>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</si>
  <si>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</si>
  <si>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</si>
  <si>
    <t>PRECIOUS STONES (OTHER THAN DIAMONDS) AND SEMIPRECIOUS STONES, WHETHER OR NOT WORKED OR GRADED BUT NOT STRUNG, MOUNTED OR SET; UNGRADED PRECIOUS STONES (OTHER THAN DIAMONDS) AND SEMI-PRECIOUS STONES, TEMPORARILY STRUNG FOR CONVENIENCE OF TRANSPORT - OTHERWISE WORKED: OTHER: GARNET</t>
  </si>
  <si>
    <t>PRECIOUS STONES (OTHER THAN DIAMONDS) AND SEMIPRECIOUS STONES, WHETHER OR NOT WORKED OR GRADED BUT NOT STRUNG, MOUNTED OR SET; UNGRADED PRECIOUS STONES (OTHER THAN DIAMONDS) AND SEMI-PRECIOUS STONES, TEMPORARILY STRUNG FOR CONVENIENCE OF TRANSPORT - OTHERWISE WORKED: OTHER: AGATE</t>
  </si>
  <si>
    <t>PRECIOUS STONES (OTHER THAN DIAMONDS) AND SEMIPRECIOUS STONES, WHETHER OR NOT WORKED OR GRADED BUT NOT STRUNG, MOUNTED OR SET; UNGRADED PRECIOUS STONES (OTHER THAN DIAMONDS) AND SEMI-PRECIOUS STONES, TEMPORARILY STRUNG FOR CONVENIENCE OF TRANSPORT - OTHERWISE WORKED: OTHER: CHALCEDONY</t>
  </si>
  <si>
    <t>PRECIOUS STONES (OTHER THAN DIAMONDS) AND SEMIPRECIOUS STONES, WHETHER OR NOT WORKED OR GRADED BUT NOT STRUNG, MOUNTED OR SET; UNGRADED PRECIOUS STONES (OTHER THAN DIAMONDS) AND SEMI-PRECIOUS STONES, TEMPORARILY STRUNG FOR CONVENIENCE OF TRANSPORT - OTHERWISE WORKED: OTHER: OTHER</t>
  </si>
  <si>
    <t>SYNTHETIC OR RECONSTRUCTED PRECIOUS OR SEMIPRECIOUS STONES, WHETHER OR NOT WORKED OR GRADED BUT NOT STRUNG, MOUNTED OR SET; UNGRADED SYNTHETIC OR RECONSTRUCTED PRECIOUS OR SEMI-PRECIOUS STONES, TEMPORARILY STRUNG FOR CONVENIENCE OF TRANSPORT - PIEZO-ELECTRIC QUARTZ</t>
  </si>
  <si>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</si>
  <si>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</si>
  <si>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</si>
  <si>
    <t>DUST AND POWDER OF NATURAL OR SYNTHETIC PRECIOUS OR SEMI-PRECIOUS STONES - OF DIAMOND</t>
  </si>
  <si>
    <t>DUST AND POWDER OF NATURAL OR SYNTHETIC PRECIOUS OR SEMI-PRECIOUS STONES - OTHER</t>
  </si>
  <si>
    <t>SILVER (INCLUDING SILVER PLATED WITH GOLD OR PLATINUM), UNWROUGHT OR IN SEMI-MANUFACTURED FORMS, OR IN POWDER FORM - POWDER</t>
  </si>
  <si>
    <t>SILVER (INCLUDING SILVER PLATED WITH GOLD OR PLATINUM), UNWROUGHT OR IN SEMI-MANUFACTURED FORMS, OR IN POWDER FORM - OTHER : UNWROUGHT</t>
  </si>
  <si>
    <t>SILVER (INCLUDING SILVER PLATED WITH GOLD OR PLATINUM), UNWROUGHT OR IN SEMI-MANUFACTURED FORMS, OR IN POWDER FORM SEMI-MANUFACTURED : SHEETS, PLATES, STRIPS, TUBES AND PIPES</t>
  </si>
  <si>
    <t>SILVER (INCLUDING SILVER PLATED WITH GOLD OR PLATINUM), UNWROUGHT OR IN SEMI-MANUFACTURED FORMS, OR IN POWDER FORM SEMI-MANUFACTURED : OTHER</t>
  </si>
  <si>
    <t>BASE METALS CLAD WITH SILVER, NOT FURTHER WORKED THAN SEMI-MANUFACTURED</t>
  </si>
  <si>
    <t>GOLD (INCLUDING GOLD PLATED WITH PLATINUM) UNWROUGHT OR IN SEMI-MANUFACTURED FORMS, OR IN POWDER FORM - NON-MONETARY : POWDER</t>
  </si>
  <si>
    <t>GOLD (INCLUDING GOLD PLATED WITH PLATINUM) UNWROUGHT OR IN SEMI-MANUFACTURED FORMS, OR IN POWDER FORM - NON-MONETARY : OTHER UNWROUGHT FORMS</t>
  </si>
  <si>
    <t>GOLD (INCLUDING GOLD PLATED WITH PLATINUM) UNWROUGHT OR IN SEMI-MANUFACTURED FORMS, OR IN POWDER FORM - NON-MONETARY : OTHER SEMI-MANUFACTURED FORMS</t>
  </si>
  <si>
    <t>GOLD (INCLUDING GOLD PLATED WITH PLATINUM) UNWROUGHT OR IN SEMI-MANUFACTURED FORMS, OR IN POWDER FORM MONETARY</t>
  </si>
  <si>
    <t>BASE METALS OR SILVER, CLAD WITH GOLD, NOT FURTHER WORKED THAN SEMI-MANUFACTURED</t>
  </si>
  <si>
    <t>PLATINUM, UNWROUGHT OR IN SEMI-MANUFACTURED FORM, OR IN POWDER FORM - PLATINUM : UNWROUGHT OR IN POWDER FORM: UNWROUGHT FORM</t>
  </si>
  <si>
    <t>PLATINUM, UNWROUGHT OR IN SEMI-MANUFACTURED FORM, OR IN POWDER FORM - PLATINUM : UNWROUGHT OR IN POWDER FORM: IN POWDER FORM</t>
  </si>
  <si>
    <t>PLATINUM, UNWROUGHT OR IN SEMI-MANUFACTURED FORM, OR IN POWDER FORM - PLATINUM : OTHER</t>
  </si>
  <si>
    <t>PLATINUM, UNWROUGHT OR IN SEMI-MANUFACTURED FORM, OR IN POWDER FORM - PALLADIUM: UNWROUGHT OR IN POWDER FORM</t>
  </si>
  <si>
    <t>PLATINUM, UNWROUGHT OR IN SEMI-MANUFACTURED FORM, OR IN POWDER FORM - PALLADIUM: OTHER</t>
  </si>
  <si>
    <t>PLATINUM, UNWROUGHT OR IN SEMI-MANUFACTURED FORM, OR IN POWDER FORM - RHODIUM: UNWROUGHT OR IN POWDER FROM</t>
  </si>
  <si>
    <t>PLATINUM, UNWROUGHT OR IN SEMI-MANUFACTURED FORM, OR IN POWDER FORM - RHODIUM: OTHER</t>
  </si>
  <si>
    <t>PLATINUM, UNWROUGHT OR IN SEMI-MANUFACTURED FORM, OR IN POWDER FORM - IRIDIUM, OSMIUM AND RUTHENIUM: UNWROUGHT OR IN POWDER FROM</t>
  </si>
  <si>
    <t>PLATINUM, UNWROUGHT OR IN SEMI-MANUFACTURED FORM, OR IN POWDER FORM - IRIDIUM, OSMIUM AND RUTHENIUM: OTHER</t>
  </si>
  <si>
    <t>BASE METALS, SILVER OR GOLD, CLAD WITH PLATINUM, NOT FURTHER WORKED THAN SEMI-MANUFACTURED</t>
  </si>
  <si>
    <t>WASTE AND SCRAP OF PRECIOUS METAL OR OF METAL CLAD WITH PRECIOUS METAL; OTHER WASTE AND SCRAP CONTAINING PRECIOUS METAL OR PRECIOUS METAL COMPOUNDS, OF A KIND USED PRINCIPALLY FOR THE RECOVERY OF PRECIOUS METAL - ASH CONTAINING PRECIOUS METAL OR PRECIOUS METAL COMPOUNDS</t>
  </si>
  <si>
    <t>WASTE AND SCRAP OF PRECIOUS METAL OR OF METAL CLAD WITH PRECIOUS METAL; OTHER WASTE AND SCRAP CONTAINING PRECIOUS METAL OR PRECIOUS METAL COMPOUNDS, OF A KIND USED PRINCIPALLY FOR THE RECOVERY OF PRECIOUS METAL - OTHER : OF GOLD, INCLUDING METAL CLAD WITH GOLD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</si>
  <si>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OF PLATINUM, INCLUDING METAL CLAD WITH PLATINUM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</si>
  <si>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OF SILVER, INCLUDING METAL CLAD WITH SILVER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</si>
  <si>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SWEEPINGS CONTAINING GOLD OR SILVER</t>
  </si>
  <si>
    <t>WASTE AND SCRAP OF PRECIOUS METAL OR OF METAL CLAD WITH PRECIOUS METAL; OTHER WASTE AND SCRAP CONTAINING PRECIOUS METAL OR PRECIOUS METAL COMPOUNDS, OF A KIND USED PRINCIPALLY FOR THE RECOVERY OF PRECIOUS METAL - OTHER : OTHER: OTHER</t>
  </si>
  <si>
    <t>ARTICLES OF JEWELLERY AND PARTS THEREOF, OF PRECIOUS METAL OR OF METAL CLAD WITH PRECIOUS METAL - OF PRECIOUS METAL WHETHER OR NOT PLATED OR CLAD WITH PRECIOUS METAL - OF SILVER, WHETHER OR NOT PLATED OR CLAD WITH OTHER PRECIOUS METAL: JEWELLERY WITH FILIGREE WORK</t>
  </si>
  <si>
    <t>ARTICLES OF JEWELLERY AND PARTS THEREOF, OF PRECIOUS METAL OR OF METAL CLAD WITH PRECIOUS METAL - OF PRECIOUS METAL WHETHER OR NOT PLATED OR CLAD WITH PRECIOUS METAL - OF SILVER, WHETHER OR NOT PLATED OR CLAD WITH OTHER PRECIOUS METAL: JEWELLERY STUDDED WITH GEMS</t>
  </si>
  <si>
    <t>ARTICLES OF JEWELLERY AND PARTS THEREOF, OF PRECIOUS METAL OR OF METAL CLAD WITH PRECIOUS METAL - OF PRECIOUS METAL WHETHER OR NOT PLATED OR CLAD WITH PRECIOUS METAL - OF SILVER, WHETHER OR NOT PLATED OR CLAD WITH OTHER PRECIOUS METAL: OTHER ARTICLES OF JEWELLERY</t>
  </si>
  <si>
    <t>ARTICLES OF JEWELLERY AND PARTS THEREOF, OF PRECIOUS METAL OR OF METAL CLAD WITH PRECIOUS METAL - OF PRECIOUS METAL WHETHER OR NOT PLATED OR CLAD WITH PRECIOUS METAL - OF SILVER, WHETHER OR NOT PLATED OR CLAD WITH OTHER PRECIOUS METAL: PARTS</t>
  </si>
  <si>
    <t>ARTICLES OF JEWELLERY AND PARTS THEREOF, OF PRECIOUS METAL OR OF METAL CLAD WITH PRECIOUS METAL - OF PRECIOUS METAL WHETHER OR NOT PLATED OR CLAD WITH PRECIOUS METAL - OF OTHER PRECIOUS METAL, WHETHER OR NOT PLATED OR CLAD WITH PRECIOUS METAL: OF GOLD, UNSTUDDED</t>
  </si>
  <si>
    <t>ARTICLES OF JEWELLERY AND PARTS THEREOF, OF PRECIOUS METAL OR OF METAL CLAD WITH PRECIOUS METAL - OF PRECIOUS METAL WHETHER OR NOT PLATED OR CLAD WITH PRECIOUS METAL - OF OTHER PRECIOUS METAL, WHETHER OR NOT PLATED OR CLAD WITH PRECIOUS METAL: OF GOLD, SET WITH PEARLS</t>
  </si>
  <si>
    <t>ARTICLES OF JEWELLERY AND PARTS THEREOF, OF PRECIOUS METAL OR OF METAL CLAD WITH PRECIOUS METAL - OF PRECIOUS METAL WHETHER OR NOT PLATED OR CLAD WITH PRECIOUS METAL - OF OTHER PRECIOUS METAL, WHETHER OR NOT PLATED OR CLAD WITH PRECIOUS METAL: OF GOLD, SET WITH DIAMONDS</t>
  </si>
  <si>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</si>
  <si>
    <t>ARTICLES OF JEWELLERY AND PARTS THEREOF, OF PRECIOUS METAL OR OF METAL CLAD WITH PRECIOUS METAL - OF PRECIOUS METAL WHETHER OR NOT PLATED OR CLAD WITH PRECIOUS METAL - OF OTHER PRECIOUS METAL, WHETHER OR NOT PLATED OR CLAD WITH PRECIOUS METAL: OF PLATINUM, UNSTUDDED</t>
  </si>
  <si>
    <t>ARTICLES OF JEWELLERY AND PARTS THEREOF, OF PRECIOUS METAL OR OF METAL CLAD WITH PRECIOUS METAL - OF PRECIOUS METAL WHETHER OR NOT PLATED OR CLAD WITH PRECIOUS METAL - OF OTHER PRECIOUS METAL, WHETHER OR NOT PLATED OR CLAD WITH PRECIOUS METAL: PARTS</t>
  </si>
  <si>
    <t>ARTICLES OF JEWELLERY AND PARTS THEREOF, OF PRECIOUS METAL OR OF METAL CLAD WITH PRECIOUS METAL - OF PRECIOUS METAL WHETHER OR NOT PLATED OR CLAD WITH PRECIOUS METAL - OF OTHER PRECIOUS METAL, WHETHER OR NOT PLATED OR CLAD WITH PRECIOUS METAL: OTHER</t>
  </si>
  <si>
    <t>ARTICLES OF JEWELLERY AND PARTS THEREOF, OF PRECIOUS METAL OR OF METAL CLAD WITH PRECIOUS METAL - OF BASE METAL CLAD WITH PRECIOUS METAL</t>
  </si>
  <si>
    <t>ARTICLES OF GOLDSMITHS OR SILVERSMITHS WARES AND PARTS THEREOF, OF PRECIOUS METAL OR OF METAL CLAD WITH PRECIOUS METAL - OF PRECIOUS METAL, WHETHER OR NOT PLATED OR CLAD WITH PRECIOUS METAL: OF SILVER, WHETHER OR NOT PLATED OR CLAD WITH PRECIOUS METAL:ARTICLES</t>
  </si>
  <si>
    <t>ARTICLES OF GOLDSMITHS OR SILVERSMITHS WARES AND PARTS THEREOF, OF PRECIOUS METAL OR OF METAL CLAD WITH PRECIOUS METAL - OF PRECIOUS METAL, WHETHER OR NOT PLATED OR CLAD WITH PRECIOUS METAL: OF SILVER, WHETHER OR NOT PLATED OR CLAD WITH PRECIOUS METAL:PARTS</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</si>
  <si>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GOLD</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</si>
  <si>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PLATINUM</t>
  </si>
  <si>
    <t>ARTICLES OF GOLDSMITHS OR SILVERSMITHS WARES AND PARTS THEREOF, OF PRECIOUS METAL OR OF METAL CLAD WITH PRECIOUS METAL - OF PRECIOUS METAL, WHETHER OR NOT PLATED OR CLAD WITH PRECIOUS METAL: OF OTHER PRECIOUS METAL, WHETHER OR NOT PLATED OR CLAD WITH PRECIOUS METAL: PARTS</t>
  </si>
  <si>
    <t>ARTICLES OF GOLDSMITHS OR SILVERSMITHS WARES AND PARTS THEREOF, OF PRECIOUS METAL OR OF METAL CLAD WITH PRECIOUS METAL - OF BASE METAL CLAD WITH PRECIOUS METAL : ARTICLES CLAD WITH GOLD</t>
  </si>
  <si>
    <t>ARTICLES OF GOLDSMITHS OR SILVERSMITHS WARES AND PARTS THEREOF, OF PRECIOUS METAL OR OF METAL CLAD WITH PRECIOUS METAL - OF BASE METAL CLAD WITH PRECIOUS METAL : OTHER ARTICLES</t>
  </si>
  <si>
    <t>ARTICLES OF GOLDSMITHS OR SILVERSMITHS WARES AND PARTS THEREOF, OF PRECIOUS METAL OR OF METAL CLAD WITH PRECIOUS METAL - OF BASE METAL CLAD WITH PRECIOUS METAL : PARTS</t>
  </si>
  <si>
    <t>OTHER ARTICLES OF PRECIOUS METAL OR OF METAL CLAD WITH PRECIOUS METAL - CATALYSTS IN THE FROM OF WIRE CLOTH OR GRILL, OF PLATINUM</t>
  </si>
  <si>
    <t>OTHER ARTICLES OF PRECIOUS METAL OR OF METAL CLAD WITH PRECIOUS METAL - OTHER: LABORATORY AND INDUSTRIAL ARTICLES OF PRECIOUS METAL</t>
  </si>
  <si>
    <t>OTHER ARTICLES OF PRECIOUS METAL OR OF METAL CLAD WITH PRECIOUS METAL - OTHER: SPINNERETS MADE MAINLY OF GOLD</t>
  </si>
  <si>
    <t>OTHER ARTICLES OF PRECIOUS METAL OR OF METAL CLAD WITH PRECIOUS METAL - OTHER: OTHER</t>
  </si>
  <si>
    <t>ARTICLES OF NATURAL OR CULTURED PEARLS, PRECIOUS OR SEMI-PRECIOUS STONES(NATURAL, SYNTHETIC OR RECONSTRUCTED) - OF NATURAL OR CULTURED PEARLS</t>
  </si>
  <si>
    <t>ARTICLES OF NATURAL OR CULTURED PEARLS, PRECIOUS OR SEMI-PRECIOUS STONES(NATURAL, SYNTHETIC OR RECONSTRUCTED) - OF PRECIOUS OR SEMI-PRECIOUS STONES (NATURAL, SYNTHETIC OR RECONSTRUCTED)</t>
  </si>
  <si>
    <t>IMITATION JEWELLERY - OF BASE METAL, WHETHER OR NOT PLATED WITH PRECIOUS METAL : CUFF-LINKS AND STUDS</t>
  </si>
  <si>
    <t>IMITATION JEWELLERY - OF BASE METAL, WHETHER OR NOT PLATED WITH PRECIOUS METAL : OTHER: BANGLES</t>
  </si>
  <si>
    <t>IMITATION JEWELLERY - OF BASE METAL, WHETHER OR NOT PLATED WITH PRECIOUS METAL : OTHER: GERMAN SILVER JEWELLERY</t>
  </si>
  <si>
    <t>IMITATION JEWELLERY - OF BASE METAL, WHETHER OR NOT PLATED WITH PRECIOUS METAL : OTHER: OTHER</t>
  </si>
  <si>
    <t>IMITATION JEWELLERY - OTHER: JEWELLERY STUDDED WITH IMITATION PEARLS OR IMITATION OR SYNTHETIC STONES</t>
  </si>
  <si>
    <t>IMITATION JEWELLERY - OTHER: OTHER</t>
  </si>
  <si>
    <t>COIN - COIN (OTHER THAN GOLD COIN), NOT BEING LEGAL TENDER</t>
  </si>
  <si>
    <t>COIN - OTHER</t>
  </si>
  <si>
    <t>PIG IRON AND SPIEGELEISEN IN PIGS, BLOCKS OR OTHER PRIMARY FORMS - NON-ALLOY PIG IRON CONTAINING BY WEIGHT 0.5% OR LESS OF PHOSPHORUS</t>
  </si>
  <si>
    <t>PIG IRON AND SPIEGELEISEN IN PIGS, BLOCKS OR OTHER PRIMARY FORMS - NON-ALLOY PIG IRON CONTAINING BY WEIGHT MORE THAN 0.5% OF PHOSPHORUS</t>
  </si>
  <si>
    <t>PIG IRON AND SPIEGELEISEN IN PIGS, BLOCKS OR OTHER PRIMARY FORMS - ALLOY PIG IRON; SPIEGELEISEN : CAST IRON</t>
  </si>
  <si>
    <t>PIG IRON AND SPIEGELEISEN IN PIGS, BLOCKS OR OTHER PRIMARY FORMS - ALLOY PIG IRON; SPIEGELEISEN : OTHER</t>
  </si>
  <si>
    <t>FERRO-ALLOYS - FERRO-MANGANESE : CONTAINING BY WEIGHT MORE THAN 2% OF CARBON</t>
  </si>
  <si>
    <t>FERRO-ALLOYS - FERRO-MANGANESE : OTHER</t>
  </si>
  <si>
    <t>FERRO-ALLOYS - FERRO-SILICON: CONTAINING BY WEIGHT MORE THAN 55% OF SILICON</t>
  </si>
  <si>
    <t>FERRO-ALLOYS - FERRO-SILICON: OTHER</t>
  </si>
  <si>
    <t>FERRO-ALLOYS - FERRO-SILICO-MANGANESE</t>
  </si>
  <si>
    <t>FERRO-ALLOYS - FERRO-CHROMIUM : CONTAINING BY WEIGHT MORE THAN 4% OF CARBON</t>
  </si>
  <si>
    <t>FERRO-ALLOYS - FERRO-CHROMIUM : OTHER</t>
  </si>
  <si>
    <t>FERRO-ALLOYS - FERRO-SILICO-CHROMIUM</t>
  </si>
  <si>
    <t>FERRO-ALLOYS - FERRO-NICKEL</t>
  </si>
  <si>
    <t>FERRO-ALLOYS - FERRO-MOLYBDENUM</t>
  </si>
  <si>
    <t>FERRO-ALLOYS - FERRO TUNGSTEN AND FERRO-SILICO-TUNGSTEN</t>
  </si>
  <si>
    <t>FERRO-ALLOYS - OTHER : FERRO-TITANIUM AND FERRO-SILICO-TITANIUM</t>
  </si>
  <si>
    <t>FERRO-ALLOYS - OTHER : FERRO-VANADIUM</t>
  </si>
  <si>
    <t>FERRO-ALLOYS - OTHER : FERRO-NIOBIUM</t>
  </si>
  <si>
    <t>FERRO-ALLOYS - OTHER : OTHER : FERRO-PHOSPHORUS, FERRO-SELENIUM, FERROCOBALT, FERRO-COLUMBIUM, FERRO-ZIRCONIUM, FERRO-TANTALUM: FERRO-PHOSPHORUS</t>
  </si>
  <si>
    <t>FERRO-ALLOYS - OTHER : OTHER : FERRO-PHOSPHORUS, FERRO-SELENIUM, FERROCOBALT, FERRO-COLUMBIUM, FERRO-ZIRCONIUM, FERRO-TANTALUM: FERRO-SELENIUM</t>
  </si>
  <si>
    <t>FERRO-ALLOYS - OTHER : OTHER : FERRO-PHOSPHORUS, FERRO-SELENIUM, FERROCOBALT, FERRO-COLUMBIUM, FERRO-ZIRCONIUM, FERRO-TANTALUM: FERRO-COBALT</t>
  </si>
  <si>
    <t>FERRO-ALLOYS - OTHER : OTHER : FERRO-PHOSPHORUS, FERRO-SELENIUM, FERROCOBALT, FERRO-COLUMBIUM, FERRO-ZIRCONIUM, FERRO-TANTALUM: FERRO-COLUMBIUM</t>
  </si>
  <si>
    <t>FERRO-ALLOYS - OTHER : OTHER : FERRO-PHOSPHORUS, FERRO-SELENIUM, FERROCOBALT, FERRO-COLUMBIUM, FERRO-ZIRCONIUM, FERRO-TANTALUM: FERRO-ZIRCONIUM</t>
  </si>
  <si>
    <t>FERRO-ALLOYS - OTHER : OTHER : FERRO-PHOSPHORUS, FERRO-SELENIUM, FERROCOBALT, FERRO-COLUMBIUM, FERRO-ZIRCONIUM, FERRO-TANTALUM: FERRO-TANTALUM</t>
  </si>
  <si>
    <t>FERRO-ALLOYS - OTHER : OTHER : FERRO-SILICO-ZIRCONIUM, FERRO-SILICO-MAGNESIUM: FERRO-SILICO-ZIRCONIUM</t>
  </si>
  <si>
    <t>FERRO-ALLOYS - OTHER : OTHER : FERRO-SILICO-ZIRCONIUM, FERRO-SILICO-MAGNESIUM: FERRO-SILICO-MAGNESIUM</t>
  </si>
  <si>
    <t>FERRO-ALLOYS - OTHER : OTHER : FERRO-BORON, CHARGE-CHROME : FERRO-BORON</t>
  </si>
  <si>
    <t>FERRO-ALLOYS - OTHER : OTHER : FERRO-BORON, CHARGE-CHROME : CHARGE-CHROME</t>
  </si>
  <si>
    <t>FERRO-ALLOYS - OTHER : OTHER : OTHER</t>
  </si>
  <si>
    <t>FERROUS PRODUCTS OBTAINED BY DIRECT REDUCTION OF IRON ORE AND OTHER SPONGY FERROUS PRODUCTS, IN LUMPS, PELLETS OR SIMILAR FORMS; IRON HAVING MINIMUM PURITY BY WEIGHT OF 99.94%, IN LUMPS, PELLETS OR SIMILAR FORMS - FERROUS PRODUCTS OBTAINED BY DIRECT REDUCTION OF IRON ORE</t>
  </si>
  <si>
    <t>FERROUS PRODUCTS OBTAINED BY DIRECT REDUCTION OF IRON ORE AND OTHER SPONGY FERROUS PRODUCTS, IN LUMPS, PELLETS OR SIMILAR FORMS; IRON HAVING MINIMUM PURITY BY WEIGHT OF 99.94%, IN LUMPS, PELLETS OR SIMILAR FORMS - OTHER</t>
  </si>
  <si>
    <t>FERROUS WASTE AND SCRAP; REMELTING SCRAP INGOTS OF IRON OR STEEL - WASTE AND SCRAP OF CAST IRON</t>
  </si>
  <si>
    <t>FERROUS WASTE AND SCRAP; REMELTING SCRAP INGOTS OF IRON OR STEEL - WASTE AND SCRAP OF ALLOY STEEL : OF STAINLESS STEEL : EMPTY OR DISCHARGED CARTRIDGES OF ALL BORES AND SIZES</t>
  </si>
  <si>
    <t>FERROUS WASTE AND SCRAP; REMELTING SCRAP INGOTS OF IRON OR STEEL - WASTE AND SCRAP OF ALLOY STEEL : OF STAINLESS STEEL : OTHER</t>
  </si>
  <si>
    <t>FERROUS WASTE AND SCRAP; REMELTING SCRAP INGOTS OF IRON OR STEEL - WASTE AND SCRAP OF ALLOY STEEL : OTHER : EMPTY OR DISCHARGED CARTRIDGES OF ALL BORES AND SIZES</t>
  </si>
  <si>
    <t>FERROUS WASTE AND SCRAP; REMELTING SCRAP INGOTS OF IRON OR STEEL - WASTE AND SCRAP OF ALLOY STEEL : OTHER : OF HIGH SPEED STEEL</t>
  </si>
  <si>
    <t>FERROUS WASTE AND SCRAP; REMELTING SCRAP INGOTS OF IRON OR STEEL - WASTE AND SCRAP OF ALLOY STEEL : OTHER : OTHER</t>
  </si>
  <si>
    <t>FERROUS WASTE AND SCRAP; REMELTING SCRAP INGOTS OF IRON OR STEEL - WASTE AND SCRAP OF TINNED IRON OR STEEL</t>
  </si>
  <si>
    <t>FERROUS WASTE AND SCRAP; REMELTING SCRAP INGOTS OF IRON OR STEEL - OTHER WASTE AND SCRAP : TURNINGS, SHAVINGS, CHIPS, MILLING WASTE, SAW DUST, FILLINGS, TRIMMINGS AND STAMPINGS, WHETHER OR NOT ` IN BUNDLES</t>
  </si>
  <si>
    <t>FERROUS WASTE AND SCRAP; REMELTING SCRAP INGOTS OF IRON OR STEEL - OTHER WASTE AND SCRAP : OTHER</t>
  </si>
  <si>
    <t>FERROUS WASTE AND SCRAP; REMELTING SCRAP INGOTS OF IRON OR STEEL - REMELTING SCRAP INGOTS</t>
  </si>
  <si>
    <t>GRANULES AND POWDERS, OF PIG IRON, SPIEGELEISEN, IRON OR STEEL - GRANULES : OF IRON : SHOT AND ANGULAR GRIT</t>
  </si>
  <si>
    <t>GRANULES AND POWDERS, OF PIG IRON, SPIEGELEISEN, IRON OR STEEL - GRANULES : OF IRON : WIRE PELLETS</t>
  </si>
  <si>
    <t>GRANULES AND POWDERS, OF PIG IRON, SPIEGELEISEN, IRON OR STEEL - GRANULES : OF IRON : OTHER</t>
  </si>
  <si>
    <t>GRANULES AND POWDERS, OF PIG IRON, SPIEGELEISEN, IRON OR STEEL - GRANULES : OF ALLOY STEEL : SHOT AND ANGULAR GRIT</t>
  </si>
  <si>
    <t>GRANULES AND POWDERS, OF PIG IRON, SPIEGELEISEN, IRON OR STEEL - GRANULES : OF ALLOY STEEL : WIRE PELLETS</t>
  </si>
  <si>
    <t>GRANULES AND POWDERS, OF PIG IRON, SPIEGELEISEN, IRON OR STEEL - GRANULES : OF ALLOY STEEL : OTHER</t>
  </si>
  <si>
    <t>GRANULES AND POWDERS, OF PIG IRON, SPIEGELEISEN, IRON OR STEEL - GRANULES : OTHER</t>
  </si>
  <si>
    <t>GRANULES AND POWDERS, OF PIG IRON, SPIEGELEISEN, IRON OR STEEL - POWDERS : OF ALLOY STEEL</t>
  </si>
  <si>
    <t>GRANULES AND POWDERS, OF PIG IRON, SPIEGELEISEN, IRON OR STEEL - POWDERS : OTHER : OF IRON</t>
  </si>
  <si>
    <t>GRANULES AND POWDERS, OF PIG IRON, SPIEGELEISEN, IRON OR STEEL - POWDERS : OTHER : OTHER</t>
  </si>
  <si>
    <t>IRON AND NON-ALLOY STEEL IN INGOTS OR OTHER PRIMARY FORMS (EXCLUDING IRON OF HEADING 7203) - INGOTS : OF IRON</t>
  </si>
  <si>
    <t>IRON AND NON-ALLOY STEEL IN INGOTS OR OTHER PRIMARY FORMS (EXCLUDING IRON OF HEADING 7203) - INGOTS : OF HIGH CARBON STEEL</t>
  </si>
  <si>
    <t>IRON AND NON-ALLOY STEEL IN INGOTS OR OTHER PRIMARY FORMS (EXCLUDING IRON OF HEADING 7203) - INGOTS : OTHER</t>
  </si>
  <si>
    <t>IRON AND NON-ALLOY STEEL IN INGOTS OR OTHER PRIMARY FORMS (EXCLUDING IRON OF HEADING 7203) - OTHER : OF IRON : PUDDLED BARS AND PILINGS</t>
  </si>
  <si>
    <t>IRON AND NON-ALLOY STEEL IN INGOTS OR OTHER PRIMARY FORMS (EXCLUDING IRON OF HEADING 7203) - OTHER : OF IRON : BLOCKS, LUMPS AND SIMILAR FORMS</t>
  </si>
  <si>
    <t>IRON AND NON-ALLOY STEEL IN INGOTS OR OTHER PRIMARY FORMS (EXCLUDING IRON OF HEADING 7203) - OTHER : OF IRON : OTHER</t>
  </si>
  <si>
    <t>IRON AND NON-ALLOY STEEL IN INGOTS OR OTHER PRIMARY FORMS (EXCLUDING IRON OF HEADING 7203) - OTHER : OTHER : PUDDLED BARS AND PILINGS</t>
  </si>
  <si>
    <t>IRON AND NON-ALLOY STEEL IN INGOTS OR OTHER PRIMARY FORMS (EXCLUDING IRON OF HEADING 7203) - OTHER : OTHER : BLOCKS, LUMPS AND SIMILAR FORMS</t>
  </si>
  <si>
    <t>IRON AND NON-ALLOY STEEL IN INGOTS OR OTHER PRIMARY FORMS (EXCLUDING IRON OF HEADING 7203) - OTHER : OTHER : OTHER</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</si>
  <si>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ELECTRICAL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</si>
  <si>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FORGING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</si>
  <si>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SEAMLESS STEEL TUBE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</si>
  <si>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OTHER</t>
  </si>
  <si>
    <t>SEMI-FINISHED PRODUCTS OF IRON OR NON-ALLOY STEEL - CONTAINING BY WEIGHT LESS THAN 0.25% OF CARBON : OTHER, OF RECTANGULAR (OTHER THAN SQUARE) CROSSSECTION : ELECTRICAL QUALITY</t>
  </si>
  <si>
    <t>SEMI-FINISHED PRODUCTS OF IRON OR NON-ALLOY STEEL - CONTAINING BY WEIGHT LESS THAN 0.25% OF CARBON : OTHER, OF RECTANGULAR (OTHER THAN SQUARE) CROSSSECTION : FORGING QUALITY</t>
  </si>
  <si>
    <t>SEMI-FINISHED PRODUCTS OF IRON OR NON-ALLOY STEEL - CONTAINING BY WEIGHT LESS THAN 0.25% OF CARBON : OTHER, OF RECTANGULAR (OTHER THAN SQUARE) CROSSSECTION : SEAMLESS STEEL TUBE QUALITY</t>
  </si>
  <si>
    <t>SEMI-FINISHED PRODUCTS OF IRON OR NON-ALLOY STEEL - CONTAINING BY WEIGHT LESS THAN 0.25% OF CARBON : OTHER, OF RECTANGULAR (OTHER THAN SQUARE) CROSSSECTION : OTHER</t>
  </si>
  <si>
    <t>SEMI-FINISHED PRODUCTS OF IRON OR NON-ALLOY STEEL - CONTAINING BY WEIGHT LESS THAN 0.25% OF CARBON : OTHER :FORGED BLANKS OF NON-ALLOY STEEL</t>
  </si>
  <si>
    <t>SEMI-FINISHED PRODUCTS OF IRON OR NON-ALLOY STEEL - CONTAINING BY WEIGHT LESS THAN 0.25% OF CARBON : OTHER :MILD STEEL BILLETS</t>
  </si>
  <si>
    <t>SEMI-FINISHED PRODUCTS OF IRON OR NON-ALLOY STEEL - CONTAINING BY WEIGHT LESS THAN 0.25% OF CARBON : OTHER : OTHER</t>
  </si>
  <si>
    <t>SEMI-FINISHED PRODUCTS OF IRON OR NON-ALLOY STEEL - CONTAINING BY WEIGHT 0.25% OR MORE OF CARBON : FORGING QUALITY</t>
  </si>
  <si>
    <t>SEMI-FINISHED PRODUCTS OF IRON OR NON-ALLOY STEEL - CONTAINING BY WEIGHT 0.25% OR MORE OF CARBON : SPRING STEEL QUALITY</t>
  </si>
  <si>
    <t>SEMI-FINISHED PRODUCTS OF IRON OR NON-ALLOY STEEL - CONTAINING BY WEIGHT 0.25% OR MORE OF CARBON : SEAMLESS STEEL TUBE QUALITY</t>
  </si>
  <si>
    <t>SEMI-FINISHED PRODUCTS OF IRON OR NON-ALLOY STEEL - CONTAINING BY WEIGHT 0.25% OR MORE OF CARBON : OTHER</t>
  </si>
  <si>
    <t>IN COILS, NOT FURTHER WORKED THAN HOT-ROLLED, WITH PATTERNS IN RELIEF</t>
  </si>
  <si>
    <t>FLAT-ROLLED PRODUCTS OF IRON OR NON-ALLOY STEEL, OF A WIDTH OF 600 MM OR MORE, HOT-ROLLED, NOT CLAD, PLATED OR COATED - OTHER, IN COILS, NOT FURTHER WORKED THAN HOTROLLED, PICKLED : OF A THICKNESS OF 4.75 MM OR MORE : PLATES</t>
  </si>
  <si>
    <t>FLAT-ROLLED PRODUCTS OF IRON OR NON-ALLOY STEEL, OF A WIDTH OF 600 MM OR MORE, HOT-ROLLED, NOT CLAD, PLATED OR COATED - OTHER, IN COILS, NOT FURTHER WORKED THAN HOTROLLED, PICKLED : OF A THICKNESS OF 4.75 MM OR MORE : UNIVERSAL PLATES</t>
  </si>
  <si>
    <t>FLAT-ROLLED PRODUCTS OF IRON OR NON-ALLOY STEEL, OF A WIDTH OF 600 MM OR MORE, HOT-ROLLED, NOT CLAD, PLATED OR COATED - OTHER, IN COILS, NOT FURTHER WORKED THAN HOTROLLED, PICKLED : OF A THICKNESS OF 4.75 MM OR MORE : SHEETS</t>
  </si>
  <si>
    <t>FLAT-ROLLED PRODUCTS OF IRON OR NON-ALLOY STEEL, OF A WIDTH OF 600 MM OR MORE, HOT-ROLLED, NOT CLAD, PLATED OR COATED - OTHER, IN COILS, NOT FURTHER WORKED THAN HOTROLLED, PICKLED : OF A THICKNESS OF 4.75 MM OR MORE : STRIP</t>
  </si>
  <si>
    <t>FLAT-ROLLED PRODUCTS OF IRON OR NON-ALLOY STEEL, OF A WIDTH OF 600 MM OR MORE, HOT-ROLLED, NOT CLAD, PLATED OR COATED - OTHER, IN COILS, NOT FURTHER WORKED THAN HOTROLLED, PICKLED : OF A THICKNESS OF 4.75 MM OR MORE : OTHER</t>
  </si>
  <si>
    <t>FLAT-ROLLED PRODUCTS OF IRON OR NON-ALLOY STEEL, OF A WIDTH OF 600 MM OR MORE, HOT-ROLLED, NOT CLAD, PLATED OR COATED - OTHER, IN COILS, NOT FURTHER WORKED THAN HOTROLLED, PICKLED : OF A THICKNESS OF 3 MM OR MORE BUT LESS THAN 4.75 MM : PLATES</t>
  </si>
  <si>
    <t>FLAT-ROLLED PRODUCTS OF IRON OR NON-ALLOY STEEL, OF A WIDTH OF 600 MM OR MORE, HOT-ROLLED, NOT CLAD, PLATED OR COATED - OTHER, IN COILS, NOT FURTHER WORKED THAN HOTROLLED, PICKLED : OF A THICKNESS OF 3 MM OR MORE BUT LESS THAN 4.75 MM : UNIVERSAL PLATES</t>
  </si>
  <si>
    <t>FLAT-ROLLED PRODUCTS OF IRON OR NON-ALLOY STEEL, OF A WIDTH OF 600 MM OR MORE, HOT-ROLLED, NOT CLAD, PLATED OR COATED - OTHER, IN COILS, NOT FURTHER WORKED THAN HOTROLLED, PICKLED : OF A THICKNESS OF 3 MM OR MORE BUT LESS THAN 4.75 MM : SHEETS</t>
  </si>
  <si>
    <t>FLAT-ROLLED PRODUCTS OF IRON OR NON-ALLOY STEEL, OF A WIDTH OF 600 MM OR MORE, HOT-ROLLED, NOT CLAD, PLATED OR COATED - OTHER, IN COILS, NOT FURTHER WORKED THAN HOTROLLED, PICKLED : OF A THICKNESS OF 3 MM OR MORE BUT LESS THAN 4.75 MM : STRIP</t>
  </si>
  <si>
    <t>FLAT-ROLLED PRODUCTS OF IRON OR NON-ALLOY STEEL, OF A WIDTH OF 600 MM OR MORE, HOT-ROLLED, NOT CLAD, PLATED OR COATED - OTHER, IN COILS, NOT FURTHER WORKED THAN HOTROLLED, PICKLED : OF A THICKNESS OF 3 MM OR MORE BUT LESS THAN 4.75 MM : OTHER</t>
  </si>
  <si>
    <t>FLAT-ROLLED PRODUCTS OF IRON OR NON-ALLOY STEEL, OF A WIDTH OF 600 MM OR MORE, HOT-ROLLED, NOT CLAD, PLATED OR COATED - OTHER, IN COILS, NOT FURTHER WORKED THAN HOTROLLED, PICKLED : OF A THICKNESS OF LESS THAN 3 MM : PLATES</t>
  </si>
  <si>
    <t>FLAT-ROLLED PRODUCTS OF IRON OR NON-ALLOY STEEL, OF A WIDTH OF 600 MM OR MORE, HOT-ROLLED, NOT CLAD, PLATED OR COATED - OTHER, IN COILS, NOT FURTHER WORKED THAN HOTROLLED, PICKLED : OF A THICKNESS OF LESS THAN 3 MM : UNIVERSAL PLATES</t>
  </si>
  <si>
    <t>FLAT-ROLLED PRODUCTS OF IRON OR NON-ALLOY STEEL, OF A WIDTH OF 600 MM OR MORE, HOT-ROLLED, NOT CLAD, PLATED OR COATED - OTHER, IN COILS, NOT FURTHER WORKED THAN HOTROLLED, PICKLED : OF A THICKNESS OF LESS THAN 3 MM : SHEETS</t>
  </si>
  <si>
    <t>FLAT-ROLLED PRODUCTS OF IRON OR NON-ALLOY STEEL, OF A WIDTH OF 600 MM OR MORE, HOT-ROLLED, NOT CLAD, PLATED OR COATED - OTHER, IN COILS, NOT FURTHER WORKED THAN HOTROLLED, PICKLED : OF A THICKNESS OF LESS THAN 3 MM : STRIP</t>
  </si>
  <si>
    <t>FLAT-ROLLED PRODUCTS OF IRON OR NON-ALLOY STEEL, OF A WIDTH OF 600 MM OR MORE, HOT-ROLLED, NOT CLAD, PLATED OR COATED - OTHER, IN COILS, NOT FURTHER WORKED THAN HOTROLLED, PICKLED : OF A THICKNESS OF LESS THAN 3 MM : OTHER</t>
  </si>
  <si>
    <t>36 FLAT-ROLLED PRODUCTS OF IRON OR NON-ALLOY STEEL, OF A WIDTH OF 600 MM OR MORE, HOT-ROLLED, NOT CLAD, PLATED OR COATED - OTHER, IN COILS, NOT FURTHER WORKED THAN HOT-ROLLED: OF A THICKNESS EXCEEDING 10 MM : PLATES</t>
  </si>
  <si>
    <t>36 FLAT-ROLLED PRODUCTS OF IRON OR NON-ALLOY STEEL, OF A WIDTH OF 600 MM OR MORE, HOT-ROLLED, NOT CLAD, PLATED OR COATED - OTHER, IN COILS, NOT FURTHER WORKED THAN HOT-ROLLED: OF A THICKNESS EXCEEDING 10 MM : UNIVERSAL PLATES</t>
  </si>
  <si>
    <t>36 FLAT-ROLLED PRODUCTS OF IRON OR NON-ALLOY STEEL, OF A WIDTH OF 600 MM OR MORE, HOT-ROLLED, NOT CLAD, PLATED OR COATED - OTHER, IN COILS, NOT FURTHER WORKED THAN HOT-ROLLED: OF A THICKNESS EXCEEDING 10 MM : SHEETS</t>
  </si>
  <si>
    <t>36 FLAT-ROLLED PRODUCTS OF IRON OR NON-ALLOY STEEL, OF A WIDTH OF 600 MM OR MORE, HOT-ROLLED, NOT CLAD, PLATED OR COATED - OTHER, IN COILS, NOT FURTHER WORKED THAN HOT-ROLLED: OF A THICKNESS EXCEEDING 10 MM : STRIP</t>
  </si>
  <si>
    <t>36 FLAT-ROLLED PRODUCTS OF IRON OR NON-ALLOY STEEL, OF A WIDTH OF 600 MM OR MORE, HOT-ROLLED, NOT CLAD, PLATED OR COATED - OTHER, IN COILS, NOT FURTHER WORKED THAN HOT-ROLLED: OF A THICKNESS EXCEEDING 10 MM : OTHER</t>
  </si>
  <si>
    <t>FLAT-ROLLED PRODUCTS OF IRON OR NON-ALLOY STEEL, OF A WIDTH OF 600 MM OR MORE, HOT-ROLLED, NOT CLAD, PLATED OR COATED - OTHER, IN COILS, NOT FURTHER WORKED THAN HOT-ROLLED: OF A THICKNESS OF 4.75 MM OR MORE BUT NOT EXCEEDING 10 MM : PLATES</t>
  </si>
  <si>
    <t>FLAT-ROLLED PRODUCTS OF IRON OR NON-ALLOY STEEL, OF A WIDTH OF 600 MM OR MORE, HOT-ROLLED, NOT CLAD, PLATED OR COATED - OTHER, IN COILS, NOT FURTHER WORKED THAN HOT-ROLLED: OF A THICKNESS OF 4.75 MM OR MORE BUT NOT EXCEEDING 10 MM : UNIVERSAL PLATES</t>
  </si>
  <si>
    <t>FLAT-ROLLED PRODUCTS OF IRON OR NON-ALLOY STEEL, OF A WIDTH OF 600 MM OR MORE, HOT-ROLLED, NOT CLAD, PLATED OR COATED - OTHER, IN COILS, NOT FURTHER WORKED THAN HOT-ROLLED: OF A THICKNESS OF 4.75 MM OR MORE BUT NOT EXCEEDING 10 MM : SHEETS</t>
  </si>
  <si>
    <t>FLAT-ROLLED PRODUCTS OF IRON OR NON-ALLOY STEEL, OF A WIDTH OF 600 MM OR MORE, HOT-ROLLED, NOT CLAD, PLATED OR COATED - OTHER, IN COILS, NOT FURTHER WORKED THAN HOT-ROLLED: OF A THICKNESS OF 4.75 MM OR MORE BUT NOT EXCEEDING 10 MM : STRIP</t>
  </si>
  <si>
    <t>FLAT-ROLLED PRODUCTS OF IRON OR NON-ALLOY STEEL, OF A WIDTH OF 600 MM OR MORE, HOT-ROLLED, NOT CLAD, PLATED OR COATED - OTHER, IN COILS, NOT FURTHER WORKED THAN HOT-ROLLED: OF A THICKNESS OF 4.75 MM OR MORE BUT NOT EXCEEDING 10 MM : OTHER</t>
  </si>
  <si>
    <t>FLAT-ROLLED PRODUCTS OF IRON OR NON-ALLOY STEEL, OF A WIDTH OF 600 MM OR MORE, HOT-ROLLED, NOT CLAD, PLATED OR COATED - OTHER, IN COILS, NOT FURTHER WORKED THAN HOT-ROLLED: OF A THICKNESS OF 3 MM OR MORE BUT LESS THAN 4.75 MM : PLATES</t>
  </si>
  <si>
    <t>FLAT-ROLLED PRODUCTS OF IRON OR NON-ALLOY STEEL, OF A WIDTH OF 600 MM OR MORE, HOT-ROLLED, NOT CLAD, PLATED OR COATED - OTHER, IN COILS, NOT FURTHER WORKED THAN HOT-ROLLED: OF A THICKNESS OF 3 MM OR MORE BUT LESS THAN 4.75 MM : UNIVERSAL PLATES</t>
  </si>
  <si>
    <t>FLAT-ROLLED PRODUCTS OF IRON OR NON-ALLOY STEEL, OF A WIDTH OF 600 MM OR MORE, HOT-ROLLED, NOT CLAD, PLATED OR COATED - OTHER, IN COILS, NOT FURTHER WORKED THAN HOT-ROLLED: OF A THICKNESS OF 3 MM OR MORE BUT LESS THAN 4.75 MM : SHEETS</t>
  </si>
  <si>
    <t>FLAT-ROLLED PRODUCTS OF IRON OR NON-ALLOY STEEL, OF A WIDTH OF 600 MM OR MORE, HOT-ROLLED, NOT CLAD, PLATED OR COATED - OTHER, IN COILS, NOT FURTHER WORKED THAN HOT-ROLLED: OF A THICKNESS OF 3 MM OR MORE BUT LESS THAN 4.75 MM : STRIP</t>
  </si>
  <si>
    <t>FLAT-ROLLED PRODUCTS OF IRON OR NON-ALLOY STEEL, OF A WIDTH OF 600 MM OR MORE, HOT-ROLLED, NOT CLAD, PLATED OR COATED - OTHER, IN COILS, NOT FURTHER WORKED THAN HOT-ROLLED: OF A THICKNESS OF 3 MM OR MORE BUT LESS THAN 4.75 MM : OTHER</t>
  </si>
  <si>
    <t>FLAT-ROLLED PRODUCTS OF IRON OR NON-ALLOY STEEL, OF A WIDTH OF 600 MM OR MORE, HOT-ROLLED, NOT CLAD, PLATED OR COATED - OTHER, IN COILS, NOT FURTHER WORKED THAN HOT-ROLLED: OF A THICKNESS OF LESS THAN 3 MM : PLATES</t>
  </si>
  <si>
    <t>FLAT-ROLLED PRODUCTS OF IRON OR NON-ALLOY STEEL, OF A WIDTH OF 600 MM OR MORE, HOT-ROLLED, NOT CLAD, PLATED OR COATED - OTHER, IN COILS, NOT FURTHER WORKED THAN HOT-ROLLED: OF A THICKNESS OF LESS THAN 3 MM : UNIVERSAL PLATES</t>
  </si>
  <si>
    <t>FLAT-ROLLED PRODUCTS OF IRON OR NON-ALLOY STEEL, OF A WIDTH OF 600 MM OR MORE, HOT-ROLLED, NOT CLAD, PLATED OR COATED - OTHER, IN COILS, NOT FURTHER WORKED THAN HOT-ROLLED: OF A THICKNESS OF LESS THAN 3 MM : SHEETS</t>
  </si>
  <si>
    <t>FLAT-ROLLED PRODUCTS OF IRON OR NON-ALLOY STEEL, OF A WIDTH OF 600 MM OR MORE, HOT-ROLLED, NOT CLAD, PLATED OR COATED - OTHER, IN COILS, NOT FURTHER WORKED THAN HOT-ROLLED: OF A THICKNESS OF LESS THAN 3 MM : STRIP</t>
  </si>
  <si>
    <t>FLAT-ROLLED PRODUCTS OF IRON OR NON-ALLOY STEEL, OF A WIDTH OF 600 MM OR MORE, HOT-ROLLED, NOT CLAD, PLATED OR COATED - OTHER, IN COILS, NOT FURTHER WORKED THAN HOT-ROLLED: OF A THICKNESS OF LESS THAN 3 MM : OTHER</t>
  </si>
  <si>
    <t>FLAT-ROLLED PRODUCTS OF IRON OR NON-ALLOY STEEL, OF A WIDTH OF 600 MM OR MORE, HOT-ROLLED, NOT CLAD, PLATED OR COATED NOT IN COILS, NOT FURTHER WORKED THAN HOT-ROLLED, WITH PATTERNS IN RELIEF : PLATES</t>
  </si>
  <si>
    <t>FLAT-ROLLED PRODUCTS OF IRON OR NON-ALLOY STEEL, OF A WIDTH OF 600 MM OR MORE, HOT-ROLLED, NOT CLAD, PLATED OR COATED NOT IN COILS, NOT FURTHER WORKED THAN HOT-ROLLED, WITH PATTERNS IN RELIEF : UNIVERSAL PLATES</t>
  </si>
  <si>
    <t>FLAT-ROLLED PRODUCTS OF IRON OR NON-ALLOY STEEL, OF A WIDTH OF 600 MM OR MORE, HOT-ROLLED, NOT CLAD, PLATED OR COATED NOT IN COILS, NOT FURTHER WORKED THAN HOT-ROLLED, WITH PATTERNS IN RELIEF : SHEETS</t>
  </si>
  <si>
    <t>FLAT-ROLLED PRODUCTS OF IRON OR NON-ALLOY STEEL, OF A WIDTH OF 600 MM OR MORE, HOT-ROLLED, NOT CLAD, PLATED OR COATED NOT IN COILS, NOT FURTHER WORKED THAN HOT-ROLLED, WITH PATTERNS IN RELIEF : STRIP</t>
  </si>
  <si>
    <t>FLAT-ROLLED PRODUCTS OF IRON OR NON-ALLOY STEEL, OF A WIDTH OF 600 MM OR MORE, HOT-ROLLED, NOT CLAD, PLATED OR COATED NOT IN COILS, NOT FURTHER WORKED THAN HOT-ROLLED, WITH PATTERNS IN RELIEF : OTHER</t>
  </si>
  <si>
    <t>FLAT-ROLLED PRODUCTS OF IRON OR NON-ALLOY STEEL, OF A WIDTH OF 600 MM OR MORE, HOT-ROLLED, NOT CLAD, PLATED OR COATED - OTHER, NOT IN COILS, NOT FURTHER WORKED THAN HOTROLLED : OF A THICKNESS EXCEEDING 10 MM : PLATES</t>
  </si>
  <si>
    <t>FLAT-ROLLED PRODUCTS OF IRON OR NON-ALLOY STEEL, OF A WIDTH OF 600 MM OR MORE, HOT-ROLLED, NOT CLAD, PLATED OR COATED - OTHER, NOT IN COILS, NOT FURTHER WORKED THAN HOTROLLED : OF A THICKNESS EXCEEDING 10 MM : UNIVERSAL PLATES</t>
  </si>
  <si>
    <t>FLAT-ROLLED PRODUCTS OF IRON OR NON-ALLOY STEEL, OF A WIDTH OF 600 MM OR MORE, HOT-ROLLED, NOT CLAD, PLATED OR COATED - OTHER, NOT IN COILS, NOT FURTHER WORKED THAN HOTROLLED : OF A THICKNESS EXCEEDING 10 MM : SHEETS</t>
  </si>
  <si>
    <t>FLAT-ROLLED PRODUCTS OF IRON OR NON-ALLOY STEEL, OF A WIDTH OF 600 MM OR MORE, HOT-ROLLED, NOT CLAD, PLATED OR COATED - OTHER, NOT IN COILS, NOT FURTHER WORKED THAN HOTROLLED : OF A THICKNESS EXCEEDING 10 MM : STRIP</t>
  </si>
  <si>
    <t>FLAT-ROLLED PRODUCTS OF IRON OR NON-ALLOY STEEL, OF A WIDTH OF 600 MM OR MORE, HOT-ROLLED, NOT CLAD, PLATED OR COATED - OTHER, NOT IN COILS, NOT FURTHER WORKED THAN HOTROLLED : OF A THICKNESS EXCEEDING 10 MM : OTHER</t>
  </si>
  <si>
    <t>FLAT-ROLLED PRODUCTS OF IRON OR NON-ALLOY STEEL, OF A WIDTH OF 600 MM OR MORE, HOT-ROLLED, NOT CLAD, PLATED OR COATED - OTHER, NOT IN COILS, NOT FURTHER WORKED THAN HOTROLLED : OF A THICKNESS OF 4.75 MM OR MORE BUT NOT EXCEEDING 10 MM : PLATES</t>
  </si>
  <si>
    <t>FLAT-ROLLED PRODUCTS OF IRON OR NON-ALLOY STEEL, OF A WIDTH OF 600 MM OR MORE, HOT-ROLLED, NOT CLAD, PLATED OR COATED - OTHER, NOT IN COILS, NOT FURTHER WORKED THAN HOTROLLED : OF A THICKNESS OF 4.75 MM OR MORE BUT NOT EXCEEDING 10 MM : UNIVERSAL PLATES</t>
  </si>
  <si>
    <t>FLAT-ROLLED PRODUCTS OF IRON OR NON-ALLOY STEEL, OF A WIDTH OF 600 MM OR MORE, HOT-ROLLED, NOT CLAD, PLATED OR COATED - OTHER, NOT IN COILS, NOT FURTHER WORKED THAN HOTROLLED : OF A THICKNESS OF 4.75 MM OR MORE BUT NOT EXCEEDING 10 MM : SHEETS</t>
  </si>
  <si>
    <t>FLAT-ROLLED PRODUCTS OF IRON OR NON-ALLOY STEEL, OF A WIDTH OF 600 MM OR MORE, HOT-ROLLED, NOT CLAD, PLATED OR COATED - OTHER, NOT IN COILS, NOT FURTHER WORKED THAN HOTROLLED : OF A THICKNESS OF 4.75 MM OR MORE BUT NOT EXCEEDING 10 MM : STRIP</t>
  </si>
  <si>
    <t>FLAT-ROLLED PRODUCTS OF IRON OR NON-ALLOY STEEL, OF A WIDTH OF 600 MM OR MORE, HOT-ROLLED, NOT CLAD, PLATED OR COATED - OTHER, NOT IN COILS, NOT FURTHER WORKED THAN HOTROLLED : OF A THICKNESS OF 4.75 MM OR MORE BUT NOT EXCEEDING 10 MM : OTHER</t>
  </si>
  <si>
    <t>FLAT-ROLLED PRODUCTS OF IRON OR NON-ALLOY STEEL, OF A WIDTH OF 600 MM OR MORE, HOT-ROLLED, NOT CLAD, PLATED OR COATED - OTHER, NOT IN COILS, NOT FURTHER WORKED THAN HOTROLLED : OF A THICKNESS OF 3 MM OR MORE BUT LESS THAN 4.75 MM : PLATES</t>
  </si>
  <si>
    <t>FLAT-ROLLED PRODUCTS OF IRON OR NON-ALLOY STEEL, OF A WIDTH OF 600 MM OR MORE, HOT-ROLLED, NOT CLAD, PLATED OR COATED - OTHER, NOT IN COILS, NOT FURTHER WORKED THAN HOTROLLED : OF A THICKNESS OF 3 MM OR MORE BUT LESS THAN 4.75 MM : UNIVERSAL PLATES</t>
  </si>
  <si>
    <t>FLAT-ROLLED PRODUCTS OF IRON OR NON-ALLOY STEEL, OF A WIDTH OF 600 MM OR MORE, HOT-ROLLED, NOT CLAD, PLATED OR COATED - OTHER, NOT IN COILS, NOT FURTHER WORKED THAN HOTROLLED : OF A THICKNESS OF 3 MM OR MORE BUT LESS THAN 4.75 MM : SHEETS</t>
  </si>
  <si>
    <t>FLAT-ROLLED PRODUCTS OF IRON OR NON-ALLOY STEEL, OF A WIDTH OF 600 MM OR MORE, HOT-ROLLED, NOT CLAD, PLATED OR COATED - OTHER, NOT IN COILS, NOT FURTHER WORKED THAN HOTROLLED : OF A THICKNESS OF 3 MM OR MORE BUT LESS THAN 4.75 MM : STRIP</t>
  </si>
  <si>
    <t>FLAT-ROLLED PRODUCTS OF IRON OR NON-ALLOY STEEL, OF A WIDTH OF 600 MM OR MORE, HOT-ROLLED, NOT CLAD, PLATED OR COATED - OTHER, NOT IN COILS, NOT FURTHER WORKED THAN HOTROLLED : OF A THICKNESS OF 3 MM OR MORE BUT LESS THAN 4.75 MM : OTHER</t>
  </si>
  <si>
    <t>FLAT-ROLLED PRODUCTS OF IRON OR NON-ALLOY STEEL, OF A WIDTH OF 600 MM OR MORE, HOT-ROLLED, NOT CLAD, PLATED OR COATED - OTHER, NOT IN COILS, NOT FURTHER WORKED THAN HOTROLLED : OF A THICKNESS OF LESS THAN 3 MM : PLATES</t>
  </si>
  <si>
    <t>FLAT-ROLLED PRODUCTS OF IRON OR NON-ALLOY STEEL, OF A WIDTH OF 600 MM OR MORE, HOT-ROLLED, NOT CLAD, PLATED OR COATED - OTHER, NOT IN COILS, NOT FURTHER WORKED THAN HOTROLLED : OF A THICKNESS OF LESS THAN 3 MM : UNIVERSAL PLATES</t>
  </si>
  <si>
    <t>FLAT-ROLLED PRODUCTS OF IRON OR NON-ALLOY STEEL, OF A WIDTH OF 600 MM OR MORE, HOT-ROLLED, NOT CLAD, PLATED OR COATED - OTHER, NOT IN COILS, NOT FURTHER WORKED THAN HOTROLLED : OF A THICKNESS OF LESS THAN 3 MM : SHEETS</t>
  </si>
  <si>
    <t>FLAT-ROLLED PRODUCTS OF IRON OR NON-ALLOY STEEL, OF A WIDTH OF 600 MM OR MORE, HOT-ROLLED, NOT CLAD, PLATED OR COATED - OTHER, NOT IN COILS, NOT FURTHER WORKED THAN HOTROLLED : OF A THICKNESS OF LESS THAN 3 MM : STRIP</t>
  </si>
  <si>
    <t>FLAT-ROLLED PRODUCTS OF IRON OR NON-ALLOY STEEL, OF A WIDTH OF 600 MM OR MORE, HOT-ROLLED, NOT CLAD, PLATED OR COATED - OTHER, NOT IN COILS, NOT FURTHER WORKED THAN HOTROLLED : OF A THICKNESS OF LESS THAN 3 MM : OTHER</t>
  </si>
  <si>
    <t>FLAT-ROLLED PRODUCTS OF IRON OR NON-ALLOY STEEL, OF A WIDTH OF 600 MM OR MORE, HOT-ROLLED, NOT CLAD, PLATED OR COATED - OTHER</t>
  </si>
  <si>
    <t>FLAT-ROLLED PRODUCTS OF IRON OR NON-ALLOY STEEL, OF A WIDTH OF 600 MM OR MORE, COLD-ROLLED (COLDREDUCED), NOT CLAD, PLATED OR COATED - IN COILS, NOT FURTHER WORKED THAN COLD-ROLLED (COLD-REDUCED) : OF A THICKNESS OF 3 MM OR MORE : PLATES</t>
  </si>
  <si>
    <t>FLAT-ROLLED PRODUCTS OF IRON OR NON-ALLOY STEEL, OF A WIDTH OF 600 MM OR MORE, COLD-ROLLED (COLDREDUCED), NOT CLAD, PLATED OR COATED - IN COILS, NOT FURTHER WORKED THAN COLD-ROLLED (COLD-REDUCED) : OF A THICKNESS OF 3 MM OR MORE : SHEETS</t>
  </si>
  <si>
    <t>FLAT-ROLLED PRODUCTS OF IRON OR NON-ALLOY STEEL, OF A WIDTH OF 600 MM OR MORE, COLD-ROLLED (COLDREDUCED), NOT CLAD, PLATED OR COATED - IN COILS, NOT FURTHER WORKED THAN COLD-ROLLED (COLD-REDUCED) : OF A THICKNESS OF 3 MM OR MORE : STRIP</t>
  </si>
  <si>
    <t>FLAT-ROLLED PRODUCTS OF IRON OR NON-ALLOY STEEL, OF A WIDTH OF 600 MM OR MORE, COLD-ROLLED (COLDREDUCED), NOT CLAD, PLATED OR COATED - IN COILS, NOT FURTHER WORKED THAN COLD-ROLLED (COLD-REDUCED) : OF A THICKNESS OF 3 MM OR MORE : OTHER</t>
  </si>
  <si>
    <t>FLAT-ROLLED PRODUCTS OF IRON OR NON-ALLOY STEEL, OF A WIDTH OF 600 MM OR MORE, COLD-ROLLED (COLDREDUCED), NOT CLAD, PLATED OR COATED - IN COILS, NOT FURTHER WORKED THAN COLD-ROLLED (COLD-REDUCED) : OF A THICKNESS EXCEEDING 1 MM BUT LESS THAN 3 MM : PLATES</t>
  </si>
  <si>
    <t>FLAT-ROLLED PRODUCTS OF IRON OR NON-ALLOY STEEL, OF A WIDTH OF 600 MM OR MORE, COLD-ROLLED (COLDREDUCED), NOT CLAD, PLATED OR COATED - IN COILS, NOT FURTHER WORKED THAN COLD-ROLLED (COLD-REDUCED) : OF A THICKNESS EXCEEDING 1 MM BUT LESS THAN 3 MM : SHEETS</t>
  </si>
  <si>
    <t>FLAT-ROLLED PRODUCTS OF IRON OR NON-ALLOY STEEL, OF A WIDTH OF 600 MM OR MORE, COLD-ROLLED (COLDREDUCED), NOT CLAD, PLATED OR COATED - IN COILS, NOT FURTHER WORKED THAN COLD-ROLLED (COLD-REDUCED) : OF A THICKNESS EXCEEDING 1 MM BUT LESS THAN 3 MM : STRIP</t>
  </si>
  <si>
    <t>FLAT-ROLLED PRODUCTS OF IRON OR NON-ALLOY STEEL, OF A WIDTH OF 600 MM OR MORE, COLD-ROLLED (COLDREDUCED), NOT CLAD, PLATED OR COATED - IN COILS, NOT FURTHER WORKED THAN COLD-ROLLED (COLD-REDUCED) : OF A THICKNESS EXCEEDING 1 MM BUT LESS THAN 3 MM : OTHER</t>
  </si>
  <si>
    <t>FLAT-ROLLED PRODUCTS OF IRON OR NON-ALLOY STEEL, OF A WIDTH OF 600 MM OR MORE, COLD-ROLLED (COLDREDUCED), NOT CLAD, PLATED OR COATED - IN COILS, NOT FURTHER WORKED THAN COLD-ROLLED (COLD-REDUCED) : OF A THICKNESS OF 0.5 MM OR MORE BUT NOT EXCEEDING 1 MM : PLATES</t>
  </si>
  <si>
    <t>FLAT-ROLLED PRODUCTS OF IRON OR NON-ALLOY STEEL, OF A WIDTH OF 600 MM OR MORE, COLD-ROLLED (COLDREDUCED), NOT CLAD, PLATED OR COATED - IN COILS, NOT FURTHER WORKED THAN COLD-ROLLED (COLD-REDUCED) : OF A THICKNESS OF 0.5 MM OR MORE BUT NOT EXCEEDING 1 MM : SHEETS</t>
  </si>
  <si>
    <t>FLAT-ROLLED PRODUCTS OF IRON OR NON-ALLOY STEEL, OF A WIDTH OF 600 MM OR MORE, COLD-ROLLED (COLDREDUCED), NOT CLAD, PLATED OR COATED - IN COILS, NOT FURTHER WORKED THAN COLD-ROLLED (COLD-REDUCED) : OF A THICKNESS OF 0.5 MM OR MORE BUT NOT EXCEEDING 1 MM : STRIP</t>
  </si>
  <si>
    <t>FLAT-ROLLED PRODUCTS OF IRON OR NON-ALLOY STEEL, OF A WIDTH OF 600 MM OR MORE, COLD-ROLLED (COLDREDUCED), NOT CLAD, PLATED OR COATED - IN COILS, NOT FURTHER WORKED THAN COLD-ROLLED (COLD-REDUCED) : OF A THICKNESS OF 0.5 MM OR MORE BUT NOT EXCEEDING 1 MM : OTHER</t>
  </si>
  <si>
    <t>FLAT-ROLLED PRODUCTS OF IRON OR NON-ALLOY STEEL, OF A WIDTH OF 600 MM OR MORE, COLD-ROLLED (COLDREDUCED), NOT CLAD, PLATED OR COATED - IN COILS, NOT FURTHER WORKED THAN COLD-ROLLED (COLD-REDUCED) : OF A THICKNESS OF LESS THAN 0.5 MM : PLATES</t>
  </si>
  <si>
    <t>FLAT-ROLLED PRODUCTS OF IRON OR NON-ALLOY STEEL, OF A WIDTH OF 600 MM OR MORE, COLD-ROLLED (COLDREDUCED), NOT CLAD, PLATED OR COATED - IN COILS, NOT FURTHER WORKED THAN COLD-ROLLED (COLD-REDUCED) : OF A THICKNESS OF LESS THAN 0.5 MM : SHEETS</t>
  </si>
  <si>
    <t>FLAT-ROLLED PRODUCTS OF IRON OR NON-ALLOY STEEL, OF A WIDTH OF 600 MM OR MORE, COLD-ROLLED (COLDREDUCED), NOT CLAD, PLATED OR COATED - IN COILS, NOT FURTHER WORKED THAN COLD-ROLLED (COLD-REDUCED) : OF A THICKNESS OF LESS THAN 0.5 MM : STRIP</t>
  </si>
  <si>
    <t>FLAT-ROLLED PRODUCTS OF IRON OR NON-ALLOY STEEL, OF A WIDTH OF 600 MM OR MORE, COLD-ROLLED (COLDREDUCED), NOT CLAD, PLATED OR COATED - IN COILS, NOT FURTHER WORKED THAN COLD-ROLLED (COLD-REDUCED) : OF A THICKNESS OF LESS THAN 0.5 MM : OTHER</t>
  </si>
  <si>
    <t>FLAT-ROLLED PRODUCTS OF IRON OR NON-ALLOY STEEL, OF A WIDTH OF 600 MM OR MORE, COLD-ROLLED (COLDREDUCED), NOT CLAD, PLATED OR COATED - NOT IN COILS, NOT FURTHER WORKED THAN COLD-ROLLED (COLD-REDUCED) : OF A THICKNESS OF 3 MM OR MORE : PLATES</t>
  </si>
  <si>
    <t>FLAT-ROLLED PRODUCTS OF IRON OR NON-ALLOY STEEL, OF A WIDTH OF 600 MM OR MORE, COLD-ROLLED (COLDREDUCED), NOT CLAD, PLATED OR COATED - NOT IN COILS, NOT FURTHER WORKED THAN COLD-ROLLED (COLD-REDUCED) : OF A THICKNESS OF 3 MM OR MORE : SHEETS</t>
  </si>
  <si>
    <t>FLAT-ROLLED PRODUCTS OF IRON OR NON-ALLOY STEEL, OF A WIDTH OF 600 MM OR MORE, COLD-ROLLED (COLDREDUCED), NOT CLAD, PLATED OR COATED - NOT IN COILS, NOT FURTHER WORKED THAN COLD-ROLLED (COLD-REDUCED) : OF A THICKNESS OF 3 MM OR MORE : STRIP</t>
  </si>
  <si>
    <t>FLAT-ROLLED PRODUCTS OF IRON OR NON-ALLOY STEEL, OF A WIDTH OF 600 MM OR MORE, COLD-ROLLED (COLDREDUCED), NOT CLAD, PLATED OR COATED - NOT IN COILS, NOT FURTHER WORKED THAN COLD-ROLLED (COLD-REDUCED) : OF A THICKNESS OF 3 MM OR MORE : OTHER</t>
  </si>
  <si>
    <t>FLAT-ROLLED PRODUCTS OF IRON OR NON-ALLOY STEEL, OF A WIDTH OF 600 MM OR MORE, COLD-ROLLED (COLDREDUCED), NOT CLAD, PLATED OR COATED - NOT IN COILS, NOT FURTHER WORKED THAN COLD-ROLLED (COLD-REDUCED) : OF A THICKNESS EXCEEDING 1 MM BUT LESS THAN 3 MM : PLATES</t>
  </si>
  <si>
    <t>FLAT-ROLLED PRODUCTS OF IRON OR NON-ALLOY STEEL, OF A WIDTH OF 600 MM OR MORE, COLD-ROLLED (COLDREDUCED), NOT CLAD, PLATED OR COATED - NOT IN COILS, NOT FURTHER WORKED THAN COLD-ROLLED (COLD-REDUCED) : OF A THICKNESS EXCEEDING 1 MM BUT LESS THAN 3 MM : SHEETS</t>
  </si>
  <si>
    <t>FLAT-ROLLED PRODUCTS OF IRON OR NON-ALLOY STEEL, OF A WIDTH OF 600 MM OR MORE, COLD-ROLLED (COLDREDUCED), NOT CLAD, PLATED OR COATED - NOT IN COILS, NOT FURTHER WORKED THAN COLD-ROLLED (COLD-REDUCED) : OF A THICKNESS EXCEEDING 1 MM BUT LESS THAN 3 MM : STRIP</t>
  </si>
  <si>
    <t>FLAT-ROLLED PRODUCTS OF IRON OR NON-ALLOY STEEL, OF A WIDTH OF 600 MM OR MORE, COLD-ROLLED (COLDREDUCED), NOT CLAD, PLATED OR COATED - NOT IN COILS, NOT FURTHER WORKED THAN COLD-ROLLED (COLD-REDUCED) : OF A THICKNESS EXCEEDING 1 MM BUT LESS THAN 3 MM : OTHER</t>
  </si>
  <si>
    <t>FLAT-ROLLED PRODUCTS OF IRON OR NON-ALLOY STEEL, OF A WIDTH OF 600 MM OR MORE, COLD-ROLLED (COLDREDUCED), NOT CLAD, PLATED OR COATED - NOT IN COILS, NOT FURTHER WORKED THAN COLD-ROLLED (COLD-REDUCED) : OF A THICKNESS OF 0.5 MM OR MORE BUT NOT EXCEEDING 1 MM : PLATES</t>
  </si>
  <si>
    <t>FLAT-ROLLED PRODUCTS OF IRON OR NON-ALLOY STEEL, OF A WIDTH OF 600 MM OR MORE, COLD-ROLLED (COLDREDUCED), NOT CLAD, PLATED OR COATED - NOT IN COILS, NOT FURTHER WORKED THAN COLD-ROLLED (COLD-REDUCED) : OF A THICKNESS OF 0.5 MM OR MORE BUT NOT EXCEEDING 1 MM : SHEETS</t>
  </si>
  <si>
    <t>FLAT-ROLLED PRODUCTS OF IRON OR NON-ALLOY STEEL, OF A WIDTH OF 600 MM OR MORE, COLD-ROLLED (COLDREDUCED), NOT CLAD, PLATED OR COATED - NOT IN COILS, NOT FURTHER WORKED THAN COLD-ROLLED (COLD-REDUCED) : OF A THICKNESS OF 0.5 MM OR MORE BUT NOT EXCEEDING 1 MM : STRIP</t>
  </si>
  <si>
    <t>FLAT-ROLLED PRODUCTS OF IRON OR NON-ALLOY STEEL, OF A WIDTH OF 600 MM OR MORE, COLD-ROLLED (COLDREDUCED), NOT CLAD, PLATED OR COATED - NOT IN COILS, NOT FURTHER WORKED THAN COLD-ROLLED (COLD-REDUCED) : OF A THICKNESS OF 0.5 MM OR MORE BUT NOT EXCEEDING 1 MM : OTHER</t>
  </si>
  <si>
    <t>FLAT-ROLLED PRODUCTS OF IRON OR NON-ALLOY STEEL, OF A WIDTH OF 600 MM OR MORE, COLD-ROLLED (COLDREDUCED), NOT CLAD, PLATED OR COATED - NOT IN COILS, NOT FURTHER WORKED THAN COLD-ROLLED (COLD-REDUCED) : OF A THICKNESS OF LESS THAN 0.5 MM : PLATES</t>
  </si>
  <si>
    <t>FLAT-ROLLED PRODUCTS OF IRON OR NON-ALLOY STEEL, OF A WIDTH OF 600 MM OR MORE, COLD-ROLLED (COLDREDUCED), NOT CLAD, PLATED OR COATED - NOT IN COILS, NOT FURTHER WORKED THAN COLD-ROLLED (COLD-REDUCED) : OF A THICKNESS OF LESS THAN 0.5 MM : SHEETS</t>
  </si>
  <si>
    <t>FLAT-ROLLED PRODUCTS OF IRON OR NON-ALLOY STEEL, OF A WIDTH OF 600 MM OR MORE, COLD-ROLLED (COLDREDUCED), NOT CLAD, PLATED OR COATED - NOT IN COILS, NOT FURTHER WORKED THAN COLD-ROLLED (COLD-REDUCED) : OF A THICKNESS OF LESS THAN 0.5 MM : STRIP</t>
  </si>
  <si>
    <t>FLAT-ROLLED PRODUCTS OF IRON OR NON-ALLOY STEEL, OF A WIDTH OF 600 MM OR MORE, COLD-ROLLED (COLDREDUCED), NOT CLAD, PLATED OR COATED - NOT IN COILS, NOT FURTHER WORKED THAN COLD-ROLLED (COLD-REDUCED) : OF A THICKNESS OF LESS THAN 0.5 MM : OTHER</t>
  </si>
  <si>
    <t>FLAT-ROLLED PRODUCTS OF IRON OR NON-ALLOY STEEL, OF A WIDTH OF 600 MM OR MORE, COLD-ROLLED (COLDREDUCED), NOT CLAD, PLATED OR COATED - OTHER</t>
  </si>
  <si>
    <t>FLAT-ROLLED PRODUCTS OF IRON OR NON-ALLOY STEEL, OF A WIDTH OF 600 MM OR MORE, CLAD, PLATED OR COATED - PLATED OR COATED WITH TIN : OF A THICKNESS OF 0.5 MM OR MORE : OTS/MR TYPE</t>
  </si>
  <si>
    <t>FLAT-ROLLED PRODUCTS OF IRON OR NON-ALLOY STEEL, OF A WIDTH OF 600 MM OR MORE, CLAD, PLATED OR COATED - PLATED OR COATED WITH TIN : OF A THICKNESS OF 0.5 MM OR MORE : OTHER</t>
  </si>
  <si>
    <t>FLAT-ROLLED PRODUCTS OF IRON OR NON-ALLOY STEEL, OF A WIDTH OF 600 MM OR MORE, CLAD, PLATED OR COATED - PLATED OR COATED WITH TIN : OF A THICKNESS OF LESS THAN 0.5 MM: OTS/MR TYPE</t>
  </si>
  <si>
    <t>FLAT-ROLLED PRODUCTS OF IRON OR NON-ALLOY STEEL, OF A WIDTH OF 600 MM OR MORE, CLAD, PLATED OR COATED - PLATED OR COATED WITH TIN : OF A THICKNESS OF LESS THAN 0.5 MM: OTHER</t>
  </si>
  <si>
    <t>FLAT-ROLLED PRODUCTS OF IRON OR NON-ALLOY STEEL, OF A WIDTH OF 600 MM OR MORE, CLAD, PLATED OR COATED - PLATED OR COATED WITH LEAD, INCLUDING TERNE-PLATE</t>
  </si>
  <si>
    <t>FLAT-ROLLED PRODUCTS OF IRON OR NON-ALLOY STEEL, OF A WIDTH OF 600 MM OR MORE, CLAD, PLATED OR COATED - ELECTROLYTICALLY PLATED OR COATED WITH ZINC :CORRUGATED</t>
  </si>
  <si>
    <t>FLAT-ROLLED PRODUCTS OF IRON OR NON-ALLOY STEEL, OF A WIDTH OF 600 MM OR MORE, CLAD, PLATED OR COATED - ELECTROLYTICALLY PLATED OR COATED WITH ZINC :OTHER</t>
  </si>
  <si>
    <t>FLAT-ROLLED PRODUCTS OF IRON OR NON-ALLOY STEEL, OF A WIDTH OF 600 MM OR MORE, CLAD, PLATED OR COATED - OTHERWISE PLATED OR COATED WITH ZINC : CORRUGATED</t>
  </si>
  <si>
    <t>FLAT-ROLLED PRODUCTS OF IRON OR NON-ALLOY STEEL, OF A WIDTH OF 600 MM OR MORE, CLAD, PLATED OR COATED - OTHERWISE PLATED OR COATED WITH ZINC : OTHER</t>
  </si>
  <si>
    <t>FLAT-ROLLED PRODUCTS OF IRON OR NON-ALLOY STEEL, OF A WIDTH OF 600 MM OR MORE, CLAD, PLATED OR COATED - PLATED OR COATED WITH CHROMIUM OXIDES OR WITH CHROMIUM AND CHROMIUM OXIDES</t>
  </si>
  <si>
    <t>FLAT-ROLLED PRODUCTS OF IRON OR NON-ALLOY STEEL, OF A WIDTH OF 600 MM OR MORE, CLAD, PLATED OR COATED - PLATED OR COATED WITH ALUMINIUM : PLATED OR COATED WITH ALUMINIUM-ZINC ALLOYS</t>
  </si>
  <si>
    <t>FLAT-ROLLED PRODUCTS OF IRON OR NON-ALLOY STEEL, OF A WIDTH OF 600 MM OR MORE, CLAD, PLATED OR COATED - PLATED OR COATED WITH ALUMINIUM : OTHER</t>
  </si>
  <si>
    <t>FLAT-ROLLED PRODUCTS OF IRON OR NON-ALLOY STEEL, OF A WIDTH OF 600 MM OR MORE, CLAD, PLATED OR COATED - PAINTED, VARNISHED OR COATED WITH PLASTICS</t>
  </si>
  <si>
    <t>FLAT-ROLLED PRODUCTS OF IRON OR NON-ALLOY STEEL, OF A WIDTH OF 600 MM OR MORE, CLAD, PLATED OR COATED - OTHER : LACQUERED</t>
  </si>
  <si>
    <t>FLAT-ROLLED PRODUCTS OF IRON OR NON-ALLOY STEEL, OF A WIDTH OF 600 MM OR MORE, CLAD, PLATED OR COATED - OTHER : OTHER</t>
  </si>
  <si>
    <t>FLAT-ROLLED PRODUCTS OF IRON OR NON-ALLOY STEEL, OF A WIDTH OF LESS THAN 600 MM, NOT CLAD, PLATED OR COATED - NOT FURTHER WORKED THAN HOT-ROLLED : ROLLED ON FOUR FACES OR IN A CLOSED BOX PASS, OF A WIDTH EXCEEDING 150 MM AND A THICKNESS OF NOT LESS THAN 4 MM, NOT IN COILS AND WITHOUT PATTERNS IN RELIEF</t>
  </si>
  <si>
    <t>FLAT-ROLLED PRODUCTS OF IRON OR NON-ALLOY STEEL, OF A WIDTH OF LESS THAN 600 MM, NOT CLAD, PLATED OR COATED - NOT FURTHER WORKED THAN HOT-ROLLED : OTHER, OF A THICKNESS OF 4.75 MM OR MORE : FLATS</t>
  </si>
  <si>
    <t>FLAT-ROLLED PRODUCTS OF IRON OR NON-ALLOY STEEL, OF A WIDTH OF LESS THAN 600 MM, NOT CLAD, PLATED OR COATED - NOT FURTHER WORKED THAN HOT-ROLLED : OTHER, OF A THICKNESS OF 4.75 MM OR MORE : UNIVERSAL PLATES</t>
  </si>
  <si>
    <t>FLAT-ROLLED PRODUCTS OF IRON OR NON-ALLOY STEEL, OF A WIDTH OF LESS THAN 600 MM, NOT CLAD, PLATED OR COATED - NOT FURTHER WORKED THAN HOT-ROLLED : OTHER, OF A THICKNESS OF 4.75 MM OR MORE : HOOPS</t>
  </si>
  <si>
    <t>FLAT-ROLLED PRODUCTS OF IRON OR NON-ALLOY STEEL, OF A WIDTH OF LESS THAN 600 MM, NOT CLAD, PLATED OR COATED - NOT FURTHER WORKED THAN HOT-ROLLED : OTHER, OF A THICKNESS OF 4.75 MM OR MORE : SHEETS</t>
  </si>
  <si>
    <t>FLAT-ROLLED PRODUCTS OF IRON OR NON-ALLOY STEEL, OF A WIDTH OF LESS THAN 600 MM, NOT CLAD, PLATED OR COATED - NOT FURTHER WORKED THAN HOT-ROLLED : OTHER, OF A THICKNESS OF 4.75 MM OR MORE : STRIP</t>
  </si>
  <si>
    <t>FLAT-ROLLED PRODUCTS OF IRON OR NON-ALLOY STEEL, OF A WIDTH OF LESS THAN 600 MM, NOT CLAD, PLATED OR COATED - NOT FURTHER WORKED THAN HOT-ROLLED : OTHER, OF A THICKNESS OF 4.75 MM OR MORE : SKELP</t>
  </si>
  <si>
    <t>FLAT-ROLLED PRODUCTS OF IRON OR NON-ALLOY STEEL, OF A WIDTH OF LESS THAN 600 MM, NOT CLAD, PLATED OR COATED - NOT FURTHER WORKED THAN HOT-ROLLED : OTHER, OF A THICKNESS OF 4.75 MM OR MORE : OTHER</t>
  </si>
  <si>
    <t>FLAT-ROLLED PRODUCTS OF IRON OR NON-ALLOY STEEL, OF A WIDTH OF LESS THAN 600 MM, NOT CLAD, PLATED OR COATED - NOT FURTHER WORKED THAN HOT-ROLLED : OTHER : FLATS</t>
  </si>
  <si>
    <t>FLAT-ROLLED PRODUCTS OF IRON OR NON-ALLOY STEEL, OF A WIDTH OF LESS THAN 600 MM, NOT CLAD, PLATED OR COATED - NOT FURTHER WORKED THAN HOT-ROLLED : OTHER : UNIVERSAL PLATES</t>
  </si>
  <si>
    <t>FLAT-ROLLED PRODUCTS OF IRON OR NON-ALLOY STEEL, OF A WIDTH OF LESS THAN 600 MM, NOT CLAD, PLATED OR COATED - NOT FURTHER WORKED THAN HOT-ROLLED : OTHER : HOOPS</t>
  </si>
  <si>
    <t>FLAT-ROLLED PRODUCTS OF IRON OR NON-ALLOY STEEL, OF A WIDTH OF LESS THAN 600 MM, NOT CLAD, PLATED OR COATED - NOT FURTHER WORKED THAN HOT-ROLLED : OTHER : SHEETS</t>
  </si>
  <si>
    <t>FLAT-ROLLED PRODUCTS OF IRON OR NON-ALLOY STEEL, OF A WIDTH OF LESS THAN 600 MM, NOT CLAD, PLATED OR COATED - NOT FURTHER WORKED THAN HOT-ROLLED : OTHER : STRIP</t>
  </si>
  <si>
    <t>FLAT-ROLLED PRODUCTS OF IRON OR NON-ALLOY STEEL, OF A WIDTH OF LESS THAN 600 MM, NOT CLAD, PLATED OR COATED - NOT FURTHER WORKED THAN HOT-ROLLED : OTHER : SKELP</t>
  </si>
  <si>
    <t>FLAT-ROLLED PRODUCTS OF IRON OR NON-ALLOY STEEL, OF A WIDTH OF LESS THAN 600 MM, NOT CLAD, PLATED OR COATED - NOT FURTHER WORKED THAN HOT-ROLLED : OTHER : OTHER</t>
  </si>
  <si>
    <t>FLAT-ROLLED PRODUCTS OF IRON OR NON-ALLOY STEEL, OF A WIDTH OF LESS THAN 600 MM, NOT CLAD, PLATED OR COATED - NOT FURTHER WORKED THAN COLD-ROLLED (COLD-REDUCED) : CONTAINING BY WEIGHT LESS THAN 0.25% OF CARBON: FLATS</t>
  </si>
  <si>
    <t>FLAT-ROLLED PRODUCTS OF IRON OR NON-ALLOY STEEL, OF A WIDTH OF LESS THAN 600 MM, NOT CLAD, PLATED OR COATED - NOT FURTHER WORKED THAN COLD-ROLLED (COLD-REDUCED) : CONTAINING BY WEIGHT LESS THAN 0.25% OF CARBON: UNIVERSAL PLATES</t>
  </si>
  <si>
    <t>FLAT-ROLLED PRODUCTS OF IRON OR NON-ALLOY STEEL, OF A WIDTH OF LESS THAN 600 MM, NOT CLAD, PLATED OR COATED - NOT FURTHER WORKED THAN COLD-ROLLED (COLD-REDUCED) : CONTAINING BY WEIGHT LESS THAN 0.25% OF CARBON: HOOPS</t>
  </si>
  <si>
    <t>FLAT-ROLLED PRODUCTS OF IRON OR NON-ALLOY STEEL, OF A WIDTH OF LESS THAN 600 MM, NOT CLAD, PLATED OR COATED - NOT FURTHER WORKED THAN COLD-ROLLED (COLD-REDUCED) : CONTAINING BY WEIGHT LESS THAN 0.25% OF CARBON: SHEETS</t>
  </si>
  <si>
    <t>FLAT-ROLLED PRODUCTS OF IRON OR NON-ALLOY STEEL, OF A WIDTH OF LESS THAN 600 MM, NOT CLAD, PLATED OR COATED - NOT FURTHER WORKED THAN COLD-ROLLED (COLD-REDUCED) : CONTAINING BY WEIGHT LESS THAN 0.25% OF CARBON: STRIP</t>
  </si>
  <si>
    <t>FLAT-ROLLED PRODUCTS OF IRON OR NON-ALLOY STEEL, OF A WIDTH OF LESS THAN 600 MM, NOT CLAD, PLATED OR COATED - NOT FURTHER WORKED THAN COLD-ROLLED (COLD-REDUCED) : CONTAINING BY WEIGHT LESS THAN 0.25% OF CARBON: OTHER</t>
  </si>
  <si>
    <t>FLAT-ROLLED PRODUCTS OF IRON OR NON-ALLOY STEEL, OF A WIDTH OF LESS THAN 600 MM, NOT CLAD, PLATED OR COATED - NOT FURTHER WORKED THAN COLD-ROLLED (COLD-REDUCED) : OTHER : FLATS</t>
  </si>
  <si>
    <t>FLAT-ROLLED PRODUCTS OF IRON OR NON-ALLOY STEEL, OF A WIDTH OF LESS THAN 600 MM, NOT CLAD, PLATED OR COATED - NOT FURTHER WORKED THAN COLD-ROLLED (COLD-REDUCED) : OTHER : UNIVERSAL PLATES</t>
  </si>
  <si>
    <t>FLAT-ROLLED PRODUCTS OF IRON OR NON-ALLOY STEEL, OF A WIDTH OF LESS THAN 600 MM, NOT CLAD, PLATED OR COATED - NOT FURTHER WORKED THAN COLD-ROLLED (COLD-REDUCED) : OTHER : HOOPS</t>
  </si>
  <si>
    <t>FLAT-ROLLED PRODUCTS OF IRON OR NON-ALLOY STEEL, OF A WIDTH OF LESS THAN 600 MM, NOT CLAD, PLATED OR COATED - NOT FURTHER WORKED THAN COLD-ROLLED (COLD-REDUCED) : OTHER : SHEETS</t>
  </si>
  <si>
    <t>FLAT-ROLLED PRODUCTS OF IRON OR NON-ALLOY STEEL, OF A WIDTH OF LESS THAN 600 MM, NOT CLAD, PLATED OR COATED - NOT FURTHER WORKED THAN COLD-ROLLED (COLD-REDUCED) : OTHER : STRIP</t>
  </si>
  <si>
    <t>FLAT-ROLLED PRODUCTS OF IRON OR NON-ALLOY STEEL, OF A WIDTH OF LESS THAN 600 MM, NOT CLAD, PLATED OR COATED - NOT FURTHER WORKED THAN COLD-ROLLED (COLD-REDUCED) : OTHER : SKELP</t>
  </si>
  <si>
    <t>FLAT-ROLLED PRODUCTS OF IRON OR NON-ALLOY STEEL, OF A WIDTH OF LESS THAN 600 MM, NOT CLAD, PLATED OR COATED - NOT FURTHER WORKED THAN COLD-ROLLED (COLD-REDUCED) : OTHER : OTHER</t>
  </si>
  <si>
    <t>FLAT-ROLLED PRODUCTS OF IRON OR NON-ALLOY STEEL, OF A WIDTH OF LESS THAN 600 MM, NOT CLAD, PLATED OR COATED - OTHER : UNIVERSAL PLATES : OF BOILER QUALITY</t>
  </si>
  <si>
    <t>FLAT-ROLLED PRODUCTS OF IRON OR NON-ALLOY STEEL, OF A WIDTH OF LESS THAN 600 MM, NOT CLAD, PLATED OR COATED - OTHER : UNIVERSAL PLATES : OF HIGH TENSILE QUALITY</t>
  </si>
  <si>
    <t>FLAT-ROLLED PRODUCTS OF IRON OR NON-ALLOY STEEL, OF A WIDTH OF LESS THAN 600 MM, NOT CLAD, PLATED OR COATED - OTHER : UNIVERSAL PLATES : OF SHIP BUILDING QUALITY</t>
  </si>
  <si>
    <t>FLAT-ROLLED PRODUCTS OF IRON OR NON-ALLOY STEEL, OF A WIDTH OF LESS THAN 600 MM, NOT CLAD, PLATED OR COATED - OTHER : OTHER</t>
  </si>
  <si>
    <t>FLAT-ROLLED PRODUCTS OF IRON OR NON-ALLOY STEEL, OF A WIDTH OF LESS THAN 600 MM, CLAD, PLATED OR COATED - PLATED OR COATED WITH TIN : OTS OR MR TYPE</t>
  </si>
  <si>
    <t>FLAT-ROLLED PRODUCTS OF IRON OR NON-ALLOY STEEL, OF A WIDTH OF LESS THAN 600 MM, CLAD, PLATED OR COATED - PLATED OR COATED WITH TIN : OTHER</t>
  </si>
  <si>
    <t>FLAT-ROLLED PRODUCTS OF IRON OR NON-ALLOY STEEL, OF A WIDTH OF LESS THAN 600 MM, CLAD, PLATED OR COATED - ELECTROLYTICALLY PLATED OR COATED WITH ZINC : CORRUGATED</t>
  </si>
  <si>
    <t>FLAT-ROLLED PRODUCTS OF IRON OR NON-ALLOY STEEL, OF A WIDTH OF LESS THAN 600 MM, CLAD, PLATED OR COATED - ELECTROLYTICALLY PLATED OR COATED WITH ZINC : OTHER</t>
  </si>
  <si>
    <t>FLAT-ROLLED PRODUCTS OF IRON OR NON-ALLOY STEEL, OF A WIDTH OF LESS THAN 600 MM, CLAD, PLATED OR COATED - OTHERWISE PLATED OR COATED WITH ZINC : CORRUGATED</t>
  </si>
  <si>
    <t>FLAT-ROLLED PRODUCTS OF IRON OR NON-ALLOY STEEL, OF A WIDTH OF LESS THAN 600 MM, CLAD, PLATED OR COATED - OTHERWISE PLATED OR COATED WITH ZINC : OTHER</t>
  </si>
  <si>
    <t>FLAT-ROLLED PRODUCTS OF IRON OR NON-ALLOY STEEL, OF A WIDTH OF LESS THAN 600 MM, CLAD, PLATED OR COATED - PAINTED, VARNISHED OR COATED WITH PLASTICS</t>
  </si>
  <si>
    <t>FLAT-ROLLED PRODUCTS OF IRON OR NON-ALLOY STEEL, OF A WIDTH OF LESS THAN 600 MM, CLAD, PLATED OR COATED - OTHERWISE PLATED OR COATED : PLATED OR COATED WITH LEAD</t>
  </si>
  <si>
    <t>FLAT-ROLLED PRODUCTS OF IRON OR NON-ALLOY STEEL, OF A WIDTH OF LESS THAN 600 MM, CLAD, PLATED OR COATED - OTHERWISE PLATED OR COATED : LACQUERED</t>
  </si>
  <si>
    <t>FLAT-ROLLED PRODUCTS OF IRON OR NON-ALLOY STEEL, OF A WIDTH OF LESS THAN 600 MM, CLAD, PLATED OR COATED - OTHERWISE PLATED OR COATED : OTHER</t>
  </si>
  <si>
    <t>FLAT-ROLLED PRODUCTS OF IRON OR NON-ALLOY STEEL, OF A WIDTH OF LESS THAN 600 MM, CLAD, PLATED OR COATED - CLAD</t>
  </si>
  <si>
    <t>BARS AND RODS, HOT-ROLLED, IN IRREGULARLY WOUND COILS, OF IRON OR NON-ALLOY STEEL - CONTAINING INDENTATIONS, RIBS, GROOVES OR OTHER DEFORMATIONS PRODUCED DURING THE ROLLING PROCESS : OF FREE CUTTING STEEL</t>
  </si>
  <si>
    <t>BARS AND RODS, HOT-ROLLED, IN IRREGULARLY WOUND COILS, OF IRON OR NON-ALLOY STEEL - CONTAINING INDENTATIONS, RIBS, GROOVES OR OTHER DEFORMATIONS PRODUCED DURING THE ROLLING PROCESS : OTHER</t>
  </si>
  <si>
    <t>BARS AND RODS, HOT-ROLLED, IN IRREGULARLY WOUND COILS, OF IRON OR NON-ALLOY STEEL - OTHER, OF FREE-CUTTING STEEL : ELECTRODE QUALITY</t>
  </si>
  <si>
    <t>BARS AND RODS, HOT-ROLLED, IN IRREGULARLY WOUND COILS, OF IRON OR NON-ALLOY STEEL - OTHER, OF FREE-CUTTING STEEL : COLD HEADING QUALITY</t>
  </si>
  <si>
    <t>BARS AND RODS, HOT-ROLLED, IN IRREGULARLY WOUND COILS, OF IRON OR NON-ALLOY STEEL - OTHER, OF FREE-CUTTING STEEL : OTHER</t>
  </si>
  <si>
    <t>BARS AND RODS, HOT-ROLLED, IN IRREGULARLY WOUND COILS, OF IRON OR NON-ALLOY STEEL - OTHER : OF CIRCULAR CROSS-SECTION MEASURING LESS THAN 14 MM IN DIAMETER : ELECTRODE QUALITY</t>
  </si>
  <si>
    <t>BARS AND RODS, HOT-ROLLED, IN IRREGULARLY WOUND COILS, OF IRON OR NON-ALLOY STEEL - OTHER : OF CIRCULAR CROSS-SECTION MEASURING LESS THAN 14 MM IN DIAMETER : COLD HEADING QUALITY</t>
  </si>
  <si>
    <t>BARS AND RODS, HOT-ROLLED, IN IRREGULARLY WOUND COILS, OF IRON OR NON-ALLOY STEEL - OTHER : OF CIRCULAR CROSS-SECTION MEASURING LESS THAN 14 MM IN DIAMETER : OTHER</t>
  </si>
  <si>
    <t>BARS AND RODS, HOT-ROLLED, IN IRREGULARLY WOUND COILS, OF IRON OR NON-ALLOY STEEL - OTHER : OTHER : ELECTRODE QUALITY</t>
  </si>
  <si>
    <t>BARS AND RODS, HOT-ROLLED, IN IRREGULARLY WOUND COILS, OF IRON OR NON-ALLOY STEEL - OTHER : OTHER : COLD HEADING QUALITY</t>
  </si>
  <si>
    <t>BARS AND RODS, HOT-ROLLED, IN IRREGULARLY WOUND COILS, OF IRON OR NON-ALLOY STEEL - OTHER : OTHER : OTHER</t>
  </si>
  <si>
    <t>OTHER BARS AND RODS OF IRON OR NON-ALLOY STEEL, NOT FURTHER WORKED THAN FORGED, HOT-ROLLED, HOT-DRAWN OR HOT-EXTRUDED, BUT INCLUDING THOSE TWISTED AFTER ROLLING - FORGED : SPRING STEEL QUALITY</t>
  </si>
  <si>
    <t>OTHER BARS AND RODS OF IRON OR NON-ALLOY STEEL, NOT FURTHER WORKED THAN FORGED, HOT-ROLLED, HOT-DRAWN OR HOT-EXTRUDED, BUT INCLUDING THOSE TWISTED AFTER ROLLING - FORGED : OTHER</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</si>
  <si>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SPRING STEEL QUALITY</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</si>
  <si>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OTHER</t>
  </si>
  <si>
    <t>OTHER BARS AND RODS OF IRON OR NON-ALLOY STEEL, NOT FURTHER WORKED THAN FORGED, HOT-ROLLED, HOT-DRAWN OR HOT-EXTRUDED, BUT INCLUDING THOSE TWISTED AFTER ROLLING - OTHER, OF FREE CUTTING STEEL</t>
  </si>
  <si>
    <t>OTHER BARS AND RODS OF IRON OR NON-ALLOY STEEL, NOT FURTHER WORKED THAN FORGED, HOT-ROLLED, HOT-DRAWN OR HOT-EXTRUDED, BUT INCLUDING THOSE TWISTED AFTER ROLLING - OTHER : OF RECTANGULAR (OTHER THAN SQUARE) CROSS-SECTION : MILD STEEL BRIGHT BAR</t>
  </si>
  <si>
    <t>OTHER BARS AND RODS OF IRON OR NON-ALLOY STEEL, NOT FURTHER WORKED THAN FORGED, HOT-ROLLED, HOT-DRAWN OR HOT-EXTRUDED, BUT INCLUDING THOSE TWISTED AFTER ROLLING - OTHER : OF RECTANGULAR (OTHER THAN SQUARE) CROSS-SECTION : OTHER</t>
  </si>
  <si>
    <t>OTHER BARS AND RODS OF IRON OR NON-ALLOY STEEL, NOT FURTHER WORKED THAN FORGED, HOT-ROLLED, HOT-DRAWN OR HOT-EXTRUDED, BUT INCLUDING THOSE TWISTED AFTER ROLLING - OTHER : OTHER : OF SPRING STEEL QUALITY</t>
  </si>
  <si>
    <t>OTHER BARS AND RODS OF IRON OR NON-ALLOY STEEL, NOT FURTHER WORKED THAN FORGED, HOT-ROLLED, HOT-DRAWN OR HOT-EXTRUDED, BUT INCLUDING THOSE TWISTED AFTER ROLLING - OTHER : OTHER : OTHER</t>
  </si>
  <si>
    <t>OTHER BARS AND RODS OF IRON OR NON-ALLOY STEEL - OF FREE-CUTTING STEEL, NOT FURTHER WORKED THAN COLD-FORMED OR COLD-FINISHED</t>
  </si>
  <si>
    <t>OTHER BARS AND RODS OF IRON OR NON-ALLOY STEEL - OTHER, NOT FURTHER WORKED THAN COLD-FORMED OR COLD-FINISHED : MILD STEEL BRIGHT BAR</t>
  </si>
  <si>
    <t>OTHER BARS AND RODS OF IRON OR NON-ALLOY STEEL - OTHER, NOT FURTHER WORKED THAN COLD-FORMED OR COLD-FINISHED : OTHER</t>
  </si>
  <si>
    <t>OTHER BARS AND RODS OF IRON OR NON-ALLOY STEEL - OTHER : PLATED OR COATED WITH ZINC</t>
  </si>
  <si>
    <t>OTHER BARS AND RODS OF IRON OR NON-ALLOY STEEL - OTHER : PLATED OR COATED WITH OTHER BASE METALS</t>
  </si>
  <si>
    <t>OTHER BARS AND RODS OF IRON OR NON-ALLOY STEEL - OTHER : OTHER</t>
  </si>
  <si>
    <t>ANGLES, SHAPES AND SECTIONS OF IRON OR NON-ALLOY STEEL U, I OR H SECTIONS, NOT FURTHER WORKED THAN HOT-ROLLED, HOT-DRAWN OR EXTRUDED, OF A HEIGHT OF LESS THAN 80 MM</t>
  </si>
  <si>
    <t>ANGLES, SHAPES AND SECTIONS OF IRON OR NON-ALLOY STEEL - L OR T SECTIONS, NOT FURTHER WORKED THAN HOTROLLED, HOT-DRAWN OR EXTRUDED, OF A HEIGHT OF LESS THAN 80 MM : L SECTIONS</t>
  </si>
  <si>
    <t>ANGLES, SHAPES AND SECTIONS OF IRON OR NON-ALLOY STEEL - L OR T SECTIONS, NOT FURTHER WORKED THAN HOTROLLED, HOT-DRAWN OR EXTRUDED, OF A HEIGHT OF LESS THAN 80 MM : T SECTIONS</t>
  </si>
  <si>
    <t>ANGLES, SHAPES AND SECTIONS OF IRON OR NON-ALLOY STEEL - U, I OR H SECTIONS, NOT FURTHER WORKED THAN HOTROLLED, HOT-DRAWN OR EXTRUDED OF A HEIGHT OF 80 MM OR MORE : U SECTIONS</t>
  </si>
  <si>
    <t>ANGLES, SHAPES AND SECTIONS OF IRON OR NON-ALLOY STEEL - U, I OR H SECTIONS, NOT FURTHER WORKED THAN HOTROLLED, HOT-DRAWN OR EXTRUDED OF A HEIGHT OF 80 MM OR MORE : I SECTIONS</t>
  </si>
  <si>
    <t>ANGLES, SHAPES AND SECTIONS OF IRON OR NON-ALLOY STEEL - U, I OR H SECTIONS, NOT FURTHER WORKED THAN HOTROLLED, HOT-DRAWN OR EXTRUDED OF A HEIGHT OF 80 MM OR MORE : H SECTIONS</t>
  </si>
  <si>
    <t>ANGLES, SHAPES AND SECTIONS OF IRON OR NON-ALLOY STEEL - L OR T SECTIONS, NOT FURTHER WORKED THAN HOT-ROLLED, HOT-DRAWN OR EXTRUDED, OF A HEIGHT OF 80 MM OR MORE</t>
  </si>
  <si>
    <t>ANGLES, SHAPES AND SECTIONS OF IRON OR NON-ALLOY STEEL - OTHER ANGLES, SHAPES AND SECTIONS, NOT FURTHER WORKED THAN HOT-ROLLED, HOT-DRAWN OR EXTRUDED</t>
  </si>
  <si>
    <t>ANGLES, SHAPES AND SECTIONS OF IRON OR NON-ALLOY STEEL - ANGLES, SHAPES AND SECTIONS, NOT FURTHER WORKED THAN COLD-FORMED OR COLD-FINISHED : OBTAINED FROM FLAT-ROLLED PRODUCTS</t>
  </si>
  <si>
    <t>ANGLES, SHAPES AND SECTIONS OF IRON OR NON-ALLOY STEEL - ANGLES, SHAPES AND SECTIONS, NOT FURTHER WORKED THAN COLD-FORMED OR COLD-FINISHED : OTHER</t>
  </si>
  <si>
    <t>ANGLES, SHAPES AND SECTIONS OF IRON OR NON-ALLOY STEEL - OTHER: COLD-FORMED OR COLD-FINISHED FROM FLAT ROLLED PRODUCTS</t>
  </si>
  <si>
    <t>ANGLES, SHAPES AND SECTIONS OF IRON OR NON-ALLOY STEEL - OTHER: OTHER : PLATED OR COATED WITH ZINC</t>
  </si>
  <si>
    <t>ANGLES, SHAPES AND SECTIONS OF IRON OR NON-ALLOY STEEL - OTHER: OTHER : PLATED OR COATED WITH BASE METALS OTHER THAN ZINC</t>
  </si>
  <si>
    <t>ANGLES, SHAPES AND SECTIONS OF IRON OR NON-ALLOY STEEL - OTHER: OTHER : SLOTTED ANGLES AND SLOTTED CHANNELS</t>
  </si>
  <si>
    <t>ANGLES, SHAPES AND SECTIONS OF IRON OR NON-ALLOY STEEL - OTHER: OTHER : FORGED</t>
  </si>
  <si>
    <t>ANGLES, SHAPES AND SECTIONS OF IRON OR NON-ALLOY STEEL - OTHER: OTHER : OTHER</t>
  </si>
  <si>
    <t>WIRE OF IRON OR NON-ALLOY STEEL - NOT PLATED OR COATED, WHETHER OR NOT POLISHED : OF A THICKNESS OF 18 SWG AND BELOW</t>
  </si>
  <si>
    <t>WIRE OF IRON OR NON-ALLOY STEEL - NOT PLATED OR COATED, WHETHER OR NOT POLISHED : OF A THICKNESS ABOVE 18 SWG BUT UP TO 26 SWG</t>
  </si>
  <si>
    <t>WIRE OF IRON OR NON-ALLOY STEEL - NOT PLATED OR COATED, WHETHER OR NOT POLISHED : OF A THICKNESS ABOVE 26 SWG</t>
  </si>
  <si>
    <t>WIRE OF IRON OR NON-ALLOY STEEL - PLATED OR COATED WITH ZINC : OF A THICKNESS OF 18 SWG AND BELOW</t>
  </si>
  <si>
    <t>WIRE OF IRON OR NON-ALLOY STEEL - PLATED OR COATED WITH ZINC : OF A THICKNESS ABOVE 18 SWG BUT UP TO 26 SWG</t>
  </si>
  <si>
    <t>WIRE OF IRON OR NON-ALLOY STEEL - PLATED OR COATED WITH ZINC : OF A THICKNESS ABOVE 26 SWG</t>
  </si>
  <si>
    <t>WIRE OF IRON OR NON-ALLOY STEEL - PLATED OR COATED WITH OTHER BASE METALS : OF A THICKNESS OF 18 SWG AND BELOW</t>
  </si>
  <si>
    <t>WIRE OF IRON OR NON-ALLOY STEEL - PLATED OR COATED WITH OTHER BASE METALS : OF A THICKNESS ABOVE 18 SWG BUT UP TO 26 SWG</t>
  </si>
  <si>
    <t>WIRE OF IRON OR NON-ALLOY STEEL - PLATED OR COATED WITH OTHER BASE METALS : OF A THICKNESS ABOVE 26 SWG</t>
  </si>
  <si>
    <t>WIRE OF IRON OR NON-ALLOY STEEL - OTHER : SHAPED AND PROFILED WIRE : OF CROSS SECTION HALF ROUND</t>
  </si>
  <si>
    <t>WIRE OF IRON OR NON-ALLOY STEEL - OTHER : SHAPED AND PROFILED WIRE : OF CROSS SECTION FLAT AND RECTANGULAR</t>
  </si>
  <si>
    <t>WIRE OF IRON OR NON-ALLOY STEEL - OTHER : SHAPED AND PROFILED WIRE : OF CROSS SECTION `Z SHAPED</t>
  </si>
  <si>
    <t>WIRE OF IRON OR NON-ALLOY STEEL - OTHER : SHAPED AND PROFILED WIRE : OF CROSS SECTION OTHER SHAPES</t>
  </si>
  <si>
    <t>WIRE OF IRON OR NON-ALLOY STEEL - OTHER : OTHER : HIGH TENSILE QUALITY</t>
  </si>
  <si>
    <t>WIRE OF IRON OR NON-ALLOY STEEL - OTHER : OTHER : ELECTRODE QUALITY</t>
  </si>
  <si>
    <t>WIRE OF IRON OR NON-ALLOY STEEL - OTHER : OTHER : ELECTRIC RESISTANCE WIRE (INCLUDING ELECTRIC RESISTANCE HEATING WIRE)</t>
  </si>
  <si>
    <t>WIRE OF IRON OR NON-ALLOY STEEL - OTHER : OTHER : OTHER</t>
  </si>
  <si>
    <t>STAINLESS STEEL IN INGOTS OR OTHER PRIMARY FORMS; SEMIFINISHED PRODUCTS OF STAINLESS STEEL - INGOTS AND OTHER PRIMARY FORMS</t>
  </si>
  <si>
    <t>STAINLESS STEEL IN INGOTS OR OTHER PRIMARY FORMS; SEMIFINISHED PRODUCTS OF STAINLESS STEEL - OTHER : OF RECTANGULAR (OTHER THAN SQUARE) CROSS-SECTION</t>
  </si>
  <si>
    <t>STAINLESS STEEL IN INGOTS OR OTHER PRIMARY FORMS; SEMIFINISHED PRODUCTS OF STAINLESS STEEL - OTHER : OTHER : BILLETS</t>
  </si>
  <si>
    <t>STAINLESS STEEL IN INGOTS OR OTHER PRIMARY FORMS; SEMIFINISHED PRODUCTS OF STAINLESS STEEL - OTHER : OTHER : OTHER</t>
  </si>
  <si>
    <t>FLAT-ROLLED PRODUCTS OF STAINLESS STEEL, OF A WIDTH OF 600 MM OR MORE - NOT FURTHER WORKED THAN HOT-ROLLED, IN COILS : OF A THICKNESS EXCEEDING 10 MM : CHROMIUM TYPE : NOT EXCEEDING 14 MM</t>
  </si>
  <si>
    <t>FLAT-ROLLED PRODUCTS OF STAINLESS STEEL, OF A WIDTH OF 600 MM OR MORE - NOT FURTHER WORKED THAN HOT-ROLLED, IN COILS : OF A THICKNESS EXCEEDING 10 MM : CHROMIUM TYPE : EXCEEDING 14 MM</t>
  </si>
  <si>
    <t>FLAT-ROLLED PRODUCTS OF STAINLESS STEEL, OF A WIDTH OF 600 MM OR MORE - NOT FURTHER WORKED THAN HOT-ROLLED, IN COILS : OF A THICKNESS EXCEEDING 10 MM : CHROMIUM TYPE : OTHER</t>
  </si>
  <si>
    <t>FLAT-ROLLED PRODUCTS OF STAINLESS STEEL, OF A WIDTH OF 600 MM OR MORE - NOT FURTHER WORKED THAN HOT-ROLLED, IN COILS : OF A THICKNESS OF 4.75 MM OR MORE BUT NOT EXCEEDING 10 MM</t>
  </si>
  <si>
    <t>FLAT-ROLLED PRODUCTS OF STAINLESS STEEL, OF A WIDTH OF 600 MM OR MORE - NOT FURTHER WORKED THAN HOT-ROLLED, IN COILS : OF A THICKNESS OF 3 MM OR MORE BUT LESS THAN 4.75 MM</t>
  </si>
  <si>
    <t>FLAT-ROLLED PRODUCTS OF STAINLESS STEEL, OF A WIDTH OF 600 MM OR MORE - NOT FURTHER WORKED THAN HOT-ROLLED, IN COILS : OF A THICKNESS OF LESS THAN 3 MM</t>
  </si>
  <si>
    <t>FLAT-ROLLED PRODUCTS OF STAINLESS STEEL, OF A WIDTH OF 600 MM OR MORE - NOT FURTHER WORKED THAN HOT-ROLLED, NOT IN COILS : OF A THICKNESS EXCEEDING 10 MM : UNIVERSAL PLATES OF STAINLESS STEEL OR HEAT RESISTING STEEL AND CHROMIUM TYPE : NOT EXCEEDING 14 MM</t>
  </si>
  <si>
    <t>FLAT-ROLLED PRODUCTS OF STAINLESS STEEL, OF A WIDTH OF 600 MM OR MORE - NOT FURTHER WORKED THAN HOT-ROLLED, NOT IN COILS : OF A THICKNESS EXCEEDING 10 MM : UNIVERSAL PLATES OF STAINLESS STEEL OR HEAT RESISTING STEEL AND CHROMIUM TYPE : EXCEEDING 14 MM</t>
  </si>
  <si>
    <t>FLAT-ROLLED PRODUCTS OF STAINLESS STEEL, OF A WIDTH OF 600 MM OR MORE - NOT FURTHER WORKED THAN HOT-ROLLED, NOT IN COILS : OF A THICKNESS EXCEEDING 10 MM : UNIVERSAL PLATES OF STAINLESS STEEL HEAT RESISTING STEEL, NICKEL CHROMIUM AUSTENITIC TYPE: NOT EXCEEDING 14 MM</t>
  </si>
  <si>
    <t>FLAT-ROLLED PRODUCTS OF STAINLESS STEEL, OF A WIDTH OF 600 MM OR MORE - NOT FURTHER WORKED THAN HOT-ROLLED, NOT IN COILS : OF A THICKNESS EXCEEDING 10 MM : UNIVERSAL PLATES OF STAINLESS STEEL HEAT RESISTING STEEL, NICKEL CHROMIUM AUSTENITIC TYPE: EXCEEDING 14 MM</t>
  </si>
  <si>
    <t>FLAT-ROLLED PRODUCTS OF STAINLESS STEEL, OF A WIDTH OF 600 MM OR MORE - NOT FURTHER WORKED THAN HOT-ROLLED, NOT IN COILS : OF A THICKNESS EXCEEDING 10 MM : OTHER CHROMIUM TYPE : NOT EXCEEDING 14 MM</t>
  </si>
  <si>
    <t>FLAT-ROLLED PRODUCTS OF STAINLESS STEEL, OF A WIDTH OF 600 MM OR MORE - NOT FURTHER WORKED THAN HOT-ROLLED, NOT IN COILS : OF A THICKNESS EXCEEDING 10 MM : OTHER CHROMIUM TYPE : EXCEEDING 14 MM</t>
  </si>
  <si>
    <t>FLAT-ROLLED PRODUCTS OF STAINLESS STEEL, OF A WIDTH OF 600 MM OR MORE - NOT FURTHER WORKED THAN HOT-ROLLED, NOT IN COILS : OF A THICKNESS EXCEEDING 10 MM : OTHER NICKEL CHROMIUM AUSTENITIC TYPE : NOT EXCEEDING 14 MM</t>
  </si>
  <si>
    <t>FLAT-ROLLED PRODUCTS OF STAINLESS STEEL, OF A WIDTH OF 600 MM OR MORE - NOT FURTHER WORKED THAN HOT-ROLLED, NOT IN COILS : OF A THICKNESS EXCEEDING 10 MM : OTHER NICKEL CHROMIUM AUSTENITIC TYPE : EXCEEDING 14 MM</t>
  </si>
  <si>
    <t>FLAT-ROLLED PRODUCTS OF STAINLESS STEEL, OF A WIDTH OF 600 MM OR MORE - NOT FURTHER WORKED THAN HOT-ROLLED, NOT IN COILS : OF A THICKNESS EXCEEDING 10 MM : OTHER</t>
  </si>
  <si>
    <t>FLAT-ROLLED PRODUCTS OF STAINLESS STEEL, OF A WIDTH OF 600 MM OR MORE - NOT FURTHER WORKED THAN HOT-ROLLED, NOT IN COILS : OF A THICKNESS OF 4.75 MM OR MORE BUT NOT EXCEEDING 10 MM : UNIVERSAL PLATES OF STAINLESS STEEL OR HEAT RESISTING STEEL : CHROMIUM TYPE</t>
  </si>
  <si>
    <t>FLAT-ROLLED PRODUCTS OF STAINLESS STEEL, OF A WIDTH OF 600 MM OR MORE - NOT FURTHER WORKED THAN HOT-ROLLED, NOT IN COILS : OF A THICKNESS OF 4.75 MM OR MORE BUT NOT EXCEEDING 10 MM : UNIVERSAL PLATES OF STAINLESS STEEL OR HEAT RESISTING STEEL : NICKEL CHROMIUM AUSTENITIC TYPE</t>
  </si>
  <si>
    <t>FLAT-ROLLED PRODUCTS OF STAINLESS STEEL, OF A WIDTH OF 600 MM OR MORE - NOT FURTHER WORKED THAN HOT-ROLLED, NOT IN COILS : OF A THICKNESS OF 4.75 MM OR MORE BUT NOT EXCEEDING 10 MM : UNIVERSAL PLATES OF STAINLESS STEEL OR HEAT RESISTING STEEL : OTHER</t>
  </si>
  <si>
    <t>FLAT-ROLLED PRODUCTS OF STAINLESS STEEL, OF A WIDTH OF 600 MM OR MORE - NOT FURTHER WORKED THAN HOT-ROLLED, NOT IN COILS : OF A THICKNESS OF 4.75 MM OR MORE BUT NOT EXCEEDING 10 MM : OTHER : CHROMIUM TYPE</t>
  </si>
  <si>
    <t>FLAT-ROLLED PRODUCTS OF STAINLESS STEEL, OF A WIDTH OF 600 MM OR MORE - NOT FURTHER WORKED THAN HOT-ROLLED, NOT IN COILS : OF A THICKNESS OF 4.75 MM OR MORE BUT NOT EXCEEDING 10 MM : OTHER : NICKEL CHROMIUM AUSTENITIC TYPE</t>
  </si>
  <si>
    <t>FLAT-ROLLED PRODUCTS OF STAINLESS STEEL, OF A WIDTH OF 600 MM OR MORE - NOT FURTHER WORKED THAN HOT-ROLLED, NOT IN COILS : OF A THICKNESS OF 4.75 MM OR MORE BUT NOT EXCEEDING 10 MM : OTHER : OTHER</t>
  </si>
  <si>
    <t>FLAT-ROLLED PRODUCTS OF STAINLESS STEEL, OF A WIDTH OF 600 MM OR MORE - NOT FURTHER WORKED THAN HOT-ROLLED, NOT IN COILS : OF A THICKNESS OF 3 MM OR MORE BUT LESS THAN 4.75 MM : CHROMIUM TYPE</t>
  </si>
  <si>
    <t>FLAT-ROLLED PRODUCTS OF STAINLESS STEEL, OF A WIDTH OF 600 MM OR MORE - NOT FURTHER WORKED THAN HOT-ROLLED, NOT IN COILS : OF A THICKNESS OF 3 MM OR MORE BUT LESS THAN 4.75 MM : NICKEL CHROMIUM AUSTENITIC TYPE</t>
  </si>
  <si>
    <t>FLAT-ROLLED PRODUCTS OF STAINLESS STEEL, OF A WIDTH OF 600 MM OR MORE - NOT FURTHER WORKED THAN HOT-ROLLED, NOT IN COILS : OF A THICKNESS OF 3 MM OR MORE BUT LESS THAN 4.75 MM : OTHER</t>
  </si>
  <si>
    <t>FLAT-ROLLED PRODUCTS OF STAINLESS STEEL, OF A WIDTH OF 600 MM OR MORE - NOT FURTHER WORKED THAN HOT-ROLLED, NOT IN COILS : OF A THICKNESS OF LESS THAN 3 MM : CHROMIUM TYPE, OF A THICKNESS : BELOW 0.35 MM</t>
  </si>
  <si>
    <t>FLAT-ROLLED PRODUCTS OF STAINLESS STEEL, OF A WIDTH OF 600 MM OR MORE - NOT FURTHER WORKED THAN HOT-ROLLED, NOT IN COILS : OF A THICKNESS OF LESS THAN 3 MM : CHROMIUM TYPE, OF A THICKNESS : 0.35 MM AND ABOVE BUT BELOW 0.56 MM</t>
  </si>
  <si>
    <t>FLAT-ROLLED PRODUCTS OF STAINLESS STEEL, OF A WIDTH OF 600 MM OR MORE - NOT FURTHER WORKED THAN HOT-ROLLED, NOT IN COILS : OF A THICKNESS OF LESS THAN 3 MM : CHROMIUM TYPE, OF A THICKNESS : 0.56 MM AND ABOVE BUT BELOW 0.90 MM</t>
  </si>
  <si>
    <t>FLAT-ROLLED PRODUCTS OF STAINLESS STEEL, OF A WIDTH OF 600 MM OR MORE - NOT FURTHER WORKED THAN HOT-ROLLED, NOT IN COILS : OF A THICKNESS OF LESS THAN 3 MM : CHROMIUM TYPE, OF A THICKNESS : OTHER</t>
  </si>
  <si>
    <t>FLAT-ROLLED PRODUCTS OF STAINLESS STEEL, OF A WIDTH OF 600 MM OR MORE - NOT FURTHER WORKED THAN HOT-ROLLED, NOT IN COILS : OF A THICKNESS OF LESS THAN 3 MM : NICKEL CHROMIUM AUSTENITIC TYPE, OF A THICKNESS : BELOW 0.35 MM</t>
  </si>
  <si>
    <t>FLAT-ROLLED PRODUCTS OF STAINLESS STEEL, OF A WIDTH OF 600 MM OR MORE - NOT FURTHER WORKED THAN HOT-ROLLED, NOT IN COILS : OF A THICKNESS OF LESS THAN 3 MM : NICKEL CHROMIUM AUSTENITIC TYPE, OF A THICKNESS : 0.35 MM AND ABOVE BUT BELOW 0.56 MM</t>
  </si>
  <si>
    <t>FLAT-ROLLED PRODUCTS OF STAINLESS STEEL, OF A WIDTH OF 600 MM OR MORE - NOT FURTHER WORKED THAN HOT-ROLLED, NOT IN COILS : OF A THICKNESS OF LESS THAN 3 MM : NICKEL CHROMIUM AUSTENITIC TYPE, OF A THICKNESS : 0.56 MM AND ABOVE BUT BELOW 0.90 MM</t>
  </si>
  <si>
    <t>FLAT-ROLLED PRODUCTS OF STAINLESS STEEL, OF A WIDTH OF 600 MM OR MORE - NOT FURTHER WORKED THAN HOT-ROLLED, NOT IN COILS : OF A THICKNESS OF LESS THAN 3 MM : NICKEL CHROMIUM AUSTENITIC TYPE, OF A THICKNESS : OTHER</t>
  </si>
  <si>
    <t>FLAT-ROLLED PRODUCTS OF STAINLESS STEEL, OF A WIDTH OF 600 MM OR MORE - NOT FURTHER WORKED THAN HOT-ROLLED, NOT IN COILS : OF A THICKNESS OF LESS THAN 3 MM : OTHER</t>
  </si>
  <si>
    <t>FLAT-ROLLED PRODUCTS OF STAINLESS STEEL, OF A WIDTH OF 600 MM OR MORE - NOT FURTHER WORKED THAN COLD-ROLLED (COLD REDUCED) : OF A THICKNESS OF 4.75 MM OR MORE : CHROMIUM TYPE : NOT EXCEEDING 14 MM</t>
  </si>
  <si>
    <t>FLAT-ROLLED PRODUCTS OF STAINLESS STEEL, OF A WIDTH OF 600 MM OR MORE - NOT FURTHER WORKED THAN COLD-ROLLED (COLD REDUCED) : OF A THICKNESS OF 4.75 MM OR MORE : CHROMIUM TYPE : EXCEEDING 14 MM</t>
  </si>
  <si>
    <t>FLAT-ROLLED PRODUCTS OF STAINLESS STEEL, OF A WIDTH OF 600 MM OR MORE - NOT FURTHER WORKED THAN COLD-ROLLED (COLD REDUCED) : OF A THICKNESS OF 4.75 MM OR MORE : NICKEL CHROMIUM AUSTENITIC TYPE : NOT EXCEEDING 14 MM</t>
  </si>
  <si>
    <t>FLAT-ROLLED PRODUCTS OF STAINLESS STEEL, OF A WIDTH OF 600 MM OR MORE - NOT FURTHER WORKED THAN COLD-ROLLED (COLD REDUCED) : OF A THICKNESS OF 4.75 MM OR MORE : NICKEL CHROMIUM AUSTENITIC TYPE : EXCEEDING 14 MM</t>
  </si>
  <si>
    <t>FLAT-ROLLED PRODUCTS OF STAINLESS STEEL, OF A WIDTH OF 600 MM OR MORE - NOT FURTHER WORKED THAN COLD-ROLLED (COLD REDUCED) : OF A THICKNESS OF 4.75 MM OR MORE : NICKEL CHROMIUM AUSTENITIC TYPE : OTHER</t>
  </si>
  <si>
    <t>FLAT-ROLLED PRODUCTS OF STAINLESS STEEL, OF A WIDTH OF 600 MM OR MORE - NOT FURTHER WORKED THAN COLD-ROLLED (COLD REDUCED) : OF A THICKNESS OF 3 MM OR MORE BUT LESS THAN 4.75 MM : CHROMIUM TYPE</t>
  </si>
  <si>
    <t>FLAT-ROLLED PRODUCTS OF STAINLESS STEEL, OF A WIDTH OF 600 MM OR MORE - NOT FURTHER WORKED THAN COLD-ROLLED (COLD REDUCED) : OF A THICKNESS OF 3 MM OR MORE BUT LESS THAN 4.75 MM : NICKEL CHROMIUM AUSTENITIC TYPE</t>
  </si>
  <si>
    <t>FLAT-ROLLED PRODUCTS OF STAINLESS STEEL, OF A WIDTH OF 600 MM OR MORE - NOT FURTHER WORKED THAN COLD-ROLLED (COLD REDUCED) : OF A THICKNESS OF 3 MM OR MORE BUT LESS THAN 4.75 MM : OTHER</t>
  </si>
  <si>
    <t>FLAT-ROLLED PRODUCTS OF STAINLESS STEEL, OF A WIDTH OF 600 MM OR MORE - NOT FURTHER WORKED THAN COLD-ROLLED (COLD REDUCED) : OF A THICKNESS EXCEEDING 1 MM BUT LESS THAN 3 MM : CHROMIUM TYPE</t>
  </si>
  <si>
    <t>FLAT-ROLLED PRODUCTS OF STAINLESS STEEL, OF A WIDTH OF 600 MM OR MORE - NOT FURTHER WORKED THAN COLD-ROLLED (COLD REDUCED) : OF A THICKNESS EXCEEDING 1 MM BUT LESS THAN 3 MM : NICKEL CHROMIUM AUSTENITIC TYPE</t>
  </si>
  <si>
    <t>FLAT-ROLLED PRODUCTS OF STAINLESS STEEL, OF A WIDTH OF 600 MM OR MORE - NOT FURTHER WORKED THAN COLD-ROLLED (COLD REDUCED) : OF A THICKNESS EXCEEDING 1 MM BUT LESS THAN 3 MM : OTHER</t>
  </si>
  <si>
    <t>FLAT-ROLLED PRODUCTS OF STAINLESS STEEL, OF A WIDTH OF 600 MM OR MORE - NOT FURTHER WORKED THAN COLD-ROLLED (COLD REDUCED) : OF A THICKNESS OF 0.5 MM OR MORE BUT NOT EXCEEDING 1 MM : CHROMIUM TYPE</t>
  </si>
  <si>
    <t>FLAT-ROLLED PRODUCTS OF STAINLESS STEEL, OF A WIDTH OF 600 MM OR MORE - NOT FURTHER WORKED THAN COLD-ROLLED (COLD REDUCED) : OF A THICKNESS OF 0.5 MM OR MORE BUT NOT EXCEEDING 1 MM : NICKEL CHROMIUM AUSTENITIC TYPE</t>
  </si>
  <si>
    <t>FLAT-ROLLED PRODUCTS OF STAINLESS STEEL, OF A WIDTH OF 600 MM OR MORE - NOT FURTHER WORKED THAN COLD-ROLLED (COLD REDUCED) : OF A THICKNESS OF 0.5 MM OR MORE BUT NOT EXCEEDING 1 MM : OTHER</t>
  </si>
  <si>
    <t>FLAT-ROLLED PRODUCTS OF STAINLESS STEEL, OF A WIDTH OF 600 MM OR MORE - NOT FURTHER WORKED THAN COLD-ROLLED (COLD REDUCED) : OF A THICKNESS OF LESS THAN 0.5 MM : CHROMIUM TYPE</t>
  </si>
  <si>
    <t>FLAT-ROLLED PRODUCTS OF STAINLESS STEEL, OF A WIDTH OF 600 MM OR MORE - NOT FURTHER WORKED THAN COLD-ROLLED (COLD REDUCED) : OF A THICKNESS OF LESS THAN 0.5 MM : NICKEL CHROMIUM AUSTENITIC TYPE</t>
  </si>
  <si>
    <t>FLAT-ROLLED PRODUCTS OF STAINLESS STEEL, OF A WIDTH OF 600 MM OR MORE - NOT FURTHER WORKED THAN COLD-ROLLED (COLD REDUCED) : OF A THICKNESS OF LESS THAN 0.5 MM : OTHER</t>
  </si>
  <si>
    <t>FLAT-ROLLED PRODUCTS OF STAINLESS STEEL, OF A WIDTH OF 600 MM OR MORE - OTHER : SHEETS AND PLATES : THICKNESS MORE THAN 4.75 MM</t>
  </si>
  <si>
    <t>FLAT-ROLLED PRODUCTS OF STAINLESS STEEL, OF A WIDTH OF 600 MM OR MORE - OTHER : SHEETS AND PLATES : THICKNESS 3 MM TO 4.75 MM</t>
  </si>
  <si>
    <t>FLAT-ROLLED PRODUCTS OF STAINLESS STEEL, OF A WIDTH OF 600 MM OR MORE - OTHER : SHEETS AND PLATES : THICKNESS LESS THAN 3 MM</t>
  </si>
  <si>
    <t>FLAT-ROLLED PRODUCTS OF STAINLESS STEEL, OF A WIDTH OF 600 MM OR MORE - OTHER : OTHER</t>
  </si>
  <si>
    <t>FLAT-ROLLED PRODUCTS OF STAINLESS STEEL, OF A WIDTH OF LESS THAN 600 MM - NOT FURTHER WORKED THAN HOT-ROLLED : OF A THICKNESS OF 4.75 MM OR MORE : SKELP FOR PIPES AND TUBES</t>
  </si>
  <si>
    <t>FLAT-ROLLED PRODUCTS OF STAINLESS STEEL, OF A WIDTH OF LESS THAN 600 MM - NOT FURTHER WORKED THAN HOT-ROLLED : OF A THICKNESS OF 4.75 MM OR MORE : STRIPS FOR PIPES AND TUBES (OTHER THAN SKELP) : CHROMIUM TYPE</t>
  </si>
  <si>
    <t>FLAT-ROLLED PRODUCTS OF STAINLESS STEEL, OF A WIDTH OF LESS THAN 600 MM - NOT FURTHER WORKED THAN HOT-ROLLED : OF A THICKNESS OF 4.75 MM OR MORE : STRIPS FOR PIPES AND TUBES (OTHER THAN SKELP) : NICKEL CHROMIUM AUSTENITIC TYPE</t>
  </si>
  <si>
    <t>FLAT-ROLLED PRODUCTS OF STAINLESS STEEL, OF A WIDTH OF LESS THAN 600 MM - NOT FURTHER WORKED THAN HOT-ROLLED : OF A THICKNESS OF 4.75 MM OR MORE : STRIPS FOR PIPES AND TUBES (OTHER THAN SKELP) : OTHER</t>
  </si>
  <si>
    <t>FLAT-ROLLED PRODUCTS OF STAINLESS STEEL, OF A WIDTH OF LESS THAN 600 MM - NOT FURTHER WORKED THAN HOT-ROLLED : OF A THICKNESS OF 4.75 MM OR MORE : OTHER</t>
  </si>
  <si>
    <t>FLAT-ROLLED PRODUCTS OF STAINLESS STEEL, OF A WIDTH OF LESS THAN 600 MM - NOT FURTHER WORKED THAN HOT-ROLLED : OF A THICKNESS OF LESS THAN 4.75 MM : SKELP FOR PIPES AND TUBES</t>
  </si>
  <si>
    <t>FLAT-ROLLED PRODUCTS OF STAINLESS STEEL, OF A WIDTH OF LESS THAN 600 MM - NOT FURTHER WORKED THAN HOT-ROLLED : OF A THICKNESS OF LESS THAN 4.75 MM : STRIPS FOR PIPES AND TUBES (OTHER THAN SKELP) : CHROMIUM TYPE</t>
  </si>
  <si>
    <t>FLAT-ROLLED PRODUCTS OF STAINLESS STEEL, OF A WIDTH OF LESS THAN 600 MM - NOT FURTHER WORKED THAN HOT-ROLLED : OF A THICKNESS OF LESS THAN 4.75 MM : STRIPS FOR PIPES AND TUBES (OTHER THAN SKELP) : NICKEL CHROMIUM AUSTENITIC TYPE</t>
  </si>
  <si>
    <t>FLAT-ROLLED PRODUCTS OF STAINLESS STEEL, OF A WIDTH OF LESS THAN 600 MM - NOT FURTHER WORKED THAN HOT-ROLLED : OF A THICKNESS OF LESS THAN 4.75 MM : STRIPS FOR PIPES AND TUBES (OTHER THAN SKELP) : OTHER</t>
  </si>
  <si>
    <t>FLAT-ROLLED PRODUCTS OF STAINLESS STEEL, OF A WIDTH OF LESS THAN 600 MM - NOT FURTHER WORKED THAN HOT-ROLLED : OF A THICKNESS OF LESS THAN 4.75 MM : OTHER</t>
  </si>
  <si>
    <t>FLAT-ROLLED PRODUCTS OF STAINLESS STEEL, OF A WIDTH OF LESS THAN 600 MM - NOT FURTHER WORKED THAN COLD-ROLLED (COLD REDUCED): SKELP FOR PIPES AND TUBES</t>
  </si>
  <si>
    <t>FLAT-ROLLED PRODUCTS OF STAINLESS STEEL, OF A WIDTH OF LESS THAN 600 MM - NOT FURTHER WORKED THAN COLD-ROLLED (COLD REDUCED): STRIPS FOR PIPES AND TUBES (OTHER THAN SKELP) : CHROMIUM TYPE</t>
  </si>
  <si>
    <t>FLAT-ROLLED PRODUCTS OF STAINLESS STEEL, OF A WIDTH OF LESS THAN 600 MM - NOT FURTHER WORKED THAN COLD-ROLLED (COLD REDUCED): STRIPS FOR PIPES AND TUBES (OTHER THAN SKELP) : NICKEL CHROMIUM AUSTENITIC TYPE</t>
  </si>
  <si>
    <t>FLAT-ROLLED PRODUCTS OF STAINLESS STEEL, OF A WIDTH OF LESS THAN 600 MM - NOT FURTHER WORKED THAN COLD-ROLLED (COLD REDUCED): STRIPS FOR PIPES AND TUBES (OTHER THAN SKELP) : OTHER</t>
  </si>
  <si>
    <t>FLAT-ROLLED PRODUCTS OF STAINLESS STEEL, OF A WIDTH OF LESS THAN 600 MM - NOT FURTHER WORKED THAN COLD-ROLLED (COLD REDUCED): OTHER</t>
  </si>
  <si>
    <t>FLAT-ROLLED PRODUCTS OF STAINLESS STEEL, OF A WIDTH OF LESS THAN 600 MM - OTHER : SKELP (STRIPS FOR PIPES AND TUBES)</t>
  </si>
  <si>
    <t>FLAT-ROLLED PRODUCTS OF STAINLESS STEEL, OF A WIDTH OF LESS THAN 600 MM - OTHER : STRIPS FOR PIPES AND TUBES (OTHER THAN SKELP) : CHROMIUM TYPE</t>
  </si>
  <si>
    <t>FLAT-ROLLED PRODUCTS OF STAINLESS STEEL, OF A WIDTH OF LESS THAN 600 MM - OTHER : STRIPS FOR PIPES AND TUBES (OTHER THAN SKELP) : NICKEL CHROMIUM AUSTENITIC TYPE</t>
  </si>
  <si>
    <t>FLAT-ROLLED PRODUCTS OF STAINLESS STEEL, OF A WIDTH OF LESS THAN 600 MM - OTHER : STRIPS FOR PIPES AND TUBES (OTHER THAN SKELP) : OTHER</t>
  </si>
  <si>
    <t>FLAT-ROLLED PRODUCTS OF STAINLESS STEEL, OF A WIDTH OF LESS THAN 600 MM - OTHER :OTHER</t>
  </si>
  <si>
    <t>BARS AND RODS, HOT-ROLLED, IN IRREGULARLY WOUND COILS, OF STAINLESS STEEL - BARS AND RODS, HOT-ROLLED, IN IRREGULARLY WOUND COILS, OF STAINLESS STEEL : BRIGHT BARS : CHROMIUM TYPE</t>
  </si>
  <si>
    <t>BARS AND RODS, HOT-ROLLED, IN IRREGULARLY WOUND COILS, OF STAINLESS STEEL - BARS AND RODS, HOT-ROLLED, IN IRREGULARLY WOUND COILS, OF STAINLESS STEEL : BRIGHT BARS : NICKEL CHROMIUM AUSTENITIC TYPE</t>
  </si>
  <si>
    <t>BARS AND RODS, HOT-ROLLED, IN IRREGULARLY WOUND COILS, OF STAINLESS STEEL - BARS AND RODS, HOT-ROLLED, IN IRREGULARLY WOUND COILS, OF STAINLESS STEEL : BRIGHT BARS : OTHER</t>
  </si>
  <si>
    <t>BARS AND RODS, HOT-ROLLED, IN IRREGULARLY WOUND COILS, OF STAINLESS STEEL - OTHER</t>
  </si>
  <si>
    <t>OTHER BARS AND RODS OF STAINLESS STEEL; ANGLES, SHAPES AND SECTIONS OF STAINLESS STEEL - BARS AND RODS, NOT FURTHER WORKED THAN HOT ROLLED, HOT-DRAWN OR EXTRUDED: OF CIRCULAR CROSS SECTION : BRIGHT BARS : CHROMIUM TYPE</t>
  </si>
  <si>
    <t>OTHER BARS AND RODS OF STAINLESS STEEL; ANGLES, SHAPES AND SECTIONS OF STAINLESS STEEL - BARS AND RODS, NOT FURTHER WORKED THAN HOT ROLLED, HOT-DRAWN OR EXTRUDED: OF CIRCULAR CROSS SECTION : BRIGHT BARS : NICKEL CHROMIUM AUSTENITIC TYPE</t>
  </si>
  <si>
    <t>OTHER BARS AND RODS OF STAINLESS STEEL; ANGLES, SHAPES AND SECTIONS OF STAINLESS STEEL - BARS AND RODS, NOT FURTHER WORKED THAN HOT ROLLED, HOT-DRAWN OR EXTRUDED: OF CIRCULAR CROSS SECTION : BRIGHT BARS : OTHER</t>
  </si>
  <si>
    <t>OTHER BARS AND RODS OF STAINLESS STEEL; ANGLES, SHAPES AND SECTIONS OF STAINLESS STEEL - BARS AND RODS, NOT FURTHER WORKED THAN HOT ROLLED, HOT-DRAWN OR EXTRUDED: OF CIRCULAR CROSS SECTION : OTHER : CHROMIUM TYPE</t>
  </si>
  <si>
    <t>OTHER BARS AND RODS OF STAINLESS STEEL; ANGLES, SHAPES AND SECTIONS OF STAINLESS STEEL - BARS AND RODS, NOT FURTHER WORKED THAN HOT ROLLED, HOT-DRAWN OR EXTRUDED: OF CIRCULAR CROSS SECTION : OTHER : NICKEL CHROMIUM AUSTENITIC TYPE</t>
  </si>
  <si>
    <t>OTHER BARS AND RODS OF STAINLESS STEEL; ANGLES, SHAPES AND SECTIONS OF STAINLESS STEEL - BARS AND RODS, NOT FURTHER WORKED THAN HOT ROLLED, HOT-DRAWN OR EXTRUDED: OF CIRCULAR CROSS SECTION : OTHER : OTHER</t>
  </si>
  <si>
    <t>OTHER BARS AND RODS OF STAINLESS STEEL; ANGLES, SHAPES AND SECTIONS OF STAINLESS STEEL - BARS AND RODS, NOT FURTHER WORKED THAN HOT ROLLED, HOT-DRAWN OR EXTRUDED: OTHER : BRIGHT BARS : CHROMIUM TYPE</t>
  </si>
  <si>
    <t>OTHER BARS AND RODS OF STAINLESS STEEL; ANGLES, SHAPES AND SECTIONS OF STAINLESS STEEL - BARS AND RODS, NOT FURTHER WORKED THAN HOT ROLLED, HOT-DRAWN OR EXTRUDED: OTHER : BRIGHT BARS : NICKEL CHROMIUM AUSTENITIC TYPE</t>
  </si>
  <si>
    <t>OTHER BARS AND RODS OF STAINLESS STEEL; ANGLES, SHAPES AND SECTIONS OF STAINLESS STEEL - BARS AND RODS, NOT FURTHER WORKED THAN HOT ROLLED, HOT-DRAWN OR EXTRUDED: OTHER : BRIGHT BARS : OTHER</t>
  </si>
  <si>
    <t>OTHER BARS AND RODS OF STAINLESS STEEL; ANGLES, SHAPES AND SECTIONS OF STAINLESS STEEL - BARS AND RODS, NOT FURTHER WORKED THAN HOT ROLLED, HOT-DRAWN OR EXTRUDED: OTHER : OTHER : CHROMIUM TYPE</t>
  </si>
  <si>
    <t>OTHER BARS AND RODS OF STAINLESS STEEL; ANGLES, SHAPES AND SECTIONS OF STAINLESS STEEL - BARS AND RODS, NOT FURTHER WORKED THAN HOT ROLLED, HOT-DRAWN OR EXTRUDED: OTHER : OTHER : NICKEL CHROMIUM AUSTENITIC TYPE</t>
  </si>
  <si>
    <t>OTHER BARS AND RODS OF STAINLESS STEEL; ANGLES, SHAPES AND SECTIONS OF STAINLESS STEEL - BARS AND RODS, NOT FURTHER WORKED THAN HOT ROLLED, HOT-DRAWN OR EXTRUDED: OTHER : OTHER : OTHER</t>
  </si>
  <si>
    <t>OTHER BARS AND RODS OF STAINLESS STEEL; ANGLES, SHAPES AND SECTIONS OF STAINLESS STEEL - BARS AND RODS, NOT FURTHER WORKED THAN COLD FORMED OR COLD-FINISHED : BRIGHT BARS : CHROMIUM TYPE</t>
  </si>
  <si>
    <t>OTHER BARS AND RODS OF STAINLESS STEEL; ANGLES, SHAPES AND SECTIONS OF STAINLESS STEEL - BARS AND RODS, NOT FURTHER WORKED THAN COLD FORMED OR COLD-FINISHED : BRIGHT BARS : NICKEL CHROMIUM AUSTENITIC TYPE</t>
  </si>
  <si>
    <t>OTHER BARS AND RODS OF STAINLESS STEEL; ANGLES, SHAPES AND SECTIONS OF STAINLESS STEEL - BARS AND RODS, NOT FURTHER WORKED THAN COLD FORMED OR COLD-FINISHED : BRIGHT BARS : OTHER</t>
  </si>
  <si>
    <t>OTHER BARS AND RODS OF STAINLESS STEEL; ANGLES, SHAPES AND SECTIONS OF STAINLESS STEEL - BARS AND RODS, NOT FURTHER WORKED THAN COLD FORMED OR COLD-FINISHED : OTHER : CHROMIUM TYPE</t>
  </si>
  <si>
    <t>OTHER BARS AND RODS OF STAINLESS STEEL; ANGLES, SHAPES AND SECTIONS OF STAINLESS STEEL - BARS AND RODS, NOT FURTHER WORKED THAN COLD FORMED OR COLD-FINISHED : OTHER : NICKEL CHROMIUM AUSTENITIC TYPE</t>
  </si>
  <si>
    <t>OTHER BARS AND RODS OF STAINLESS STEEL; ANGLES, SHAPES AND SECTIONS OF STAINLESS STEEL - BARS AND RODS, NOT FURTHER WORKED THAN COLD FORMED OR COLD-FINISHED : OTHER : OTHER</t>
  </si>
  <si>
    <t>OTHER BARS AND RODS OF STAINLESS STEEL; ANGLES, SHAPES AND SECTIONS OF STAINLESS STEEL - OTHER BARS AND RODS : BRIGHT BARS : CHROMIUM TYPE</t>
  </si>
  <si>
    <t>OTHER BARS AND RODS OF STAINLESS STEEL; ANGLES, SHAPES AND SECTIONS OF STAINLESS STEEL - OTHER BARS AND RODS : BRIGHT BARS : NICKEL CHROMIUM AUSTENITIC TYPE</t>
  </si>
  <si>
    <t>OTHER BARS AND RODS OF STAINLESS STEEL; ANGLES, SHAPES AND SECTIONS OF STAINLESS STEEL - OTHER BARS AND RODS : BRIGHT BARS : OTHER</t>
  </si>
  <si>
    <t>OTHER BARS AND RODS OF STAINLESS STEEL; ANGLES, SHAPES AND SECTIONS OF STAINLESS STEEL - OTHER BARS AND RODS : OTHER : CHROMIUM TYPE</t>
  </si>
  <si>
    <t>OTHER BARS AND RODS OF STAINLESS STEEL; ANGLES, SHAPES AND SECTIONS OF STAINLESS STEEL - OTHER BARS AND RODS : OTHER : NICKEL CHROMIUM AUSTENITIC TYPE</t>
  </si>
  <si>
    <t>OTHER BARS AND RODS OF STAINLESS STEEL; ANGLES, SHAPES AND SECTIONS OF STAINLESS STEEL - OTHER BARS AND RODS : OTHER : OTHER</t>
  </si>
  <si>
    <t>OTHER BARS AND RODS OF STAINLESS STEEL; ANGLES, SHAPES AND SECTIONS OF STAINLESS STEEL - ANGLES, SHAPES AND SECTIONS : OF THICKNESS OF 80 MM AND ABOVE</t>
  </si>
  <si>
    <t>OTHER BARS AND RODS OF STAINLESS STEEL; ANGLES, SHAPES AND SECTIONS OF STAINLESS STEEL - ANGLES, SHAPES AND SECTIONS : OF BELOW 80 MM</t>
  </si>
  <si>
    <t>WIRE OF STAINLESS STEEL - WIRE OF STAINLESS STEEL :ELECTRODE QUALITY</t>
  </si>
  <si>
    <t>WIRE OF STAINLESS STEEL - WIRE OF STAINLESS STEEL : OTHER : OF THICKNESS OF ABOVE 1.5 MM</t>
  </si>
  <si>
    <t>WIRE OF STAINLESS STEEL - WIRE OF STAINLESS STEEL : OTHER : OF THICKNESS OF 0.46 MM AND ABOVE BUT NOT EXCEEDING 1.5 MM</t>
  </si>
  <si>
    <t>WIRE OF STAINLESS STEEL - WIRE OF STAINLESS STEEL : OTHER : OF THICKNESS OF BELOW 0.46 MM</t>
  </si>
  <si>
    <t>OTHER ALLOY STEEL IN INGOTS OR OTHER PRIMARY FORMS; SEMI-FINISHED PRODUCTS OF OTHER ALLOY STEEL INGOTS AND OTHER PRIMARY FORMS</t>
  </si>
  <si>
    <t>OTHER ALLOY STEEL IN INGOTS OR OTHER PRIMARY FORMS; SEMI-FINISHED PRODUCTS OF OTHER ALLOY STEEL - OTHER : OF TOOL STEEL QUALITY</t>
  </si>
  <si>
    <t>OTHER ALLOY STEEL IN INGOTS OR OTHER PRIMARY FORMS; SEMI-FINISHED PRODUCTS OF OTHER ALLOY STEEL - OTHER : OF DIE STEEL QUALITY</t>
  </si>
  <si>
    <t>OTHER ALLOY STEEL IN INGOTS OR OTHER PRIMARY FORMS; SEMI-FINISHED PRODUCTS OF OTHER ALLOY STEEL - OTHER : OF COBALT BEARING HIGH SPEED STEEL QUALITY</t>
  </si>
  <si>
    <t>OTHER ALLOY STEEL IN INGOTS OR OTHER PRIMARY FORMS; SEMI-FINISHED PRODUCTS OF OTHER ALLOY STEEL - OTHER : FORGED BLANKS OF ALLOY STEEL</t>
  </si>
  <si>
    <t>OTHER ALLOY STEEL IN INGOTS OR OTHER PRIMARY FORMS; SEMI-FINISHED PRODUCTS OF OTHER ALLOY STEEL - OTHER : OTHER : BILLETS</t>
  </si>
  <si>
    <t>OTHER ALLOY STEEL IN INGOTS OR OTHER PRIMARY FORMS; SEMI-FINISHED PRODUCTS OF OTHER ALLOY STEEL - OTHER : OTHER : OTHER</t>
  </si>
  <si>
    <t>FLAT-ROLLED PRODUCTS OF OTHER ALLOY STEEL, OF A WIDTH OF 600 MM OR MORE - OF SILICON-ELECTRICAL STEEL : GRAIN-ORIENTED</t>
  </si>
  <si>
    <t>FLAT ROLLED PRODUCTS OF OTHER ALLOY STEEL, OF A WIDTH OF 600 MM OR MORE - OF SILICON-ELECTRICAL STEEL - OTHER THAN GRAIN ORIENTED - HOT ROLLED</t>
  </si>
  <si>
    <t>FLAT ROLLED PRODUCTS OF OTHER ALLOY STEEL, OF A WIDTH OF 600 MM OR MORE - OF SILICON-ELECTRICAL STEEL - OTHER THAN GRAIN ORIENTED - COLD ROLLED</t>
  </si>
  <si>
    <t>FLAT ROLLED PRODUCTS OF OTHER ALLOY STEEL, OF A WIDTH OF 600 MM OR MORE - OF SILICON-ELECTRICAL STEEL - OTHER THAN GRAIN ORIENTED - OTHER THAN HOT OR COLD ROLLED</t>
  </si>
  <si>
    <t>FLAT-ROLLED PRODUCTS OF OTHER ALLOY STEEL, OF A WIDTH OF 600 MM OR MORE - OF HIGH SPEED STEEL : HOT-ROLLED : IN COILS</t>
  </si>
  <si>
    <t>FLAT-ROLLED PRODUCTS OF OTHER ALLOY STEEL, OF A WIDTH OF 600 MM OR MORE - OF HIGH SPEED STEEL : HOT-ROLLED : NOT IN COILS</t>
  </si>
  <si>
    <t>FLAT-ROLLED PRODUCTS OF OTHER ALLOY STEEL, OF A WIDTH OF 600 MM OR MORE - OF HIGH SPEED STEEL : COLD-ROLLED : IN COILS</t>
  </si>
  <si>
    <t>FLAT-ROLLED PRODUCTS OF OTHER ALLOY STEEL, OF A WIDTH OF 600 MM OR MORE - OF HIGH SPEED STEEL : COLD-ROLLED : NOT IN COILS</t>
  </si>
  <si>
    <t>FLAT-ROLLED PRODUCTS OF OTHER ALLOY STEEL, OF A WIDTH OF 600 MM OR MORE - OTHER, NOT FURTHER WORKED THAN HOT-ROLLED, IN COILS : OF SPRING STEEL QUALITY</t>
  </si>
  <si>
    <t>FLAT-ROLLED PRODUCTS OF OTHER ALLOY STEEL, OF A WIDTH OF 600 MM OR MORE - OTHER, NOT FURTHER WORKED THAN HOT-ROLLED, IN COILS : OTHER</t>
  </si>
  <si>
    <t>FLAT-ROLLED PRODUCTS OF OTHER ALLOY STEEL, OF A WIDTH OF 600 MM OR MORE - OTHER, NOT FURTHER WORKED THAN HOT-ROLLED, NOT IN COILS : OF A THICKNESS OF ABOVE 4.75 MM : BOILER QUALITY</t>
  </si>
  <si>
    <t>FLAT-ROLLED PRODUCTS OF OTHER ALLOY STEEL, OF A WIDTH OF 600 MM OR MORE - OTHER, NOT FURTHER WORKED THAN HOT-ROLLED, NOT IN COILS : OF A THICKNESS OF ABOVE 4.75 MM : PRESSURE VESSEL QUALITY</t>
  </si>
  <si>
    <t>FLAT-ROLLED PRODUCTS OF OTHER ALLOY STEEL, OF A WIDTH OF 600 MM OR MORE - OTHER, NOT FURTHER WORKED THAN HOT-ROLLED, NOT IN COILS : OF A THICKNESS OF ABOVE 4.75 MM : HIGH TENSILE QUALITY</t>
  </si>
  <si>
    <t>FLAT-ROLLED PRODUCTS OF OTHER ALLOY STEEL, OF A WIDTH OF 600 MM OR MORE - OTHER, NOT FURTHER WORKED THAN HOT-ROLLED, NOT IN COILS : OF A THICKNESS OF ABOVE 4.75 MM : OTHER</t>
  </si>
  <si>
    <t>FLAT-ROLLED PRODUCTS OF OTHER ALLOY STEEL, OF A WIDTH OF 600 MM OR MORE - OTHER, NOT FURTHER WORKED THAN HOT-ROLLED, NOT IN COILS : OF A THICKNESS OF 3 MM AND ABOVE BUT NOT EXCEEDING 4.75 MM</t>
  </si>
  <si>
    <t>FLAT-ROLLED PRODUCTS OF OTHER ALLOY STEEL, OF A WIDTH OF 600 MM OR MORE - OTHER, NOT FURTHER WORKED THAN HOT-ROLLED, NOT IN COILS : OF A THICKNESS OF BELOW 3 MM</t>
  </si>
  <si>
    <t>FLAT-ROLLED PRODUCTS OF OTHER ALLOY STEEL, OF A WIDTH OF 600 MM OR MORE - OTHER, NOT FURTHER WORKED THAN COLD-ROLLED (COLD-REDUCED) : OF A THICKNESS OF LESS THAN 3 MM</t>
  </si>
  <si>
    <t>FLAT-ROLLED PRODUCTS OF OTHER ALLOY STEEL, OF A WIDTH OF 600 MM OR MORE - OTHER, NOT FURTHER WORKED THAN COLD-ROLLED (COLD-REDUCED) : OF A THICKNESS OF 3 MM TO 4.75 MM</t>
  </si>
  <si>
    <t>FLAT-ROLLED PRODUCTS OF OTHER ALLOY STEEL, OF A WIDTH OF 600 MM OR MORE - OTHER, NOT FURTHER WORKED THAN COLD-ROLLED (COLD-REDUCED) : OF A THICKNESS OF ABOVE 4.75 MM</t>
  </si>
  <si>
    <t>FLAT-ROLLED PRODUCTS OF OTHER ALLOY STEEL, OF A WIDTH OF 600 MM OR MORE - OTHER : ELECTROLYTICALLY PLATED OR COATED WITH ZINC</t>
  </si>
  <si>
    <t>FLAT-ROLLED PRODUCTS OF OTHER ALLOY STEEL, OF A WIDTH OF 600 MM OR MORE - OTHER : OTHERWISE PLATED OR COATED WITH ZINC</t>
  </si>
  <si>
    <t>FLAT-ROLLED PRODUCTS OF OTHER ALLOY STEEL, OF A WIDTH OF 600 MM OR MORE - OTHER : OTHER</t>
  </si>
  <si>
    <t>FLAT-ROLLED PRODUCTS OF OTHER ALLOY STEEL, OF A WIDTH OF LESS THAN 600 MM - OF SILICON-ELECTRICAL STEEL : GRAIN-ORIENTED</t>
  </si>
  <si>
    <t>FLAT ROLLED PRODUCTS OF OTHER ALLOY STEEL, OF A WIDTH OF LESS THAN 600 MM- OF SILICON-ELECTRICAL STEEL - OTHER THAN GRAIN ORIENTED - HOT ROLLED</t>
  </si>
  <si>
    <t>FLAT ROLLED PRODUCTS OF OTHER ALLOY STEEL, OF A WIDTH OF LESS THAN 600 MM- OF SILICON-ELECTRICAL STEEL - OTHER THAN GRAIN ORIENTED - COLD ROLLED</t>
  </si>
  <si>
    <t>FLAT ROLLED PRODUCTS OF OTHER ALLOY STEEL, OF A WIDTH OF LESS THAN 600 MM- OF SILICON-ELECTRICAL STEEL - OTHER THAN GRAIN ORIENTED - OTHER THAN HOT ROLLED OR COLD ROLLED</t>
  </si>
  <si>
    <t>FLAT-ROLLED PRODUCTS OF OTHER ALLOY STEEL, OF A WIDTH OF LESS THAN 600 MM - OF HIGH SPEED STEEL : HOT-ROLLED : IN COILS</t>
  </si>
  <si>
    <t>FLAT-ROLLED PRODUCTS OF OTHER ALLOY STEEL, OF A WIDTH OF LESS THAN 600 MM - OF HIGH SPEED STEEL : HOT-ROLLED : OTHER</t>
  </si>
  <si>
    <t>FLAT-ROLLED PRODUCTS OF OTHER ALLOY STEEL, OF A WIDTH OF LESS THAN 600 MM - OF HIGH SPEED STEEL : COLD-ROLLED : IN COILS</t>
  </si>
  <si>
    <t>FLAT-ROLLED PRODUCTS OF OTHER ALLOY STEEL, OF A WIDTH OF LESS THAN 600 MM - OF HIGH SPEED STEEL : COLD-ROLLED : OTHER</t>
  </si>
  <si>
    <t>FLAT-ROLLED PRODUCTS OF OTHER ALLOY STEEL, OF A WIDTH OF LESS THAN 600 MM - OF HIGH SPEED STEEL : HOOPS AND STRIPS</t>
  </si>
  <si>
    <t>FLAT-ROLLED PRODUCTS OF OTHER ALLOY STEEL, OF A WIDTH OF LESS THAN 600 MM - OTHER: NOT FURTHER WORKED THAN HOT-ROLLED : OF A THICKNESS OF BELOW 3 MM</t>
  </si>
  <si>
    <t>FLAT-ROLLED PRODUCTS OF OTHER ALLOY STEEL, OF A WIDTH OF LESS THAN 600 MM - OTHER: NOT FURTHER WORKED THAN HOT-ROLLED : OF A THICKNESS OF 3 MM AND ABOVE BUT NOT EXCEEDING 4.75 MM</t>
  </si>
  <si>
    <t>FLAT-ROLLED PRODUCTS OF OTHER ALLOY STEEL, OF A WIDTH OF LESS THAN 600 MM - OTHER: NOT FURTHER WORKED THAN HOT-ROLLED : HIGH TENSILE QUALITY OF A THICKNESS OF ABOVE 4.75 MM</t>
  </si>
  <si>
    <t>FLAT-ROLLED PRODUCTS OF OTHER ALLOY STEEL, OF A WIDTH OF LESS THAN 600 MM - OTHER: NOT FURTHER WORKED THAN HOT-ROLLED : OTHER</t>
  </si>
  <si>
    <t>FLAT-ROLLED PRODUCTS OF OTHER ALLOY STEEL, OF A WIDTH OF LESS THAN 600 MM - OTHER: NOT FURTHER WORKED THAN COLD-ROLLED (COLDREDUCED): OF A THICKNESS OF BELOW 3 MM</t>
  </si>
  <si>
    <t>FLAT-ROLLED PRODUCTS OF OTHER ALLOY STEEL, OF A WIDTH OF LESS THAN 600 MM - OTHER: NOT FURTHER WORKED THAN COLD-ROLLED (COLDREDUCED): OF A THICKNESS OF 3 MM AND ABOVE BUT NOT EXCEEDING 4.75 MM</t>
  </si>
  <si>
    <t>FLAT-ROLLED PRODUCTS OF OTHER ALLOY STEEL, OF A WIDTH OF LESS THAN 600 MM - OTHER: NOT FURTHER WORKED THAN COLD-ROLLED (COLDREDUCED): OF A THICKNESS OF ABOVE 4.75 MM</t>
  </si>
  <si>
    <t>FLAT-ROLLED PRODUCTS OF OTHER ALLOY STEEL, OF A WIDTH OF LESS THAN 600 MM - OTHER: ELECTROLYTICALLY PLATED OR COATED WITH ZINC</t>
  </si>
  <si>
    <t>FLAT-ROLLED PRODUCTS OF OTHER ALLOY STEEL, OF A WIDTH OF LESS THAN 600 MM - OTHER: OTHERWISE PLATED OR COATED WITH ZINC</t>
  </si>
  <si>
    <t>FLAT-ROLLED PRODUCTS OF OTHER ALLOY STEEL, OF A WIDTH OF LESS THAN 600 MM - OTHER: OTHER : OF A THICKNESS OF ABOVE 4.75 MM</t>
  </si>
  <si>
    <t>FLAT-ROLLED PRODUCTS OF OTHER ALLOY STEEL, OF A WIDTH OF LESS THAN 600 MM - OTHER: OTHER : OF A THICKNESS OF ABOVE 3 MM AND BUT NOT EXCEEDING 4.75 MM</t>
  </si>
  <si>
    <t>FLAT-ROLLED PRODUCTS OF OTHER ALLOY STEEL, OF A WIDTH OF LESS THAN 600 MM - OTHER: OTHER : OF A THICKNESS OF BELOW 3 MM</t>
  </si>
  <si>
    <t>FLAT-ROLLED PRODUCTS OF OTHER ALLOY STEEL, OF A WIDTH OF LESS THAN 600 MM - OTHER: OTHER : SKELP (STRIPS FOR PIPES AND TUBES)</t>
  </si>
  <si>
    <t>FLAT-ROLLED PRODUCTS OF OTHER ALLOY STEEL, OF A WIDTH OF LESS THAN 600 MM - OTHER: OTHER : HOOPS AND STRIPS : HOT ROLLED</t>
  </si>
  <si>
    <t>FLAT-ROLLED PRODUCTS OF OTHER ALLOY STEEL, OF A WIDTH OF LESS THAN 600 MM - OTHER: OTHER : HOOPS AND STRIPS : COLD ROLLED</t>
  </si>
  <si>
    <t>FLAT-ROLLED PRODUCTS OF OTHER ALLOY STEEL, OF A WIDTH OF LESS THAN 600 MM - OTHER: OTHER : HOOPS AND STRIPS : OF SPRING STEEL, OTHER THAN SKELP</t>
  </si>
  <si>
    <t>FLAT-ROLLED PRODUCTS OF OTHER ALLOY STEEL, OF A WIDTH OF LESS THAN 600 MM - OTHER: OTHER : HOOPS AND STRIPS : SKELPS AND STRIPS FOR RAZOR BLADES AND SAW BLADES</t>
  </si>
  <si>
    <t>FLAT-ROLLED PRODUCTS OF OTHER ALLOY STEEL, OF A WIDTH OF LESS THAN 600 MM - OTHER: OTHER : HOOPS AND STRIPS : OTHER</t>
  </si>
  <si>
    <t>BARS AND RODS, HOT-ROLLED, IN IRREGULARLY WOUND COILS, OF OTHER ALLOY STEEL - OF HIGH SPEED STEEL</t>
  </si>
  <si>
    <t>BARS AND RODS, HOT-ROLLED, IN IRREGULARLY WOUND COILS, OF OTHER ALLOY STEEL - OF SILICO-MANGANESE STEEL</t>
  </si>
  <si>
    <t>BARS AND RODS, HOT-ROLLED, IN IRREGULARLY WOUND COILS, OF OTHER ALLOY STEEL - OTHER : VALVE SPRING STEEL QUALITY</t>
  </si>
  <si>
    <t>BARS AND RODS, HOT-ROLLED, IN IRREGULARLY WOUND COILS, OF OTHER ALLOY STEEL - OTHER : OTHER SPRING STEEL QUALITY</t>
  </si>
  <si>
    <t>BARS AND RODS, HOT-ROLLED, IN IRREGULARLY WOUND COILS, OF OTHER ALLOY STEEL - OTHER : BALL BEARING QUALITY</t>
  </si>
  <si>
    <t>BARS AND RODS, HOT-ROLLED, IN IRREGULARLY WOUND COILS, OF OTHER ALLOY STEEL - OTHER : COLD HEADING QUALITY</t>
  </si>
  <si>
    <t>BARS AND RODS, HOT-ROLLED, IN IRREGULARLY WOUND COILS, OF OTHER ALLOY STEEL - OTHER : LEAD-FREE CUTTING QUALITY</t>
  </si>
  <si>
    <t>BARS AND RODS, HOT-ROLLED, IN IRREGULARLY WOUND COILS, OF OTHER ALLOY STEEL - OTHER : SULPHUR FREE CUTTING QUALITY</t>
  </si>
  <si>
    <t>BARS AND RODS, HOT-ROLLED, IN IRREGULARLY WOUND COILS, OF OTHER ALLOY STEEL - OTHER : OTHER</t>
  </si>
  <si>
    <t>OTHER BARS AND RODS OF OTHER ALLOY STEEL; ANGLES, SHAPES AND SECTIONS, OF OTHER ALLOY STEEL; HOLLOW DRILL BARS AND RODS, OF ALLOY OR NON-ALLOY STEEL - BARS AND RODS, OF HIGH SPEED STEEL : BRIGHT BARS</t>
  </si>
  <si>
    <t>OTHER BARS AND RODS OF OTHER ALLOY STEEL; ANGLES, SHAPES AND SECTIONS, OF OTHER ALLOY STEEL; HOLLOW DRILL BARS AND RODS, OF ALLOY OR NON-ALLOY STEEL - BARS AND RODS, OF HIGH SPEED STEEL : OTHER</t>
  </si>
  <si>
    <t>OTHER BARS AND RODS OF OTHER ALLOY STEEL; ANGLES, SHAPES AND SECTIONS, OF OTHER ALLOY STEEL; HOLLOW DRILL BARS AND RODS, OF ALLOY OR NON-ALLOY STEEL - BARS AND RODS, OF SILICO-MANGANESE STEEL</t>
  </si>
  <si>
    <t>OTHER BARS AND RODS OF OTHER ALLOY STEEL; ANGLES, SHAPES AND SECTIONS, OF OTHER ALLOY STEEL; HOLLOW DRILL BARS AND RODS, OF ALLOY OR NON-ALLOY STEEL - OTHER BARS AND RODS, NOT FURTHER WORKED THAN HOT-ROLLED, HOT-DRAWN OR EXTRUDED : BRIGHT BARS : OF ALLOY TOOL STEEL</t>
  </si>
  <si>
    <t>OTHER BARS AND RODS OF OTHER ALLOY STEEL; ANGLES, SHAPES AND SECTIONS, OF OTHER ALLOY STEEL; HOLLOW DRILL BARS AND RODS, OF ALLOY OR NON-ALLOY STEEL - OTHER BARS AND RODS, NOT FURTHER WORKED THAN HOT-ROLLED, HOT-DRAWN OR EXTRUDED : BRIGHT BARS : OTHER</t>
  </si>
  <si>
    <t>OTHER BARS AND RODS OF OTHER ALLOY STEEL; ANGLES, SHAPES AND SECTIONS, OF OTHER ALLOY STEEL; HOLLOW DRILL BARS AND RODS, OF ALLOY OR NON-ALLOY STEEL - OTHER BARS AND RODS, NOT FURTHER WORKED THAN HOT-ROLLED, HOT-DRAWN OR EXTRUDED : OTHER : LEAD BEARING STEEL</t>
  </si>
  <si>
    <t>OTHER BARS AND RODS OF OTHER ALLOY STEEL; ANGLES, SHAPES AND SECTIONS, OF OTHER ALLOY STEEL; HOLLOW DRILL BARS AND RODS, OF ALLOY OR NON-ALLOY STEEL - OTHER BARS AND RODS, NOT FURTHER WORKED THAN HOT-ROLLED, HOT-DRAWN OR EXTRUDED : OTHER : SPRING STEEL</t>
  </si>
  <si>
    <t>OTHER BARS AND RODS OF OTHER ALLOY STEEL; ANGLES, SHAPES AND SECTIONS, OF OTHER ALLOY STEEL; HOLLOW DRILL BARS AND RODS, OF ALLOY OR NON-ALLOY STEEL - OTHER BARS AND RODS, NOT FURTHER WORKED THAN HOT-ROLLED, HOT-DRAWN OR EXTRUDED : OTHER : SULPHUR BEARING STEEL</t>
  </si>
  <si>
    <t>OTHER BARS AND RODS OF OTHER ALLOY STEEL; ANGLES, SHAPES AND SECTIONS, OF OTHER ALLOY STEEL; HOLLOW DRILL BARS AND RODS, OF ALLOY OR NON-ALLOY STEEL - OTHER BARS AND RODS, NOT FURTHER WORKED THAN HOT-ROLLED, HOT-DRAWN OR EXTRUDED : OTHER : TOOL AND DIE STEEL</t>
  </si>
  <si>
    <t>OTHER BARS AND RODS OF OTHER ALLOY STEEL; ANGLES, SHAPES AND SECTIONS, OF OTHER ALLOY STEEL; HOLLOW DRILL BARS AND RODS, OF ALLOY OR NON-ALLOY STEEL - OTHER BARS AND RODS, NOT FURTHER WORKED THAN HOT-ROLLED, HOT-DRAWN OR EXTRUDED : OTHER : OTHER</t>
  </si>
  <si>
    <t>OTHER BARS AND RODS OF OTHER ALLOY STEEL; ANGLES, SHAPES AND SECTIONS, OF OTHER ALLOY STEEL; HOLLOW DRILL BARS AND RODS, OF ALLOY OR NON-ALLOY STEEL - OTHER BARS AND RODS, NOT FURTHER WORKED THAN FORGED</t>
  </si>
  <si>
    <t>OTHER BARS AND RODS OF OTHER ALLOY STEEL; ANGLES, SHAPES AND SECTIONS, OF OTHER ALLOY STEEL; HOLLOW DRILL BARS AND RODS, OF ALLOY OR NON-ALLOY STEEL - OTHER BARS AND RODS, NOT FURTHER WORKED THAN COLD-FORMED OR COLD-FINISHED : OF ENGINE VALVES AND COLD HEADING STEEL</t>
  </si>
  <si>
    <t>OTHER BARS AND RODS OF OTHER ALLOY STEEL; ANGLES, SHAPES AND SECTIONS, OF OTHER ALLOY STEEL; HOLLOW DRILL BARS AND RODS, OF ALLOY OR NON-ALLOY STEEL - OTHER BARS AND RODS, NOT FURTHER WORKED THAN COLD-FORMED OR COLD-FINISHED : OTHER</t>
  </si>
  <si>
    <t>OTHER BARS AND RODS OF OTHER ALLOY STEEL; ANGLES, SHAPES AND SECTIONS, OF OTHER ALLOY STEEL; HOLLOW DRILL BARS AND RODS, OF ALLOY OR NON-ALLOY STEEL - OTHER BARS AND RODS : BRIGHT BARS : OF ALLOY TOOL STEEL</t>
  </si>
  <si>
    <t>OTHER BARS AND RODS OF OTHER ALLOY STEEL; ANGLES, SHAPES AND SECTIONS, OF OTHER ALLOY STEEL; HOLLOW DRILL BARS AND RODS, OF ALLOY OR NON-ALLOY STEEL - OTHER BARS AND RODS : BRIGHT BARS : OTHER</t>
  </si>
  <si>
    <t>OTHER BARS AND RODS OF OTHER ALLOY STEEL; ANGLES, SHAPES AND SECTIONS, OF OTHER ALLOY STEEL; HOLLOW DRILL BARS AND RODS, OF ALLOY OR NON-ALLOY STEEL - OTHER BARS AND RODS : OTHER : LEAD BEARING STEEL</t>
  </si>
  <si>
    <t>OTHER BARS AND RODS OF OTHER ALLOY STEEL; ANGLES, SHAPES AND SECTIONS, OF OTHER ALLOY STEEL; HOLLOW DRILL BARS AND RODS, OF ALLOY OR NON-ALLOY STEEL - OTHER BARS AND RODS : OTHER : SPRING STEEL</t>
  </si>
  <si>
    <t>OTHER BARS AND RODS OF OTHER ALLOY STEEL; ANGLES, SHAPES AND SECTIONS, OF OTHER ALLOY STEEL; HOLLOW DRILL BARS AND RODS, OF ALLOY OR NON-ALLOY STEEL - OTHER BARS AND RODS : OTHER : SULPHUR BEARING STEEL</t>
  </si>
  <si>
    <t>OTHER BARS AND RODS OF OTHER ALLOY STEEL; ANGLES, SHAPES AND SECTIONS, OF OTHER ALLOY STEEL; HOLLOW DRILL BARS AND RODS, OF ALLOY OR NON-ALLOY STEEL - OTHER BARS AND RODS : OTHER : TOOL AND DIE STEEL</t>
  </si>
  <si>
    <t>OTHER BARS AND RODS OF OTHER ALLOY STEEL; ANGLES, SHAPES AND SECTIONS, OF OTHER ALLOY STEEL; HOLLOW DRILL BARS AND RODS, OF ALLOY OR NON-ALLOY STEEL - OTHER BARS AND RODS : OTHER : OTHER</t>
  </si>
  <si>
    <t>OTHER BARS AND RODS OF OTHER ALLOY STEEL; ANGLES, SHAPES AND SECTIONS, OF OTHER ALLOY STEEL; HOLLOW DRILL BARS AND RODS, OF ALLOY OR NON-ALLOY STEEL - ANGLES, SHAPES AND SECTIONS : NOT FURTHER WORKED THAN HOT-ROLLED, HOT-DRAWN OR EXTRUDED : OF 80 MM OR MORE</t>
  </si>
  <si>
    <t>OTHER BARS AND RODS OF OTHER ALLOY STEEL; ANGLES, SHAPES AND SECTIONS, OF OTHER ALLOY STEEL; HOLLOW DRILL BARS AND RODS, OF ALLOY OR NON-ALLOY STEEL - ANGLES, SHAPES AND SECTIONS : NOT FURTHER WORKED THAN HOT-ROLLED, HOT-DRAWN OR EXTRUDED : OF LESS THAN 80 MM</t>
  </si>
  <si>
    <t>OTHER BARS AND RODS OF OTHER ALLOY STEEL; ANGLES, SHAPES AND SECTIONS, OF OTHER ALLOY STEEL; HOLLOW DRILL BARS AND RODS, OF ALLOY OR NON-ALLOY STEEL - ANGLES, SHAPES AND SECTIONS : NOT FURTHER WORKED THAN COLD-FORMED OR COLD FINISHED: OF 80 MM OR MORE</t>
  </si>
  <si>
    <t>OTHER BARS AND RODS OF OTHER ALLOY STEEL; ANGLES, SHAPES AND SECTIONS, OF OTHER ALLOY STEEL; HOLLOW DRILL BARS AND RODS, OF ALLOY OR NON-ALLOY STEEL - ANGLES, SHAPES AND SECTIONS : NOT FURTHER WORKED THAN COLD-FORMED OR COLD FINISHED: OF LESS THAN 80 MM</t>
  </si>
  <si>
    <t>OTHER BARS AND RODS OF OTHER ALLOY STEEL; ANGLES, SHAPES AND SECTIONS, OF OTHER ALLOY STEEL; HOLLOW DRILL BARS AND RODS, OF ALLOY OR NON-ALLOY STEEL - HOLLOW DRILL BARS AND RODS : OF ALLOY STEEL</t>
  </si>
  <si>
    <t>OTHER BARS AND RODS OF OTHER ALLOY STEEL; ANGLES, SHAPES AND SECTIONS, OF OTHER ALLOY STEEL; HOLLOW DRILL BARS AND RODS, OF ALLOY OR NON-ALLOY STEEL - HOLLOW DRILL BARS AND RODS : OF NON ALLOY STEEL, FORGED</t>
  </si>
  <si>
    <t>OTHER BARS AND RODS OF OTHER ALLOY STEEL; ANGLES, SHAPES AND SECTIONS, OF OTHER ALLOY STEEL; HOLLOW DRILL BARS AND RODS, OF ALLOY OR NON-ALLOY STEEL - HOLLOW DRILL BARS AND RODS : OTHER</t>
  </si>
  <si>
    <t>WIRE OF OTHER ALLOY STEEL OF HIGH SPEED STEEL</t>
  </si>
  <si>
    <t>WIRE OF OTHER ALLOY STEEL OF SILICO-MANGANESE STEEL</t>
  </si>
  <si>
    <t>WIRE OF OTHER ALLOY STEEL - OTHER : TINNED WIRE, BRONZE COATED WIRE, TRAPEZOIDAL WIRE, HALF ROUND WIRE, CRIMPED WIRE AND COPPER COATED WIRE, NOT INSULATED : TINNED WIRE</t>
  </si>
  <si>
    <t>WIRE OF OTHER ALLOY STEEL - OTHER : TINNED WIRE, BRONZE COATED WIRE, TRAPEZOIDAL WIRE, HALF ROUND WIRE, CRIMPED WIRE AND COPPER COATED WIRE, NOT INSULATED : BRONZE COATED WIRE</t>
  </si>
  <si>
    <t>WIRE OF OTHER ALLOY STEEL - OTHER : TINNED WIRE, BRONZE COATED WIRE, TRAPEZOIDAL WIRE, HALF ROUND WIRE, CRIMPED WIRE AND COPPER COATED WIRE, NOT INSULATED : TRAPEZOIDAL WIRE</t>
  </si>
  <si>
    <t>WIRE OF OTHER ALLOY STEEL - OTHER : TINNED WIRE, BRONZE COATED WIRE, TRAPEZOIDAL WIRE, HALF ROUND WIRE, CRIMPED WIRE AND COPPER COATED WIRE, NOT INSULATED : HALF ROUND WIRE</t>
  </si>
  <si>
    <t>WIRE OF OTHER ALLOY STEEL - OTHER : TINNED WIRE, BRONZE COATED WIRE, TRAPEZOIDAL WIRE, HALF ROUND WIRE, CRIMPED WIRE AND COPPER COATED WIRE, NOT INSULATED : CRIMPED WIRE</t>
  </si>
  <si>
    <t>WIRE OF OTHER ALLOY STEEL - OTHER : TINNED WIRE, BRONZE COATED WIRE, TRAPEZOIDAL WIRE, HALF ROUND WIRE, CRIMPED WIRE AND COPPER COATED WIRE, NOT INSULATED : COPPER COATED WIRE</t>
  </si>
  <si>
    <t>WIRE OF OTHER ALLOY STEEL - OTHER : ELECTRODE QUALITY, WIRE ROPE QUALITY AND ACSR QUALITY NOT INSULATED : ELECTRODE QUALITY</t>
  </si>
  <si>
    <t>WIRE OF OTHER ALLOY STEEL - OTHER : ELECTRODE QUALITY, WIRE ROPE QUALITY AND ACSR QUALITY NOT INSULATED : WIRE ROPE QUALITY</t>
  </si>
  <si>
    <t>WIRE OF OTHER ALLOY STEEL - OTHER : ELECTRODE QUALITY, WIRE ROPE QUALITY AND ACSR QUALITY NOT INSULATED : ACSR QUALITY</t>
  </si>
  <si>
    <t>WIRE OF OTHER ALLOY STEEL - OTHER : WIRE (EXCLUDING WIRE TYPE LEAD), SPRING, HIGH TENSILE, HARDENED AND TEMPERED WIRES, NOT INSULATED : WIRE (EXCLUDING WIRE TYPE LEAD)</t>
  </si>
  <si>
    <t>WIRE OF OTHER ALLOY STEEL - OTHER : WIRE (EXCLUDING WIRE TYPE LEAD), SPRING, HIGH TENSILE, HARDENED AND TEMPERED WIRES, NOT INSULATED : SPRING WIRE</t>
  </si>
  <si>
    <t>WIRE OF OTHER ALLOY STEEL - OTHER : WIRE (EXCLUDING WIRE TYPE LEAD), SPRING, HIGH TENSILE, HARDENED AND TEMPERED WIRES, NOT INSULATED : HIGH TENSILE WIRE</t>
  </si>
  <si>
    <t>WIRE OF OTHER ALLOY STEEL - OTHER : WIRE (EXCLUDING WIRE TYPE LEAD), SPRING, HIGH TENSILE, HARDENED AND TEMPERED WIRES, NOT INSULATED : HARDENED AND TEMPERED WIRE</t>
  </si>
  <si>
    <t>WIRE OF OTHER ALLOY STEEL - OTHER : WIRE (EXCLUDING WIRE TYPE LEAD), SPRING, HIGH TENSILE, HARDENED AND TEMPERED WIRES, NOT INSULATED : OTHER WIRE</t>
  </si>
  <si>
    <t>WIRE OF OTHER ALLOY STEEL - OTHER : SHAPED AND PROFILED WIRES OF CROSS-SECTION : HALF ROUND</t>
  </si>
  <si>
    <t>WIRE OF OTHER ALLOY STEEL - OTHER : SHAPED AND PROFILED WIRES OF CROSS-SECTION : FLAT AND RECTANGULAR</t>
  </si>
  <si>
    <t>WIRE OF OTHER ALLOY STEEL - OTHER : SHAPED AND PROFILED WIRES OF CROSS-SECTION : `L SHAPE</t>
  </si>
  <si>
    <t>WIRE OF OTHER ALLOY STEEL - OTHER : SHAPED AND PROFILED WIRES OF CROSS-SECTION : `Z SHAPE</t>
  </si>
  <si>
    <t>WIRE OF OTHER ALLOY STEEL - OTHER : SHAPED AND PROFILED WIRES OF CROSS-SECTION : OTHER</t>
  </si>
  <si>
    <t>WIRE OF OTHER ALLOY STEEL - OTHER : WIRE (EXCLUDING WIRE TYPE LEAD), SPRING, HIGH TENSILE, HARDENED AND TEMPERED WIRES, NOT INSULATED : ELECTRIC RESISTANCE WIRE (INCLUDING ELECTRIC RESISTANCE HEATING WIRE)</t>
  </si>
  <si>
    <t>WIRE OF OTHER ALLOY STEEL - OTHER : WIRE (EXCLUDING WIRE TYPE LEAD), SPRING, HIGH TENSILE, HARDENED AND TEMPERED WIRES, NOT INSULATED : CRIMPED WIRE</t>
  </si>
  <si>
    <t>WIRE OF OTHER ALLOY STEEL - OTHER : WIRE (EXCLUDING WIRE TYPE LEAD), SPRING, HIGH TENSILE, HARDENED AND TEMPERED WIRES, NOT INSULATED : OTHER</t>
  </si>
  <si>
    <t>SHEET PILING OF IRON OR STEEL, WHETHER OR NOT DRILLED, PUNCHED OR MADE FROM ASSEMBLED ELEMENTS; WELDED ANGLES, SHAPES AND SECTIONS, OF IRON OR STEEL - SHEET PILING</t>
  </si>
  <si>
    <t>SHEET PILING OF IRON OR STEEL, WHETHER OR NOT DRILLED, PUNCHED OR MADE FROM ASSEMBLED ELEMENTS; WELDED ANGLES, SHAPES AND SECTIONS, OF IRON OR STEEL - ANGLES, SHAPES AND SECTIONS : STEEL SLOTTED ANGLES</t>
  </si>
  <si>
    <t>SHEET PILING OF IRON OR STEEL, WHETHER OR NOT DRILLED, PUNCHED OR MADE FROM ASSEMBLED ELEMENTS; WELDED ANGLES, SHAPES AND SECTIONS, OF IRON OR STEEL - ANGLES, SHAPES AND SECTIONS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</si>
  <si>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</si>
  <si>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TRAMWAYS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</si>
  <si>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</si>
  <si>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SWITCH BLADES, CROSSING FROGS, POINT RODS AND OTHER CROSSING PIECES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</si>
  <si>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FISH-PLATES AND SOLE PLATES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</si>
  <si>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MATERIAL FOR JOINTING OR FIXING RAILS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</si>
  <si>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OTHER</t>
  </si>
  <si>
    <t>TUBES, PIPES AND HOLLOW PROFILES, OF CAST IRON - TUBES, PIPES AND HOLLOW PROFILES, OF CAST IRON: RAIN WATER PIPE</t>
  </si>
  <si>
    <t>TUBES, PIPES AND HOLLOW PROFILES, OF CAST IRON - TUBES, PIPES AND HOLLOW PROFILES, OF CAST IRON: SOIL PIPE</t>
  </si>
  <si>
    <t>TUBES, PIPES AND HOLLOW PROFILES, OF CAST IRON - TUBES, PIPES AND HOLLOW PROFILES, OF CAST IRON: SPUN PIPE</t>
  </si>
  <si>
    <t>TUBES, PIPES AND HOLLOW PROFILES, OF CAST IRON - TUBES, PIPES AND HOLLOW PROFILES, OF CAST IRON: OTHER</t>
  </si>
  <si>
    <t>TUBES, PIPES AND HOLLOW PROFILES, SEAMLESS, OF IRON (OTHER THAN CAST IRON) OR STEEL - LINE PIPE OF A KIND USED FOR OIL OR GAS PIPELINES : PIPES OF IRON OR STEEL : OF IRON</t>
  </si>
  <si>
    <t>TUBES, PIPES AND HOLLOW PROFILES, SEAMLESS, OF IRON (OTHER THAN CAST IRON) OR STEEL - LINE PIPE OF A KIND USED FOR OIL OR GAS PIPELINES : PIPES OF IRON OR STEEL : OTHER</t>
  </si>
  <si>
    <t>TUBES, PIPES AND HOLLOW PROFILES, SEAMLESS, OF IRON (OTHER THAN CAST IRON) OR STEEL - LINE PIPE OF A KIND USED FOR OIL OR GAS PIPELINES : BLANKS FOR TUBES AND PIPES: OF IRON</t>
  </si>
  <si>
    <t>TUBES, PIPES AND HOLLOW PROFILES, SEAMLESS, OF IRON (OTHER THAN CAST IRON) OR STEEL - LINE PIPE OF A KIND USED FOR OIL OR GAS PIPELINES : BLANKS FOR TUBES AND PIPES: OTHER</t>
  </si>
  <si>
    <t>TUBES, PIPES AND HOLLOW PROFILES, SEAMLESS, OF IRON (OTHER THAN CAST IRON) OR STEEL - LINE PIPE OF A KIND USED FOR OIL OR GAS PIPELINES : -- OF STAINLESS STEEL: --- TUBES AND PIPES</t>
  </si>
  <si>
    <t>TUBES, PIPES AND HOLLOW PROFILES, SEAMLESS, OF IRON (OTHER THAN CAST IRON) OR STEEL - LINE PIPE OF A KIND USED FOR OIL OR GAS PIPELINES : -- OF STAINLESS STEEL: --- BLANKS FOR TUBES AND PIPES</t>
  </si>
  <si>
    <t>TUBES, PIPES AND HOLLOW PROFILES, SEAMLESS, OF IRON (OTHER THAN CAST IRON) OR STEEL - LINE PIPE OF A KIND USED FOR OIL OR GAS PIPELINES : -- OF STAINLESS STEEL: --- OTHER</t>
  </si>
  <si>
    <t>TUBES, PIPES AND HOLLOW PROFILES, SEAMLESS, OF IRON (OTHER THAN CAST IRON) OR STEEL - LINE PIPE OF A KIND USED FOR OIL OR GAS PIPELINES : -- OTHER --- TUBES AND PIPES</t>
  </si>
  <si>
    <t>TUBES, PIPES AND HOLLOW PROFILES, SEAMLESS, OF IRON (OTHER THAN CAST IRON) OR STEEL - LINE PIPE OF A KIND USED FOR OIL OR GAS PIPELINES : -- OTHER --- BLANKS FOR TUBES AND PIPES</t>
  </si>
  <si>
    <t>TUBES, PIPES AND HOLLOW PROFILES, SEAMLESS, OF IRON (OTHER THAN CAST IRON) OR STEEL - LINE PIPE OF A KIND USED FOR OIL OR GAS PIPELINES : -- OTHER --- OTHER</t>
  </si>
  <si>
    <t>TUBES, PIPES AND HOLLOW PROFILES, SEAMLESS, OF IRON (OTHER THAN CAST IRON) OR STEEL - CASING, TUBING AND DRILL PIPE, OF A KIND USED IN DRILLING FOR OIL OR GAS : DRILL PIPE : OF IRON</t>
  </si>
  <si>
    <t>TUBES, PIPES AND HOLLOW PROFILES, SEAMLESS, OF IRON (OTHER THAN CAST IRON) OR STEEL - CASING, TUBING AND DRILL PIPE, OF A KIND USED IN DRILLING FOR OIL OR GAS : DRILL PIPE : OTHER</t>
  </si>
  <si>
    <t>TUBES, PIPES AND HOLLOW PROFILES, SEAMLESS, OF IRON (OTHER THAN CAST IRON) OR STEEL - CASING, TUBING AND DRILL PIPE, OF A KIND USED IN DRILLING FOR OIL OR GAS: -- DRILL PIPE OF STAILESS STEEL</t>
  </si>
  <si>
    <t>TUBES, PIPES AND HOLLOW PROFILES, SEAMLESS, OF IRON (OTHER THAN CAST IRON) OR STEEL - CASING, TUBING AND DRILL PIPE, OF A KIND USED IN DRILLING FOR OIL OR GAS: -- OTHER DRILL PIPE: --- OF IRON</t>
  </si>
  <si>
    <t>TUBES, PIPES AND HOLLOW PROFILES, SEAMLESS, OF IRON (OTHER THAN CAST IRON) OR STEEL - CASING, TUBING AND DRILL PIPE, OF A KIND USED IN DRILLING FOR OIL OR GAS: -- OTHER DRILL PIPE: --- OTHER</t>
  </si>
  <si>
    <t>TUBES, PIPES AND HOLLOW PROFILES, SEAMLESS, OF IRON (OTHER THAN CAST IRON) OR STEEL - CASING, TUBING AND DRILL PIPE, OF A KIND USED IN DRILLING FOR OIL OR GAS: -- OTHER, OF STAILESS STEEL</t>
  </si>
  <si>
    <t>TUBES, PIPES AND HOLLOW PROFILES, SEAMLESS, OF IRON (OTHER THAN CAST IRON) OR STEEL - CASING, TUBING AND DRILL PIPE, OF A KIND USED IN DRILLING FOR OIL OR GAS: -- OTHER --- OF IRON</t>
  </si>
  <si>
    <t>TUBES, PIPES AND HOLLOW PROFILES, SEAMLESS, OF IRON (OTHER THAN CAST IRON) OR STEEL - CASING, TUBING AND DRILL PIPE, OF A KIND USED IN DRILLING FOR OIL OR GAS: -- OTHER --- OTHER</t>
  </si>
  <si>
    <t>TUBES, PIPES AND HOLLOW PROFILES, SEAMLESS, OF IRON (OTHER THAN CAST IRON) OR STEEL - OTHER, OF CIRCULAR CROSS-SECTION, OF IORN OR NON-ALLOY STEEL: -- COLD-DRAWN OR COLD-ROLLED (COLD-REDUCED): --- UP TO 114.3 MM OUTER DIAMETER: ---- OF IRON</t>
  </si>
  <si>
    <t>TUBES, PIPES AND HOLLOW PROFILES, SEAMLESS, OF IRON (OTHER THAN CAST IRON) OR STEEL - OTHER, OF CIRCULAR CROSS-SECTION, OF IORN OR NON-ALLOY STEEL: -- COLD-DRAWN OR COLD-ROLLED (COLD-REDUCED): --- UP TO 114.3 MM OUTER DIAMETER: ---- OTHER</t>
  </si>
  <si>
    <t>TUBES, PIPES AND HOLLOW PROFILES, SEAMLESS, OF IRON (OTHER THAN CAST IRON) OR STEEL - OTHER, OF CIRCULAR CROSS-SECTION, OF IORN OR NON-ALLOY STEEL: -- COLD-DRAWN OR COLD-ROLLED (COLD-REDUCED): --- ABOVE 114.3 MM BUT UP TO 219.1 MM OUTER DIAMETER: ---- OF IRON</t>
  </si>
  <si>
    <t>TUBES, PIPES AND HOLLOW PROFILES, SEAMLESS, OF IRON (OTHER THAN CAST IRON) OR STEEL - OTHER, OF CIRCULAR CROSS-SECTION, OF IORN OR NON-ALLOY STEEL: -- COLD-DRAWN OR COLD-ROLLED (COLD-REDUCED): --- ABOVE 114.3 MM BUT UP TO 219.1 MM OUTER DIAMETER: ---- OTHER</t>
  </si>
  <si>
    <t>TUBES, PIPES AND HOLLOW PROFILES, SEAMLESS, OF IRON (OTHER THAN CAST IRON) OR STEEL - OTHER, OF CIRCULAR CROSS-SECTION, OF IORN OR NON-ALLOY STEEL: -- COLD-DRAWN OR COLD-ROLLED (COLD-REDUCED): --- ABOVE 219.1 MM DIAMETER: ---- OF IRON</t>
  </si>
  <si>
    <t>TUBES, PIPES AND HOLLOW PROFILES, SEAMLESS, OF IRON (OTHER THAN CAST IRON) OR STEEL - OTHER, OF CIRCULAR CROSS-SECTION, OF IORN OR NON-ALLOY STEEL: -- COLD-DRAWN OR COLD-ROLLED (COLD-REDUCED): --- ABOVE 219.1 MM DIAMETER: ---- OTHER</t>
  </si>
  <si>
    <t>TUBES, PIPES AND HOLLOW PROFILES, SEAMLESS, OF IRON (OTHER THAN CAST IRON) OR STEEL - OTHER, OF CIRCULAR CROSS-SECTION, OF IORN OR NON-ALLOY STEEL: -- OTHER --- UP TO 114.3 MM OUTER DIAMETER -- OF IRON</t>
  </si>
  <si>
    <t>TUBES, PIPES AND HOLLOW PROFILES, SEAMLESS, OF IRON (OTHER THAN CAST IRON) OR STEEL - OTHER, OF CIRCULAR CROSS-SECTION, OF IORN OR NON-ALLOY STEEL: -- OTHER --- UP TO 114.3 MM OUTER DIAMETER ---- OTHER</t>
  </si>
  <si>
    <t>TUBES, PIPES AND HOLLOW PROFILES, SEAMLESS, OF IRON (OTHER THAN CAST IRON) OR STEEL - OTHER, OF CIRCULAR CROSS-SECTION, OF IORN OR NON-ALLOY STEEL: -- OTHER --- ABOVE 114.3 MM BUT UP TO 219.1 MM OUTER DIAMETER: ---- OF IRON</t>
  </si>
  <si>
    <t>TUBES, PIPES AND HOLLOW PROFILES, SEAMLESS, OF IRON (OTHER THAN CAST IRON) OR STEEL - OTHER, OF CIRCULAR CROSS-SECTION, OF IORN OR NON-ALLOY STEEL: -- OTHER --- ABOVE 114.3 MM BUT UP TO 219.1 MM OUTER DIAMETER: ---- OTHER</t>
  </si>
  <si>
    <t>TUBES, PIPES AND HOLLOW PROFILES, SEAMLESS, OF IRON (OTHER THAN CAST IRON) OR STEEL - OTHER, OF CIRCULAR CROSS-SECTION, OF IORN OR NON-ALLOY STEEL: -- OTHER --- ABOVE 219.1 MM DIAMETER: ---- OF IRON</t>
  </si>
  <si>
    <t>TUBES, PIPES AND HOLLOW PROFILES, SEAMLESS, OF IRON (OTHER THAN CAST IRON) OR STEEL - OTHER, OF CIRCULAR CROSS-SECTION, OF IORN OR NON-ALLOY STEEL: -- OTHER --- ABOVE 219.1 MM DIAMETER: ---- OTHER</t>
  </si>
  <si>
    <t>TUBES, PIPES AND HOLLOW PROFILES, SEAMLESS, OF IRON (OTHER THAN CAST IRON) OR STEEL - OTHER, OF CIRCULAR CROSS-SECTION, OF STAILESS STEEL: -- COLD DRAWN OR COLD-ROLLED (COLD-REDUCED)</t>
  </si>
  <si>
    <t>TUBES, PIPES AND HOLLOW PROFILES, SEAMLESS, OF IRON (OTHER THAN CAST IRON) OR STEEL - OTHER, OF CIRCULAR CROSS-SECTION, OF STAILESS STEEL: -- OTHER</t>
  </si>
  <si>
    <t>TUBES, PIPES AND HOLLOW PROFILES, SEAMLESS, OF IRON (OTHER THAN CAST IRON) OR STEEL - OTHER, OF CIRCULAR CROSS-SECTION, OF OTHER ALLOY STEEL: -- COLD DRAWN OR COLD-ROLLED (COLD-REDUCED) --- UP TO 114.3 MM DIAMETER</t>
  </si>
  <si>
    <t>TUBES, PIPES AND HOLLOW PROFILES, SEAMLESS, OF IRON (OTHER THAN CAST IRON) OR STEEL - OTHER, OF CIRCULAR CROSS-SECTION, OF OTHER ALLOY STEEL: -- COLD DRAWN OR COLD-ROLLED (COLD-REDUCED) --- ABOVE 114.3 MM BUT UP TO 219.1 MM OUTER DIAMETER</t>
  </si>
  <si>
    <t>TUBES, PIPES AND HOLLOW PROFILES, SEAMLESS, OF IRON (OTHER THAN CAST IRON) OR STEEL - OTHER, OF CIRCULAR CROSS-SECTION, OF OTHER ALLOY STEEL: -- COLD DRAWN OR COLD-ROLLED (COLD-REDUCED) --- ABOVE 219.1 MM OUTER DIAMETER</t>
  </si>
  <si>
    <t>TUBES, PIPES AND HOLLOW PROFILES, SEAMLESS, OF IRON (OTHER THAN CAST IRON) OR STEEL - OTHER, OF CIRCULAR CROSS-SECTION, OF OTHER ALLOY STEEL: -- OTHER --- UPTO 114.3 MM DIAMETER</t>
  </si>
  <si>
    <t>TUBES, PIPES AND HOLLOW PROFILES, SEAMLESS, OF IRON (OTHER THAN CAST IRON) OR STEEL - OTHER, OF CIRCULAR CROSS-SECTION, OF OTHER ALLOY STEEL: -- OTHER --- ABOVE 114.3 MM BUT UP TO 219.1 MM OUTER DIAMETER</t>
  </si>
  <si>
    <t>TUBES, PIPES AND HOLLOW PROFILES, SEAMLESS, OF IRON (OTHER THAN CAST IRON) OR STEEL - OTHER, OF CIRCULAR CROSS-SECTION, OF OTHER ALLOY STEEL: -- OTHER --- ABOVE 219.1 MM OUTER DIAMETER</t>
  </si>
  <si>
    <t>TUBES, PIPES AND HOLLOW PROFILES, SEAMLESS, OF IRON (OTHER THAN CAST IRON) OR STEEL - OTHER</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</si>
  <si>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OF IRON</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</si>
  <si>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OTHER</t>
  </si>
  <si>
    <t>OTHER TUBES AND PIPES (FOR EXAMPLE, WELDED, RIVETED OR SIMILARLY CLOSED), HAVING CIRCULAR CROSS-SECTIONS, THE EXTERNAL DIAMETER OF WHICH EXCEEDS 406.4 MM, OF IRON OR STEEL - LINE PIPE OF A KIND USED FOR OIL OR GAS PIPELINES : NON-GALVANISED PIPES : OF IRON</t>
  </si>
  <si>
    <t>OTHER TUBES AND PIPES (FOR EXAMPLE, WELDED, RIVETED OR SIMILARLY CLOSED), HAVING CIRCULAR CROSS-SECTIONS, THE EXTERNAL DIAMETER OF WHICH EXCEEDS 406.4 MM, OF IRON OR STEEL - LINE PIPE OF A KIND USED FOR OIL OR GAS PIPELINES : NON-GALVANISED PIPES : OTHER</t>
  </si>
  <si>
    <t>OTHER TUBES AND PIPES (FOR EXAMPLE, WELDED, RIVETED OR SIMILARLY CLOSED), HAVING CIRCULAR CROSS-SECTIONS, THE EXTERNAL DIAMETER OF WHICH EXCEEDS 406.4 MM, OF IRON OR STEEL - LINE PIPE OF A KIND USED FOR OIL OR GAS PIPELINES : OTHER, LONGITUDINALLY WELDED : GALVANISED PIPES : OF IRON</t>
  </si>
  <si>
    <t>OTHER TUBES AND PIPES (FOR EXAMPLE, WELDED, RIVETED OR SIMILARLY CLOSED), HAVING CIRCULAR CROSS-SECTIONS, THE EXTERNAL DIAMETER OF WHICH EXCEEDS 406.4 MM, OF IRON OR STEEL - LINE PIPE OF A KIND USED FOR OIL OR GAS PIPELINES : OTHER, LONGITUDINALLY WELDED : GALVANISED PIPES : OTHER</t>
  </si>
  <si>
    <t>OTHER TUBES AND PIPES (FOR EXAMPLE, WELDED, RIVETED OR SIMILARLY CLOSED), HAVING CIRCULAR CROSS-SECTIONS, THE EXTERNAL DIAMETER OF WHICH EXCEEDS 406.4 MM, OF IRON OR STEEL - LINE PIPE OF A KIND USED FOR OIL OR GAS PIPELINES : OTHER, LONGITUDINALLY WELDED : NON-GALVANISED PIPES : OF IRON</t>
  </si>
  <si>
    <t>OTHER TUBES AND PIPES (FOR EXAMPLE, WELDED, RIVETED OR SIMILARLY CLOSED), HAVING CIRCULAR CROSS-SECTIONS, THE EXTERNAL DIAMETER OF WHICH EXCEEDS 406.4 MM, OF IRON OR STEEL - LINE PIPE OF A KIND USED FOR OIL OR GAS PIPELINES : OTHER, LONGITUDINALLY WELDED : NON-GALVANISED PIPES : OTHER</t>
  </si>
  <si>
    <t>OTHER TUBES AND PIPES (FOR EXAMPLE, WELDED, RIVETED OR SIMILARLY CLOSED), HAVING CIRCULAR CROSS-SECTIONS, THE EXTERNAL DIAMETER OF WHICH EXCEEDS 406.4 MM, OF IRON OR STEEL - LINE PIPE OF A KIND USED FOR OIL OR GAS PIPELINES : OTHER: GALVANISED PIPES : OF IRON</t>
  </si>
  <si>
    <t>OTHER TUBES AND PIPES (FOR EXAMPLE, WELDED, RIVETED OR SIMILARLY CLOSED), HAVING CIRCULAR CROSS-SECTIONS, THE EXTERNAL DIAMETER OF WHICH EXCEEDS 406.4 MM, OF IRON OR STEEL - LINE PIPE OF A KIND USED FOR OIL OR GAS PIPELINES : OTHER: GALVANISED PIPES : OTHER</t>
  </si>
  <si>
    <t>OTHER TUBES AND PIPES (FOR EXAMPLE, WELDED, RIVETED OR SIMILARLY CLOSED), HAVING CIRCULAR CROSS-SECTIONS, THE EXTERNAL DIAMETER OF WHICH EXCEEDS 406.4 MM, OF IRON OR STEEL - LINE PIPE OF A KIND USED FOR OIL OR GAS PIPELINES : OTHER: NON-GALVANISED (BLACK) PIPES : OF IRON</t>
  </si>
  <si>
    <t>OTHER TUBES AND PIPES (FOR EXAMPLE, WELDED, RIVETED OR SIMILARLY CLOSED), HAVING CIRCULAR CROSS-SECTIONS, THE EXTERNAL DIAMETER OF WHICH EXCEEDS 406.4 MM, OF IRON OR STEEL - LINE PIPE OF A KIND USED FOR OIL OR GAS PIPELINES : OTHER: NON-GALVANISED (BLACK) PIPES : OTHER</t>
  </si>
  <si>
    <t>OTHER TUBES AND PIPES (FOR EXAMPLE, WELDED, RIVETED OR SIMILARLY CLOSED), HAVING CIRCULAR CROSS-SECTIONS, THE EXTERNAL DIAMETER OF WHICH EXCEEDS 406.4 MM, OF IRON OR STEEL - CASING OF A KIND USED IN DRILLING FOR OIL OR GAS : OF IRON</t>
  </si>
  <si>
    <t>OTHER TUBES AND PIPES (FOR EXAMPLE, WELDED, RIVETED OR SIMILARLY CLOSED), HAVING CIRCULAR CROSS-SECTIONS, THE EXTERNAL DIAMETER OF WHICH EXCEEDS 406.4 MM, OF IRON OR STEEL - CASING OF A KIND USED IN DRILLING FOR OIL OR GAS : OTHER</t>
  </si>
  <si>
    <t>OTHER TUBES AND PIPES (FOR EXAMPLE, WELDED, RIVETED OR SIMILARLY CLOSED), HAVING CIRCULAR CROSS-SECTIONS, THE EXTERNAL DIAMETER OF WHICH EXCEEDS 406.4 MM, OF IRON OR STEEL - OTHER, WELDED : LONGITUDINALLY WELDED: OF IRON</t>
  </si>
  <si>
    <t>OTHER TUBES AND PIPES (FOR EXAMPLE, WELDED, RIVETED OR SIMILARLY CLOSED), HAVING CIRCULAR CROSS-SECTIONS, THE EXTERNAL DIAMETER OF WHICH EXCEEDS 406.4 MM, OF IRON OR STEEL - OTHER, WELDED : LONGITUDINALLY WELDED: OTHER</t>
  </si>
  <si>
    <t>OTHER TUBES AND PIPES (FOR EXAMPLE, WELDED, RIVETED OR SIMILARLY CLOSED), HAVING CIRCULAR CROSS-SECTIONS, THE EXTERNAL DIAMETER OF WHICH EXCEEDS 406.4 MM, OF IRON OR STEEL - OTHER, WELDED : OTHER : OF IRON</t>
  </si>
  <si>
    <t>OTHER TUBES AND PIPES (FOR EXAMPLE, WELDED, RIVETED OR SIMILARLY CLOSED), HAVING CIRCULAR CROSS-SECTIONS, THE EXTERNAL DIAMETER OF WHICH EXCEEDS 406.4 MM, OF IRON OR STEEL - OTHER, WELDED : OTHER : OTHER</t>
  </si>
  <si>
    <t>OTHER TUBES AND PIPES (FOR EXAMPLE, WELDED, RIVETED OR SIMILARLY CLOSED), HAVING CIRCULAR CROSS-SECTIONS, THE EXTERNAL DIAMETER OF WHICH EXCEEDS 406.4 MM, OF IRON OR STEEL - OTHER : HIGH PRESSURE HYDROELECTRIC CONDUITS OF STEEL</t>
  </si>
  <si>
    <t>OTHER TUBES AND PIPES (FOR EXAMPLE, WELDED, RIVETED OR SIMILARLY CLOSED), HAVING CIRCULAR CROSS-SECTIONS, THE EXTERNAL DIAMETER OF WHICH EXCEEDS 406.4 MM, OF IRON OR STEEL - OTHER : ERW PRECISION TUBES : OF IRON</t>
  </si>
  <si>
    <t>OTHER TUBES AND PIPES (FOR EXAMPLE, WELDED, RIVETED OR SIMILARLY CLOSED), HAVING CIRCULAR CROSS-SECTIONS, THE EXTERNAL DIAMETER OF WHICH EXCEEDS 406.4 MM, OF IRON OR STEEL - OTHER : ERW PRECISION TUBES : OTHER</t>
  </si>
  <si>
    <t>OTHER TUBES AND PIPES (FOR EXAMPLE, WELDED, RIVETED OR SIMILARLY CLOSED), HAVING CIRCULAR CROSS-SECTIONS, THE EXTERNAL DIAMETER OF WHICH EXCEEDS 406.4 MM, OF IRON OR STEEL - OTHER : OTHER : OF IRON</t>
  </si>
  <si>
    <t>OTHER TUBES AND PIPES (FOR EXAMPLE, WELDED, RIVETED OR SIMILARLY CLOSED), HAVING CIRCULAR CROSS-SECTIONS, THE EXTERNAL DIAMETER OF WHICH EXCEEDS 406.4 MM, OF IRON OR STEEL - OTHER : OTHER : OTHER</t>
  </si>
  <si>
    <t>OTHER TUBES, PIPES AND HOLLOW PROFILES (FOR EXAMPLE, OPEN SEAM OR WELDED, RIVETED OR SIMILARLY CLOSED), OF IRON OR STEEL - LINE PIPE OF A KIND USED FOR OIL OR GAS PIPELINES : GALVANISED PIPES : OF IRON</t>
  </si>
  <si>
    <t>OTHER TUBES, PIPES AND HOLLOW PROFILES (FOR EXAMPLE, OPEN SEAM OR WELDED, RIVETED OR SIMILARLY CLOSED), OF IRON OR STEEL - LINE PIPE OF A KIND USED FOR OIL OR GAS PIPELINES : GALVANISED PIPES : OTHER</t>
  </si>
  <si>
    <t>OTHER TUBES, PIPES AND HOLLOW PROFILES (FOR EXAMPLE, OPEN SEAM OR WELDED, RIVETED OR SIMILARLY CLOSED), OF IRON OR STEEL - LINE PIPE OF A KIND USED FOR OIL OR GAS PIPELINES : NON-GALVANISED PIPES : OF IRON</t>
  </si>
  <si>
    <t>OTHER TUBES, PIPES AND HOLLOW PROFILES (FOR EXAMPLE, OPEN SEAM OR WELDED, RIVETED OR SIMILARLY CLOSED), OF IRON OR STEEL - LINE PIPE OF A KIND USED FOR OIL OR GAS PIPELINES : NON-GALVANISED PIPES : OTHER</t>
  </si>
  <si>
    <t>OTHER TUBES, PIPES AND HOLLOW PROFILES (FOR EXAMPLE, OPEN SEAM OR WELDED, RIVETED OR SIMILARLY CLOSED), OF IRON OR STEEL - LINE PIPE OF A KIND USED FOR OIL OR GAS PIPELINE -- WELDED, OF STAILESS STEEL</t>
  </si>
  <si>
    <t>OTHER TUBES, PIPES AND HOLLOW PROFILES (FOR EXAMPLE, OPEN SEAM OR WELDED, RIVETED OR SIMILARLY CLOSED), OF IRON OR STEEL - LINE PIPE OF A KIND USED FOR OIL OR GAS PIPELINE -- OTHER --- GALVANIZED PIPES: ---- OF IRON</t>
  </si>
  <si>
    <t>OTHER TUBES, PIPES AND HOLLOW PROFILES (FOR EXAMPLE, OPEN SEAM OR WELDED, RIVETED OR SIMILARLY CLOSED), OF IRON OR STEEL - LINE PIPE OF A KIND USED FOR OIL OR GAS PIPELINE -- OTHER --- GALVANIZED PIPES: ---- OTHER</t>
  </si>
  <si>
    <t>OTHER TUBES, PIPES AND HOLLOW PROFILES (FOR EXAMPLE, OPEN SEAM OR WELDED, RIVETED OR SIMILARLY CLOSED), OF IRON OR STEEL - LINE PIPE OF A KIND USED FOR OIL OR GAS PIPELINE -- OTHER --- NON-GALVANIZED PIPES: ---- OF IRON</t>
  </si>
  <si>
    <t>OTHER TUBES, PIPES AND HOLLOW PROFILES (FOR EXAMPLE, OPEN SEAM OR WELDED, RIVETED OR SIMILARLY CLOSED), OF IRON OR STEEL - LINE PIPE OF A KIND USED FOR OIL OR GAS PIPELINE -- OTHER --- NON-GALVANIZED PIPES: ---- OTHER</t>
  </si>
  <si>
    <t>OTHER TUBES, PIPES AND HOLLOW PROFILES (FOR EXAMPLE, OPEN SEAM OR WELDED, RIVETED OR SIMILARLY CLOSED), OF IRON OR STEEL - CASING AND TUBING OF A KIND USED IN DRILLING FOR OIL OR GAS : OF IRON</t>
  </si>
  <si>
    <t>OTHER TUBES, PIPES AND HOLLOW PROFILES (FOR EXAMPLE, OPEN SEAM OR WELDED, RIVETED OR SIMILARLY CLOSED), OF IRON OR STEEL - CASING AND TUBING OF A KIND USED IN DRILLING FOR OIL OR GAS : OTHER</t>
  </si>
  <si>
    <t>OTHER TUBES, PIPES AND HOLLOW PROFILES (FOR EXAMPLE, OPEN SEAM OR WELDED, RIVETED OR SIMILARLY CLOSED), OF IRON OR STEEL - CASING AND TUBING OF A KIND USED IN DRILLING FOR OIL OR GAS -- WELDED, OF STAILESS STEEL</t>
  </si>
  <si>
    <t>OTHER TUBES, PIPES AND HOLLOW PROFILES (FOR EXAMPLE, OPEN SEAM OR WELDED, RIVETED OR SIMILARLY CLOSED), OF IRON OR STEEL - CASING AND TUBING OF A KIND USED IN DRILLING FOR OIL OR GAS -- OTHER ---- OF IRON</t>
  </si>
  <si>
    <t>OTHER TUBES, PIPES AND HOLLOW PROFILES (FOR EXAMPLE, OPEN SEAM OR WELDED, RIVETED OR SIMILARLY CLOSED), OF IRON OR STEEL - CASING AND TUBING OF A KIND USED IN DRILLING FOR OIL OR GAS -- OTHER ---- OTHER</t>
  </si>
  <si>
    <t>OTHER TUBES, PIPES AND HOLLOW PROFILES (FOR EXAMPLE, OPEN SEAM OR WELDED, RIVETED OR SIMILARLY CLOSED), OF IRON OR STEEL - OTHER, WELDED, OF CIRCULAR CROSS-SECTION, OF IRON OR NON-ALLOY STEEL: --- OF IRON</t>
  </si>
  <si>
    <t>OTHER TUBES, PIPES AND HOLLOW PROFILES (FOR EXAMPLE, OPEN SEAM OR WELDED, RIVETED OR SIMILARLY CLOSED), OF IRON OR STEEL - OTHER, WELDED, OF CIRCULAR CROSS-SECTION, OF IRON OR NON-ALLOY STEEL: --- OTHER</t>
  </si>
  <si>
    <t>OTHER TUBES, PIPES AND HOLLOW PROFILES (FOR EXAMPLE, OPEN SEAM OR WELDED, RIVETED OR SIMILARLY CLOSED), OF IRON OR STEEL - OTHER, WELDED, OF CIRCULAR CROSS-SECTION, OF STAILESS STEEL</t>
  </si>
  <si>
    <t>OTHER TUBES, PIPES AND HOLLOW PROFILES (FOR EXAMPLE, OPEN SEAM OR WELDED, RIVETED OR SIMILARLY CLOSED), OF IRON OR STEEL - OTHER, WELDED, OF CIRCULAR CROSS-SECTION, OF OTHER ALLOY STEEL</t>
  </si>
  <si>
    <t>OTHER TUBES, PIPES AND HOLLOW PROFILES (FOR EXAMPLE, OPEN SEAM OR WELDED, RIVETED OR SIMILARLY CLOSED), OF IRON OR STEEL - OTHER, WELDED, OF NON-CIRCULAR CROSS-SECTION : OF IRON</t>
  </si>
  <si>
    <t>OTHER TUBES, PIPES AND HOLLOW PROFILES (FOR EXAMPLE, OPEN SEAM OR WELDED, RIVETED OR SIMILARLY CLOSED), OF IRON OR STEEL - OTHER, WELDED, OF NON-CIRCULAR CROSS-SECTION : OTHER</t>
  </si>
  <si>
    <t>OTHER TUBES, PIPES AND HOLLOW PROFILES (FOR EXAMPLE, OPEN SEAM OR WELDED, RIVETED OR SIMILARLY CLOSED), OF IRON OR STEEL - OTHER, WELDED, OF NON-CIRCULAR CROSS-SECTION: -- OF SQUARE OR RECTANGULAR CROSS-SECTION</t>
  </si>
  <si>
    <t>OTHER TUBES, PIPES AND HOLLOW PROFILES (FOR EXAMPLE, OPEN SEAM OR WELDED, RIVETED OR SIMILARLY CLOSED), OF IRON OR STEEL - OTHER, WELDED, OF NON-CIRCULAR CROSS-SECTION: -- OF OTHER NON-CIRCULAR CROSS-SECTION</t>
  </si>
  <si>
    <t>OTHER TUBES, PIPES AND HOLLOW PROFILES (FOR EXAMPLE, OPEN SEAM OR WELDED, RIVETED OR SIMILARLY CLOSED), OF IRON OR STEEL - OTHER -- ERW PRECISION TUBES: ---- OF IRON</t>
  </si>
  <si>
    <t>OTHER TUBES, PIPES AND HOLLOW PROFILES (FOR EXAMPLE, OPEN SEAM OR WELDED, RIVETED OR SIMILARLY CLOSED), OF IRON OR STEEL - OTHER -- ERW PRECISION TUBES: ---- OTHER</t>
  </si>
  <si>
    <t>OTHER TUBES, PIPES AND HOLLOW PROFILES (FOR EXAMPLE, OPEN SEAM OR WELDED, RIVETED OR SIMILARLY CLOSED), OF IRON OR STEEL - OTHER -- ERW PRECISION TUBES: --- OTHER</t>
  </si>
  <si>
    <t>TUBE OR PIPE FITTINGS (FOR EXAMPLE, COUPLINGS, ELBOWS, SLEEVES), OF IRON OR STEEL - CAST FITTINGS : OF NON-MALLEABLE CAST IRON : SPONGE IRON CAST FITTINGS</t>
  </si>
  <si>
    <t>TUBE OR PIPE FITTINGS (FOR EXAMPLE, COUPLINGS, ELBOWS, SLEEVES), OF IRON OR STEEL - CAST FITTINGS : OF NON-MALLEABLE CAST IRON : SG IRON CAST FITTINGS</t>
  </si>
  <si>
    <t>TUBE OR PIPE FITTINGS (FOR EXAMPLE, COUPLINGS, ELBOWS, SLEEVES), OF IRON OR STEEL - CAST FITTINGS : OF NON-MALLEABLE CAST IRON : OTHER</t>
  </si>
  <si>
    <t>TUBE OR PIPE FITTINGS (FOR EXAMPLE, COUPLINGS, ELBOWS, SLEEVES), OF IRON OR STEEL - CAST FITTINGS : OTHER</t>
  </si>
  <si>
    <t>TUBE OR PIPE FITTINGS (FOR EXAMPLE, COUPLINGS, ELBOWS, SLEEVES), OF IRON OR STEEL - OTHER, OF STAINLESS STEEL : FLANGES</t>
  </si>
  <si>
    <t>TUBE OR PIPE FITTINGS (FOR EXAMPLE, COUPLINGS, ELBOWS, SLEEVES), OF IRON OR STEEL - OTHER, OF STAINLESS STEEL : THREADED ELBOWS, BENDS AND SLEEVES</t>
  </si>
  <si>
    <t>TUBE OR PIPE FITTINGS (FOR EXAMPLE, COUPLINGS, ELBOWS, SLEEVES), OF IRON OR STEEL - OTHER, OF STAINLESS STEEL : BUTT WELDING FITTINGS</t>
  </si>
  <si>
    <t>TUBE OR PIPE FITTINGS (FOR EXAMPLE, COUPLINGS, ELBOWS, SLEEVES), OF IRON OR STEEL - OTHER, OF STAINLESS STEEL : OTHER</t>
  </si>
  <si>
    <t>TUBE OR PIPE FITTINGS (FOR EXAMPLE, COUPLINGS, ELBOWS, SLEEVES), OF IRON OR STEEL - OTHER : FLANGES : GALVANISED</t>
  </si>
  <si>
    <t>TUBE OR PIPE FITTINGS (FOR EXAMPLE, COUPLINGS, ELBOWS, SLEEVES), OF IRON OR STEEL - OTHER : FLANGES : OTHER</t>
  </si>
  <si>
    <t>TUBE OR PIPE FITTINGS (FOR EXAMPLE, COUPLINGS, ELBOWS, SLEEVES), OF IRON OR STEEL - OTHER : THREADED ELBOWS, BENDS AND SLEEVES : GALVANISED</t>
  </si>
  <si>
    <t>TUBE OR PIPE FITTINGS (FOR EXAMPLE, COUPLINGS, ELBOWS, SLEEVES), OF IRON OR STEEL - OTHER : THREADED ELBOWS, BENDS AND SLEEVES : OTHER</t>
  </si>
  <si>
    <t>TUBE OR PIPE FITTINGS (FOR EXAMPLE, COUPLINGS, ELBOWS, SLEEVES), OF IRON OR STEEL - OTHER : BUTT WELDING FITTINGS : GALVANISED</t>
  </si>
  <si>
    <t>TUBE OR PIPE FITTINGS (FOR EXAMPLE, COUPLINGS, ELBOWS, SLEEVES), OF IRON OR STEEL - OTHER : BUTT WELDING FITTINGS : OTHER</t>
  </si>
  <si>
    <t>TUBE OR PIPE FITTINGS (FOR EXAMPLE, COUPLINGS, ELBOWS, SLEEVES), OF IRON OR STEEL - OTHER : OTHER : GALVANISED</t>
  </si>
  <si>
    <t>TUBE OR PIPE FITTINGS (FOR EXAMPLE, COUPLINGS, ELBOWS, SLEEVES), OF IRON OR STEEL - OTHER : OTHER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</si>
  <si>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BRIDGES AND BRIDGE-SECTIONS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</si>
  <si>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FOR TRANSMISSION LINE</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</si>
  <si>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</si>
  <si>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LATTICE MASTS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</si>
  <si>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DOORS, WINDOWS AND THEIR FRAMES AND THRESHOLDS FOR DOORS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</si>
  <si>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EQUIPMENT FOR SCAFFOLDING, SHUTTERING, PROPPING OR PIT-PROPPING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</si>
  <si>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BEAMS, CHANNELS, PILLARS AND GIRDERS PREPARED FOR USE IN STRUCTURES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</si>
  <si>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DROP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</si>
  <si>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HATCHWAY, RAILS AND BULKHEADS FOR SHIPS OR BOATS AND PARTS OF HULL</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</si>
  <si>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GALVANISED TENSION BARS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</si>
  <si>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STRUCTURES AND SUPER STRUCTURES FOR MINING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</si>
  <si>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TRUSS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</si>
  <si>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TUBULAR STEEL POLES FOR ELECTRIC TRANSMISSION AND DISTRIBUTION LINES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</si>
  <si>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</si>
  <si>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</si>
  <si>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BARRELS AND DRUMS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</si>
  <si>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PRESSED STEEL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</si>
  <si>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PRESSURE VESSELS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</si>
  <si>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OTHER</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</si>
  <si>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</si>
  <si>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TRUNKS AND CASES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</si>
  <si>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</si>
  <si>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</si>
  <si>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</si>
  <si>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</si>
  <si>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TRUNKS AND CASES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</si>
  <si>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OTHER</t>
  </si>
  <si>
    <t>CONTAINERS FOR COMPRESSED OR LIQUEFIED GAS, OF IRON OR STEEL - CONTAINERS FOR COMPRESSED OR LIQUEFIED GAS, OF IRON OR STEEL : LIQUEFIED PETROLEUM GAS (LPG) CYLINDER</t>
  </si>
  <si>
    <t>CONTAINERS FOR COMPRESSED OR LIQUEFIED GAS, OF IRON OR STEEL - CONTAINERS FOR COMPRESSED OR LIQUEFIED GAS, OF IRON OR STEEL : LOW PRESSURE CYLINDER (WORKING PRESSURE UP TO 35.2 KG/SQ.CM OTHER THAN LPG)</t>
  </si>
  <si>
    <t>CONTAINERS FOR COMPRESSED OR LIQUEFIED GAS, OF IRON OR STEEL - CONTAINERS FOR COMPRESSED OR LIQUEFIED GAS, OF IRON OR STEEL : HIGH PRESSURE CYLINDER (WORKING PRESSURE EXCEEDING 35.2 KG/SQ.CM)</t>
  </si>
  <si>
    <t>CONTAINERS FOR COMPRESSED OR LIQUEFIED GAS, OF IRON OR STEEL - CONTAINERS FOR COMPRESSED OR LIQUEFIED GAS, OF IRON OR STEEL : OTHER</t>
  </si>
  <si>
    <t>STRANDED WIRE, ROPES, CABLES, PLAITED BANDS, SLINGS AND THE LIKE, OF IRON OR STEEL, NOT ELECTRICALLY INSULATED - STRANDED WIRE, ROPES AND CABLES : WIRE ROPES, BLACK</t>
  </si>
  <si>
    <t>STRANDED WIRE, ROPES, CABLES, PLAITED BANDS, SLINGS AND THE LIKE, OF IRON OR STEEL, NOT ELECTRICALLY INSULATED - STRANDED WIRE, ROPES AND CABLES : WIRE ROPES, GALVANISED</t>
  </si>
  <si>
    <t>STRANDED WIRE, ROPES, CABLES, PLAITED BANDS, SLINGS AND THE LIKE, OF IRON OR STEEL, NOT ELECTRICALLY INSULATED - STRANDED WIRE, ROPES AND CABLES : STRANDED WIRE</t>
  </si>
  <si>
    <t>STRANDED WIRE, ROPES, CABLES, PLAITED BANDS, SLINGS AND THE LIKE, OF IRON OR STEEL, NOT ELECTRICALLY INSULATED - STRANDED WIRE, ROPES AND CABLES : OTHER</t>
  </si>
  <si>
    <t>STRANDED WIRE, ROPES, CABLES, PLAITED BANDS, SLINGS AND THE LIKE, OF IRON OR STEEL, NOT ELECTRICALLY INSULATED - OTHER</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</si>
  <si>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BARBED WIRE</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</si>
  <si>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TWISTED HOOP OR SINGLE FLAT WIRE, BARBED OR NOT, AND LOOSELY TWISTED DOUBLE WIRE, OF A KIND USED FOR FENCING</t>
  </si>
  <si>
    <t>CLOTH (INCLUDING ENDLESS BANDS), GRILL, NETTING AND FENCING, OF IRON OR STEEL WIRE; EXPANDED METAL OF IRON OR STEEL - WOVEN CLOTH : ENDLESS BANDS FOR MACHINERY, OF STAINLESS STEEL</t>
  </si>
  <si>
    <t>CLOTH (INCLUDING ENDLESS BANDS), GRILL, NETTING AND FENCING, OF IRON OR STEEL WIRE; EXPANDED METAL OF IRON OR STEEL - WOVEN CLOTH : OTHER ENDLESS BANDS FOR MACHINERY</t>
  </si>
  <si>
    <t>CLOTH (INCLUDING ENDLESS BANDS), GRILL, NETTING AND FENCING, OF IRON OR STEEL WIRE; EXPANDED METAL OF IRON OR STEEL - WOVEN CLOTH : OTHER WOVEN CLOTH, OF STAINLESS STEEL : WIRE GAUZE (WIRE CLOTH, WIRE MESH)</t>
  </si>
  <si>
    <t>CLOTH (INCLUDING ENDLESS BANDS), GRILL, NETTING AND FENCING, OF IRON OR STEEL WIRE; EXPANDED METAL OF IRON OR STEEL - WOVEN CLOTH : OTHER WOVEN CLOTH, OF STAINLESS STEEL : OTHER</t>
  </si>
  <si>
    <t>CLOTH (INCLUDING ENDLESS BANDS), GRILL, NETTING AND FENCING, OF IRON OR STEEL WIRE; EXPANDED METAL OF IRON OR STEEL - WOVEN CLOTH : OTHER : WIRE GAUZE (WIRE CLOTH, WIRE MESH)</t>
  </si>
  <si>
    <t>CLOTH (INCLUDING ENDLESS BANDS), GRILL, NETTING AND FENCING, OF IRON OR STEEL WIRE; EXPANDED METAL OF IRON OR STEEL - WOVEN CLOTH : OTHER : OTHER</t>
  </si>
  <si>
    <t>CLOTH (INCLUDING ENDLESS BANDS), GRILL, NETTING AND FENCING, OF IRON OR STEEL WIRE; EXPANDED METAL OF IRON OR STEEL - GRILL, NETTING AND FENCING, WELDED AT THE INTERSECTION, OF WIRE WITH A MAXIMUM CROSSSECTIONAL DIMENSION OF 3 MM OR MORE AND HAVING A MESH SIZE OF 100 CM2 OR MORE :WIRE NETTING</t>
  </si>
  <si>
    <t>CLOTH (INCLUDING ENDLESS BANDS), GRILL, NETTING AND FENCING, OF IRON OR STEEL WIRE; EXPANDED METAL OF IRON OR STEEL - GRILL, NETTING AND FENCING, WELDED AT THE INTERSECTION, OF WIRE WITH A MAXIMUM CROSSSECTIONAL DIMENSION OF 3 MM OR MORE AND HAVING A MESH SIZE OF 100 CM2 OR MORE :OTHER</t>
  </si>
  <si>
    <t>CLOTH (INCLUDING ENDLESS BANDS), GRILL, NETTING AND FENCING, OF IRON OR STEEL WIRE; EXPANDED METAL OF IRON OR STEEL - OTHER GRILL, NETTING AND FENCING, WELDED AT THE INTERSECTION : PLATED OR COATED WITH ZINC</t>
  </si>
  <si>
    <t>CLOTH (INCLUDING ENDLESS BANDS), GRILL, NETTING AND FENCING, OF IRON OR STEEL WIRE; EXPANDED METAL OF IRON OR STEEL - OTHER GRILL, NETTING AND FENCING, WELDED AT THE INTERSECTION : OTHER</t>
  </si>
  <si>
    <t>CLOTH (INCLUDING ENDLESS BANDS), GRILL, NETTING AND FENCING, OF IRON OR STEEL WIRE; EXPANDED METAL OF IRON OR STEEL - OTHER CLOTH, GRILL, NETTING AND FENCING : PLATED OR COATED WITH ZINC : WIRE NETTING</t>
  </si>
  <si>
    <t>CLOTH (INCLUDING ENDLESS BANDS), GRILL, NETTING AND FENCING, OF IRON OR STEEL WIRE; EXPANDED METAL OF IRON OR STEEL - OTHER CLOTH, GRILL, NETTING AND FENCING : PLATED OR COATED WITH ZINC : OTHER</t>
  </si>
  <si>
    <t>CLOTH (INCLUDING ENDLESS BANDS), GRILL, NETTING AND FENCING, OF IRON OR STEEL WIRE; EXPANDED METAL OF IRON OR STEEL - OTHER CLOTH, GRILL, NETTING AND FENCING : COATED WITH PLASTICS : WIRE NETTING</t>
  </si>
  <si>
    <t>CLOTH (INCLUDING ENDLESS BANDS), GRILL, NETTING AND FENCING, OF IRON OR STEEL WIRE; EXPANDED METAL OF IRON OR STEEL - OTHER CLOTH, GRILL, NETTING AND FENCING : COATED WITH PLASTICS : OTHER</t>
  </si>
  <si>
    <t>CLOTH (INCLUDING ENDLESS BANDS), GRILL, NETTING AND FENCING, OF IRON OR STEEL WIRE; EXPANDED METAL OF IRON OR STEEL - OTHER CLOTH, GRILL, NETTING AND FENCING : OTHER : WIRE NETTING</t>
  </si>
  <si>
    <t>CLOTH (INCLUDING ENDLESS BANDS), GRILL, NETTING AND FENCING, OF IRON OR STEEL WIRE; EXPANDED METAL OF IRON OR STEEL - OTHER CLOTH, GRILL, NETTING AND FENCING : OTHER : OTHER</t>
  </si>
  <si>
    <t>CLOTH (INCLUDING ENDLESS BANDS), GRILL, NETTING AND FENCING, OF IRON OR STEEL WIRE; EXPANDED METAL OF IRON OR STEEL - EXPANDED METAL</t>
  </si>
  <si>
    <t>ROLLER CHAIN</t>
  </si>
  <si>
    <t>LIFTING AND HOISTING CHAIN</t>
  </si>
  <si>
    <t>SHIP CHAIN</t>
  </si>
  <si>
    <t>PARTS</t>
  </si>
  <si>
    <t>CHAIN AND PARTS THEREOF, OF IRON OR STEEL - ARTICULATED LINK CHAIN AND PARTS THEREOF : SKID CHAIN</t>
  </si>
  <si>
    <t>CHAIN AND PARTS THEREOF, OF IRON OR STEEL - OTHER CHAIN : STUD-LINK</t>
  </si>
  <si>
    <t>CHAIN AND PARTS THEREOF, OF IRON OR STEEL - OTHER CHAIN : OTHER, WELDED LINK</t>
  </si>
  <si>
    <t>CHAIN AND PARTS THEREOF, OF IRON OR STEEL - OTHER CHAIN : OTHER</t>
  </si>
  <si>
    <t>CHAIN AND PARTS THEREOF, OF IRON OR STEEL - OTHER PARTS</t>
  </si>
  <si>
    <t>ANCHORS, GRAPNELS AND PARTS THEREOF, OF IRON OR STEEL - ANCHORS, GRAPNELS AND PARTS THEREOF, OF IRON OR STEEL : ANCHORS AND GRAPNELS</t>
  </si>
  <si>
    <t>ANCHORS, GRAPNELS AND PARTS THEREOF, OF IRON OR STEEL - ANCHORS, GRAPNELS AND PARTS THEREOF, OF IRON OR STEEL : PARTS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</si>
  <si>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ANIMAL SHOES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</si>
  <si>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FIXING HEEL STRIPS AND TOE PLATES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</si>
  <si>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WIRE NAILS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</si>
  <si>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</si>
  <si>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DOG SPIKES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</si>
  <si>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</si>
  <si>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TACKS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</si>
  <si>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STAPLES OTHER THAN IN STRIPS, AND DRAWING PINS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</si>
  <si>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OTHER</t>
  </si>
  <si>
    <t>SCREWS, BOLTS, NUTS, COACH-SCREWS, SCREW HOOKS, RIVETS, COTTERS, COTTER-PINS, WASHERS (INCLUDING SPRING WASHERS) AND SIMILAR ARTICLES, OF IRON OR STEEL - THREADED ARTICLES : COACH SCREWS : MACHINE SCREWS</t>
  </si>
  <si>
    <t>SCREWS, BOLTS, NUTS, COACH-SCREWS, SCREW HOOKS, RIVETS, COTTERS, COTTER-PINS, WASHERS (INCLUDING SPRING WASHERS) AND SIMILAR ARTICLES, OF IRON OR STEEL - THREADED ARTICLES : COACH SCREWS : OTHER</t>
  </si>
  <si>
    <t>SCREWS, BOLTS, NUTS, COACH-SCREWS, SCREW HOOKS, RIVETS, COTTERS, COTTER-PINS, WASHERS (INCLUDING SPRING WASHERS) AND SIMILAR ARTICLES, OF IRON OR STEEL - THREADED ARTICLES : OTHER WOOD SCREWS</t>
  </si>
  <si>
    <t>SCREWS, BOLTS, NUTS, COACH-SCREWS, SCREW HOOKS, RIVETS, COTTERS, COTTER-PINS, WASHERS (INCLUDING SPRING WASHERS) AND SIMILAR ARTICLES, OF IRON OR STEEL - THREADED ARTICLES : SCREW HOOKS AND SCREW RINGS</t>
  </si>
  <si>
    <t>SCREWS, BOLTS, NUTS, COACH-SCREWS, SCREW HOOKS, RIVETS, COTTERS, COTTER-PINS, WASHERS (INCLUDING SPRING WASHERS) AND SIMILAR ARTICLES, OF IRON OR STEEL - THREADED ARTICLES : SELF-TAPPING SCREWS</t>
  </si>
  <si>
    <t>SCREWS, BOLTS, NUTS, COACH-SCREWS, SCREW HOOKS, RIVETS, COTTERS, COTTER-PINS, WASHERS (INCLUDING SPRING WASHERS) AND SIMILAR ARTICLES, OF IRON OR STEEL - THREADED ARTICLES : OTHER SCREWS AND BOLTS, WHETHER OR NOT WITH THEIR NUTS OR WASHERS</t>
  </si>
  <si>
    <t>SCREWS, BOLTS, NUTS, COACH-SCREWS, SCREW HOOKS, RIVETS, COTTERS, COTTER-PINS, WASHERS (INCLUDING SPRING WASHERS) AND SIMILAR ARTICLES, OF IRON OR STEEL - THREADED ARTICLES : NUTS</t>
  </si>
  <si>
    <t>SCREWS, BOLTS, NUTS, COACH-SCREWS, SCREW HOOKS, RIVETS, COTTERS, COTTER-PINS, WASHERS (INCLUDING SPRING WASHERS) AND SIMILAR ARTICLES, OF IRON OR STEEL - THREADED ARTICLES : OTHER</t>
  </si>
  <si>
    <t>SCREWS, BOLTS, NUTS, COACH-SCREWS, SCREW HOOKS, RIVETS, COTTERS, COTTER-PINS, WASHERS (INCLUDING SPRING WASHERS) AND SIMILAR ARTICLES, OF IRON OR STEEL - NON-THREADED ARTICLES : SPRING WASHERS AND OTHER LOCK WASHERS</t>
  </si>
  <si>
    <t>SCREWS, BOLTS, NUTS, COACH-SCREWS, SCREW HOOKS, RIVETS, COTTERS, COTTER-PINS, WASHERS (INCLUDING SPRING WASHERS) AND SIMILAR ARTICLES, OF IRON OR STEEL - NON-THREADED ARTICLES : OTHER WASHERS</t>
  </si>
  <si>
    <t>SCREWS, BOLTS, NUTS, COACH-SCREWS, SCREW HOOKS, RIVETS, COTTERS, COTTER-PINS, WASHERS (INCLUDING SPRING WASHERS) AND SIMILAR ARTICLES, OF IRON OR STEEL - NON-THREADED ARTICLES : RIVETS</t>
  </si>
  <si>
    <t>SCREWS, BOLTS, NUTS, COACH-SCREWS, SCREW HOOKS, RIVETS, COTTERS, COTTER-PINS, WASHERS (INCLUDING SPRING WASHERS) AND SIMILAR ARTICLES, OF IRON OR STEEL - NON-THREADED ARTICLES : COTTERS AND COTTER-PINS</t>
  </si>
  <si>
    <t>SCREWS, BOLTS, NUTS, COACH-SCREWS, SCREW HOOKS, RIVETS, COTTERS, COTTER-PINS, WASHERS (INCLUDING SPRING WASHERS) AND SIMILAR ARTICLES, OF IRON OR STEEL - NON-THREADED ARTICLES : OTHER : CIRCLIPS</t>
  </si>
  <si>
    <t>SCREWS, BOLTS, NUTS, COACH-SCREWS, SCREW HOOKS, RIVETS, COTTERS, COTTER-PINS, WASHERS (INCLUDING SPRING WASHERS) AND SIMILAR ARTICLES, OF IRON OR STEEL - NON-THREADED ARTICLES : OTHER : OTHER</t>
  </si>
  <si>
    <t>SEWING NEEDLES, KNITTING NEEDLES, BODKINS, CROCHET HOOKS, EMBROIDERY STILETTOS AND SIMILAR ARTICLES, FOR USE IN THE HAND, OF IRON OR STEEL; SAFETY PINS AND OTHER PINS, OF IRON OR STEEL, NOT ELSEWHERE SPECIFIED OR INCLUDED - SEWING, DARNING OR EMBROIDERY NEEDLES : HARNESS NEEDLES</t>
  </si>
  <si>
    <t>SEWING NEEDLES, KNITTING NEEDLES, BODKINS, CROCHET HOOKS, EMBROIDERY STILETTOS AND SIMILAR ARTICLES, FOR USE IN THE HAND, OF IRON OR STEEL; SAFETY PINS AND OTHER PINS, OF IRON OR STEEL, NOT ELSEWHERE SPECIFIED OR INCLUDED - SEWING, DARNING OR EMBROIDERY NEEDLES : OTHER SEWING NEEDLES</t>
  </si>
  <si>
    <t>SEWING NEEDLES, KNITTING NEEDLES, BODKINS, CROCHET HOOKS, EMBROIDERY STILETTOS AND SIMILAR ARTICLES, FOR USE IN THE HAND, OF IRON OR STEEL; SAFETY PINS AND OTHER PINS, OF IRON OR STEEL, NOT ELSEWHERE SPECIFIED OR INCLUDED - SEWING, DARNING OR EMBROIDERY NEEDLES : OTHER</t>
  </si>
  <si>
    <t>SEWING NEEDLES, KNITTING NEEDLES, BODKINS, CROCHET HOOKS, EMBROIDERY STILETTOS AND SIMILAR ARTICLES, FOR USE IN THE HAND, OF IRON OR STEEL; SAFETY PINS AND OTHER PINS, OF IRON OR STEEL, NOT ELSEWHERE SPECIFIED OR INCLUDED - SAFETY PINS AND OTHER PINS --- SAFETY PINS</t>
  </si>
  <si>
    <t>SEWING NEEDLES, KNITTING NEEDLES, BODKINS, CROCHET HOOKS, EMBROIDERY STILETTOS AND SIMILAR ARTICLES, FOR USE IN THE HAND, OF IRON OR STEEL; SAFETY PINS AND OTHER PINS, OF IRON OR STEEL, NOT ELSEWHERE SPECIFIED OR INCLUDED - SAFETY PINS AND OTHER PINS --- OTHER PINS</t>
  </si>
  <si>
    <t>SEWING NEEDLES, KNITTING NEEDLES, BODKINS, CROCHET HOOKS, EMBROIDERY STILETTOS AND SIMILAR ARTICLES, FOR USE IN THE HAND, OF IRON OR STEEL; SAFETY PINS AND OTHER PINS, OF IRON OR STEEL, NOT ELSEWHERE SPECIFIED OR INCLUDED - OTHER</t>
  </si>
  <si>
    <t>SPRINGS AND LEAVES FOR SPRINGS, OF IRON OR STEEL - LEAF-SPRINGS AND LEAVES THEREFOR : LEAF-SPRINGS : FOR MOTOR VEHICLES</t>
  </si>
  <si>
    <t>SPRINGS AND LEAVES FOR SPRINGS, OF IRON OR STEEL - LEAF-SPRINGS AND LEAVES THEREFOR : LEAF-SPRINGS : FOR RAILWAYS AND TRAMWAYS</t>
  </si>
  <si>
    <t>SPRINGS AND LEAVES FOR SPRINGS, OF IRON OR STEEL - LEAF-SPRINGS AND LEAVES THEREFOR : LEAF-SPRINGS : OTHER</t>
  </si>
  <si>
    <t>SPRINGS AND LEAVES FOR SPRINGS, OF IRON OR STEEL - LEAF-SPRINGS AND LEAVES THEREFOR: -- LEAF SPRINGS --- LEAVES FOR SPRINGS</t>
  </si>
  <si>
    <t>SPRINGS AND LEAVES FOR SPRINGS, OF IRON OR STEEL - HELICAL SPRINGS</t>
  </si>
  <si>
    <t>SPRINGS AND LEAVES FOR SPRINGS, OF IRON OR STEEL - OTHER : COIL SPRING FOR RAILWAYS, TRAMWAYS</t>
  </si>
  <si>
    <t>SPRINGS AND LEAVES FOR SPRINGS, OF IRON OR STEEL - OTHER : SPRING PINS</t>
  </si>
  <si>
    <t>SPRINGS AND LEAVES FOR SPRINGS, OF IRON OR STEEL - OTHER : OTHER</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</si>
  <si>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</si>
  <si>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</si>
  <si>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t>
  </si>
  <si>
    <t>STOVES, RANGES, GRATES, COOKERS (INCLUDING THOSE WITH SUBSIDIARY BOILERS FOR CENTRAL HEATING), BARBECUES, BRAZIERS, GAS-RINGS, PLATE WARMERS AND SIMILAR NON-ELECTRIC DOMESTIC APPLIANCES, AND PARTS THEREOF, OF IRON OR STEEL - COOKING APPLIANCES AND PLATE WARMERS: FOR LIQUID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</si>
  <si>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</si>
  <si>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t>
  </si>
  <si>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</si>
  <si>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</si>
  <si>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</si>
  <si>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</si>
  <si>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 STOVES AND APPLIANCES</t>
  </si>
  <si>
    <t>STOVES, RANGES, GRATES, COOKERS (INCLUDING THOSE WITH SUBSIDIARY BOILERS FOR CENTRAL HEATING), BARBECUES, BRAZIERS, GAS-RINGS, PLATE WARMERS AND SIMILAR NON-ELECTRIC DOMESTIC APPLIANCES, AND PARTS THEREOF, OF IRON OR STEEL - OTHER APPLIANCES: FOR GAS FUEL OR FOR BOTH GAS AND OTHER FUELS</t>
  </si>
  <si>
    <t>STOVES, RANGES, GRATES, COOKERS (INCLUDING THOSE WITH SUBSIDIARY BOILERS FOR CENTRAL HEATING), BARBECUES, BRAZIERS, GAS-RINGS, PLATE WARMERS AND SIMILAR NON-ELECTRIC DOMESTIC APPLIANCES, AND PARTS THEREOF, OF IRON OR STEEL - OTHER APPLIANCES: FOR LIQUID FUEL</t>
  </si>
  <si>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</si>
  <si>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OTHER APPLIANCES: FOR SOLID FUEL :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</si>
  <si>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</si>
  <si>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t>
  </si>
  <si>
    <t>STOVES, RANGES, GRATES, COOKERS (INCLUDING THOSE WITH SUBSIDIARY BOILERS FOR CENTRAL HEATING), BARBECUES, BRAZIERS, GAS-RINGS, PLATE WARMERS AND SIMILAR NON-ELECTRIC DOMESTIC APPLIANCES, AND PARTS THEREOF, OF IRON OR STEEL - PARTS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</si>
  <si>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OF CAST IRON</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</si>
  <si>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OTHER</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</si>
  <si>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AIR HEATERS AND HOT AIR DISTRIBUTORS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</si>
  <si>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PARTS OF AIR HEATERS AND HOT AIR DISTRIBUTORS</t>
  </si>
  <si>
    <t>TABLE, KITCHEN OR OTHER HOUSEHOLD ARTICLES AND PARTS THEREOF, OF IRON OR STEEL; IRON OR STEEL WOOL; POT SCOURERS AND SCOURING OR POLISHING PADS, GLOVES AND THE LIKE, OF IRON OR STEEL IRON OR STEEL WOOL; POT SCOURERS AND SCOURING OR POLISHING PADS, GLOVES AND THE LIKE</t>
  </si>
  <si>
    <t>TABLE, KITCHEN OR OTHER HOUSEHOLD ARTICLES AND PARTS THEREOF, OF IRON OR STEEL; IRON OR STEEL WOOL; POT SCOURERS AND SCOURING OR POLISHING PADS, GLOVES AND THE LIKE, OF IRON OR STEEL - OTHER : OF CAST IRON, NOT ENAMELLED : PANS</t>
  </si>
  <si>
    <t>TABLE, KITCHEN OR OTHER HOUSEHOLD ARTICLES AND PARTS THEREOF, OF IRON OR STEEL; IRON OR STEEL WOOL; POT SCOURERS AND SCOURING OR POLISHING PADS, GLOVES AND THE LIKE, OF IRON OR STEEL - OTHER : OF CAST IRON, NOT ENAMELLED : OTHER</t>
  </si>
  <si>
    <t>TABLE, KITCHEN OR OTHER HOUSEHOLD ARTICLES AND PARTS THEREOF, OF IRON OR STEEL; IRON OR STEEL WOOL; POT SCOURERS AND SCOURING OR POLISHING PADS, GLOVES AND THE LIKE, OF IRON OR STEEL - OTHER : OF CAST IRON, ENAMELLED</t>
  </si>
  <si>
    <t>TABLE, KITCHEN OR OTHER HOUSEHOLD ARTICLES AND PARTS THEREOF, OF IRON OR STEEL; IRON OR STEEL WOOL; POT SCOURERS AND SCOURING OR POLISHING PADS, GLOVES AND THE LIKE, OF IRON OR STEEL - OTHER : OF STAINLESS STEEL : PRESSURE COOKERS</t>
  </si>
  <si>
    <t>TABLE, KITCHEN OR OTHER HOUSEHOLD ARTICLES AND PARTS THEREOF, OF IRON OR STEEL; IRON OR STEEL WOOL; POT SCOURERS AND SCOURING OR POLISHING PADS, GLOVES AND THE LIKE, OF IRON OR STEEL - OTHER : OF STAINLESS STEEL : OTHER</t>
  </si>
  <si>
    <t>TABLE, KITCHEN OR OTHER HOUSEHOLD ARTICLES AND PARTS THEREOF, OF IRON OR STEEL; IRON OR STEEL WOOL; POT SCOURERS AND SCOURING OR POLISHING PADS, GLOVES AND THE LIKE, OF IRON OR STEEL - OTHER : OF IRON (OTHER THAN CAST IRON) OR STEEL, ENAMELLED : GHAMELLAS</t>
  </si>
  <si>
    <t>TABLE, KITCHEN OR OTHER HOUSEHOLD ARTICLES AND PARTS THEREOF, OF IRON OR STEEL; IRON OR STEEL WOOL; POT SCOURERS AND SCOURING OR POLISHING PADS, GLOVES AND THE LIKE, OF IRON OR STEEL - OTHER : OF IRON (OTHER THAN CAST IRON) OR STEEL, ENAMELLED : UTENSILS</t>
  </si>
  <si>
    <t>TABLE, KITCHEN OR OTHER HOUSEHOLD ARTICLES AND PARTS THEREOF, OF IRON OR STEEL; IRON OR STEEL WOOL; POT SCOURERS AND SCOURING OR POLISHING PADS, GLOVES AND THE LIKE, OF IRON OR STEEL - OTHER : OF IRON (OTHER THAN CAST IRON) OR STEEL, ENAMELLED : OTHER</t>
  </si>
  <si>
    <t>TABLE, KITCHEN OR OTHER HOUSEHOLD ARTICLES AND PARTS THEREOF, OF IRON OR STEEL; IRON OR STEEL WOOL; POT SCOURERS AND SCOURING OR POLISHING PADS, GLOVES AND THE LIKE, OF IRON OR STEEL - OTHER : OTHER : UTENSILS OF GALVANISED IRON</t>
  </si>
  <si>
    <t>TABLE, KITCHEN OR OTHER HOUSEHOLD ARTICLES AND PARTS THEREOF, OF IRON OR STEEL; IRON OR STEEL WOOL; POT SCOURERS AND SCOURING OR POLISHING PADS, GLOVES AND THE LIKE, OF IRON OR STEEL - OTHER : OTHER : OTHER UTENSILS</t>
  </si>
  <si>
    <t>TABLE, KITCHEN OR OTHER HOUSEHOLD ARTICLES AND PARTS THEREOF, OF IRON OR STEEL; IRON OR STEEL WOOL; POT SCOURERS AND SCOURING OR POLISHING PADS, GLOVES AND THE LIKE, OF IRON OR STEEL - OTHER : OTHER : OTHER</t>
  </si>
  <si>
    <t>SANITARY WARE AND PARTS THEREOF, OF IRON OR STEEL - SINKS AND WASH BASINS, OF STAINLESS STEEL</t>
  </si>
  <si>
    <t>SANITARY WARE AND PARTS THEREOF, OF IRON OR STEEL - BATHS : OF CAST IRON, WHETHER OR NOT ENAMELLED</t>
  </si>
  <si>
    <t>SANITARY WARE AND PARTS THEREOF, OF IRON OR STEEL - BATHS : OTHER</t>
  </si>
  <si>
    <t>SANITARY WARE AND PARTS THEREOF, OF IRON OR STEEL - OTHER, INCLUDING PARTS</t>
  </si>
  <si>
    <t>OTHER CAST ARTICLES OF IRON OR STEEL - OF NON-MALLEABLE CAST IRON</t>
  </si>
  <si>
    <t>OTHER CAST ARTICLES OF IRON OR STEEL - OTHER : GRINDING BALLS AND SIMILAR ARTICLES FOR MILLS</t>
  </si>
  <si>
    <t>OTHER CAST ARTICLES OF IRON OR STEEL - OTHER : OTHER : OF IRON</t>
  </si>
  <si>
    <t>OTHER CAST ARTICLES OF IRON OR STEEL - OTHER : OTHER : OF ALLOY STEEL</t>
  </si>
  <si>
    <t>OTHER CAST ARTICLES OF IRON OR STEEL - OTHER : OTHER : OF STAINLESS STEEL</t>
  </si>
  <si>
    <t>OTHER CAST ARTICLES OF IRON OR STEEL - OTHER : OTHER : OTHER : RUDDERS FOR SHIPS OR BOATS</t>
  </si>
  <si>
    <t>OTHER CAST ARTICLES OF IRON OR STEEL - OTHER : OTHER : OTHER : DRAIN COVERS</t>
  </si>
  <si>
    <t>OTHER CAST ARTICLES OF IRON OR STEEL - OTHER : OTHER : OTHER : PLATES AND FRAMES FOR SEWAGE WATER OR SIMILAR SYSTEM</t>
  </si>
  <si>
    <t>OTHER CAST ARTICLES OF IRON OR STEEL - OTHER : OTHER : OTHER : OTHER</t>
  </si>
  <si>
    <t>OTHER ARTICLES OF IRON OR STEEL - FORGED OR STAMPED, BUT NOT FURTHER WORKED : GRINDING BALLS AND SIMILAR ARTICLES FOR MILLS</t>
  </si>
  <si>
    <t>OTHER ARTICLES OF IRON OR STEEL - FORGED OR STAMPED, BUT NOT FURTHER WORKED : OTHER : FOR AUTOMOBILES AND EARTH MOVING EQUIPMENTS</t>
  </si>
  <si>
    <t>OTHER ARTICLES OF IRON OR STEEL - FORGED OR STAMPED, BUT NOT FURTHER WORKED : OTHER : OTHER</t>
  </si>
  <si>
    <t>OTHER ARTICLES OF IRON OR STEEL - ARTICLES OF IRON OR STEEL WIRE : TYRE BEAD WIRE RINGS INTENDED FOR USE IN THE MANUFACTURE OF TYRES FOR CYCLES AND CYCLERICKSHAWS</t>
  </si>
  <si>
    <t>OTHER ARTICLES OF IRON OR STEEL - ARTICLES OF IRON OR STEEL WIRE : OTHER</t>
  </si>
  <si>
    <t>OTHER ARTICLES OF IRON OR STEEL - OTHER :BELT LACING OF STEEL</t>
  </si>
  <si>
    <t>OTHER ARTICLES OF IRON OR STEEL - OTHER :BELT FASTENERS FOR MACHINERY BELTS</t>
  </si>
  <si>
    <t>OTHER ARTICLES OF IRON OR STEEL - OTHER :DRAIN COVERS, PLATES, AND FRAMES FOR SEWAGES, WATER OR SIMILAR SYSTEM</t>
  </si>
  <si>
    <t>OTHER ARTICLES OF IRON OR STEEL - OTHER : ENAMELLED IRON WARE</t>
  </si>
  <si>
    <t>OTHER ARTICLES OF IRON OR STEEL - OTHER : GRINDING MEDIA BALLS AND CYLPEBS</t>
  </si>
  <si>
    <t>OTHER ARTICLES OF IRON OR STEEL - OTHER : MANUFACTURES OF STAINLESS STEEL</t>
  </si>
  <si>
    <t>OTHER ARTICLES OF IRON OR STEEL - OTHER :ARTICLES OF CLAD METAL</t>
  </si>
  <si>
    <t>OTHER ARTICLES OF IRON OR STEEL - OTHER :PARTS OF SHIPS, FLOATING STRUCTURE AND VESSELS (EXCLUDING HULL, PROPELLERS AND PADDLE-WHEELS)</t>
  </si>
  <si>
    <t>OTHER ARTICLES OF IRON OR STEEL - OTHER : OTHER : SHANKS</t>
  </si>
  <si>
    <t>OTHER ARTICLES OF IRON OR STEEL - OTHER : OTHER : OTHER</t>
  </si>
  <si>
    <t>COPPER MATTES; CEMENT COPPER (PRECIPITATED COPPER) - COPPER MATTES</t>
  </si>
  <si>
    <t>COPPER MATTES; CEMENT COPPER (PRECIPITATED COPPER) - CEMENT COPPER (PRECIPITATED COPPER)</t>
  </si>
  <si>
    <t>UNREFINED COPPER; COPPER ANODES FOR ELECTROLYTIC REFINING - UNREFINED COPPER; COPPER ANODES FOR ELECTROLYTIC REFINING : BLISTER COPPER</t>
  </si>
  <si>
    <t>UNREFINED COPPER; COPPER ANODES FOR ELECTROLYTIC REFINING - UNREFINED COPPER; COPPER ANODES FOR ELECTROLYTIC REFINING : OTHER</t>
  </si>
  <si>
    <t>REFINED COPPER AND COPPER ALLOYS, UNWROUGHT - REFINED COPPER : CATHODES AND SECTIONS OF CATHODES</t>
  </si>
  <si>
    <t>REFINED COPPER AND COPPER ALLOYS, UNWROUGHT - REFINED COPPER : WIRE-BARS</t>
  </si>
  <si>
    <t>REFINED COPPER AND COPPER ALLOYS, UNWROUGHT - REFINED COPPER : BILLETS</t>
  </si>
  <si>
    <t>REFINED COPPER AND COPPER ALLOYS, UNWROUGHT - REFINED COPPER : OTHER</t>
  </si>
  <si>
    <t>REFINED COPPER AND COPPER ALLOYS, UNWROUGHT - COPPER ALLOYS : COPPER-ZINC BASE ALLOYS (BRASS)</t>
  </si>
  <si>
    <t>REFINED COPPER AND COPPER ALLOYS, UNWROUGHT - COPPER ALLOYS : COPPER-TIN BASE ALLOYS (BRONZE) : PHOSPHOR BRONZE</t>
  </si>
  <si>
    <t>REFINED COPPER AND COPPER ALLOYS, UNWROUGHT - COPPER ALLOYS : COPPER-TIN BASE ALLOYS (BRONZE) : OTHER</t>
  </si>
  <si>
    <t>REFINED COPPER AND COPPER ALLOYS, UNWROUGHT - COPPER ALLOYS : COPPER-NICKEL BASE ALLOYS( CUPRO-NICKEL) OR COPPER-NICKEL-ZINC BASE ALLOYS (NICKEL SILVER) : COPPER-NICKEL BASE ALLOYS (CUPRO-NICKEL)</t>
  </si>
  <si>
    <t>REFINED COPPER AND COPPER ALLOYS, UNWROUGHT - COPPER ALLOYS : COPPER-NICKEL BASE ALLOYS( CUPRO-NICKEL) OR COPPER-NICKEL-ZINC BASE ALLOYS (NICKEL SILVER) : COPPER-NICKEL-ZINC BASE ALLOYS(NICKEL SILVER)</t>
  </si>
  <si>
    <t>REFINED COPPER AND COPPER ALLOYS, UNWROUGHT - COPPER ALLOYS : OTHER COPPER ALLOYS (OTHER THAN MASTER ALLOYS OF HEADING 7405)</t>
  </si>
  <si>
    <t>COPPER WASTE AND SCRAP - COPPER WASTE AND SCRAP: OF COPPER : EMPTY OR DISCHARGED CARTRIDGES OF ALL BORES AND SIZES</t>
  </si>
  <si>
    <t>COPPER WASTE AND SCRAP - COPPER WASTE AND SCRAP: OF COPPER :COPPER SCRAP, NAMELY THE FOLLOWING : COPPER WIRE SCRAP COVERED BY ISRI CODE WORDS BARLEY, BERRY AND BIRCH; HEAVY COPPER SCRAP COVERED BY ISRI CODE WORD CANDY; UNALLOYED COPPER SCRAP COVERED BY ISRI CODE WORD CLIFF; COPPER WIRE NODULES SCRAP COVERED BY ISRI CODE WORDS CLOVE, COBRA AND COCOA; LIGHT COPPER SCRAP COVERED BY ISRI CODE WORD DREAM; MUNTZ METAL TUBES COVERED BY ISRI CODE WORD PALMS</t>
  </si>
  <si>
    <t>COPPER WASTE AND SCRAP - COPPER WASTE AND SCRAP: OF COPPER :OTHER</t>
  </si>
  <si>
    <t>COPPER WASTE AND SCRAP - COPPER WASTE AND SCRAP: OF COPPER ALLOYS : EMPTY OR DISCHARGED CARTRIDGES OF ALL BORES AND SIZES</t>
  </si>
  <si>
    <t>COPPER WASTE AND SCRAP - COPPER WASTE AND SCRAP: OF COPPER ALLOYS : BRASS SCRAP, NAMELY THE FOLLOWING :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 NEW YELLOW BRASS ROD ENDS COVERED BY ISRI CODE WORD NOBLE; YELLOW BRASS TURNINGS COVERED BY ISRI CODE WORD NORMAD; MIXED UNSWEATED AUTO RADIATORS COVERED BY ISRI CODE WORD OCEAN; ADMIRALTY BRASS CONDENSER TUBES COVERED BY ISRI CODE WORD PALES; ALUMINIUM BRASS CONDENSER TUBES COVERED BY ISRI CODE WORD PALLU; MANGANESE BRONZE SOLIDS COVERED BY ISRI CODE WORD PARCH</t>
  </si>
  <si>
    <t>COPPER WASTE AND SCRAP - COPPER WASTE AND SCRAP--- OF COPPER ALLOYS ----NICKEL SILVER SCRAP NAMELY THE FOLLOWING: MIXED NEW NICKEL SILVER CLIPPINGS COVERED BY ISRI CODE WORD 'MAIZE',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t>
  </si>
  <si>
    <t>COPPER WASTE AND SCRAP - COPPER WASTE AND SCRAP: OF COPPER ALLOYS : OTHER</t>
  </si>
  <si>
    <t>MASTER ALLOYS OF COPPER</t>
  </si>
  <si>
    <t>COPPER POWDERS AND FLAKES - POWDERS OF NON-LAMELLAR STRUCTURE</t>
  </si>
  <si>
    <t>COPPER POWDERS AND FLAKES - POWDERS OF LAMELLAR STRUCTURE; FLAKES</t>
  </si>
  <si>
    <t>COPPER BARS, RODS AND PROFILES - OF REFINED COPPER :ELECTROLYTIC COPPER RODS OR BLACK COPPER RODS</t>
  </si>
  <si>
    <t>COPPER BARS, RODS AND PROFILES - OF REFINED COPPER :OTHER COPPER RODS</t>
  </si>
  <si>
    <t>COPPER BARS, RODS AND PROFILES - OF REFINED COPPER : COPPER BARS (EXCLUDING HOLLOW BARS)</t>
  </si>
  <si>
    <t>COPPER BARS, RODS AND PROFILES - OF REFINED COPPER :HOLLOW BARS OF COPPER</t>
  </si>
  <si>
    <t>COPPER BARS, RODS AND PROFILES - OF REFINED COPPER : PROFILES : HOLLOW PROFILES</t>
  </si>
  <si>
    <t>COPPER BARS, RODS AND PROFILES - OF REFINED COPPER : PROFILES : OTHER</t>
  </si>
  <si>
    <t>COPPER BARS, RODS AND PROFILES - OF REFINED COPPER :OTHER</t>
  </si>
  <si>
    <t>COPPER BARS, RODS AND PROFILES - OF COPPER ALLOYS : OF COPPER-ZINC BASE ALLOYS (BRASS) : BARS</t>
  </si>
  <si>
    <t>COPPER BARS, RODS AND PROFILES - OF COPPER ALLOYS : OF COPPER-ZINC BASE ALLOYS (BRASS) : RODS</t>
  </si>
  <si>
    <t>COPPER BARS, RODS AND PROFILES - OF COPPER ALLOYS : OF COPPER-ZINC BASE ALLOYS (BRASS) : HOLLOW BARS</t>
  </si>
  <si>
    <t>COPPER BARS, RODS AND PROFILES - OF COPPER ALLOYS : OF COPPER-ZINC BASE ALLOYS (BRASS) : OTHER</t>
  </si>
  <si>
    <t>COPPER BARS, RODS AND PROFILES - OF COPPER ALLOYS : OF COPPER-NICKEL BASE ALLOYS (CUPRO-NICKEL) OR COPPER-NICKEL-ZINC BASE ALLOYS (NICKEL SILVER) : HOLLOW BARS</t>
  </si>
  <si>
    <t>COPPER BARS, RODS AND PROFILES - OF COPPER ALLOYS : OF COPPER-NICKEL BASE ALLOYS (CUPRO-NICKEL) OR COPPER-NICKEL-ZINC BASE ALLOYS (NICKEL SILVER) : BARS AND RODS</t>
  </si>
  <si>
    <t>COPPER BARS, RODS AND PROFILES - OF COPPER ALLOYS : OTHER : RODS OF BRONZE AND SIMILAR ALLOYS</t>
  </si>
  <si>
    <t>COPPER BARS, RODS AND PROFILES - OF COPPER ALLOYS : OTHER : PROFILES : HOLLOW</t>
  </si>
  <si>
    <t>COPPER BARS, RODS AND PROFILES - OF COPPER ALLOYS : OTHER : PROFILES : OTHER</t>
  </si>
  <si>
    <t>COPPER BARS, RODS AND PROFILES - OF COPPER ALLOYS : OTHER : OTHER</t>
  </si>
  <si>
    <t>COPPER WIRE - OF REFINED COPPER : OF WHICH THE MAXIMUM CROSS-SECTIONAL DIMENSION EXCEEDS 6 MM : COPPER WELD WIRE</t>
  </si>
  <si>
    <t>COPPER WIRE - OF REFINED COPPER : OF WHICH THE MAXIMUM CROSS-SECTIONAL DIMENSION EXCEEDS 6 MM : OTHER</t>
  </si>
  <si>
    <t>COPPER WIRE - OF REFINED COPPER : OTHER : COPPER WELD WIRE</t>
  </si>
  <si>
    <t>COPPER WIRE - OF REFINED COPPER : OTHER : WELDING WIRE</t>
  </si>
  <si>
    <t>COPPER WIRE - OF REFINED COPPER : OTHER : OTHER</t>
  </si>
  <si>
    <t>COPPER WIRE - OF COPPER ALLOYS : OF COPPER-ZINC BASE ALLOYS (BRASS) : OF WHICH THE MAXIMUM CROSS-SECTIONAL DIMENSION EXCEEDS 6 MM</t>
  </si>
  <si>
    <t>COPPER WIRE - OF COPPER ALLOYS : OF COPPER-ZINC BASE ALLOYS (BRASS) : OTHER</t>
  </si>
  <si>
    <t>COPPER WIRE - OF COPPER ALLOYS : OF COPPER-NICKEL BASE ALLOYS (CUPRO-NICKEL) OR COPPER-NICKEL-ZINC BASE ALLOYS (NICKEL SILVER) : SILVER PLATED FLATTENED WIRE OF COPPER (LAMETTA)</t>
  </si>
  <si>
    <t>COPPER WIRE - OF COPPER ALLOYS : OF COPPER-NICKEL BASE ALLOYS (CUPRO-NICKEL) OR COPPER-NICKEL-ZINC BASE ALLOYS (NICKEL SILVER) : OTHER OF WHICH THE MAXIMUM CROSS-SECTIONAL DIMENSION EXCEEDS 6 MM</t>
  </si>
  <si>
    <t>COPPER WIRE - OF COPPER ALLOYS : OF COPPER-NICKEL BASE ALLOYS (CUPRO-NICKEL) OR COPPER-NICKEL-ZINC BASE ALLOYS (NICKEL SILVER) : OTHER</t>
  </si>
  <si>
    <t>COPPER WIRE - OF COPPER ALLOYS : OTHER : WIRE OF BRONZE AND SIMILAR ALLOYS</t>
  </si>
  <si>
    <t>COPPER WIRE - OF COPPER ALLOYS : OTHER : OTHER</t>
  </si>
  <si>
    <t>COPPER PLATES, SHEETS AND STRIP, OF A THICKNESS EXCEEDING 0.15 MM - OF REFINED COPPER IN COILS</t>
  </si>
  <si>
    <t>COPPER PLATES, SHEETS AND STRIP, OF A THICKNESS EXCEEDING 0.15 MM - OF REFINED COPPER OTHER</t>
  </si>
  <si>
    <t>COPPER PLATES, SHEETS AND STRIP, OF A THICKNESS EXCEEDING 0.15 MM - OF COPPER-ZINC BASE ALLOYS (BRASS) : IN COILS</t>
  </si>
  <si>
    <t>COPPER PLATES, SHEETS AND STRIP, OF A THICKNESS EXCEEDING 0.15 MM - OF COPPER-ZINC BASE ALLOYS (BRASS) : OTHER</t>
  </si>
  <si>
    <t>COPPER PLATES, SHEETS AND STRIP, OF A THICKNESS EXCEEDING 0.15 MM - OF COPPER-TIN BASE ALLOYS (BRONZE) : IN COILS</t>
  </si>
  <si>
    <t>COPPER PLATES, SHEETS AND STRIP, OF A THICKNESS EXCEEDING 0.15 MM - OF COPPER-TIN BASE ALLOYS (BRONZE) : OTHER</t>
  </si>
  <si>
    <t>COPPER PLATES, SHEETS AND STRIP, OF A THICKNESS EXCEEDING 0.15 MM - OF COPPER-NICKEL BASE ALLOYS (CUPRO-NICKEL) OR COPPER-NICKEL-ZINC BASE ALLOYS (NICKEL SILVER)</t>
  </si>
  <si>
    <t>COPPER PLATES, SHEETS AND STRIP, OF A THICKNESS EXCEEDING 0.15 MM - OF OTHER COPPER ALLOYS</t>
  </si>
  <si>
    <t>COPPER FOIL (WHETHER OR NOT PRINTED OR BACKED WITH PAPER, PAPERBOARD, PLASTICS OR SIMILAR BACKING MATERIALS) OF A THICKNESS (EXCLUDING ANY BACKING) NOT EXCEEDING 0.15 MM - NOT BACKED : OF REFINED COPPER</t>
  </si>
  <si>
    <t>COPPER FOIL (WHETHER OR NOT PRINTED OR BACKED WITH PAPER, PAPERBOARD, PLASTICS OR SIMILAR BACKING MATERIALS) OF A THICKNESS (EXCLUDING ANY BACKING) NOT EXCEEDING 0.15 MM - NOT BACKED : OF COPPER ALLOYS</t>
  </si>
  <si>
    <t>COPPER FOIL (WHETHER OR NOT PRINTED OR BACKED WITH PAPER, PAPERBOARD, PLASTICS OR SIMILAR BACKING MATERIALS) OF A THICKNESS (EXCLUDING ANY BACKING) NOT EXCEEDING 0.15 MM - BACKED : OF REFINED COPPER</t>
  </si>
  <si>
    <t>COPPER FOIL (WHETHER OR NOT PRINTED OR BACKED WITH PAPER, PAPERBOARD, PLASTICS OR SIMILAR BACKING MATERIALS) OF A THICKNESS (EXCLUDING ANY BACKING) NOT EXCEEDING 0.15 MM - BACKED : OF COPPER ALLOYS</t>
  </si>
  <si>
    <t>COPPER TUBES AND PIPES - OF REFINED COPPER</t>
  </si>
  <si>
    <t>COPPER TUBES AND PIPES - OF COPPER ALLOYS : OF COPPER-ZINC BASE ALLOYS (BRASS)</t>
  </si>
  <si>
    <t>COPPER TUBES AND PIPES - OF COPPER ALLOYS : OF COPPER-NICKEL BASE ALLOYS (CUPRO-NICKEL) OR COPPER-NICKEL-ZINC BASE ALLOYS (NICKEL SILVER)</t>
  </si>
  <si>
    <t>COPPER TUBES AND PIPES - OF COPPER ALLOYS : OTHER</t>
  </si>
  <si>
    <t>COPPER TUBE OR PIPE FITTINGS (FOR EXAMPLE, COUPLINGS, ELBOWS, SLEEVES) OF REFINED COPPER</t>
  </si>
  <si>
    <t>COPPER TUBE OR PIPE FITTINGS (FOR EXAMPLE, COUPLINGS, ELBOWS, SLEEVES) - OF COPPER ALLOYS : BRASS : TUBE-WELL STRAINER</t>
  </si>
  <si>
    <t>COPPER TUBE OR PIPE FITTINGS (FOR EXAMPLE, COUPLINGS, ELBOWS, SLEEVES) - OF COPPER ALLOYS : BRASS : HOSE CONNECTORS</t>
  </si>
  <si>
    <t>COPPER TUBE OR PIPE FITTINGS (FOR EXAMPLE, COUPLINGS, ELBOWS, SLEEVES) - OF COPPER ALLOYS : BRASS : OTHER</t>
  </si>
  <si>
    <t>COPPER TUBE OR PIPE FITTINGS (FOR EXAMPLE, COUPLINGS, ELBOWS, SLEEVES) - OF COPPER ALLOYS : FITTINGS OF BRONZE OR OTHER ALLOYS OF COPPER</t>
  </si>
  <si>
    <t>STRANDED WIRE, CABLES, PLATED BANDS AND THE LIKE, OF COPPER, NOT ELECTRICALLY INSULATED</t>
  </si>
  <si>
    <t>CLOTH (INCLUDING ENDLESS BANDS), GRILL AND NETTING, OF COPPER WIRE; EXPANDED METAL OF COPPER - CLOTH : ENDLESS BANDS, FOR MACHINERY</t>
  </si>
  <si>
    <t>CLOTH (INCLUDING ENDLESS BANDS), GRILL AND NETTING, OF COPPER WIRE; EXPANDED METAL OF COPPER - CLOTH : OTHER</t>
  </si>
  <si>
    <t>CLOTH (INCLUDING ENDLESS BANDS), GRILL AND NETTING, OF COPPER WIRE; EXPANDED METAL OF COPPER - OTHER :WIRE GAUZE AND NETTING</t>
  </si>
  <si>
    <t>CLOTH (INCLUDING ENDLESS BANDS), GRILL AND NETTING, OF COPPER WIRE; EXPANDED METAL OF COPPER - OTHER :EXPANDED METAL OF COPPER AND COPPER ALLOYS</t>
  </si>
  <si>
    <t>CLOTH (INCLUDING ENDLESS BANDS), GRILL AND NETTING, OF COPPER WIRE; EXPANDED METAL OF COPPER - OTHER :OTHER</t>
  </si>
  <si>
    <t>NAILS, TACKS, DRAWING PINS, STAPLES (OTHER THAN THOSE OF HEADING 8305) AND SIMILAR ARTICLES, OF COPPER OR OF IRON OR STEEL WITH HEADS OF COPPER; SCREWS, BOLTS, NUTS, SCREW HOOKS, RIVETS, COTTERS, COTTERPINS, WASHERS (INCLUDING SPRING WASHERS) AND SIMILAR ARTICLES, OF COPPER - NAILS AND TACKS, DRAWING PINS, STAPLES AND SIMILAR ARTICLES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</si>
  <si>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WASHERS (INCLUDING SPRING WASHERS)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</si>
  <si>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</si>
  <si>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SCREWS FOR WOOD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</si>
  <si>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</si>
  <si>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RIVETS (EXCLUDING TUBULAR OR BIFURCATED)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</si>
  <si>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OTHER</t>
  </si>
  <si>
    <t>COPPER SPRINGS</t>
  </si>
  <si>
    <t>COOKING OR HEATING APPARATUS OF A KIND USED FOR DOMESTIC PURPOSES, NON-ELECTRIC, AND PARTS THEREOF, OF COPPER - COOKING OR HEATING APPARATUS OF A KIND USED FOR DOMESTIC PURPOSES, NON-ELECTRIC, AND PARTS THEREOF, OF COPPER : STOVE : OIL PRESSURE STOVE</t>
  </si>
  <si>
    <t>COOKING OR HEATING APPARATUS OF A KIND USED FOR DOMESTIC PURPOSES, NON-ELECTRIC, AND PARTS THEREOF, OF COPPER - COOKING OR HEATING APPARATUS OF A KIND USED FOR DOMESTIC PURPOSES, NON-ELECTRIC, AND PARTS THEREOF, OF COPPER : STOVE : OTHER</t>
  </si>
  <si>
    <t>COOKING OR HEATING APPARATUS OF A KIND USED FOR DOMESTIC PURPOSES, NON-ELECTRIC, AND PARTS THEREOF, OF COPPER - COOKING OR HEATING APPARATUS OF A KIND USED FOR DOMESTIC PURPOSES, NON-ELECTRIC, AND PARTS THEREOF, OF COPPER : STOVE : OTHER COOKING AND HEATING APPARATUS</t>
  </si>
  <si>
    <t>COOKING OR HEATING APPARATUS OF A KIND USED FOR DOMESTIC PURPOSES, NON-ELECTRIC, AND PARTS THEREOF, OF COPPER - COOKING OR HEATING APPARATUS OF A KIND USED FOR DOMESTIC PURPOSES, NON-ELECTRIC, AND PARTS THEREOF, OF COPPER : PARTS : BURNERS</t>
  </si>
  <si>
    <t>COOKING OR HEATING APPARATUS OF A KIND USED FOR DOMESTIC PURPOSES, NON-ELECTRIC, AND PARTS THEREOF, OF COPPER - COOKING OR HEATING APPARATUS OF A KIND USED FOR DOMESTIC PURPOSES, NON-ELECTRIC, AND PARTS THEREOF, OF COPPER : PARTS : OTHER PARTS OF STOVE</t>
  </si>
  <si>
    <t>COOKING OR HEATING APPARATUS OF A KIND USED FOR DOMESTIC PURPOSES, NON-ELECTRIC, AND PARTS THEREOF, OF COPPER - COOKING OR HEATING APPARATUS OF A KIND USED FOR DOMESTIC PURPOSES, NON-ELECTRIC, AND PARTS THEREOF, OF COPPER : PARTS : 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</si>
  <si>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---POT SCOURERS AND SCOURING OR POLISHING PADS, GLOVES AND THE LIKE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</si>
  <si>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BRASS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</si>
  <si>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COPPER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</si>
  <si>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OTHER COPPER ALLOYS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</si>
  <si>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---UTENSILS----E.P.N/\.S. WARE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</si>
  <si>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---OTHER----OF E.P.N.S.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</si>
  <si>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</si>
  <si>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---OTHER----PARTS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</si>
  <si>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</si>
  <si>
    <t>TABLE, KITCHEN OR OTHER HOUSEHOLD ARTICLES AND PARTS THEREOF, OF COPPER; POT SCOURERS AND SCOURING OR POLISHING PADS, GLOVES AND THE LIKE, OF COPPER; SANITARY WARE AND PARTS THEREOF, OF COPPER - SANITARY WARE AND PARTS THEREOF : SANITARY WARE</t>
  </si>
  <si>
    <t>TABLE, KITCHEN OR OTHER HOUSEHOLD ARTICLES AND PARTS THEREOF, OF COPPER; POT SCOURERS AND SCOURING OR POLISHING PADS, GLOVES AND THE LIKE, OF COPPER; SANITARY WARE AND PARTS THEREOF, OF COPPER - SANITARY WARE AND PARTS THEREOF : PARTS OF SANITARY WARE</t>
  </si>
  <si>
    <t>OTHER ARTICLES OF COPPER - CHAIN AND PARTS THEREOF : CHAIN</t>
  </si>
  <si>
    <t>OTHER ARTICLES OF COPPER - CHAIN AND PARTS THEREOF : PARTS : OF COPPER CHAINS</t>
  </si>
  <si>
    <t>OTHER ARTICLES OF COPPER - CHAIN AND PARTS THEREOF : PARTS : OTHER</t>
  </si>
  <si>
    <t>OTHER ARTICLES OF COPPER - OTHER : CAST, MOULDED, STAMPED OR FORGED, BUT NOT FURTHER WORKED</t>
  </si>
  <si>
    <t>OTHER ARTICLES OF COPPER - OTHER : OTHER :RESERVOIRS, TANKS, VATS AND SIMILAR CONTAINERS OF A CAPCITY ABOVE 300 L</t>
  </si>
  <si>
    <t>OTHER ARTICLES OF COPPER - OTHER : OTHER :ARTICLES OF COPPER ALLOYS ELECTRO-PLATED WITH NICKEL-SILVER</t>
  </si>
  <si>
    <t>OTHER ARTICLES OF COPPER - OTHER : OTHER :ARTICLES OF BRASS</t>
  </si>
  <si>
    <t>OTHER ARTICLES OF COPPER - OTHER : OTHER :COPPER WORKED ARTICLES</t>
  </si>
  <si>
    <t>OTHER ARTICLES OF COPPER - OTHER : OTHER : OTHER ARTICLES OF COPPER</t>
  </si>
  <si>
    <t>NICKEL MATTES, NICKEL OXIDE SINTERS AND OTHER INTERMEDIATE PRODUCTS OF NICKEL METALLURGY - NICKEL MATTES</t>
  </si>
  <si>
    <t>NICKEL MATTES, NICKEL OXIDE SINTERS AND OTHER INTERMEDIATE PRODUCTS OF NICKEL METALLURGY - NICKEL OXIDE SINTERS AND OTHER INTERMEDIATE PRODUCTS OF NICKEL METALLURGY</t>
  </si>
  <si>
    <t>UNWROUGHT NICKEL - NICKEL, NOT ALLOYED</t>
  </si>
  <si>
    <t>UNWROUGHT NICKEL - NICKEL ALLOYS :CUPRO-NICKEL CONTAINING MORE THAN 40% BY WEIGHT OF NICKEL</t>
  </si>
  <si>
    <t>UNWROUGHT NICKEL - NICKEL ALLOYS :MONEL METAL INCLUDING `K MONEL</t>
  </si>
  <si>
    <t>UNWROUGHT NICKEL - NICKEL ALLOYS :NICKEL ALLOYS CONTAINING MORE THAN 40% BY WEIGHT OF NICKEL</t>
  </si>
  <si>
    <t>UNWROUGHT NICKEL - NICKEL ALLOYS :NICKEL ALLOYS CONTAINING MORE THAN 10 % BUT NOT MORE THAN 40 % BY WEIGHT OF NICKEL</t>
  </si>
  <si>
    <t>UNWROUGHT NICKEL - NICKEL ALLOYS :OTHER</t>
  </si>
  <si>
    <t>NICKEL WASTE AND SCRAP - NICKEL WASTE AND SCRAP : NICKEL SCRAP, NAMELY THE FOLLOWING : NEW NICKEL SCRAP COVERED BY ISRI CODE WORD `AROMA; OLD NICKEL SCRAP COVERED BY ISRI CODE WORD `BURLY; NEW CUPRO NICKEL CLIPS AND SOLIDS COVERED BY ISRI CODE WORD `DANDY; CUPRO NICKEL SOLIDS COVERED BY ISRI CODE WORD `DAUNT; SOLDERED CUPRO-NICKEL SOLIDS COVERED BY ISRI CODE WORD `DELTA; CUPRO NICKEL SPINNINGS, TURNINGS, BORINGS COVERED BY ISRI CODE WORD `DECOY; MISCELLANEOUS NICKEL-COPPER AND NICKEL-COPPER IRON COVERED BY ISRI CODE WORD `DEPTH; MIXED NEW NICKEL SILVER CLIPPINGS COVERED BY ISRI CODE WORD `MAIZE; MIXED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CODE`LEMON; MONEL TURNINGS COVERED BY ISRI CODE WORD `LEMUR; NICKEL SCRAP OBTAINED BY BREAKING UP OF SHIPS, BOATS AND OTHER FLOATING STRUCTURES</t>
  </si>
  <si>
    <t>NICKEL WASTE AND SCRAP - NICKEL WASTE AND SCRAP : OTHER</t>
  </si>
  <si>
    <t>NICKEL POWDERS AND FLAKES</t>
  </si>
  <si>
    <t>NICKEL BARS, RODS, PROFILES AND WIRE - BARS, RODS AND PROFILES : OF NICKEL, NOT ALLOYED : HOLLOW BARS</t>
  </si>
  <si>
    <t>NICKEL BARS, RODS, PROFILES AND WIRE - BARS, RODS AND PROFILES : OF NICKEL, NOT ALLOYED : OTHER BARS; RODS AND PROFILES</t>
  </si>
  <si>
    <t>NICKEL BARS, RODS, PROFILES AND WIRE - BARS, RODS AND PROFILES : OF NICKEL ALLOYS : HOLLOW BARS</t>
  </si>
  <si>
    <t>NICKEL BARS, RODS, PROFILES AND WIRE - BARS, RODS AND PROFILES : OF NICKEL ALLOYS : OTHER BARS; RODS AND PROFILES</t>
  </si>
  <si>
    <t>NICKEL BARS, RODS, PROFILES AND WIRE - WIRE : OF NICKEL, NOT ALLOYED</t>
  </si>
  <si>
    <t>NICKEL BARS, RODS, PROFILES AND WIRE - WIRE : OF NICKEL ALLOYS</t>
  </si>
  <si>
    <t>NICKEL PLATES, SHEETS, STRIP AND FOIL - OF NICKEL, NOT ALLOYED</t>
  </si>
  <si>
    <t>NICKEL PLATES, SHEETS, STRIP AND FOIL - OF NICKEL ALLOYS</t>
  </si>
  <si>
    <t>NICKEL TUBES, PIPES AND TUBE OR PIPE FITTINGS (FOR EXAMPLE, COUPLINGS, ELBOWS, SLEEVES) - TUBES AND PIPES : OF NICKEL, NOT ALLOYED</t>
  </si>
  <si>
    <t>NICKEL TUBES, PIPES AND TUBE OR PIPE FITTINGS (FOR EXAMPLE, COUPLINGS, ELBOWS, SLEEVES) - TUBES AND PIPES : OF NICKEL ALLOYS</t>
  </si>
  <si>
    <t>NICKEL TUBES, PIPES AND TUBE OR PIPE FITTINGS (FOR EXAMPLE, COUPLINGS, ELBOWS, SLEEVES) - TUBE OR PIPE FITTINGS</t>
  </si>
  <si>
    <t>OTHER ARTICLES OF NICKEL - CLOTH, GRILL AND NETTING, OF NICKEL WIRE</t>
  </si>
  <si>
    <t>OTHER ARTICLES OF NICKEL - OTHER : ELECTROPLATING ANODES OF NICKEL</t>
  </si>
  <si>
    <t>OTHER ARTICLES OF NICKEL - OTHER : BLANKS ORDINARILY USED FOR MANUFACTURING TUBES AND PIPES OF NICKEL</t>
  </si>
  <si>
    <t>OTHER ARTICLES OF NICKEL - OTHER : NICKEL SCREEN</t>
  </si>
  <si>
    <t>OTHER ARTICLES OF NICKEL - OTHER : OTHER ARTICLES OF NICKEL AND NICKEL ALLOY</t>
  </si>
  <si>
    <t>UNWROUGHT ALUMINIUM - ALUMINIUM, NOT ALLOYED : INGOTS</t>
  </si>
  <si>
    <t>UNWROUGHT ALUMINIUM - ALUMINIUM, NOT ALLOYED : BILLETS</t>
  </si>
  <si>
    <t>UNWROUGHT ALUMINIUM - ALUMINIUM, NOT ALLOYED : WIRE BARS</t>
  </si>
  <si>
    <t>UNWROUGHT ALUMINIUM - ALUMINIUM, NOT ALLOYED : WIRE RODS</t>
  </si>
  <si>
    <t>UNWROUGHT ALUMINIUM - ALUMINIUM, NOT ALLOYED : OTHER</t>
  </si>
  <si>
    <t>UNWROUGHT ALUMINIUM - ALUMINIUM ALLOYS : INGOTS</t>
  </si>
  <si>
    <t>UNWROUGHT ALUMINIUM - ALUMINIUM ALLOYS : BILLETS</t>
  </si>
  <si>
    <t>UNWROUGHT ALUMINIUM - ALUMINIUM ALLOYS : WIRE BARS</t>
  </si>
  <si>
    <t>UNWROUGHT ALUMINIUM - ALUMINIUM ALLOYS : WIRE RODS</t>
  </si>
  <si>
    <t>UNWROUGHT ALUMINIUM - ALUMINIUM ALLOYS : OTHER</t>
  </si>
  <si>
    <t>ALUMINIUM WASTE AND SCRAP - ALUMINIUM WASTE AND SCRAP : ALUMINIUM SCRAP, NAMELY THE FOLLOWING : CLEAN ALUMINIUM LITHOGRAPHIC SHEETS (ISRI) NEW, CLEAN ALUMINIUM LITHOGRAPHIC SHEETS (ISRI)MIXED LOW COPPER ALUMINIUM CLIPPINGS AND SOLIDS (ISRI) CLEAN MIXED OLD ALLOY SHEET ALUMINIUM (ISRI) NEW ALUMINIUM CAN STOCK (ISRI) OLD CAN STOCK (ISRI) SHREDDED ALUMINIUM USED BEVERAGES CAN (U) SCRAP (ISRI) DENSIFIED ALUMINIUM USED BEVERAGES CAN (UBC) SCRAP (ISRI)BALED ALUMINIUM USED BEVERAGE CAN (UBC) SCRAP (ISRI) BRIQUETTED ALUMINIUM USED BEVERAGE CAN (UBC) SCRAP (ISRI) PAINTED SIDING (ISRI) COATED SCRAP (ISRI) ALUMINIUM SCRAP RADIATORS (ISRI) E.C. ALUMINIUM NODULES (ISRI) NEW PURE ALUMINIUM WIRE AND CABLE (ISRI) NEW MIXED ALUMINIUM WIRE AND CABLE (ISRI) OLD PURE ALUMINIUM WIRE AND CABLE (ISRI) OLD MIXED ALUMINIUM WIRE AND CABLE (ISRI) ALUMINIUM PISTONS (ISRI) SEGREGATED ALUMINIUM BORINGS AND TURNINGS (ISRI) MIXED ALUMINIUM CASTINGS (ISRI) MIXED ALUMINIUM CASTINGS (ISRI) WRECKED AIRPLANE SHEET ALUMINIUM (ISRI) NEW ALUMINIUM FOIL (ISRI) OLD ALUMINIUM FOIL (ISRI) ALUMINIUM GRINDINGS (ISRI) SWEATED ALUMINIUM (ISRI) SEGREGATED NEW ALUMINIUM ALLOY CLIPPINGS AND SOLIDS (ISRI) MIXED NEW ALUMINIUM ALLOY CLIPPINGS AND SOLIDS (ISRI) SEGREGATED NEW ALUMINIUM CASTINGS, FORGINGS AND EXTRUSIONS (ISRI) ALUMINIUM AUTO CASTINGS (ISRI) INSULATED ALUMINIUM WIRE SCRAP (ISRI) ALUMINIUM AIRPLANE CASTINGS (ISRI) FRAGMENTIZER ALUMINIUM SCRAP</t>
  </si>
  <si>
    <t>ALUMINIUM WASTE AND SCRAP - ALUMINIUM WASTE AND SCRAP : OTHER WASTE AND SCRAP</t>
  </si>
  <si>
    <t>ALUMINIUM POWDERS AND FLAKES - POWDERS OF NON-LAMELLAR STRUCTURE : ALUMINIUM POWDER FOR THERMIT PROCESS</t>
  </si>
  <si>
    <t>ALUMINIUM POWDERS AND FLAKES - POWDERS OF NON-LAMELLAR STRUCTURE : OTHER</t>
  </si>
  <si>
    <t>ALUMINIUM POWDERS AND FLAKES - POWDERS OF LAMELLAR STRUCTURE; FLAKES</t>
  </si>
  <si>
    <t>ALUMINIUM BARS, RODS AND PROFILES - OF ALUMINIUM, NOT ALLOYED : WIRE RODS</t>
  </si>
  <si>
    <t>ALUMINIUM BARS, RODS AND PROFILES - OF ALUMINIUM, NOT ALLOYED : BARS AND RODS, OTHER THAN WIRE RODS</t>
  </si>
  <si>
    <t>ALUMINIUM BARS, RODS AND PROFILES - OF ALUMINIUM, NOT ALLOYED : PROFILES : HOLLOW</t>
  </si>
  <si>
    <t>ALUMINIUM BARS, RODS AND PROFILES - OF ALUMINIUM, NOT ALLOYED : PROFILES : OTHER</t>
  </si>
  <si>
    <t>ALUMINIUM BARS, RODS AND PROFILES - OF ALUMINIUM ALLOYS : HOLLOW PROFILES</t>
  </si>
  <si>
    <t>ALUMINIUM BARS, RODS AND PROFILES - OF ALUMINIUM ALLOYS : OTHER : HARD DRAWN BARE ALUMINIUM CONDUCTORS STEEL RE-INFORCED (A.C.S.R.)</t>
  </si>
  <si>
    <t>ALUMINIUM BARS, RODS AND PROFILES - OF ALUMINIUM ALLOYS : OTHER : WIRE RODS</t>
  </si>
  <si>
    <t>ALUMINIUM BARS, RODS AND PROFILES - OF ALUMINIUM ALLOYS : OTHER : BARS AND RODS, OTHER THAN WIRE RODS</t>
  </si>
  <si>
    <t>ALUMINIUM BARS, RODS AND PROFILES - OF ALUMINIUM ALLOYS : OTHER : OTHER</t>
  </si>
  <si>
    <t>ALUMINIUM WIRE - OF ALUMINIUM, NOT ALLOYED : OF WHICH THE MAXIMUM CROSS-SECTIONAL DIMENSION EXCEEDS 7 MM</t>
  </si>
  <si>
    <t>ALUMINIUM WIRE - OF ALUMINIUM, NOT ALLOYED : OTHER : OF WHICH THE MAXIMUM CROSS-SECTIONAL DIMENSION EXCEEDS 6 MM BUT DOES NOT EXCEED 7 MM</t>
  </si>
  <si>
    <t>ALUMINIUM WIRE - OF ALUMINIUM, NOT ALLOYED : OTHER : OTHER : HARD DRAWN BARE-SOLID</t>
  </si>
  <si>
    <t>ALUMINIUM WIRE - OF ALUMINIUM, NOT ALLOYED : OTHER : OTHER : OTHER</t>
  </si>
  <si>
    <t>ALUMINIUM WIRE - OF ALUMINIUM ALLOYS : OF WHICH THE MAXIMUM CROSS-SECTIONAL DIMENSION EXCEEDS 7 MM</t>
  </si>
  <si>
    <t>ALUMINIUM WIRE - OF ALUMINIUM ALLOYS : OTHER : OF WHICH THE MAXIMUM CROSS-SECTIONAL DIMENSION EXCEEDS 6 MM BUT DOES NOT EXCEED 7 MM</t>
  </si>
  <si>
    <t>ALUMINIUM WIRE - OF ALUMINIUM ALLOYS : OTHER : OTHER</t>
  </si>
  <si>
    <t>ALUMINIUM PLATES, SHEETS AND STRIP, OF A THICKNESS EXCEEDING 0.2 MM - RECTANGULAR (INCLUDING SQUARE) : OF ALUMINIUM, NOT ALLOYED : ELECTROLYTIC PLATES OR SHEETS</t>
  </si>
  <si>
    <t>ALUMINIUM PLATES, SHEETS AND STRIP, OF A THICKNESS EXCEEDING 0.2 MM - RECTANGULAR (INCLUDING SQUARE) : OF ALUMINIUM, NOT ALLOYED : OTHER</t>
  </si>
  <si>
    <t>ALUMINIUM PLATES, SHEETS AND STRIP, OF A THICKNESS EXCEEDING 0.2 MM - RECTANGULAR (INCLUDING SQUARE) : OF ALUMINIUM ALLOYS</t>
  </si>
  <si>
    <t>ALUMINIUM PLATES, SHEETS AND STRIP, OF A THICKNESS EXCEEDING 0.2 MM - OTHER : OF ALUMINIUM, NOT ALLOYED : CIRCLES</t>
  </si>
  <si>
    <t>ALUMINIUM PLATES, SHEETS AND STRIP, OF A THICKNESS EXCEEDING 0.2 MM - OTHER : OF ALUMINIUM, NOT ALLOYED : ELECTROLYTIC PLATES OR SHEETS</t>
  </si>
  <si>
    <t>ALUMINIUM PLATES, SHEETS AND STRIP, OF A THICKNESS EXCEEDING 0.2 MM - OTHER : OF ALUMINIUM, NOT ALLOYED : OTHER</t>
  </si>
  <si>
    <t>ALUMINIUM PLATES, SHEETS AND STRIP, OF A THICKNESS EXCEEDING 0.2 MM - OTHER : OF ALUMINIUM ALLOYS : CIRCLES</t>
  </si>
  <si>
    <t>ALUMINIUM PLATES, SHEETS AND STRIP, OF A THICKNESS EXCEEDING 0.2 MM - OTHER : OF ALUMINIUM ALLOYS : OTHER</t>
  </si>
  <si>
    <t>ALUMINIUM FOIL (WHETHER OR NOT PRINTED OR BACKED WITH PAPER, PAPERBOARD, PLASTICS OR SIMILAR BACKING MATERIALS) OF A THICKNESS (EXCLUDING ANY BACKING) NOT EXCEEDING 0.2 MM - NOT BACKED : ROLLED BUT NOT FURTHER WORKED : ORDINARILY USED FOR TEA CHEST LINING</t>
  </si>
  <si>
    <t>ALUMINIUM FOIL (WHETHER OR NOT PRINTED OR BACKED WITH PAPER, PAPERBOARD, PLASTICS OR SIMILAR BACKING MATERIALS) OF A THICKNESS (EXCLUDING ANY BACKING) NOT EXCEEDING 0.2 MM - NOT BACKED : ROLLED BUT NOT FURTHER WORKED : OTHER</t>
  </si>
  <si>
    <t>ALUMINIUM FOIL (WHETHER OR NOT PRINTED OR BACKED WITH PAPER, PAPERBOARD, PLASTICS OR SIMILAR BACKING MATERIALS) OF A THICKNESS (EXCLUDING ANY BACKING) NOT EXCEEDING 0.2 MM - NOT BACKED : OTHER : ORDINARILY USED FOR TEA CHEST LINING</t>
  </si>
  <si>
    <t>ALUMINIUM FOIL (WHETHER OR NOT PRINTED OR BACKED WITH PAPER, PAPERBOARD, PLASTICS OR SIMILAR BACKING MATERIALS) OF A THICKNESS (EXCLUDING ANY BACKING) NOT EXCEEDING 0.2 MM - NOT BACKED : OTHER : OTHER : PLAIN</t>
  </si>
  <si>
    <t>ALUMINIUM FOIL (WHETHER OR NOT PRINTED OR BACKED WITH PAPER, PAPERBOARD, PLASTICS OR SIMILAR BACKING MATERIALS) OF A THICKNESS (EXCLUDING ANY BACKING) NOT EXCEEDING 0.2 MM - NOT BACKED : OTHER : OTHER : EMBOSSED</t>
  </si>
  <si>
    <t>ALUMINIUM FOIL (WHETHER OR NOT PRINTED OR BACKED WITH PAPER, PAPERBOARD, PLASTICS OR SIMILAR BACKING MATERIALS) OF A THICKNESS (EXCLUDING ANY BACKING) NOT EXCEEDING 0.2 MM - NOT BACKED : OTHER : OTHER : PERFORATED OR CUT-TO-SHAPE</t>
  </si>
  <si>
    <t>ALUMINIUM FOIL (WHETHER OR NOT PRINTED OR BACKED WITH PAPER, PAPERBOARD, PLASTICS OR SIMILAR BACKING MATERIALS) OF A THICKNESS (EXCLUDING ANY BACKING) NOT EXCEEDING 0.2 MM - NOT BACKED : OTHER : OTHER : COATED</t>
  </si>
  <si>
    <t>ALUMINIUM FOIL (WHETHER OR NOT PRINTED OR BACKED WITH PAPER, PAPERBOARD, PLASTICS OR SIMILAR BACKING MATERIALS) OF A THICKNESS (EXCLUDING ANY BACKING) NOT EXCEEDING 0.2 MM - NOT BACKED : OTHER : OTHER : PRINTED</t>
  </si>
  <si>
    <t>ALUMINIUM FOIL (WHETHER OR NOT PRINTED OR BACKED WITH PAPER, PAPERBOARD, PLASTICS OR SIMILAR BACKING MATERIALS) OF A THICKNESS (EXCLUDING ANY BACKING) NOT EXCEEDING 0.2 MM - NOT BACKED : OTHER : OTHER : OTHER</t>
  </si>
  <si>
    <t>ALUMINIUM FOIL (WHETHER OR NOT PRINTED OR BACKED WITH PAPER, PAPERBOARD, PLASTICS OR SIMILAR BACKING MATERIALS) OF A THICKNESS (EXCLUDING ANY BACKING) NOT EXCEEDING 0.2 MM - BACKED : ORDINARILY USED FOR TEA CHEST LINING</t>
  </si>
  <si>
    <t>ALUMINIUM FOIL (WHETHER OR NOT PRINTED OR BACKED WITH PAPER, PAPERBOARD, PLASTICS OR SIMILAR BACKING MATERIALS) OF A THICKNESS (EXCLUDING ANY BACKING) NOT EXCEEDING 0.2 MM - BACKED : OTHER</t>
  </si>
  <si>
    <t>ALUMINIUM TUBES AND PIPE - OF ALUMINIUM, NOT ALLOYED</t>
  </si>
  <si>
    <t>ALUMINIUM TUBES AND PIPE -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</si>
  <si>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</si>
  <si>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DOORS, WINDOWS AND THEIR FRAMES AND THRESHOLDS FOR DOORS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</si>
  <si>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STRUCTURES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</si>
  <si>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PARTS OF STRUCTURES, NOT ELSEWHERE SPECIFIED</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</si>
  <si>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ALUMINIUM PLATES , RODS, PROFILES, TUBES AND THE LIKE, PREPARED FOR USE IN STRUCTURE</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</si>
  <si>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OTHER</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</si>
  <si>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</si>
  <si>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</si>
  <si>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</si>
  <si>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</si>
  <si>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OTHER</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</si>
  <si>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</si>
  <si>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</si>
  <si>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</si>
  <si>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OTHER</t>
  </si>
  <si>
    <t>ALUMINIUM CONTAINERS FOR COMPRESSED OR LIQUEFIED GAS - ALUMINIUM CONTAINERS FOR COMPRESSED OR LIQUEFIED GAS : LOW PRESSURE CYLINDERS : PLAIN</t>
  </si>
  <si>
    <t>ALUMINIUM CONTAINERS FOR COMPRESSED OR LIQUEFIED GAS - ALUMINIUM CONTAINERS FOR COMPRESSED OR LIQUEFIED GAS : LOW PRESSURE CYLINDERS : LACQUERED</t>
  </si>
  <si>
    <t>ALUMINIUM CONTAINERS FOR COMPRESSED OR LIQUEFIED GAS - ALUMINIUM CONTAINERS FOR COMPRESSED OR LIQUEFIED GAS : LOW PRESSURE CYLINDERS : PRINTED</t>
  </si>
  <si>
    <t>ALUMINIUM CONTAINERS FOR COMPRESSED OR LIQUEFIED GAS - ALUMINIUM CONTAINERS FOR COMPRESSED OR LIQUEFIED GAS : LOW PRESSURE CYLINDERS : OTHER</t>
  </si>
  <si>
    <t>ALUMINIUM CONTAINERS FOR COMPRESSED OR LIQUEFIED GAS - ALUMINIUM CONTAINERS FOR COMPRESSED OR LIQUEFIED GAS : HIGH PRESSURE CYLINDERS : PLAIN</t>
  </si>
  <si>
    <t>ALUMINIUM CONTAINERS FOR COMPRESSED OR LIQUEFIED GAS - ALUMINIUM CONTAINERS FOR COMPRESSED OR LIQUEFIED GAS : HIGH PRESSURE CYLINDERS : LACQUERED</t>
  </si>
  <si>
    <t>ALUMINIUM CONTAINERS FOR COMPRESSED OR LIQUEFIED GAS - ALUMINIUM CONTAINERS FOR COMPRESSED OR LIQUEFIED GAS : HIGH PRESSURE CYLINDERS : PRINTED</t>
  </si>
  <si>
    <t>ALUMINIUM CONTAINERS FOR COMPRESSED OR LIQUEFIED GAS - ALUMINIUM CONTAINERS FOR COMPRESSED OR LIQUEFIED GAS : HIGH PRESSURE CYLINDERS : OTHER</t>
  </si>
  <si>
    <t>ALUMINIUM CONTAINERS FOR COMPRESSED OR LIQUEFIED GAS - ALUMINIUM CONTAINERS FOR COMPRESSED OR LIQUEFIED GAS : OTHER : PLAIN</t>
  </si>
  <si>
    <t>ALUMINIUM CONTAINERS FOR COMPRESSED OR LIQUEFIED GAS - ALUMINIUM CONTAINERS FOR COMPRESSED OR LIQUEFIED GAS : OTHER : LACQUERED</t>
  </si>
  <si>
    <t>ALUMINIUM CONTAINERS FOR COMPRESSED OR LIQUEFIED GAS - ALUMINIUM CONTAINERS FOR COMPRESSED OR LIQUEFIED GAS : OTHER : PRINTED</t>
  </si>
  <si>
    <t>ALUMINIUM CONTAINERS FOR COMPRESSED OR LIQUEFIED GAS - ALUMINIUM CONTAINERS FOR COMPRESSED OR LIQUEFIED GAS : OTHER : OTHER</t>
  </si>
  <si>
    <t>STRANDED WIRE, CABLES, PLAITED BANDS AND THE LIKE, OF ALUMINIUM, NOT ELECTRICALLY INSULATED - WITH STEEL CORE</t>
  </si>
  <si>
    <t>STRANDED WIRE, CABLES, PLAITED BANDS AND THE LIKE, OF ALUMINIUM, NOT ELECTRICALLY INSULATED - OTHER</t>
  </si>
  <si>
    <t>PRESSURE COOKERS</t>
  </si>
  <si>
    <t>SOLAR COLLECTORS</t>
  </si>
  <si>
    <t>NON-STICK</t>
  </si>
  <si>
    <t>OTHER TABLE,KITCHEN OR HOUSEHOLD ARTICLES</t>
  </si>
  <si>
    <t>POT SCOURERS AND SCOURING OR POLISHING PADS, GLOVES AND THE LIKE</t>
  </si>
  <si>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</si>
  <si>
    <t>TABLE, KITCHEN OR OTHER HOUSEHOLD ARTICLES AND PARTS THEREOF, OF ALUMINIUM; POT SCOURERS AND SCOURING OR POLISHING PADS, GLOVES AND THE LIKE, OF ALUMINIUM; SANITARY WARE AND PARTS THEREOF, OF ALUMINIUM- SANITARY WARE AND PARTS THEREOF : SANITARY WARE OF ALUMINIUM AND ALUMINIUM ALLOYS FOR INDOOR USE</t>
  </si>
  <si>
    <t>TABLE, KITCHEN OR OTHER HOUSEHOLD ARTICLES AND PARTS THEREOF, OF ALUMINIUM; POT SCOURERS AND SCOURING OR POLISHING PADS, GLOVES AND THE LIKE, OF ALUMINIUM; SANITARY WARE AND PARTS THEREOF, OF ALUMINIUM- SANITARY WARE AND PARTS THEREOF : PARTS</t>
  </si>
  <si>
    <t>TABLE, KITCHEN OR OTHER HOUSEHOLD ARTICLES AND PARTS THEREOF, OF ALUMINIUM; POT SCOURERS AND SCOURING OR POLISHING PADS, GLOVES AND THE LIKE, OF ALUMINIUM; SANITARY WARE AND PARTS THEREOF, OF ALUMINIUM- SANITARY WARE AND PARTS THEREOF : OTHER</t>
  </si>
  <si>
    <t>OTHER ARTICLES OF ALUMINIUM - NAILS, TACKS, STAPLES (OTHER THAN THOSE OF HEADING 8305), SCREWS, BOLTS, NUTS, SCREW HOOKS, RIVETS, COTTERS, COTTER-PMILAR ARTICLES</t>
  </si>
  <si>
    <t>OTHER ARTICLES OF ALUMINIUM - OTHER : CLOTH, GRILL, NETTING AND FENCING, OF ALUMINIUM WIRE</t>
  </si>
  <si>
    <t>OTHER ARTICLES OF ALUMINIUM - OTHER : OTHER : EXPANDED METAL OF ALUMINIUM AND ALUMINIUM ALLOYS</t>
  </si>
  <si>
    <t>OTHER ARTICLES OF ALUMINIUM - OTHER : OTHER :CHAINS</t>
  </si>
  <si>
    <t>OTHER ARTICLES OF ALUMINIUM - OTHER : OTHER : BOBBINS</t>
  </si>
  <si>
    <t>OTHER ARTICLES OF ALUMINIUM - OTHER : OTHER : OTHER</t>
  </si>
  <si>
    <t>UNWROUGHT LEAD : REFINED LEAD</t>
  </si>
  <si>
    <t>UNWROUGHT LEAD - OTHER: CONTAINING BY WEIGHT ANTIMONY AS THE PRINCIPAL OTHER ELEMENT</t>
  </si>
  <si>
    <t>UNWROUGHT LEAD - OTHER: OTHER: PIG LEAD</t>
  </si>
  <si>
    <t>UNWROUGHT LEAD - OTHER: OTHER: UNREFINED LEAD</t>
  </si>
  <si>
    <t>UNWROUGHT LEAD - OTHER: OTHER: UNREFINED LEAD ALLOYS</t>
  </si>
  <si>
    <t>UNWROUGHT LEAD - OTHER: OTHER: OTHER</t>
  </si>
  <si>
    <t>LEAD WASTE AND SCRAP - LEAD WASTE AND SCRAP: LEAD SCRAP, NAMELY THE FOLLOWING: SCRAP LEAD-SOFT COVERED BY ISRI CODE WORD `RACKS; MIXED HARD OR SOFT SCRAP LEAD COVERED BY ISRI CODE WORD `RADIO; LEAD COVERED COPPER CABLE COVERED BY ISRI CODE WORD `RELAY; WHEEL WEIGHTS COVERED BY ISRI CODE WORD `ROPES; MIXED COMMON BABBIT COVERED BY ISRI CODE WORD `ROSES</t>
  </si>
  <si>
    <t>LEAD WASTE AND SCRAP - LEAD WASTE AND SCRAP: OTHER</t>
  </si>
  <si>
    <t>LEAD BARS, RODS, PROFILES AND WIRE - LEAD BARS, RODS, PROFILES AND WIRE: BARS AND RODS: HOLLOW BARS</t>
  </si>
  <si>
    <t>LEAD BARS, RODS, PROFILES AND WIRE - LEAD BARS, RODS, PROFILES AND WIRE: BARS AND RODS: OTHER</t>
  </si>
  <si>
    <t>LEAD BARS, RODS, PROFILES AND WIRE - LEAD BARS, RODS, PROFILES AND WIRE: PROFILES: HOLLOW</t>
  </si>
  <si>
    <t>LEAD BARS, RODS, PROFILES AND WIRE - LEAD BARS, RODS, PROFILES AND WIRE: PROFILES: OTHER</t>
  </si>
  <si>
    <t>LEAD BARS, RODS, PROFILES AND WIRE - LEAD BARS, RODS, PROFILES AND WIRE: WIRE</t>
  </si>
  <si>
    <t>LEAD PLATES, SHEETS, STRIP AND FOIL; LEAD POWDERS AND FLAKES - PLATES, SHEETS, STRIP AND FOIL: SHEETS, STRIP AND FOIL OF A THICKNESS (EXCLUDING ANY BACKING) NOT EXCEEDING 0.2 MM: SHEETS AND STRIP</t>
  </si>
  <si>
    <t>LEAD PLATES, SHEETS, STRIP AND FOIL; LEAD POWDERS AND FLAKES - PLATES, SHEETS, STRIP AND FOIL: SHEETS, STRIP AND FOIL OF A THICKNESS (EXCLUDING ANY BACKING) NOT EXCEEDING 0.2 MM: FOIL</t>
  </si>
  <si>
    <t>LEAD PLATES, SHEETS, STRIP AND FOIL; LEAD POWDERS AND FLAKES - PLATES, SHEETS, STRIP AND FOIL: OTHER: PLATES</t>
  </si>
  <si>
    <t>LEAD PLATES, SHEETS, STRIP AND FOIL; LEAD POWDERS AND FLAKES - PLATES, SHEETS, STRIP AND FOIL: OTHER: OTHER</t>
  </si>
  <si>
    <t>LEAD PLATES, SHEETS, STRIP AND FOIL; LEAD POWDERS AND FLAKES : POWDERS AND FLAKES</t>
  </si>
  <si>
    <t>LEAD TUBES, PIPES AND TUBE OR PIPE FITTINGS (FOR EXAMPLE, COUPLING, ELBOWS, SLEEVES) - LEAD TUBES, PIPES AND TUBE OR PIPE FITTINGS (FOR EXAMPLE, COUPLING, ELBOWS, SLEEVES): TUBES AND PIPES</t>
  </si>
  <si>
    <t>LEAD TUBES, PIPES AND TUBE OR PIPE FITTINGS (FOR EXAMPLE, COUPLING, ELBOWS, SLEEVES) - LEAD TUBES, PIPES AND TUBE OR PIPE FITTINGS (FOR EXAMPLE, COUPLING, ELBOWS, SLEEVES): TUBE OR PIPE FITTINGS</t>
  </si>
  <si>
    <t>OTHER ARTICLES OF LEAD - OTHER ARTICLES OF LEAD : SANITARY FIXTURES</t>
  </si>
  <si>
    <t>OTHER ARTICLES OF LEAD - OTHER ARTICLES OF LEAD : INDIAN LEAD SEALS</t>
  </si>
  <si>
    <t>OTHER ARTICLES OF LEAD - OTHER ARTICLES OF LEAD : BLANKS</t>
  </si>
  <si>
    <t>OTHER ARTICLES OF LEAD - OTHER ARTICLES OF LEAD : OTHER</t>
  </si>
  <si>
    <t>UNWROUGHT ZINC - ZINC, NOT ALLOYED : CONTAINING BY WEIGHT 99.99% OR MORE OF ZINC</t>
  </si>
  <si>
    <t>UNWROUGHT ZINC - ZINC, NOT ALLOYED : CONTAINING BY WEIGHT LESS THAN 99.99% OF ZINC</t>
  </si>
  <si>
    <t>UNWROUGHT ZINC - ZINC ALLOYS :MOZAK OR ALLOYS OF ZINC AND ALUMINIUM CONTAINING NOT LESS THAN 94% BY WEIGHT OF ZINC</t>
  </si>
  <si>
    <t>UNWROUGHT ZINC - ZINC ALLOYS : OTHER</t>
  </si>
  <si>
    <t>ZINC WASTE AND SCRAP - ZINC WASTE AND SCRAP : ZINC SCRAP, NAMELY THE FOLLOWING : OLD ZINC DIE CAST SCRAP COVERED BY ISRI CODE WORD `SAVES; NEW ZINC DIE CAST SCRAP COVERED BY ISRI CODE WORD `SCABS; NEW PLATED ZINC DIE CAST SCRAP COVERED BY ISRI CODE WORD `SCOPE; ZINC DIE CAST AUTOMOTIVE GRILLS COVERED BY ISRI CODE WORD `SCOOT; OLD SCRAP ZINC (ISRI) `SCORE; NEW ZINC CLIPPINGS (ISRI) `SCREEN; ZINC DIE CAST SLABS OR PIGS COVERED BY ISRI CODE WORD `SCULL; CRUSHED CLEAN SORTED FRAGMENTIZERS DIE CAST SCRAP, AS PRODUCED FROM AUTOMOBILE FRAGMENTIZERS (ISRI) `SCRIBE; HOT DIP GALVANIZERS SLAB ZINC DROSS (BATCH PROCESS) (ISRI) `SCRUB (MINIMUM 92% ZINC) FREE OF SKIMMINGS; CONTINUOUS LINE GALVANIZING SLAB ZINC TOP DROSS (ISRI) `SEAL (MINIMUM 90% ZINC) FREE OF SKIMMINGS; CONTINUOUS LINE GALVANIZING SLAB ZINC BOTTOM DROSS (ISRI) `SEAM (MINIMUM 92% ZINC) FREE OF SKIMMINGS; PRIME ZINC DIE CAST (ISRI) `SHELF (85% ZINC) FREE FROM CORROSION OR OXIDATION</t>
  </si>
  <si>
    <t>ZINC WASTE AND SCRAP - ZINC WASTE AND SCRAP :OTHER</t>
  </si>
  <si>
    <t>ZINC DUST, POWDERS AND FLAKES : ZINC DUST</t>
  </si>
  <si>
    <t>ZINC DUST, POWDERS AND FLAKES : OTHER</t>
  </si>
  <si>
    <t>ZINC BARS, RODS, PROFILES AND WIRE - ZINC BARS, RODS, PROFILES AND WIRE : BARS AND RODS :HOLLOW BARS</t>
  </si>
  <si>
    <t>ZINC BARS, RODS, PROFILES AND WIRE - ZINC BARS, RODS, PROFILES AND WIRE : BARS AND RODS :RODS, INCLUDING WIRE RODS</t>
  </si>
  <si>
    <t>ZINC BARS, RODS, PROFILES AND WIRE - ZINC BARS, RODS, PROFILES AND WIRE : BARS AND RODS :OTHER</t>
  </si>
  <si>
    <t>ZINC BARS, RODS, PROFILES AND WIRE - ZINC BARS, RODS, PROFILES AND WIRE : PROFILES : HOLLOW</t>
  </si>
  <si>
    <t>ZINC BARS, RODS, PROFILES AND WIRE - ZINC BARS, RODS, PROFILES AND WIRE : PROFILES : ANGLES, SHAPES AND SECTIONS</t>
  </si>
  <si>
    <t>ZINC BARS, RODS, PROFILES AND WIRE - ZINC BARS, RODS, PROFILES AND WIRE : PROFILES : OTHER</t>
  </si>
  <si>
    <t>ZINC BARS, RODS, PROFILES AND WIRE - ZINC BARS, RODS, PROFILES AND WIRE : WIRE</t>
  </si>
  <si>
    <t>ZINC PLATES, SHEETS, STRIP AND FOIL - ZINC PLATES, SHEETS, STRIP AND FOIL :CALOTS</t>
  </si>
  <si>
    <t>ZINC PLATES, SHEETS, STRIP AND FOIL - ZINC PLATES, SHEETS, STRIP AND FOIL :PLATES</t>
  </si>
  <si>
    <t>ZINC PLATES, SHEETS, STRIP AND FOIL - ZINC PLATES, SHEETS, STRIP AND FOIL :SHEETS, STRIP AND CIRCLES</t>
  </si>
  <si>
    <t>ZINC PLATES, SHEETS, STRIP AND FOIL - ZINC PLATES, SHEETS, STRIP AND FOIL :FOIL</t>
  </si>
  <si>
    <t>ZINC TUBES, PIPES AND TUBE OR PIPE FITTINGS (FOR EXAMPLE, COUPLINGS, ELBOWS, SLEEVES)- ZINC TUBES, PIPES AND TUBE OR PIPE FITTINGS (FOR EXAMPLE, COUPLINGS, ELBOWS, SLEEVES) :TUBES AND PIPES</t>
  </si>
  <si>
    <t>ZINC TUBES, PIPES AND TUBE OR PIPE FITTINGS (FOR EXAMPLE, COUPLINGS, ELBOWS, SLEEVES)- ZINC TUBES, PIPES AND TUBE OR PIPE FITTINGS (FOR EXAMPLE, COUPLINGS, ELBOWS, SLEEVES) : TUBE OR PIPE FITTINGS</t>
  </si>
  <si>
    <t>OTHER ARTICLES OF ZINC : SANITARY FIXTURES</t>
  </si>
  <si>
    <t>OTHER ARTICLES OF ZINC : OTHER</t>
  </si>
  <si>
    <t>UNWROUGHT TIN - TIN, NOT ALLOYED : BLOCKS</t>
  </si>
  <si>
    <t>UNWROUGHT TIN - TIN, NOT ALLOYED : INGOTS, PIGS, SLABS AND OTHER PRIMARY FORMS OF TIN</t>
  </si>
  <si>
    <t>UNWROUGHT TIN TIN ALLOYS</t>
  </si>
  <si>
    <t>TIN WASTE AND SCRAP - TIN WASTE AND SCRAP : TIN SCRAP, NAMELY THE FOLLOWING : BLOCK TIN COVERED BY ISRI CODE WORD `RANCH; HIGH TIN BASE BABBIT COVERED BY ISRI CODE WORD `RAVES; PEWTER COVERED BY ISRI CODE WORD `RANKS</t>
  </si>
  <si>
    <t>TIN WASTE AND SCRAP - TIN WASTE AND SCRAP : OTHER</t>
  </si>
  <si>
    <t>TIN BARS, RODS, PROFILES AND WIRE - TIN BARS, RODS, PROFILES AND WIRE : HOLLOW BARS</t>
  </si>
  <si>
    <t>TIN BARS, RODS, PROFILES AND WIRE - TIN BARS, RODS, PROFILES AND WIRE : BARS, OTHER THAN HOLLOW BARS; RODS</t>
  </si>
  <si>
    <t>TIN BARS, RODS, PROFILES AND WIRE - TIN BARS, RODS, PROFILES AND WIRE : PROFILES</t>
  </si>
  <si>
    <t>TIN BARS, RODS, PROFILES AND WIRE - TIN BARS, RODS, PROFILES AND WIRE : WIRE</t>
  </si>
  <si>
    <t>TIN PLATES, SHEETS AND STRIP, OF A THICKNESS EXCEEDING 0.2 MM - TIN PLATES, SHEETS AND STRIP, OF A THICKNESS EXCEEDING 0.2 MM : ELECTROLYTIC PLATES AND SHEETS</t>
  </si>
  <si>
    <t>TIN PLATES, SHEETS AND STRIP, OF A THICKNESS EXCEEDING 0.2 MM - TIN PLATES, SHEETS AND STRIP, OF A THICKNESS EXCEEDING 0.2 MM : OTHER</t>
  </si>
  <si>
    <t>TIN FOIL (WHETHER OR NOT PRINTED OR BACKED WITH PAPER, PAPERBOARD, PLASTICS OR SIMILAR BACKING MATERIALS), OF A THICKNESS (EXCLUDING ANY BACKING) NOT EXCEEDING 0.2 MM; TIN POWDERS AND FLAKES</t>
  </si>
  <si>
    <t>TIN TUBES, PIPES AND TUBE OR PIPE FITTINGS (FOR EXAMPLE, COUPLINGS, ELBOWS, SLEEVES)- TIN TUBES, PIPES AND TUBE OR PIPE FITTINGS (FOR EXAMPLE, COUPLINGS, ELBOWS, SLEEVES) : TUBES AND PIPES</t>
  </si>
  <si>
    <t>TIN TUBES, PIPES AND TUBE OR PIPE FITTINGS (FOR EXAMPLE, COUPLINGS, ELBOWS, SLEEVES)- TIN TUBES, PIPES AND TUBE OR PIPE FITTINGS (FOR EXAMPLE, COUPLINGS, ELBOWS, SLEEVES) : TUBE OR PIPE FITTINGS</t>
  </si>
  <si>
    <t>OTHER ARTICLES OF TIN - OTHER ARTICLES OF TIN : BLANKS</t>
  </si>
  <si>
    <t>OTHER ARTICLES OF TIN - OTHER ARTICLES OF TIN : OTHER</t>
  </si>
  <si>
    <t>TUNGSTEN (WOLFRAM) AND ARTICLES THEREOF, INCLUDING WASTE AND SCRAP POWDERS</t>
  </si>
  <si>
    <t>TUNGSTEN (WOLFRAM) AND ARTICLES THEREOF, INCLUDING WASTE AND SCRAP - OTHER: UNWROUGHT TUNGSTEN, INCLUDING BARS AND RODS OBTAINED SIMPLY BY SINTERING</t>
  </si>
  <si>
    <t>TUNGSTEN (WOLFRAM) AND ARTICLES THEREOF, INCLUDING WASTE AND SCRAP - OTHER: - BARS AND RODS, OTHER THAN THOSE OBTAINED SIMPLY BY SINTERING, PROFILES, PLATES, SHEETS, STRIP AND FOIL: HOLLOW BARS AND RODS</t>
  </si>
  <si>
    <t>TUNGSTEN (WOLFRAM) AND ARTICLES THEREOF, INCLUDING WASTE AND SCRAP - OTHER: - BARS AND RODS, OTHER THAN THOSE OBTAINED SIMPLY BY SINTERING, PROFILES, PLATES, SHEETS, STRIP AND FOIL: OTHER</t>
  </si>
  <si>
    <t>TUNGSTEN (WOLFRAM) AND ARTICLES THEREOF, INCLUDING WASTE AND SCRAP - OTHER: WIRE</t>
  </si>
  <si>
    <t>TUNGSTEN (WOLFRAM) AND ARTICLES THEREOF, INCLUDING WASTE AND SCRAP - OTHER: WASTE AND SCRAP</t>
  </si>
  <si>
    <t>TUNGSTEN (WOLFRAM) AND ARTICLES THEREOF, INCLUDING WASTE AND SCRAP - OTHER: - OTHER: TUNGSTEN FILAMENT</t>
  </si>
  <si>
    <t>TUNGSTEN (WOLFRAM) AND ARTICLES THEREOF, INCLUDING WASTE AND SCRAP - OTHER: - OTHER: OTHER</t>
  </si>
  <si>
    <t>MOLYBDENUM AND ARTICLES THEREOF, INCLUDING WASTE AND SCRAP POWDERS</t>
  </si>
  <si>
    <t>MOLYBDENUM AND ARTICLES THEREOF, INCLUDING WASTE AND SCRAP - OTHER: UNWROUGHT MOLYBDENUM, INCLUDING BARS AND RODS OBTAINED SIMPLY BY SINTERING</t>
  </si>
  <si>
    <t>MOLYBDENUM AND ARTICLES THEREOF, INCLUDING WASTE AND SCRAP - OTHER: - BARS AND RODS, OTHER THAN THOSE OBTAINED SIMPLY BY SINTERING, PROFILES, PLATES, SHEETS, STRIP AND FOIL: HOLLOW BARS</t>
  </si>
  <si>
    <t>MOLYBDENUM AND ARTICLES THEREOF, INCLUDING WASTE AND SCRAP - OTHER: - BARS AND RODS, OTHER THAN THOSE OBTAINED SIMPLY BY SINTERING, PROFILES, PLATES, SHEETS, STRIP AND FOIL: OTHER</t>
  </si>
  <si>
    <t>MOLYBDENUM AND ARTICLES THEREOF, INCLUDING WASTE AND SCRAP - OTHER: WIRE</t>
  </si>
  <si>
    <t>MOLYBDENUM AND ARTICLES THEREOF, INCLUDING WASTE AND SCRAP - OTHER: WASTE AND SCRAP</t>
  </si>
  <si>
    <t>MOLYBDENUM AND ARTICLES THEREOF, INCLUDING WASTE AND SCRAP - OTHER: OTHER</t>
  </si>
  <si>
    <t>TANTALUM AND ARTICLES THEREOF, INCLUDING WASTE AND SCRAP - UNWROUGHT TANTALUM, INCLUDING BARS AND RODS OBTAINED SIMPLY BY SINTERING; POWDERS: HOLLOW BARS</t>
  </si>
  <si>
    <t>TANTALUM AND ARTICLES THEREOF, INCLUDING WASTE AND SCRAP - UNWROUGHT TANTALUM, INCLUDING BARS AND RODS OBTAINED SIMPLY BY SINTERING; POWDERS: OTHER</t>
  </si>
  <si>
    <t>TANTALUM AND ARTICLES THEREOF, INCLUDING WASTE AND SCRAP - WASTE AND SCRAP</t>
  </si>
  <si>
    <t>TANTALUM AND ARTICLES THEREOF, INCLUDING WASTE AND SCRAP - OTHER</t>
  </si>
  <si>
    <t>MAGNESIUM AND ARTICLES THEREOF, INCLUDING WASTE AND SCRAP - UNWROUGHT MAGNESIUM:CONTAINING AT LEAST 99.8% BY WEIGHT OF MAGNESIUM</t>
  </si>
  <si>
    <t>MAGNESIUM AND ARTICLES THEREOF, INCLUDING WASTE AND SCRAP - UNWROUGHT MAGNESIUM:OTHER</t>
  </si>
  <si>
    <t>MAGNESIUM AND ARTICLES THEREOF, INCLUDING WASTE AND SCRAP - WASTE AND SCRAP:MAGNESIUM SCRAP, NAMELY THE FOLLOWING: MAGNESIUM CLIPS COVERED BY ISRI CODE WORD `WAFER; MAGNESIUM SCRAP COVERED BY ISRI CODE WORD `WALNUT; MAGNESIUM ENGRAVER PLATES COVERED BY ISRI CODE WORD `WINE; MAGNESIUM DOCK BOARDS COVERED BY ISRI CODE WORD `WOOD; MAGNESIUM TURNINGS COVERED BY ISRI CODE WORD `WORLD</t>
  </si>
  <si>
    <t>MAGNESIUM AND ARTICLES THEREOF, INCLUDING WASTE AND SCRAP - WASTE AND SCRAP: OTHER</t>
  </si>
  <si>
    <t>MAGNESIUM AND ARTICLES THEREOF, INCLUDING WASTE AND SCRAP - RASPINGS, TURNINGS AND GRANULES, GRADED ACCORDING TO SIZE; POWDERS:RASPINGS, TURNINGS AND GRANULES, GRADED ACCORDING TO SIZE</t>
  </si>
  <si>
    <t>MAGNESIUM AND ARTICLES THEREOF, INCLUDING WASTE AND SCRAP - RASPINGS, TURNINGS AND GRANULES, GRADED ACCORDING TO SIZE; POWDERS:POWDERS</t>
  </si>
  <si>
    <t>MAGNESIUM AND ARTICLES THEREOF, INCLUDING WASTE AND SCRAP - OTHER:OTHER MAGNESIUM AND MAGNESIUM BASE ALLOYS, WROUGHT</t>
  </si>
  <si>
    <t>MAGNESIUM AND ARTICLES THEREOF, INCLUDING WASTE AND SCRAP - OTHER:FLAKES</t>
  </si>
  <si>
    <t>MAGNESIUM AND ARTICLES THEREOF, INCLUDING WASTE AND SCRAP - OTHER:WIRE</t>
  </si>
  <si>
    <t>MAGNESIUM AND ARTICLES THEREOF, INCLUDING WASTE AND SCRAP - OTHER:OTHER</t>
  </si>
  <si>
    <t>COBALT MATTES AND OTHER INTERMEDIATE PRODUCTS OF COBALT METALLURGY; COBALT AND ARTICLES THEREOF, INCLUDING WASTE AND SCRAP - COBALT MATTES AND OTHER INTERMEDIATE PRODUCTS OF COBALT METALLURGY; UNWROUGHT COBALT; POWDERS: COBALT MATTES AND OTHER INTERMEDIATE PRODUCTS OF COBALT METALLURGY</t>
  </si>
  <si>
    <t>COBALT MATTES AND OTHER INTERMEDIATE PRODUCTS OF COBALT METALLURGY; COBALT AND ARTICLES THEREOF, INCLUDING WASTE AND SCRAP - COBALT MATTES AND OTHER INTERMEDIATE PRODUCTS OF COBALT METALLURGY; UNWROUGHT COBALT; POWDERS:COBALT UNWROUGHT</t>
  </si>
  <si>
    <t>COBALT MATTES AND OTHER INTERMEDIATE PRODUCTS OF COBALT METALLURGY; COBALT AND ARTICLES THEREOF, INCLUDING WASTE AND SCRAP - COBALT MATTES AND OTHER INTERMEDIATE PRODUCTS OF COBALT METALLURGY; UNWROUGHT COBALT; POWDERS:POWDERS</t>
  </si>
  <si>
    <t>COBALT MATTES AND OTHER INTERMEDIATE PRODUCTS OF COBALT METALLURGY; COBALT AND ARTICLES THEREOF, INCLUDING WASTE AND SCRAP WASTE AND SCRAP</t>
  </si>
  <si>
    <t>COBALT MATTES AND OTHER INTERMEDIATE PRODUCTS OF COBALT METALLURGY; COBALT AND ARTICLES THEREOF, INCLUDING WASTE AND SCRAP OTHER</t>
  </si>
  <si>
    <t>BISMUTH AND ARTICLES THEREOF, INCLUDING WASTE AND SCRAP - BISMUTH AND ARTICLES THEREOF, INCLUDING WASTE AND SCRAP:BISMUTH, UNWROUGHT</t>
  </si>
  <si>
    <t>BISMUTH AND ARTICLES THEREOF, INCLUDING WASTE AND SCRAP - BISMUTH AND ARTICLES THEREOF, INCLUDING WASTE AND SCRAP:WASTE AND SCRAP OF BISMUTH AND BISMUTH ALLOYS</t>
  </si>
  <si>
    <t>BISMUTH AND ARTICLES THEREOF, INCLUDING WASTE AND SCRAP - BISMUTH AND ARTICLES THEREOF, INCLUDING WASTE AND SCRAP:BISMUTH, WROUGHT</t>
  </si>
  <si>
    <t>BISMUTH AND ARTICLES THEREOF, INCLUDING WASTE AND SCRAP - BISMUTH AND ARTICLES THEREOF, INCLUDING WASTE AND SCRAP:OTHER</t>
  </si>
  <si>
    <t>CADMIUM AND ARTICLES THEREOF, INCLUDING WASTE AND SCRAP - UNWROUGHT CADMIUM; POWDERS</t>
  </si>
  <si>
    <t>CADMIUM AND ARTICLES THEREOF, INCLUDING WASTE AND SCRAP - WASTE AND SCRAP</t>
  </si>
  <si>
    <t>CADMIUM AND ARTICLES THEREOF, INCLUDING WASTE AND SCRAP - OTHER:CADMIUM, WROUGHT</t>
  </si>
  <si>
    <t>CADMIUM AND ARTICLES THEREOF, INCLUDING WASTE AND SCRAP - OTHER:OTHER</t>
  </si>
  <si>
    <t>TITANIUM AND ARTICLES THEREOF, INCLUDING WASTE AND SCRAP UNWROUGHT TITANIUM; POWDERS</t>
  </si>
  <si>
    <t>TITANIUM AND ARTICLES THEREOF, INCLUDING WASTE AND SCRAP WASTE AND SCRAP</t>
  </si>
  <si>
    <t>TITANIUM AND ARTICLES THEREOF, INCLUDING WASTE AND SCRAP - OTHER:TITANIUM, WROUGHT</t>
  </si>
  <si>
    <t>TITANIUM AND ARTICLES THEREOF, INCLUDING WASTE AND SCRAP - OTHER:OTHER</t>
  </si>
  <si>
    <t>ZIRCONIUM AND ARTICLES THEREOF, INCLUDING WASTE AND SCRAP UNWROUGHT ZIRCONIUM; POWDERS</t>
  </si>
  <si>
    <t>ZIRCONIUM AND ARTICLES THEREOF, INCLUDING WASTE AND SCRAP WASTE AND SCRAP</t>
  </si>
  <si>
    <t>ZIRCONIUM AND ARTICLES THEREOF, INCLUDING WASTE AND SCRAP OTHER</t>
  </si>
  <si>
    <t>ANTIMONY AND ARTICLES THEREOF, INCLUDING WASTE AND SCRAP UNWROUGHT ANTIMONY; POWDERS</t>
  </si>
  <si>
    <t>ANTIMONY AND ARTICLES THEREOF, INCLUDING WASTE AND SCRAP WASTE AND SCRAP</t>
  </si>
  <si>
    <t>ANTIMONY AND ARTICLES THEREOF, INCLUDING WASTE AND SCRAP OTHER</t>
  </si>
  <si>
    <t>MANGANESE AND ARTICLES THEREOF, INCLUDING WASTE AND SCRAP - MANGANESE AND ARTICLES THEREOF, INCLUDING WASTE AND SCRAP:UNWROUGHT MANGANESE AND MANGANESE BASE ALLOYS</t>
  </si>
  <si>
    <t>MANGANESE AND ARTICLES THEREOF, INCLUDING WASTE AND SCRAP - MANGANESE AND ARTICLES THEREOF, INCLUDING WASTE AND SCRAP:WASTE AND SCRAP OF MANGANESE BASE ALLOYS</t>
  </si>
  <si>
    <t>MANGANESE AND ARTICLES THEREOF, INCLUDING WASTE AND SCRAP - MANGANESE AND ARTICLES THEREOF, INCLUDING WASTE AND SCRAP:WROUGHT MANGANESE</t>
  </si>
  <si>
    <t>MANGANESE AND ARTICLES THEREOF, INCLUDING WASTE AND SCRAP - MANGANESE AND ARTICLES THEREOF, INCLUDING WASTE AND SCRAP:OTHER</t>
  </si>
  <si>
    <t>BERYLLIUM, CHROMIUM, GERMANIUM, VANADIUM, GALLIUM, HAFNIUM, INDIUM, NIOBIUM (COLUMBIUM), RHENIUM AND THALLIUM, AND ARTICLES OF THESE METALS, INCLUDING WASTE AND SCRAP - BERYLLIUM: UNWROUGHT; POWDERS</t>
  </si>
  <si>
    <t>BERYLLIUM, CHROMIUM, GERMANIUM, VANADIUM, GALLIUM, HAFNIUM, INDIUM, NIOBIUM (COLUMBIUM), RHENIUM AND THALLIUM, AND ARTICLES OF THESE METALS, INCLUDING WASTE AND SCRAP - BERYLLIUM: WASTE AND SCRAP</t>
  </si>
  <si>
    <t>BERYLLIUM, CHROMIUM, GERMANIUM, VANADIUM, GALLIUM, HAFNIUM, INDIUM, NIOBIUM (COLUMBIUM), RHENIUM AND THALLIUM, AND ARTICLES OF THESE METALS, INCLUDING WASTE AND SCRAP - BERYLLIUM: OTHER</t>
  </si>
  <si>
    <t>BERYLLIUM, CHROMIUM, GERMANIUM, VANADIUM, GALLIUM, HAFNIUM, INDIUM, NIOBIUM (COLUMBIUM), RHENIUM AND THALLIUM, AND ARTICLES OF THESE METALS, INCLUDING WASTE AND SCRAP - CHROMIUM: UNWROUGHT; POWDERS</t>
  </si>
  <si>
    <t>BERYLLIUM, CHROMIUM, GERMANIUM, VANADIUM, GALLIUM, HAFNIUM, INDIUM, NIOBIUM (COLUMBIUM), RHENIUM AND THALLIUM, AND ARTICLES OF THESE METALS, INCLUDING WASTE AND SCRAP - CHROMIUM: WASTE AND SCRAP</t>
  </si>
  <si>
    <t>BERYLLIUM, CHROMIUM, GERMANIUM, VANADIUM, GALLIUM, HAFNIUM, INDIUM, NIOBIUM (COLUMBIUM), RHENIUM AND THALLIUM, AND ARTICLES OF THESE METALS, INCLUDING WASTE AND SCRAP - CHROMIUM: OTHER</t>
  </si>
  <si>
    <t>BERYLLIUM, CHROMIUM, GERMANIUM, VANADIUM, GALLIUM, HAFNIUM, INDIUM, NIOBIUM (COLUMBIUM), RHENIUM AND THALLIUM, AND ARTICLES OF THESE METALS, INCLUDING WASTE AND SCRAP - GERMANIUM:UNWROUGHT</t>
  </si>
  <si>
    <t>BERYLLIUM, CHROMIUM, GERMANIUM, VANADIUM, GALLIUM, HAFNIUM, INDIUM, NIOBIUM (COLUMBIUM), RHENIUM AND THALLIUM, AND ARTICLES OF THESE METALS, INCLUDING WASTE AND SCRAP - GERMANIUM: WASTE AND SCRAP</t>
  </si>
  <si>
    <t>BERYLLIUM, CHROMIUM, GERMANIUM, VANADIUM, GALLIUM, HAFNIUM, INDIUM, NIOBIUM (COLUMBIUM), RHENIUM AND THALLIUM, AND ARTICLES OF THESE METALS, INCLUDING WASTE AND SCRAP - GERMANIUM:WROUGHT</t>
  </si>
  <si>
    <t>BERYLLIUM, CHROMIUM, GERMANIUM, VANADIUM, GALLIUM, HAFNIUM, INDIUM, NIOBIUM (COLUMBIUM), RHENIUM AND THALLIUM, AND ARTICLES OF THESE METALS, INCLUDING WASTE AND SCRAP - GERMANIUM:OTHER</t>
  </si>
  <si>
    <t>BERYLLIUM, CHROMIUM, GERMANIUM, VANADIUM, GALLIUM, HAFNIUM, INDIUM, NIOBIUM (COLUMBIUM), RHENIUM AND THALLIUM, AND ARTICLES OF THESE METALS, INCLUDING WASTE AND SCRAP - VANADIUM:UNWROUGHT</t>
  </si>
  <si>
    <t>BERYLLIUM, CHROMIUM, GERMANIUM, VANADIUM, GALLIUM, HAFNIUM, INDIUM, NIOBIUM (COLUMBIUM), RHENIUM AND THALLIUM, AND ARTICLES OF THESE METALS, INCLUDING WASTE AND SCRAP - VANADIUM:WASTE AND SCRAP</t>
  </si>
  <si>
    <t>BERYLLIUM, CHROMIUM, GERMANIUM, VANADIUM, GALLIUM, HAFNIUM, INDIUM, NIOBIUM (COLUMBIUM), RHENIUM AND THALLIUM, AND ARTICLES OF THESE METALS, INCLUDING WASTE AND SCRAP - VANADIUM: WROUGHT</t>
  </si>
  <si>
    <t>BERYLLIUM, CHROMIUM, GERMANIUM, VANADIUM, GALLIUM, HAFNIUM, INDIUM, NIOBIUM (COLUMBIUM), RHENIUM AND THALLIUM, AND ARTICLES OF THESE METALS, INCLUDING WASTE AND SCRAP - VANADIUM:OTHER</t>
  </si>
  <si>
    <t>BERYLLIUM, CHROMIUM, GERMANIUM, VANADIUM, GALLIUM, HAFNIUM, INDIUM, NIOBIUM (COLUMBIUM), RHENIUM AND THALLIUM, AND ARTICLES OF THESE METALS, INCLUDING WASTE AND SCRAP - THALLIUM: UNWROUGHT; POWDERS</t>
  </si>
  <si>
    <t>BERYLLIUM, CHROMIUM, GERMANIUM, VANADIUM, GALLIUM, HAFNIUM, INDIUM, NIOBIUM (COLUMBIUM), RHENIUM AND THALLIUM, AND ARTICLES OF THESE METALS, INCLUDING WASTE AND SCRAP - THALLIUM: WASTE AND SCRAP</t>
  </si>
  <si>
    <t>BERYLLIUM, CHROMIUM, GERMANIUM, VANADIUM, GALLIUM, HAFNIUM, INDIUM, NIOBIUM (COLUMBIUM), RHENIUM AND THALLIUM, AND ARTICLES OF THESE METALS, INCLUDING WASTE AND SCRAP - THALLIUM: OTHER</t>
  </si>
  <si>
    <t>BERYLLIUM, CHROMIUM, GERMANIUM, VANADIUM, GALLIUM, HAFNIUM, INDIUM, NIOBIUM (COLUMBIUM), RHENIUM AND THALLIUM, AND ARTICLES OF THESE METALS, INCLUDING WASTE AND SCRAP - OTHER: UNWROUGHT; WASTE AND SCRAP; POWDERS</t>
  </si>
  <si>
    <t>BERYLLIUM, CHROMIUM, GERMANIUM, VANADIUM, GALLIUM, HAFNIUM, INDIUM, NIOBIUM (COLUMBIUM), RHENIUM AND THALLIUM, AND ARTICLES OF THESE METALS, INCLUDING WASTE AND SCRAP - OTHER: OTHER</t>
  </si>
  <si>
    <t>CERMETS AND ARTICLES THEREOF, INCLUDING WASTE AND SCRAP - CERMETS AND ARTICLES THEREOF, INCLUDING WASTE AND SCRAP:UNWROUGHT CERMETS</t>
  </si>
  <si>
    <t>CERMETS AND ARTICLES THEREOF, INCLUDING WASTE AND SCRAP - CERMETS AND ARTICLES THEREOF, INCLUDING WASTE AND SCRAP:WASTE AND SCRAP OF CERMETS</t>
  </si>
  <si>
    <t>CERMETS AND ARTICLES THEREOF, INCLUDING WASTE AND SCRAP - CERMETS AND ARTICLES THEREOF, INCLUDING WASTE AND SCRAP:ARTICLES OF CERMETS</t>
  </si>
  <si>
    <t>CERMETS AND ARTICLES THEREOF, INCLUDING WASTE AND SCRAP - CERMETS AND ARTICLES THEREOF, INCLUDING WASTE AND SCRAP:OTHER</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</si>
  <si>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SPADES AND SHOVELS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</si>
  <si>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MATTOCKS, PICKS, HOES AND RAKES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</si>
  <si>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AXES, BILL HOOKS AND SIMILAR HEWING TOOLS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</si>
  <si>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SECATEURS AND SIMILAR ONE-HANDED PRUNERS AND SHEARS (INCLUDING POULTRY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</si>
  <si>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HEDGE SHEARS, TWO-HANDED PRUNING SHEARS AND SIMILAR TWO-HANDED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</si>
  <si>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OTHER HAND TOOLS OF A KIND USED IN AGRICULTURE, HORTICULTURE OR FORESTRY</t>
  </si>
  <si>
    <t>HAND SAWS; BLADES FOR SAWS OF ALL KINDS (INCLUDING SLITTING, SLOTTING OR TOOTHLESS SAW BLADES) - HAND SAWS : METAL WORKING HAND SAWS</t>
  </si>
  <si>
    <t>HAND SAWS; BLADES FOR SAWS OF ALL KINDS (INCLUDING SLITTING, SLOTTING OR TOOTHLESS SAW BLADES) - HAND SAWS : WOOD WORKING AND SIMILAR HAND SAWS</t>
  </si>
  <si>
    <t>HAND SAWS; BLADES FOR SAWS OF ALL KINDS (INCLUDING SLITTING, SLOTTING OR TOOTHLESS SAW BLADES) - HAND SAWS : OTHER</t>
  </si>
  <si>
    <t>HAND SAWS; BLADES FOR SAWS OF ALL KINDS (INCLUDING SLITTING, SLOTTING OR TOOTHLESS SAW BLADES)BAND SAW BLADES</t>
  </si>
  <si>
    <t>HAND SAWS; BLADES FOR SAWS OF ALL KINDS (INCLUDING SLITTING, SLOTTING OR TOOTHLESS SAW BLADES)- CIRCULAR SAW BLADES (INCLUDING SLITTING OR SLOTTING SAW BLADES) : WITH WORKING PART OF STEEL</t>
  </si>
  <si>
    <t>HAND SAWS; BLADES FOR SAWS OF ALL KINDS (INCLUDING SLITTING, SLOTTING OR TOOTHLESS SAW BLADES)- CIRCULAR SAW BLADES (INCLUDING SLITTING OR SLOTTING SAW BLADES) : OTHER, INCLUDING PARTS</t>
  </si>
  <si>
    <t>HAND SAWS; BLADES FOR SAWS OF ALL KINDS (INCLUDING SLITTING, SLOTTING OR TOOTHLESS SAW BLADES)CHAIN SAW BLADES</t>
  </si>
  <si>
    <t>HAND SAWS; BLADES FOR SAWS OF ALL KINDS (INCLUDING SLITTING, SLOTTING OR TOOTHLESS SAW BLADES)- OTHER SAW BLADES : - STRAIGHT SAW BLADES, FOR WORKING METAL : MACHINE OPERATED</t>
  </si>
  <si>
    <t>HAND SAWS; BLADES FOR SAWS OF ALL KINDS (INCLUDING SLITTING, SLOTTING OR TOOTHLESS SAW BLADES)- OTHER SAW BLADES : - STRAIGHT SAW BLADES, FOR WORKING METAL : HAND OPERATED</t>
  </si>
  <si>
    <t>HAND SAWS; BLADES FOR SAWS OF ALL KINDS (INCLUDING SLITTING, SLOTTING OR TOOTHLESS SAW BLADES)- OTHER SAW BLADES : - OTHER : HACKSAW FRAMES</t>
  </si>
  <si>
    <t>HAND SAWS; BLADES FOR SAWS OF ALL KINDS (INCLUDING SLITTING, SLOTTING OR TOOTHLESS SAW BLADES)- OTHER SAW BLADES : - OTHER : OTHER</t>
  </si>
  <si>
    <t>FILES, RASPS, PLIERS (INCLUDING CUTTING PLIERS), PINCERS, TWEEZERS, METAL CUTTING SHEARS, PIPE- CUTTERS, BOLT CROPPERS, PERFORATING PUNCHES AND SIMILAR HAND TOOLS - FILES, RASPS AND SIMILAR TOOLS</t>
  </si>
  <si>
    <t>FILES, RASPS, PLIERS (INCLUDING CUTTING PLIERS), PINCERS, TWEEZERS, METAL CUTTING SHEARS, PIPE- CUTTERS, BOLT CROPPERS, PERFORATING PUNCHES AND SIMILAR HAND TOOLS - PLIERS (INCLUDING CUTTING PLIERS), PINCERS, TWEEZERS AND SIMILAR TOOLS</t>
  </si>
  <si>
    <t>FILES, RASPS, PLIERS (INCLUDING CUTTING PLIERS), PINCERS, TWEEZERS, METAL CUTTING SHEARS, PIPE- CUTTERS, BOLT CROPPERS, PERFORATING PUNCHES AND SIMILAR HAND TOOLS - METAL CUTTING SHEARS AND SIMILAR TOOLS</t>
  </si>
  <si>
    <t>FILES, RASPS, PLIERS (INCLUDING CUTTING PLIERS), PINCERS, TWEEZERS, METAL CUTTING SHEARS, PIPE- CUTTERS, BOLT CROPPERS, PERFORATING PUNCHES AND SIMILAR HAND TOOLS - PIPE- CUTTERS, BOLT CROPPERS, PERFORATING PUNCHES AND SIMILAR TOOLS : PERFORATING PUNCHES AND PIPE CUTTERS</t>
  </si>
  <si>
    <t>FILES, RASPS, PLIERS (INCLUDING CUTTING PLIERS), PINCERS, TWEEZERS, METAL CUTTING SHEARS, PIPE- CUTTERS, BOLT CROPPERS, PERFORATING PUNCHES AND SIMILAR HAND TOOLS - PIPE- CUTTERS, BOLT CROPPERS, PERFORATING PUNCHES AND SIMILAR TOOLS : OTHER</t>
  </si>
  <si>
    <t>HAND- OPERATED SPANNERS AND WRENCHES (INCLUDING TORQUE METER WRENCHES BUT NOT INCLUDING TAP WRENCHES); INTERCHANGEABLE SPANNER SOCKETS, WITH OR WITHOUT HANDLES - HAND- OPERATED SPANNERS AND WRENCHES : NON- ADJUSTABLE : SPANNERS</t>
  </si>
  <si>
    <t>HAND- OPERATED SPANNERS AND WRENCHES (INCLUDING TORQUE METER WRENCHES BUT NOT INCLUDING TAP WRENCHES); INTERCHANGEABLE SPANNER SOCKETS, WITH OR WITHOUT HANDLES - HAND- OPERATED SPANNERS AND WRENCHES : NON- ADJUSTABLE : WRENCHES</t>
  </si>
  <si>
    <t>HAND- OPERATED SPANNERS AND WRENCHES (INCLUDING TORQUE METER WRENCHES BUT NOT INCLUDING TAP WRENCHES); INTERCHANGEABLE SPANNER SOCKETS, WITH OR WITHOUT HANDLES - HAND- OPERATED SPANNERS AND WRENCHES : ADJUSTABLE : SPANNERS</t>
  </si>
  <si>
    <t>HAND- OPERATED SPANNERS AND WRENCHES (INCLUDING TORQUE METER WRENCHES BUT NOT INCLUDING TAP WRENCHES); INTERCHANGEABLE SPANNER SOCKETS, WITH OR WITHOUT HANDLES - HAND- OPERATED SPANNERS AND WRENCHES : ADJUSTABLE : WRENCHES</t>
  </si>
  <si>
    <t>HAND- OPERATED SPANNERS AND WRENCHES (INCLUDING TORQUE METER WRENCHES BUT NOT INCLUDING TAP WRENCHES); INTERCHANGEABLE SPANNER SOCKETS, WITH OR WITHOUT HANDLES - INTERCHANGEABLE SPANNER SOCKETS, WITH OR WITHOUT HANDLES</t>
  </si>
  <si>
    <t>HAND TOOLS (INCLUDING GLAZIERS DIAMONDS), NOT ELSEWHERE SPECIFIED OR INCLUDED; BLOW LAMPS; VICES; CLAMPS AND THE LIKE, OTHER THAN ACCESSORIES FOR AND PARTS OF, MACHINE TOOLS; ANVILS; PORTABLE FORGES; HAND- OR PEDAL- OPERATED GRINDING WHEELS WITH FRAMEWORKS - DRILLING, THREADING OR TAPPING TOOLS</t>
  </si>
  <si>
    <t>HAND TOOLS (INCLUDING GLAZIERS DIAMONDS), NOT ELSEWHERE SPECIFIED OR INCLUDED; BLOW LAMPS; VICES; CLAMPS AND THE LIKE, OTHER THAN ACCESSORIES FOR AND PARTS OF, MACHINE TOOLS; ANVILS; PORTABLE FORGES; HAND- OR PEDAL- OPERATED GRINDING WHEELS WITH FRAMEWORKS - HAMMERS AND SLEDGE HAMMERS</t>
  </si>
  <si>
    <t>HAND TOOLS (INCLUDING GLAZIERS DIAMONDS), NOT ELSEWHERE SPECIFIED OR INCLUDED; BLOW LAMPS; VICES; CLAMPS AND THE LIKE, OTHER THAN ACCESSORIES FOR AND PARTS OF, MACHINE TOOLS; ANVILS; PORTABLE FORGES; HAND- OR PEDAL- OPERATED GRINDING WHEELS WITH FRAMEWORKS - PLANES, CHISELS, GOUGES AND SIMILAR CUTTING TOOLS FOR WORKING WOOD</t>
  </si>
  <si>
    <t>HAND TOOLS (INCLUDING GLAZIERS DIAMONDS), NOT ELSEWHERE SPECIFIED OR INCLUDED; BLOW LAMPS; VICES; CLAMPS AND THE LIKE, OTHER THAN ACCESSORIES FOR AND PARTS OF, MACHINE TOOLS; ANVILS; PORTABLE FORGES; HAND- OR PEDAL- OPERATED GRINDING WHEELS WITH FRAMEWORKS - SCREWDRIVERS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</si>
  <si>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CAN OR CORK OPENERS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</si>
  <si>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OTHER</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</si>
  <si>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GREASE GUNS (EXCLUDING COMPRESSED AIR TYPE)</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</si>
  <si>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METAL WORKING HAND TOOLS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</si>
  <si>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HAND TOOLS FOR SPECIFIED USES, SUCH AS WATCH MAKING TOOLS, GOLDSMITH TOOLS</t>
  </si>
  <si>
    <t>FORKS OTHER THAN THOSE OF HEADING 8201 AND 8215</t>
  </si>
  <si>
    <t>HAND TOOLS (INCLUDING GLAZIERS DIAMONDS)- OTHER HAND TOOLS (INCLUDING GLAZIERS DIAMONDS) : OTHER : OTHER</t>
  </si>
  <si>
    <t>HAND TOOLS (INCLUDING GLAZIERS DIAMONDS), NOT ELSEWHERE SPECIFIED OR INCLUDED; BLOW LAMPS; VICES; CLAMPS AND THE LIKE, OTHER THAN ACCESSORIES FOR AND PARTS OF, MACHINE TOOLS; ANVILS; PORTABLE FORGES; HAND- OR PEDAL- OPERATED GRINDING WHEELS WITH FRAMEWORKS - BLOW LAMPS</t>
  </si>
  <si>
    <t>HAND TOOLS (INCLUDING GLAZIERS DIAMONDS), NOT ELSEWHERE SPECIFIED OR INCLUDED; BLOW LAMPS; VICES; CLAMPS AND THE LIKE, OTHER THAN ACCESSORIES FOR AND PARTS OF, MACHINE TOOLS; ANVILS; PORTABLE FORGES; HAND- OR PEDAL- OPERATED GRINDING WHEELS WITH FRAMEWORKS - VICES, CLAMPS AND THE LIKE</t>
  </si>
  <si>
    <t>ANVILS AND PORTABLE FORGES</t>
  </si>
  <si>
    <t>GRINDING WHEELS WITH FRAME, HAND-OR- PEDAL-OPERATED</t>
  </si>
  <si>
    <t>SETS OF ARTICLES OF TWO OR MORE OF THE FOREGOING SUB-HEADINGS</t>
  </si>
  <si>
    <t>TOOLS OF TWO OR MORE OF THE HEADINGS 8202 TO 8205, PUT UP IN SETS FOR RETAIL SALE - TOOLS OF TWO OR MORE OF THE HEADINGS 8202 TO 8205, PUT UP IN SETS FOR RETAIL SALE : GARAGE TOOLS IN SETS</t>
  </si>
  <si>
    <t>TOOLS OF TWO OR MORE OF THE HEADINGS 8202 TO 8205, PUT UP IN SETS FOR RETAIL SALE - TOOLS OF TWO OR MORE OF THE HEADINGS 8202 TO 8205, PUT UP IN SETS FOR RETAIL SALE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</si>
  <si>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WITH WORKING PART OF CERMETS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</si>
  <si>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OTHER, INCLUDING PARTS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</si>
  <si>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DIES FOR DRAWING OR EXTRUDING METAL</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</si>
  <si>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PRESSING, STAMPING OR PUNCHING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</si>
  <si>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CHASERS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</si>
  <si>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</si>
  <si>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DRILLING, OTHER THAN FOR ROCK DRILLING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</si>
  <si>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REAMERS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</si>
  <si>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</si>
  <si>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CUTTERS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</si>
  <si>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</si>
  <si>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TURNING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</si>
  <si>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METAL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</si>
  <si>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WOOD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</si>
  <si>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LATHE TOOLS AND TOOL BELTS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</si>
  <si>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OTHER</t>
  </si>
  <si>
    <t>KNIVES AND CUTTING BLADES, FOR MACHINES OR FOR MECHANICAL APPLIANCES - FOR METAL WORKING</t>
  </si>
  <si>
    <t>KNIVES AND CUTTING BLADES, FOR MACHINES OR FOR MECHANICAL APPLIANCES - FOR WOOD WORKING</t>
  </si>
  <si>
    <t>KNIVES AND CUTTING BLADES, FOR MACHINES OR FOR MECHANICAL APPLIANCES - FOR KITCHEN APPLIANCES OR FOR MACHINES USED BY THE FOOD INDUSTRY</t>
  </si>
  <si>
    <t>KNIVES AND CUTTING BLADES, FOR MACHINES OR FOR MECHANICAL APPLIANCES - FOR AGRICULTURAL, HORTICULTURAL OR FORESTRY MACHINES</t>
  </si>
  <si>
    <t>KNIVES AND CUTTING BLADES, FOR MACHINES OR FOR MECHANICAL APPLIANCES - OTHER : KNIVES AND CUTTING BLADES FOR PAPER CUTTING MACHINES</t>
  </si>
  <si>
    <t>KNIVES AND CUTTING BLADES, FOR MACHINES OR FOR MECHANICAL APPLIANCES - OTHER : BELL SKIVING KNIVES</t>
  </si>
  <si>
    <t>KNIVES AND CUTTING BLADES, FOR MACHINES OR FOR MECHANICAL APPLIANCES - OTHER : BAND KNIVES FOR SPLITTING MACHINE</t>
  </si>
  <si>
    <t>KNIVES AND CUTTING BLADES, FOR MACHINES OR FOR MECHANICAL APPLIANCES - OTHER : CUTTING AND CLICKING DIES</t>
  </si>
  <si>
    <t>KNIVES AND CUTTING BLADES, FOR MACHINES OR FOR MECHANICAL APPLIANCES - OTHER : OTHER</t>
  </si>
  <si>
    <t>PLATES, STICKS, TIPS AND THE LIKE FOR TOOLS, UNMOUNTED, OF CERMETS - PLATES, STICKS, TIPS AND THE LIKE FOR TOOLS, UNMOUNTED, OF CERMETS : TUNGSTEN CARBIDE TIPS</t>
  </si>
  <si>
    <t>PLATES, STICKS, TIPS AND THE LIKE FOR TOOLS, UNMOUNTED, OF CERMETS - PLATES, STICKS, TIPS AND THE LIKE FOR TOOLS, UNMOUNTED, OF CERMETS : OTHER</t>
  </si>
  <si>
    <t>HAND-OPERATED MECHANICAL APPLIANCES, WEIGHING 10 KG OR LESS, USED IN THE PREPARATION, CONDITIONING OR SERVING OF FOOD OR DRINK</t>
  </si>
  <si>
    <t>KNIVES WITH CUTTING BLADES, SERRATED OR NOT (INCLUDING PRUNING KNIVES), OTHER THAN KNIVES OF HEADING 8208, AND BLADES THEREFOR - SETS OF ASSORTED ARTICLES</t>
  </si>
  <si>
    <t>KNIVES WITH CUTTING BLADES, SERRATED OR NOT (INCLUDING PRUNING KNIVES), OTHER THAN KNIVES OF HEADING 8208, AND BLADES THEREFOR - OTHER : TABLE KNIVES HAVING FIXED BLADES</t>
  </si>
  <si>
    <t>KNIVES WITH CUTTING BLADES, SERRATED OR NOT (INCLUDING PRUNING KNIVES), OTHER THAN KNIVES OF HEADING 8208, AND BLADES THEREFOR - OTHER : OTHER KNIVES HAVING FIXED BLADES</t>
  </si>
  <si>
    <t>KNIVES WITH CUTTING BLADES, SERRATED OR NOT (INCLUDING PRUNING KNIVES), OTHER THAN KNIVES OF HEADING 8208, AND BLADES THEREFOR - OTHER : - KNIVES HAVING OTHER THAN FIXED BLADES : POCKET KNIVES</t>
  </si>
  <si>
    <t>KNIVES WITH CUTTING BLADES, SERRATED OR NOT (INCLUDING PRUNING KNIVES), OTHER THAN KNIVES OF HEADING 8208, AND BLADES THEREFOR - OTHER : - KNIVES HAVING OTHER THAN FIXED BLADES : OTHER</t>
  </si>
  <si>
    <t>KNIVES WITH CUTTING BLADES, SERRATED OR NOT (INCLUDING PRUNING KNIVES), OTHER THAN KNIVES OF HEADING 8208, AND BLADES THEREFOR - OTHER : BLADES</t>
  </si>
  <si>
    <t>KNIVES WITH CUTTING BLADES, SERRATED OR NOT (INCLUDING PRUNING KNIVES), OTHER THAN KNIVES OF HEADING 8208, AND BLADES THEREFOR - OTHER : HANDLES OF BASE METAL</t>
  </si>
  <si>
    <t>RAZORS AND RAZOR BLADES (INCLUDING RAZOR BLADE BLANKS IN STRIPS)- RAZORS : TWIN TYPE SHAVING</t>
  </si>
  <si>
    <t>RAZORS AND RAZOR BLADES (INCLUDING RAZOR BLADE BLANKS IN STRIPS)- RAZORS : OTHER</t>
  </si>
  <si>
    <t>RAZORS AND RAZOR BLADES (INCLUDING RAZOR BLADE BLANKS IN STRIPS)- SAFETY RAZOR BLADES, INCLUDING RAZOR BLADE BLANKS IN STRIPS : - SAFETY RAZOR BLADES : DISPOSABLE CATRIDGE BLADES</t>
  </si>
  <si>
    <t>RAZORS AND RAZOR BLADES (INCLUDING RAZOR BLADE BLANKS IN STRIPS)- SAFETY RAZOR BLADES, INCLUDING RAZOR BLADE BLANKS IN STRIPS : - SAFETY RAZOR BLADES : OTHER</t>
  </si>
  <si>
    <t>RAZORS AND RAZOR BLADES (INCLUDING RAZOR BLADE BLANKS IN STRIPS)- SAFETY RAZOR BLADES, INCLUDING RAZOR BLADE BLANKS IN STRIPS : SAFETY RAZOR BLADE BLANKS, IN STRIPS</t>
  </si>
  <si>
    <t>RAZORS AND RAZOR BLADES (INCLUDING RAZOR BLADE BLANKS IN STRIPS)OTHER PARTS</t>
  </si>
  <si>
    <t>SCISSORS, TAILORS SHEARS AND SIMILAR SHEARS, AND BLADES THEREFOR</t>
  </si>
  <si>
    <t>OTHER ARTICLES OF CUTLERY (FOR EXAMPLE, HAIR CLIPPERS, BUTCHERS OR KITCHEN CLEAVERS, CHOPPERS AND MINCING KNIVES, PAPER KNIVES); MANICURE OR PEDICURE SETS AND INSTRUMENTS (INCLUDING NAIL FILES) - PAPER KNIVES, LETTER OPENERS, ERASING KNIVES, PENCIL SHARPENERS AND BLADES THEREFOR : PAPER KNIVES, LETTER OPENERS, ERASING KNIVES, PENCIL SHARPENERS</t>
  </si>
  <si>
    <t>OTHER ARTICLES OF CUTLERY (FOR EXAMPLE, HAIR CLIPPERS, BUTCHERS OR KITCHEN CLEAVERS, CHOPPERS AND MINCING KNIVES, PAPER KNIVES); MANICURE OR PEDICURE SETS AND INSTRUMENTS (INCLUDING NAIL FILES) - PAPER KNIVES, LETTER OPENERS, ERASING KNIVES, PENCIL SHARPENERS AND BLADES THEREFOR : BLADES</t>
  </si>
  <si>
    <t>OTHER ARTICLES OF CUTLERY (FOR EXAMPLE, HAIR CLIPPERS, BUTCHERS OR KITCHEN CLEAVERS, CHOPPERS AND MINCING KNIVES, PAPER KNIVES); MANICURE OR PEDICURE SETS AND INSTRUMENTS (INCLUDING NAIL FILES) - MANICURE OR PEDICURE SETS AND INSTRUMENTS (INCLUDING NAIL FILES) : NAIL CUTTERS</t>
  </si>
  <si>
    <t>OTHER ARTICLES OF CUTLERY (FOR EXAMPLE, HAIR CLIPPERS, BUTCHERS OR KITCHEN CLEAVERS, CHOPPERS AND MINCING KNIVES, PAPER KNIVES); MANICURE OR PEDICURE SETS AND INSTRUMENTS (INCLUDING NAIL FILES) - MANICURE OR PEDICURE SETS AND INSTRUMENTS (INCLUDING NAIL FILES) : OTHER</t>
  </si>
  <si>
    <t>OTHER ARTICLES OF CUTLERY (FOR EXAMPLE, HAIR CLIPPERS, BUTCHERS OR KITCHEN CLEAVERS, CHOPPERS AND MINCING KNIVES, PAPER KNIVES); MANICURE OR PEDICURE SETS AND INSTRUMENTS (INCLUDING NAIL FILES) - OTHER : HANDLES OF CUTLERY OF BASE METAL</t>
  </si>
  <si>
    <t>OTHER ARTICLES OF CUTLERY (FOR EXAMPLE, HAIR CLIPPERS, BUTCHERS OR KITCHEN CLEAVERS, CHOPPERS AND MINCING KNIVES, PAPER KNIVES); MANICURE OR PEDICURE SETS AND INSTRUMENTS (INCLUDING NAIL FILES) - OTHER : OTHER</t>
  </si>
  <si>
    <t>SPOONS, FORKS, LADLES, SKIMMERS, CAKE- SERVERS, FISHKNIVES, BUTTER- KNIVES, SUGAR TONGS AND SIMILAR KITCHEN OR TABLEWARE SETS OF ASSORTED ARTICLES CONTAINING AT LEAST ONE ARTICLE PLATED WITH PRECIOUS METAL</t>
  </si>
  <si>
    <t>SPOONS, FORKS, LADLES, SKIMMERS, CAKE- SERVERS, FISHKNIVES, BUTTER- KNIVES, SUGAR TONGS AND SIMILAR KITCHEN OR TABLEWARE OTHER SETS OF ASSORTED ARTICLES</t>
  </si>
  <si>
    <t>SPOONS, FORKS, LADLES, SKIMMERS, CAKE- SERVERS, FISHKNIVES, BUTTER- KNIVES, SUGAR TONGS AND SIMILAR KITCHEN OR TABLEWARE - OTHER : PLATED WITH PRECIOUS METAL</t>
  </si>
  <si>
    <t>SPOONS, FORKS, LADLES, SKIMMERS, CAKE- SERVERS, FISHKNIVES, BUTTER- KNIVES, SUGAR TONGS AND SIMILAR KITCHEN OR TABLEWARE - OTHER : OTHER</t>
  </si>
  <si>
    <t>PADLOCKS AND LOCKS (KEY, COMBINATION OR ELECTRICALLY OPERATED), OF BASE METAL; CLASPS AND FRAMES WITH CLASPS, INCORPORATING LOCKS, OF BASE METAL; KEYS FOR ANY OF THE FOREGOING ARTICLES, OF BASE METAL - PADLOCKS</t>
  </si>
  <si>
    <t>PADLOCKS AND LOCKS (KEY, COMBINATION OR ELECTRICALLY OPERATED), OF BASE METAL; CLASPS AND FRAMES WITH CLASPS, INCORPORATING LOCKS, OF BASE METAL; KEYS FOR ANY OF THE FOREGOING ARTICLES, OF BASE METAL - LOCKS OF A KIND USED FOR MOTOR VEHICLES</t>
  </si>
  <si>
    <t>PADLOCKS AND LOCKS (KEY, COMBINATION OR ELECTRICALLY OPERATED), OF BASE METAL; CLASPS AND FRAMES WITH CLASPS, INCORPORATING LOCKS, OF BASE METAL; KEYS FOR ANY OF THE FOREGOING ARTICLES, OF BASE METAL - LOCKS OF A KIND USED FOR FURNITURE</t>
  </si>
  <si>
    <t>PADLOCKS AND LOCKS (KEY, COMBINATION OR ELECTRICALLY OPERATED), OF BASE METAL; CLASPS AND FRAMES WITH CLASPS, INCORPORATING LOCKS, OF BASE METAL; KEYS FOR ANY OF THE FOREGOING ARTICLES, OF BASE METAL - OTHER LOCKS: COMBINATION LOCKS</t>
  </si>
  <si>
    <t>PADLOCKS AND LOCKS (KEY, COMBINATION OR ELECTRICALLY OPERATED), OF BASE METAL; CLASPS AND FRAMES WITH CLASPS, INCORPORATING LOCKS, OF BASE METAL; KEYS FOR ANY OF THE FOREGOING ARTICLES, OF BASE METAL - OTHER LOCKS: OTHER</t>
  </si>
  <si>
    <t>PADLOCKS AND LOCKS (KEY, COMBINATION OR ELECTRICALLY OPERATED), OF BASE METAL; CLASPS AND FRAMES WITH CLASPS, INCORPORATING LOCKS, OF BASE METAL; KEYS FOR ANY OF THE FOREGOING ARTICLES, OF BASE METAL - CLASPS AND FRAMES WITH CLASPS, INCORPORATING LOCKS</t>
  </si>
  <si>
    <t>PADLOCKS AND LOCKS (KEY, COMBINATION OR ELECTRICALLY OPERATED), OF BASE METAL; CLASPS AND FRAMES WITH CLASPS, INCORPORATING LOCKS, OF BASE METAL; KEYS FOR ANY OF THE FOREGOING ARTICLES, OF BASE METAL - PARTS</t>
  </si>
  <si>
    <t>PADLOCKS AND LOCKS (KEY, COMBINATION OR ELECTRICALLY OPERATED), OF BASE METAL; CLASPS AND FRAMES WITH CLASPS, INCORPORATING LOCKS, OF BASE METAL; KEYS FOR ANY OF THE FOREGOING ARTICLES, OF BASE METAL - KEYS PRESENTED SEPARATELY</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</si>
  <si>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STEEL</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</si>
  <si>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BRASS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</si>
  <si>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</si>
  <si>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CASTORS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</si>
  <si>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VEHICLES:CURVE DRIVE STAKES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</si>
  <si>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</si>
  <si>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BUILDINGS:FITTINGS FOR DOORS AND WINDOWS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</si>
  <si>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BUILDINGS:TOWER BOLTS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</si>
  <si>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</si>
  <si>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 SUITABLE FOR FURNITURE</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</si>
  <si>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</si>
  <si>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HAT - RACKS, HAT - PEGS, BRACKETS AND SIMILAR FIXTURES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</si>
  <si>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AUTOMATIC DOOR CLOSERS</t>
  </si>
  <si>
    <t>ARMOURED OR REINFORCED SAFES, STRONG - BOXES - AND DOORS AND SAFE DEPOSIT LOCKERS FOR STRONG - ROOMS, CASH OR DEED BOXES AND THE LIKE, OF BASE METAL</t>
  </si>
  <si>
    <t>FILING, CABINETS, CARD - 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</si>
  <si>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 - FITTINGS FOR LOOSE-LEAF BINDERS OR FILES</t>
  </si>
  <si>
    <t>FITTINGS FOR LOOSE-LEAF BINDERS OR FILES, LETTER CLIPS, LETTER CORNERS, PAPER CLIPS, INDEXING TAGS AND SIMILAR OFFICE ARTICLES, OF BASE METAL; STAPLES IN STRIPS (FOR EXAMPLE, FOR OFFICES, UPHOLSTERY, PACKAGING), OF BASE METAL - STAPLES IN STRIPS</t>
  </si>
  <si>
    <t>FITTINGS FOR LOOSE-LEAF BINDERS OR FILES, LETTER CLIPS, LETTER CORNERS, PAPER CLIPS, INDEXING TAGS AND SIMILAR OFFICE ARTICLES, OF BASE METAL; STAPLES IN STRIPS (FOR EXAMPLE, FOR OFFICES, UPHOLSTERY, PACKAGING), OF BASE METAL - OTHER, INCLUDING PARTS:PINS (OTHER THAN THOSE OF HEADING 7317)</t>
  </si>
  <si>
    <t>FITTINGS FOR LOOSE-LEAF BINDERS OR FILES, LETTER CLIPS, LETTER CORNERS, PAPER CLIPS, INDEXING TAGS AND SIMILAR OFFICE ARTICLES, OF BASE METAL; STAPLES IN STRIPS (FOR EXAMPLE, FOR OFFICES, UPHOLSTERY, PACKAGING), OF BASE METAL - OTHER, INCLUDING PARTS : CLIPS</t>
  </si>
  <si>
    <t>FITTINGS FOR LOOSE-LEAF BINDERS OR FILES, LETTER CLIPS, LETTER CORNERS, PAPER CLIPS, INDEXING TAGS AND SIMILAR OFFICE ARTICLES, OF BASE METAL; STAPLES IN STRIPS (FOR EXAMPLE, FOR OFFICES, UPHOLSTERY, PACKAGING), OF BASE METAL - OTHER, INCLUDING PARTS:OTHER</t>
  </si>
  <si>
    <t>BELLS, GONGS AND THE LIKE, NON-ELECTRIC, OF BASE METAL; STATUETTES AND OTHER ORNAMENTS, OF BASE METAL; PHOTOGRAPH, PICTURE OR SIMILAR FRAMES, OF BASE METAL; MIRRORS OF BASE METAL - BELLS, GONGS AND THE LIKE</t>
  </si>
  <si>
    <t>BELLS, GONGS AND THE LIKE, NON-ELECTRIC, OF BASE METAL; STATUETTES AND OTHER ORNAMENTS, OF BASE METAL; PHOTOGRAPH, PICTURE OR SIMILAR FRAMES, OF BASE METAL; MIRRORS OF BASE METAL - STATUETTES AND OTHER ORNAMENTS: - PLATED WITH PRECIOUS METAL:STATUETTES</t>
  </si>
  <si>
    <t>BELLS, GONGS AND THE LIKE, NON-ELECTRIC, OF BASE METAL; STATUETTES AND OTHER ORNAMENTS, OF BASE METAL; PHOTOGRAPH, PICTURE OR SIMILAR FRAMES, OF BASE METAL; MIRRORS OF BASE METAL - STATUETTES AND OTHER ORNAMENTS: - PLATED WITH PRECIOUS METAL:TROPHIES</t>
  </si>
  <si>
    <t>BELLS, GONGS AND THE LIKE, NON-ELECTRIC, OF BASE METAL; STATUETTES AND OTHER ORNAMENTS, OF BASE METAL; PHOTOGRAPH, PICTURE OR SIMILAR FRAMES, OF BASE METAL; MIRRORS OF BASE METAL - STATUETTES AND OTHER ORNAMENTS: - PLATED WITH PRECIOUS METAL:OTHER</t>
  </si>
  <si>
    <t>BELLS, GONGS AND THE LIKE, NON-ELECTRIC, OF BASE METAL; STATUETTES AND OTHER ORNAMENTS, OF BASE METAL; PHOTOGRAPH, PICTURE OR SIMILAR FRAMES, OF BASE METAL; MIRRORS OF BASE METAL - STATUETTES AND OTHER ORNAMENTS: - OTHER:STATUETTES</t>
  </si>
  <si>
    <t>BELLS, GONGS AND THE LIKE, NON-ELECTRIC, OF BASE METAL; STATUETTES AND OTHER ORNAMENTS, OF BASE METAL; PHOTOGRAPH, PICTURE OR SIMILAR FRAMES, OF BASE METAL; MIRRORS OF BASE METAL - STATUETTES AND OTHER ORNAMENTS: - OTHER:TROPHIES</t>
  </si>
  <si>
    <t>BELLS, GONGS AND THE LIKE, NON-ELECTRIC, OF BASE METAL; STATUETTES AND OTHER ORNAMENTS, OF BASE METAL; PHOTOGRAPH, PICTURE OR SIMILAR FRAMES, OF BASE METAL; MIRRORS OF BASE METAL - STATUETTES AND OTHER ORNAMENTS: - OTHER:OTHER</t>
  </si>
  <si>
    <t>BELLS, GONGS AND THE LIKE, NON-ELECTRIC, OF BASE METAL; STATUETTES AND OTHER ORNAMENTS, OF BASE METAL; PHOTOGRAPH, PICTURE OR SIMILAR FRAMES, OF BASE METAL; MIRRORS OF BASE METAL - PHOTOGRAPH, PICTURE OR SIMILAR FRAMES; MIRRORS</t>
  </si>
  <si>
    <t>FLEXIBLE TUBING OF BASE METAL, WITH OR WITHOUT FITTINGS OF IRON OR STEEL</t>
  </si>
  <si>
    <t>FLEXIBLE TUBING OF BASE METAL, WITH OR WITHOUT FITTINGS 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</si>
  <si>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EYELETS:HOOKS AND EYES</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</si>
  <si>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</si>
  <si>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OTHER</t>
  </si>
  <si>
    <t>CLASPS, FRAMES WITH CLASPS, BUCKLES, BUCKLE-CLASPS, HOOKS, EYES, EYELETS AND THE LIKE, OF BASE METAL, OF A KIND USED FOR CLOTHING, FOOTWEAR, AWNINGS, HANDBAGS, TRAVEL GOODS OR OTHER MADE UP ARTICLES; TUBULAR OR BIFURCATED RIVETS, OF BASE METAL; BEADS AND SPANGLES, OF BASE METALS - TUBULAR OR BIFURCATED RIVETS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</si>
  <si>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</si>
  <si>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</si>
  <si>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IMITATION ZARI SPANGLES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</si>
  <si>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</si>
  <si>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</si>
  <si>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FITTINGS FOR TRAVEL REQUISITES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</si>
  <si>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</si>
  <si>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OTHER</t>
  </si>
  <si>
    <t>STOPPERS, CAPS AND LIDS (INCLUDING CROWN CORKS, SCREW CAPS AND POURING STOPPERS), CAPSULES FOR BOTTLES, THREADED BUNGS, BUNG COVERS, SEALS AND OTHER PACKING ACCESSORIES, OF BASE METAL CROWN CORKS</t>
  </si>
  <si>
    <t>STOPPERS, CAPS AND LIDS (INCLUDING CROWN CORKS, SCREW CAPS AND POURING STOPPERS), CAPSULES FOR BOTTLES, THREADED BUNGS, BUNG COVERS, SEALS AND OTHER PACKING ACCESSORIES, OF BASE METAL - OTHER : PILFER PROOF CAPS FOR PACKAGING, ALL SORTS, WITH OR WITHOUT WASHERS OR OTHER FITTINGS, OF CORK, RUBBER, POLYETHYLENE OR ANY OTHER MATERIAL</t>
  </si>
  <si>
    <t>STOPPERS, CAPS AND LIDS (INCLUDING CROWN CORKS, SCREW CAPS AND POURING STOPPERS), CAPSULES FOR BOTTLES, THREADED BUNGS, BUNG COVERS, SEALS AND OTHER PACKING ACCESSORIES, OF BASE METAL - OTHER:ALUMINIUM CAPS, SEALS, CAPSULES AND CLOSERS</t>
  </si>
  <si>
    <t>STOPPERS, CAPS AND LIDS (INCLUDING CROWN CORKS, SCREW CAPS AND POURING STOPPERS), CAPSULES FOR BOTTLES, THREADED BUNGS, BUNG COVERS, SEALS AND OTHER PACKING ACCESSORIES, OF BASE METAL - OTHER:OTHER SEALS</t>
  </si>
  <si>
    <t>STOPPERS, CAPS AND LIDS (INCLUDING CROWN CORKS, SCREW CAPS AND POURING STOPPERS), CAPSULES FOR BOTTLES, THREADED BUNGS, BUNG COVERS, SEALS AND OTHER PACKING ACCESSORIES, OF BASE METAL - OTHER:OTHER</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</si>
  <si>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9405:ENAMEL IRON SIGNBOARD</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</si>
  <si>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</si>
  <si>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ELECTRODES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</si>
  <si>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CORED WIRE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</si>
  <si>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FLAME:WIRE AND RODS OF AGGLOMERATED BASE METAL</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</si>
  <si>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</si>
  <si>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OTHER</t>
  </si>
  <si>
    <t>NUCLEAR REACTORS; FUEL ELEMENTS (CARTRIDGES), NON-IRRADIATED, FOR NUCLEAR REACTORS; MACHINERY AND APPARATUS FOR ISOTOPIC SEPARATION NUCLEAR REACTORS</t>
  </si>
  <si>
    <t>NUCLEAR REACTORS; FUEL ELEMENTS (CARTRIDGES), NON-IRRADIATED, FOR NUCLEAR REACTORS; MACHINERY AND APPARATUS FOR ISOTOPIC SEPARATION MACHINERY AND APPARATUS FOR ISOTOPIC SEPARATION, AND PARTS THEREOF</t>
  </si>
  <si>
    <t>NUCLEAR REACTORS; FUEL ELEMENTS (CARTRIDGES), NON-IRRADIATED, FOR NUCLEAR REACTORS; MACHINERY AND APPARATUS FOR ISOTOPIC SEPARATION FUEL ELEMENTS (CARTRIDGES), NON-IRRADIATED</t>
  </si>
  <si>
    <t>NUCLEAR REACTORS; FUEL ELEMENTS (CARTRIDGES), NON-IRRADIATED, FOR NUCLEAR REACTORS; MACHINERY AND APPARATUS FOR ISOTOPIC SEPARATION PARTS OF NUCLEAR REACTORS</t>
  </si>
  <si>
    <t>STEAM OR OTHER VAPOUR GENERATING BOILERS (OTHER THAN CENTRAL HEATING HOT WATER BOILERS CAPABLE ALSO OF PRODUCING LOW PRESSURE STEAM); SUPERHEATED WATER BOILERS - STEAM OR OTHER VAPOUR GENERATING BOILERS: WATERTUBE BOILERS WITH A STEAM PRODUCTION EXCEEDING 45 T PER HOUR</t>
  </si>
  <si>
    <t>STEAM OR OTHER VAPOUR GENERATING BOILERS (OTHER THAN CENTRAL HEATING HOT WATER BOILERS CAPABLE ALSO OF PRODUCING LOW PRESSURE STEAM); SUPERHEATED WATER BOILERS - STEAM OR OTHER VAPOUR GENERATING BOILERS: WATER TUBE BOILERS WITH A STEAM PRODUCTION NOT EXCEEDING 45 T PER HOUR</t>
  </si>
  <si>
    <t>STEAM OR OTHER VAPOUR GENERATING BOILERS (OTHER THAN CENTRAL HEATING HOT WATER BOILERS CAPABLE ALSO OF PRODUCING LOW PRESSURE STEAM); SUPERHEATED WATER BOILERS - STEAM OR OTHER VAPOUR GENERATING BOILERS: OTHER VAPOUR GENERATING BOILERS, INCLUDING HYBRID BOILERS: FIRE TUBE HORIZONTAL (LANCASHIRE) BOILERS</t>
  </si>
  <si>
    <t>STEAM OR OTHER VAPOUR GENERATING BOILERS (OTHER THAN CENTRAL HEATING HOT WATER BOILERS CAPABLE ALSO OF PRODUCING LOW PRESSURE STEAM); SUPERHEATED WATER BOILERS - STEAM OR OTHER VAPOUR GENERATING BOILERS: OTHER VAPOUR GENERATING BOILERS, INCLUDING HYBRID BOILERS:FIRE TUBE BOILERS VERTICAL</t>
  </si>
  <si>
    <t>STEAM OR OTHER VAPOUR GENERATING BOILERS (OTHER THAN CENTRAL HEATING HOT WATER BOILERS CAPABLE ALSO OF PRODUCING LOW PRESSURE STEAM); SUPERHEATED WATER BOILERS - STEAM OR OTHER VAPOUR GENERATING BOILERS: OTHER VAPOUR GENERATING BOILERS, INCLUDING HYBRID BOILERS:OTHER</t>
  </si>
  <si>
    <t>STEAM OR OTHER VAPOUR GENERATING BOILERS (OTHER THAN CENTRAL HEATING HOT WATER BOILERS CAPABLE ALSO OF PRODUCING LOW PRESSURE STEAM); SUPERHEATED WATER BOILERS - SUPER-HEATED WATER BOILERS</t>
  </si>
  <si>
    <t>STEAM OR OTHER VAPOUR GENERATING BOILERS (OTHER THAN CENTRAL HEATING HOT WATER BOILERS CAPABLE ALSO OF PRODUCING LOW PRESSURE STEAM); SUPERHEATED WATER BOILERS - PARTS: PARTS OF FIRE TUBE BOILERS</t>
  </si>
  <si>
    <t>STEAM OR OTHER VAPOUR GENERATING BOILERS (OTHER THAN CENTRAL HEATING HOT WATER BOILERS CAPABLE ALSO OF PRODUCING LOW PRESSURE STEAM); SUPERHEATED WATER BOILERS - PARTS: PARTS OF WATERTUBE BOILERS</t>
  </si>
  <si>
    <t>STEAM OR OTHER VAPOUR GENERATING BOILERS (OTHER THAN CENTRAL HEATING HOT WATER BOILERS CAPABLE ALSO OF PRODUCING LOW PRESSURE STEAM); SUPERHEATED WATER BOILERS - PARTS: OTHER</t>
  </si>
  <si>
    <t>CENTRAL HEATING BOILERS OTHER THAN THOSE OF HEADING 8402 - BOILERS</t>
  </si>
  <si>
    <t>CENTRAL HEATING BOILERS OTHER THAN THOSE OF HEADING 8402 - PARTS</t>
  </si>
  <si>
    <t>AUXILIARY PLANT FOR USE WITH BOILERS OF HEADING 8402 OR 8403 (FOR EXAMPLE, ECONOMISERS, SUPERHEATERS, SOOT REMOVERS, GAS RECOVERERS); CONDENSERS FOR STEAM OR OTHER VAPOUR POWER UNITS AUXILIARY PLANTS FOR USE WITH BOILERS OF HEADING 8402 OR 8403</t>
  </si>
  <si>
    <t>AUXILIARY PLANT FOR USE WITH BOILERS OF HEADING 8402 OR 8403 (FOR EXAMPLE, ECONOMISERS, SUPERHEATERS, SOOT REMOVERS, GAS RECOVERERS); CONDENSERS FOR STEAM OR OTHER VAPOUR POWER UNITS CONDENSERS FOR STEAM OR OTHER VAPOUR POWER UNITS</t>
  </si>
  <si>
    <t>AUXILIARY PLANT FOR USE WITH BOILERS OF HEADING 8402 OR 8403 (FOR EXAMPLE, ECONOMISERS, SUPERHEATERS, SOOT REMOVERS, GAS RECOVERERS); CONDENSERS FOR STEAM OR OTHER VAPOUR POWER UNITS PARTS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</si>
  <si>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PRODUCER GAS OR WATER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</si>
  <si>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PURIFIERS:ACETYLENE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</si>
  <si>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OTHER</t>
  </si>
  <si>
    <t>PRODUCER GAS OR WATER GAS GENERATORS, WITH OR WITHOUT THEIR PURIFIERS; ACETYLENE GAS GENERATORS AND SIMILAR WATER PROCESS GAS GENERATORS, WITH OR WITHOUT THEIR PURIFIERS - PARTS</t>
  </si>
  <si>
    <t>STEAM TURBINES AND OTHER VAPOUR TURBINES TURBINES FOR MARINE PROPULSION</t>
  </si>
  <si>
    <t>STEAM TURBINES AND OTHER VAPOUR TURBINES - OTHER TURBINES: OF AN OUTPUT EXCEEDING 40 MW</t>
  </si>
  <si>
    <t>STEAM TURBINES AND OTHER VAPOUR TURBINES - OTHER TURBINES: OF AN OUTPUT NOT EXCEEDING 40 MW</t>
  </si>
  <si>
    <t>STEAM TURBINES AND OTHER VAPOUR TURBINES - PARTS</t>
  </si>
  <si>
    <t>SPARK-IGNITION RECIPROCATING OR ROTARY INTERNAL COMBUSTION PISTON ENGINES AIRCRAFT ENGINES</t>
  </si>
  <si>
    <t>SPARK-IGNITION RECIPROCATING OR ROTARY INTERNAL COMBUSTION PISTON ENGINES - MARINE PROPULSION ENGINES: OUTBOARD MOTORS</t>
  </si>
  <si>
    <t>SPARK-IGNITION RECIPROCATING OR ROTARY INTERNAL COMBUSTION PISTON ENGINES - MARINE PROPULSION ENGINES: OTHER</t>
  </si>
  <si>
    <t>SPARK-IGNITION RECIPROCATING OR ROTARY INTERNAL COMBUSTION PISTON ENGINES - RECIPROCATING PISTON ENGINES OF A KIND USED FOR THE PROPULSION OF VEHICLES OF CHAPTER 87: OF A CYLINDER CAPACITY NOT EXCEEDING 50 CC: FOR MOTOR CYCLES</t>
  </si>
  <si>
    <t>SPARK-IGNITION RECIPROCATING OR ROTARY INTERNAL COMBUSTION PISTON ENGINES - RECIPROCATING PISTON ENGINES OF A KIND USED FOR THE PROPULSION OF VEHICLES OF CHAPTER 87: OF A CYLINDER CAPACITY NOT EXCEEDING 50 CC: OTHER</t>
  </si>
  <si>
    <t>SPARK-IGNITION RECIPROCATING OR ROTARY INTERNAL COMBUSTION PISTON ENGINES - RECIPROCATING PISTON ENGINES OF A KIND USED FOR THE PROPULSION OF VEHICLES OF CHAPTER 87: OF A CYLINDER CAPACITY EXCEEDING 50 CC BUT NOT EXCEEDING 250 CC: FOR MOTOR CYCLES</t>
  </si>
  <si>
    <t>SPARK-IGNITION RECIPROCATING OR ROTARY INTERNAL COMBUSTION PISTON ENGINES - RECIPROCATING PISTON ENGINES OF A KIND USED FOR THE PROPULSION OF VEHICLES OF CHAPTER 87: OF A CYLINDER CAPACITY EXCEEDING 50 CC BUT NOT EXCEEDING 250 CC: OTHER</t>
  </si>
  <si>
    <t>SPARK-IGNITION RECIPROCATING OR ROTARY INTERNAL COMBUSTION PISTON ENGINES - RECIPROCATING PISTON ENGINES OF A KIND USED FOR THE PROPULSION OF VEHICLES OF CHAPTER 87: OF A CYLINDER CAPACITY EXCEEDING 250 CC BUT NOT EXCEEDING 1,000 CC : FOR MOTOR CARS</t>
  </si>
  <si>
    <t>SPARK-IGNITION RECIPROCATING OR ROTARY INTERNAL COMBUSTION PISTON ENGINES - RECIPROCATING PISTON ENGINES OF A KIND USED FOR THE PROPULSION OF VEHICLES OF CHAPTER 87: OF A CYLINDER CAPACITY EXCEEDING 250 CC BUT NOT EXCEEDING 1,000 CC : FOR MOTOR CYCLES</t>
  </si>
  <si>
    <t>SPARK-IGNITION RECIPROCATING OR ROTARY INTERNAL COMBUSTION PISTON ENGINES - RECIPROCATING PISTON ENGINES OF A KIND USED FOR THE PROPULSION OF VEHICLES OF CHAPTER 87: OF A CYLINDER CAPACITY EXCEEDING 250 CC BUT NOT EXCEEDING 1,000 CC : OTHER</t>
  </si>
  <si>
    <t>SPARK-IGNITION RECIPROCATING OR ROTARY INTERNAL COMBUSTION PISTON ENGINES - RECIPROCATING PISTON ENGINES OF A KIND USED FOR THE PROPULSION OF VEHICLES OF CHAPTER 87: OF A CYLINDER CAPACITY EXCEEDING 1,000 CC:FOR MOTOR CARS</t>
  </si>
  <si>
    <t>SPARK-IGNITION RECIPROCATING OR ROTARY INTERNAL COMBUSTION PISTON ENGINES - RECIPROCATING PISTON ENGINES OF A KIND USED FOR THE PROPULSION OF VEHICLES OF CHAPTER 87: OF A CYLINDER CAPACITY EXCEEDING 1,000 CC:OTHER</t>
  </si>
  <si>
    <t>SPARK-IGNITION RECIPROCATING OR ROTARY INTERNAL COMBUSTION PISTON ENGINES - OTHER ENGINES: PETROL ENGINES</t>
  </si>
  <si>
    <t>SPARK-IGNITION RECIPROCATING OR ROTARY INTERNAL COMBUSTION PISTON ENGINES - OTHER ENGINES: KEROSENE ENGINES</t>
  </si>
  <si>
    <t>SPARK-IGNITION RECIPROCATING OR ROTARY INTERNAL COMBUSTION PISTON ENGINES - OTHER ENGINES: OTHER</t>
  </si>
  <si>
    <t>COMPRESSION-IGNITION INTERNAL COMBUSTION PISTON ENGINES (DIESEL OR SEMI-DIESEL ENGINES) - MARINE PROPULSION ENGINES:OUTBOARD ENGINES</t>
  </si>
  <si>
    <t>COMPRESSION-IGNITION INTERNAL COMBUSTION PISTON ENGINES (DIESEL OR SEMI-DIESEL ENGINES) - MARINE PROPULSION ENGINES: OTHER OF A CYLINDER CAPACITY NOT EXCEEDING 100 CC</t>
  </si>
  <si>
    <t>COMPRESSION-IGNITION INTERNAL COMBUSTION PISTON ENGINES (DIESEL OR SEMI-DIESEL ENGINES) - MARINE PROPULSION ENGINES: OTHER OF A CYLINDER CAPACITY EXCEEDING 100 CC BUT NOT EXCEEDING 250 CC</t>
  </si>
  <si>
    <t>COMPRESSION-IGNITION INTERNAL COMBUSTION PISTON ENGINES (DIESEL OR SEMI-DIESEL ENGINES) - MARINE PROPULSION ENGINES: OTHER OF A CYLINDER CAPACITY EXCEEDING 250 CC</t>
  </si>
  <si>
    <t>COMPRESSION-IGNITION INTERNAL COMBUSTION PISTON ENGINES (DIESEL OR SEMI-DIESEL ENGINES) - ENGINES OF A KIND USED FOR THE PROPULSION OF VEHICLES OF CHAPTER 87: OF CYLINDER CAPACITY NOT EXCEEDING 250 CC</t>
  </si>
  <si>
    <t>COMPRESSION-IGNITION INTERNAL COMBUSTION PISTON ENGINES (DIESEL OR SEMI-DIESEL ENGINES) - ENGINES OF A KIND USED FOR THE PROPULSION OF VEHICLES OF CHAPTER 87: ENGINES OF CYLINDER CAPACITY EXCEEDING 250 CC</t>
  </si>
  <si>
    <t>COMPRESSION-IGNITION INTERNAL COMBUSTION PISTON ENGINES (DIESEL OR SEMI-DIESEL ENGINES) - OTHER ENGINES: STATIONARY ENGINES OF CYLINDER CAPACITY EXCEEDING 50 CC</t>
  </si>
  <si>
    <t>COMPRESSION-IGNITION INTERNAL COMBUSTION PISTON ENGINES (DIESEL OR SEMI-DIESEL ENGINES) - OTHER ENGINES: OTHER</t>
  </si>
  <si>
    <t>PARTS SUITABLE FOR USE SOLELY OR PRINCIPALLY WITH THE ENGINES OF HEADING 8407 OR 8408 FOR AIRCRAFT ENGINES</t>
  </si>
  <si>
    <t>PARTS SUITABLE FOR USE SOLELY OR PRINCIPALLY WITH THE ENGINES OF HEADING 8407 OR 8408 - OTHER : 8409 91 - SUITABLE FOR USE SOLELY OR PRINCIPALLY WITH SPARK IGNITION INTERNAL COMBUSTION PISTON ENGINES: VALVES, INLET AND EXHAUST, PISTON, PISTON RINGS, PISTON ASSEMBLIES : VALVES, INLET AND EXHAUST</t>
  </si>
  <si>
    <t>PARTS SUITABLE FOR USE SOLELY OR PRINCIPALLY WITH THE ENGINES OF HEADING 8407 OR 8408 - OTHER : 8409 91 - SUITABLE FOR USE SOLELY OR PRINCIPALLY WITH SPARK IGNITION INTERNAL COMBUSTION PISTON ENGINES: VALVES, INLET AND EXHAUST, PISTON, PISTON RINGS, PISTON ASSEMBLIES : PISTONS</t>
  </si>
  <si>
    <t>PARTS SUITABLE FOR USE SOLELY OR PRINCIPALLY WITH THE ENGINES OF HEADING 8407 OR 8408 - OTHER : 8409 91 - SUITABLE FOR USE SOLELY OR PRINCIPALLY WITH SPARK IGNITION INTERNAL COMBUSTION PISTON ENGINES: VALVES, INLET AND EXHAUST, PISTON, PISTON RINGS, PISTON ASSEMBLIES : PISTON RINGS</t>
  </si>
  <si>
    <t>PARTS SUITABLE FOR USE SOLELY OR PRINCIPALLY WITH THE ENGINES OF HEADING 8407 OR 8408 - OTHER : 8409 91 - SUITABLE FOR USE SOLELY OR PRINCIPALLY WITH SPARK IGNITION INTERNAL COMBUSTION PISTON ENGINES: VALVES, INLET AND EXHAUST, PISTON, PISTON RINGS, PISTON ASSEMBLIES : PISTON ASSEMBLIES</t>
  </si>
  <si>
    <t>PARTS SUITABLE FOR USE SOLELY OR PRINCIPALLY WITH THE ENGINES OF HEADING 8407 OR 8408 - OTHER : 8409 91 - SUITABLE FOR USE SOLELY OR PRINCIPALLY WITH SPARK IGNITION INTERNAL COMBUSTION PISTON ENGINES: FUEL INJECTION EQUIPMENT EXCLUDING INJECTION PUMPS</t>
  </si>
  <si>
    <t>PARTS SUITABLE FOR USE SOLELY OR PRINCIPALLY WITH THE ENGINES OF HEADING 8407 OR 8408 - OTHER : 8409 91 - SUITABLE FOR USE SOLELY OR PRINCIPALLY WITH SPARK IGNITION INTERNAL COMBUSTION PISTON ENGINES: OTHER : OF PETROL ENGINES FOR MOTOR VEHICLES</t>
  </si>
  <si>
    <t>PARTS SUITABLE FOR USE SOLELY OR PRINCIPALLY WITH THE ENGINES OF HEADING 8407 OR 8408 - OTHER : 8409 91 - SUITABLE FOR USE SOLELY OR PRINCIPALLY WITH SPARK IGNITION INTERNAL COMBUSTION PISTON ENGINES: OTHER : OF OTHER PETROL ENGINES</t>
  </si>
  <si>
    <t>PARTS SUITABLE FOR USE SOLELY OR PRINCIPALLY WITH THE ENGINES OF HEADING 8407 OR 8408 - OTHER : 8409 91 - SUITABLE FOR USE SOLELY OR PRINCIPALLY WITH SPARK IGNITION INTERNAL COMBUSTION PISTON ENGINES: OTHER : OF KEROSENE ENGINES</t>
  </si>
  <si>
    <t>PARTS SUITABLE FOR USE SOLELY OR PRINCIPALLY WITH THE ENGINES OF HEADING 8407 OR 8408 - OTHER : 8409 91 - SUITABLE FOR USE SOLELY OR PRINCIPALLY WITH SPARK IGNITION INTERNAL COMBUSTION PISTON ENGINES: OTHER : OF GAS ENGINES</t>
  </si>
  <si>
    <t>PARTS SUITABLE FOR USE SOLELY OR PRINCIPALLY WITH THE ENGINES OF HEADING 8407 OR 8408 - OTHER : 8409 91 - SUITABLE FOR USE SOLELY OR PRINCIPALLY WITH SPARK IGNITION INTERNAL COMBUSTION PISTON ENGINES: OTHER : OTHER</t>
  </si>
  <si>
    <t>PARTS SUITABLE FOR USE SOLELY OR PRINCIPALLY WITH THE ENGINES OF HEADING 8407 OR 8408 - OTHER : OTHER : VALVES, INLET AND EXHAUST, PISTON, PISTON RINGS, PISTON ASSEMBLIES : VALVE, INLET AND EXHAUST</t>
  </si>
  <si>
    <t>PARTS SUITABLE FOR USE SOLELY OR PRINCIPALLY WITH THE ENGINES OF HEADING 8407 OR 8408 - OTHER : OTHER : VALVES, INLET AND EXHAUST, PISTON, PISTON RINGS, PISTON ASSEMBLIES :PISTONS</t>
  </si>
  <si>
    <t>PARTS SUITABLE FOR USE SOLELY OR PRINCIPALLY WITH THE ENGINES OF HEADING 8407 OR 8408 - OTHER : OTHER : VALVES, INLET AND EXHAUST, PISTON, PISTON RINGS, PISTON ASSEMBLIES :PISTON RINGS</t>
  </si>
  <si>
    <t>PARTS SUITABLE FOR USE SOLELY OR PRINCIPALLY WITH THE ENGINES OF HEADING 8407 OR 8408 - OTHER : OTHER : VALVES, INLET AND EXHAUST, PISTON, PISTON RINGS, PISTON ASSEMBLIES : PISTON ASSEMBLIES</t>
  </si>
  <si>
    <t>PARTS SUITABLE FOR USE SOLELY OR PRINCIPALLY WITH THE ENGINES OF HEADING 8407 OR 8408 - OTHER : OTHER : FUEL NOZZLES</t>
  </si>
  <si>
    <t>PARTS SUITABLE FOR USE SOLELY OR PRINCIPALLY WITH THE ENGINES OF HEADING 8407 OR 8408 - OTHER : OTHER : FUEL INJECTION EQUIPMENT EXCLUDING INJECTION PUMPS</t>
  </si>
  <si>
    <t>PARTS SUITABLE FOR USE SOLELY OR PRINCIPALLY WITH THE ENGINES OF HEADING 8407 OR 8408 - OTHER : OTHER : OTHER PARTS OF DIESEL ENGINE: OF DIESEL ENGINES FOR MOTOR VEHICLES</t>
  </si>
  <si>
    <t>PARTS SUITABLE FOR USE SOLELY OR PRINCIPALLY WITH THE ENGINES OF HEADING 8407 OR 8408 - OTHER : OTHER : OTHER PARTS OF DIESEL ENGINE: OF OUTBOARD ENGINE</t>
  </si>
  <si>
    <t>PARTS SUITABLE FOR USE SOLELY OR PRINCIPALLY WITH THE ENGINES OF HEADING 8407 OR 8408 - OTHER : OTHER : OTHER PARTS OF DIESEL ENGINE: OTHER</t>
  </si>
  <si>
    <t>PARTS SUITABLE FOR USE SOLELY OR PRINCIPALLY WITH THE ENGINES OF HEADING 8407 OR 8408 - OTHER : OTHER : OTHER</t>
  </si>
  <si>
    <t>HYDRAULIC TURBINES, WATER WHEELS, AND REGULATORS THEREFOR - HYDRAULIC TURBINES AND WATER WHEELS : OF A POWER NOT EXCEEDING 1,000 KW</t>
  </si>
  <si>
    <t>HYDRAULIC TURBINES, WATER WHEELS, AND REGULATORS THEREFOR - HYDRAULIC TURBINES AND WATER WHEELS : OF A POWER EXCEEDING 1,000 KW BUT NOT EXCEEDING 10,000 KW: OF POWER EXCEEDING 1,000 KW BUT NOT EXCEEDING 5,000 KW</t>
  </si>
  <si>
    <t>HYDRAULIC TURBINES, WATER WHEELS, AND REGULATORS THEREFOR - HYDRAULIC TURBINES AND WATER WHEELS : OF A POWER EXCEEDING 1,000 KW BUT NOT EXCEEDING 10,000 KW: OF POWER EXCEEDING 5,000 KW BUT NOT EXCEEDING 10,000 KW</t>
  </si>
  <si>
    <t>HYDRAULIC TURBINES, WATER WHEELS, AND REGULATORS THEREFOR - OF A POWER EXCEEDING 10,000 KW: OF POWER EXCEEDING 10,000 KW BUT NOT EXCEEDING 30,000 KW</t>
  </si>
  <si>
    <t>HYDRAULIC TURBINES, WATER WHEELS, AND REGULATORS THEREFOR - OF A POWER EXCEEDING 10,000 KW: OF POWER EXCEEDING 30,000 KW BUT NOT EXCEEDING 80,000 KW</t>
  </si>
  <si>
    <t>HYDRAULIC TURBINES, WATER WHEELS, AND REGULATORS THEREFOR - OF A POWER EXCEEDING 10,000 KW: OF POWER EXCEEDING 80,000 KW</t>
  </si>
  <si>
    <t>HYDRAULIC TURBINES, WATER WHEELS, AND REGULATORS THEREFOR - PARTS, INCLUDING REGULATORS</t>
  </si>
  <si>
    <t>TURBO-JETS, TURBO-PROPELLERS AND OTHER GAS TURBINES - TURBO-JETS: OF A THRUST NOT EXCEEDING 25KN</t>
  </si>
  <si>
    <t>TURBO-JETS, TURBO-PROPELLERS AND OTHER GAS TURBINES - TURBO-JETS: OF A THRUST EXCEEDING 25 KN</t>
  </si>
  <si>
    <t>TURBO-JETS, TURBO-PROPELLERS AND OTHER GAS TURBINES - TURBO-PROPELLERS: OF A POWER NOT EXCEEDING 1,100 KW</t>
  </si>
  <si>
    <t>TURBO-JETS, TURBO-PROPELLERS AND OTHER GAS TURBINES - TURBO-PROPELLERS: OF A POWER EXCEEDING 1,100 KW</t>
  </si>
  <si>
    <t>TURBO-JETS, TURBO-PROPELLERS AND OTHER GAS TURBINES - OTHER GAS TURBINES: OF A POWER NOT EXCEEDING 5,000 KW</t>
  </si>
  <si>
    <t>TURBO-JETS, TURBO-PROPELLERS AND OTHER GAS TURBINES - OTHER GAS TURBINES:- OF A POWER EXCEEDING 5,000 KW: OF POWER EXCEEDING 5,000 KW BUT NOT EXCEEDING 15,000 KW</t>
  </si>
  <si>
    <t>TURBO-JETS, TURBO-PROPELLERS AND OTHER GAS TURBINES - OTHER GAS TURBINES:- OF A POWER EXCEEDING 5,000 KW: OF POWER EXCEEDING 15,000 KW BUT NOT EXCEEDING 30,000 KW</t>
  </si>
  <si>
    <t>TURBO-JETS, TURBO-PROPELLERS AND OTHER GAS TURBINES - OTHER GAS TURBINES:- OF A POWER EXCEEDING 5,000 KW: OF POWER EXCEEDING 30,000 KW BUT NOT EXCEEDING 60,000 KW</t>
  </si>
  <si>
    <t>TURBO-JETS, TURBO-PROPELLERS AND OTHER GAS TURBINES - OTHER GAS TURBINES:- OF A POWER EXCEEDING 5,000 KW: OF POWER EXCEEDING 60,000 KW BUT NOT EXCEEDING 90,000 KW</t>
  </si>
  <si>
    <t>TURBO-JETS, TURBO-PROPELLERS AND OTHER GAS TURBINES - OTHER GAS TURBINES:- OF A POWER EXCEEDING 5,000 KW: OF POWER EXCEEDING 90,000 KW BUT NOT EXCEEDING 1,15,000 KW</t>
  </si>
  <si>
    <t>TURBO-JETS, TURBO-PROPELLERS AND OTHER GAS TURBINES - OTHER GAS TURBINES:- OF A POWER EXCEEDING 5,000 KW: OF POWER EXCEEDING 1,15,000 KW</t>
  </si>
  <si>
    <t>TURBO-JETS, TURBO-PROPELLERS AND OTHER GAS TURBINES - PARTS: OF TURBO-JETS OR TURBO-PROPELLERS</t>
  </si>
  <si>
    <t>TURBO-JETS, TURBO-PROPELLERS AND OTHER GAS TURBINES - PARTS: OTHER</t>
  </si>
  <si>
    <t>OTHER ENGINES AND MOTORS REACTION ENGINES OTHER THAN TURBO JETS</t>
  </si>
  <si>
    <t>OTHER ENGINES AND MOTORS - HYDRAULIC POWER ENGINES AND MOTORS: LINEAR ACTING (CYLINDERS)</t>
  </si>
  <si>
    <t>OTHER ENGINES AND MOTORS HYDRAULIC POWER ENGINES AND MOTORS: OTHER : HYDROJET (HYDRAULIC JET ENGINES)</t>
  </si>
  <si>
    <t>OTHER ENGINES AND MOTORS HYDRAULIC POWER ENGINES AND MOTORS: OTHER : OTHER</t>
  </si>
  <si>
    <t>OTHER ENGINES AND MOTORS - PNEUMATIC POWER ENGINES AND MOTORS: LINEAR ACTING (CYLINDERS)</t>
  </si>
  <si>
    <t>OTHER ENGINES AND MOTORS - PNEUMATIC POWER ENGINES AND MOTORS: OTHER</t>
  </si>
  <si>
    <t>OTHER ENGINES AND MOTORS OTHER: STEAM OR OTHER VAPOUR POWER : STATIONARY</t>
  </si>
  <si>
    <t>OTHER ENGINES AND MOTORS OTHER: STEAM OR OTHER VAPOUR POWER : OTHER</t>
  </si>
  <si>
    <t>OTHER ENGINES AND MOTORS OTHER: MOTORS, SPRING OPERATED EXCLUDING CLOCK AND WATCH MOVEMENTS</t>
  </si>
  <si>
    <t>OTHER ENGINES AND MOTORS OTHER: WIND TURBINE OR ENGINE</t>
  </si>
  <si>
    <t>OTHER ENGINES AND MOTORS OTHER: OTHER</t>
  </si>
  <si>
    <t>OTHER ENGINES AND MOTORS PARTS: OF STEAM ENGINES INCORPORATING BOILERS</t>
  </si>
  <si>
    <t>OTHER ENGINES AND MOTORS PARTS: OF OTHER STEAM ENGINES AND OTHER VAPOUR POWER UNITS NOT INCORPORATING BOILERS</t>
  </si>
  <si>
    <t>OTHER ENGINES AND MOTORS PARTS: OF HYDRAULIC ENGINES AND MOTORS</t>
  </si>
  <si>
    <t>OTHER ENGINES AND MOTORS PARTS: OTHER</t>
  </si>
  <si>
    <t>PUMPS FOR LIQUIDS, WHETHER OR NOT FITTED WITH A MEASURING DEVICE; LIQUID ELEVATORS - PUMPS FITTED OR DESIGNED TO BE FITTED WITH A MEASURING DEVICE: 8413 11 - PUMPS FOR DISPENSING FUEL OR LUBRICANTS, OF THE TYPE USED IN FILLING STATIONS OR IN GARAGES: HAND PUMPS</t>
  </si>
  <si>
    <t>PUMPS FOR LIQUIDS, WHETHER OR NOT FITTED WITH A MEASURING DEVICE; LIQUID ELEVATORS - PUMPS FITTED OR DESIGNED TO BE FITTED WITH A MEASURING DEVICE: 8413 11 - PUMPS FOR DISPENSING FUEL OR LUBRICANTS, OF THE TYPE USED IN FILLING STATIONS OR IN GARAGES: OTHER :PUMPS FOR DISPENSING FUEL</t>
  </si>
  <si>
    <t>PUMPS FOR LIQUIDS, WHETHER OR NOT FITTED WITH A MEASURING DEVICE; LIQUID ELEVATORS - PUMPS FITTED OR DESIGNED TO BE FITTED WITH A MEASURING DEVICE: 8413 11 - PUMPS FOR DISPENSING FUEL OR LUBRICANTS, OF THE TYPE USED IN FILLING STATIONS OR IN GARAGES: OTHER :OTHER</t>
  </si>
  <si>
    <t>PUMPS FOR LIQUIDS, WHETHER OR NOT FITTED WITH A MEASURING DEVICE; LIQUID ELEVATORS - PUMPS FITTED OR DESIGNED TO BE FITTED WITH A MEASURING DEVICE: OTHER :- OTHER: HAND PUMPS</t>
  </si>
  <si>
    <t>PUMPS FOR LIQUIDS, WHETHER OR NOT FITTED WITH A MEASURING DEVICE; LIQUID ELEVATORS - PUMPS FITTED OR DESIGNED TO BE FITTED WITH A MEASURING DEVICE: OTHER :- OTHER: OTHER</t>
  </si>
  <si>
    <t>PUMPS FOR LIQUIDS, WHETHER OR NOT FITTED WITH A MEASURING DEVICE; LIQUID ELEVATORS - HAND PUMPS, OTHER THAN THOSE OF SUB-HEADING 8413 11 OR 8413 19</t>
  </si>
  <si>
    <t>PUMPS FOR LIQUIDS, WHETHER OR NOT FITTED WITH A MEASURING DEVICE; LIQUID ELEVATORS - FUEL, LUBRICATING OR COOLING MEDIUM PUMPS FOR INTERNAL COMBUSTION PISTON ENGINES: INJECTION PUMPS FOR DIESEL ENGINES</t>
  </si>
  <si>
    <t>- PUMPS FOR LIQUIDS, WHETHER OR NOT FITTED WITH A MEASURING DEVICE; LIQUID ELEVATORS - FUEL, LUBRICATING OR COOLING MEDIUM PUMPS FOR INTERNAL COMBUSTION PISTON ENGINES: OIL PUMP</t>
  </si>
  <si>
    <t>- PUMPS FOR LIQUIDS, WHETHER OR NOT FITTED WITH A MEASURING DEVICE; LIQUID ELEVATORS - FUEL, LUBRICATING OR COOLING MEDIUM PUMPS FOR INTERNAL COMBUSTION PISTON ENGINES: WATER PUMP</t>
  </si>
  <si>
    <t>- PUMPS FOR LIQUIDS, WHETHER OR NOT FITTED WITH A MEASURING DEVICE; LIQUID ELEVATORS - FUEL, LUBRICATING OR COOLING MEDIUM PUMPS FOR INTERNAL COMBUSTION PISTON ENGINES: OTHER</t>
  </si>
  <si>
    <t>PUMPS FOR LIQUIDS, WHETHER OR NOT FITTED WITH A MEASURING DEVICE; LIQUID ELEVATORS CONCRETE PUMPS</t>
  </si>
  <si>
    <t>PUMPS FOR LIQUIDS, WHETHER OR NOT FITTED WITH A MEASURING DEVICE; LIQUID ELEVATORS - OTHER RECIPROCATING POSITIVE DISPLACEMENT PUMPS: METERING AND DOSING PUMPS</t>
  </si>
  <si>
    <t>PUMPS FOR LIQUIDS, WHETHER OR NOT FITTED WITH A MEASURING DEVICE; LIQUID ELEVATORS - OTHER RECIPROCATING POSITIVE DISPLACEMENT PUMPS: PRIMARILY DESIGNED FOR HANDLING WATER : DEEP TUBE WELL TURBINE PUMP</t>
  </si>
  <si>
    <t>PUMPS FOR LIQUIDS, WHETHER OR NOT FITTED WITH A MEASURING DEVICE; LIQUID ELEVATORS - OTHER RECIPROCATING POSITIVE DISPLACEMENT PUMPS: PRIMARILY DESIGNED FOR HANDLING WATER : OTHER</t>
  </si>
  <si>
    <t>PUMPS FOR LIQUIDS, WHETHER OR NOT FITTED WITH A MEASURING DEVICE; LIQUID ELEVATORS - OTHER RECIPROCATING POSITIVE DISPLACEMENT PUMPS: OTHER</t>
  </si>
  <si>
    <t>PUMPS FOR LIQUIDS, WHETHER OR NOT FITTED WITH A MEASURING DEVICE; LIQUID ELEVATORS - OTHER ROTARY POSITIVE DISPLACEMENT PUMPS: GEAR TYPE PUMPS</t>
  </si>
  <si>
    <t>PUMPS FOR LIQUIDS, WHETHER OR NOT FITTED WITH A MEASURING DEVICE; LIQUID ELEVATORS - OTHER ROTARY POSITIVE DISPLACEMENT PUMPS: SCREW TYPE PUMPS</t>
  </si>
  <si>
    <t>PUMPS FOR LIQUIDS, WHETHER OR NOT FITTED WITH A MEASURING DEVICE; LIQUID ELEVATORS - OTHER ROTARY POSITIVE DISPLACEMENT PUMPS: OTHER</t>
  </si>
  <si>
    <t>PUMPS FOR LIQUIDS, WHETHER OR NOT FITTED WITH A MEASURING DEVICE; LIQUID ELEVATORS - OTHER CENTRIFUGAL PUMPS: PRIMARILY DESIGNED TO HANDLE WATER</t>
  </si>
  <si>
    <t>PUMPS FOR LIQUIDS, WHETHER OR NOT FITTED WITH A MEASURING DEVICE; LIQUID ELEVATORS - OTHER CENTRIFUGAL PUMPS: OTHER: SINGLE AND MULTISTAGE CHEMICAL PROCESS PUMPS</t>
  </si>
  <si>
    <t>PUMPS FOR LIQUIDS, WHETHER OR NOT FITTED WITH A MEASURING DEVICE; LIQUID ELEVATORS - OTHER CENTRIFUGAL PUMPS: OTHER: HORIZONTAL SPLIT CASING PUMPS</t>
  </si>
  <si>
    <t>PUMPS FOR LIQUIDS, WHETHER OR NOT FITTED WITH A MEASURING DEVICE; LIQUID ELEVATORS - OTHER CENTRIFUGAL PUMPS: OTHER: HORIZONTAL SELF PRIMING PUMPS</t>
  </si>
  <si>
    <t>PUMPS FOR LIQUIDS, WHETHER OR NOT FITTED WITH A MEASURING DEVICE; LIQUID ELEVATORS - OTHER CENTRIFUGAL PUMPS: OTHER: VERTICAL TURBINE DRIVEN PUMPS</t>
  </si>
  <si>
    <t>PUMPS FOR LIQUIDS, WHETHER OR NOT FITTED WITH A MEASURING DEVICE; LIQUID ELEVATORS - OTHER CENTRIFUGAL PUMPS: OTHER: BOILER FEED PUMPS</t>
  </si>
  <si>
    <t>PUMPS FOR LIQUIDS, WHETHER OR NOT FITTED WITH A MEASURING DEVICE; LIQUID ELEVATORS - OTHER CENTRIFUGAL PUMPS: OTHER: SLURRY PUMPS</t>
  </si>
  <si>
    <t>PUMPS FOR LIQUIDS, WHETHER OR NOT FITTED WITH A MEASURING DEVICE; LIQUID ELEVATORS - OTHER CENTRIFUGAL PUMPS: OTHER: DREDGER PUMPS</t>
  </si>
  <si>
    <t>PUMPS FOR LIQUIDS, WHETHER OR NOT FITTED WITH A MEASURING DEVICE; LIQUID ELEVATORS - OTHER CENTRIFUGAL PUMPS: OTHER: OTHER</t>
  </si>
  <si>
    <t>PUMPS FOR LIQUIDS, WHETHER OR NOT FITTED WITH A MEASURING DEVICE; LIQUID ELEVATORS - OTHER PUMPS-LIQUID ELEVATORS: 8413 81 - PUMPS : GAS PUMPS</t>
  </si>
  <si>
    <t>PUMPS FOR LIQUIDS, WHETHER OR NOT FITTED WITH A MEASURING DEVICE; LIQUID ELEVATORS - OTHER PUMPS-LIQUID ELEVATORS: 8413 81 - PUMPS : HYDRAULIC RAM</t>
  </si>
  <si>
    <t>PUMPS FOR LIQUIDS, WHETHER OR NOT FITTED WITH A MEASURING DEVICE; LIQUID ELEVATORS - OTHER PUMPS-LIQUID ELEVATORS: 8413 81 - PUMPS : AXIAL FLOW AND MIXED FLOW VERTICAL PUMP DESIGNED PRIMARILY FOR HANDLING WATER</t>
  </si>
  <si>
    <t>PUMPS FOR LIQUIDS, WHETHER OR NOT FITTED WITH A MEASURING DEVICE; LIQUID ELEVATORS - OTHER PUMPS-LIQUID ELEVATORS: 8413 81 - PUMPS : OTHER</t>
  </si>
  <si>
    <t>PUMPS FOR LIQUIDS, WHETHER OR NOT FITTED WITH A MEASURING DEVICE; LIQUID ELEVATORS - OTHER PUMPS-LIQUID ELEVATORS: 8413 81 - LIQUID ELEVATORS</t>
  </si>
  <si>
    <t>PUMPS FOR LIQUIDS, WHETHER OR NOT FITTED WITH A MEASURING DEVICE; LIQUID ELEVATORS - PARTS: 8413 91 - OF PUMPS: OF RECIPROCATING PUMPS</t>
  </si>
  <si>
    <t>PUMPS FOR LIQUIDS, WHETHER OR NOT FITTED WITH A MEASURING DEVICE; LIQUID ELEVATORS - PARTS: 8413 91 - OF PUMPS: OF CENTRIFUGAL PUMPS</t>
  </si>
  <si>
    <t>PUMPS FOR LIQUIDS, WHETHER OR NOT FITTED WITH A MEASURING DEVICE; LIQUID ELEVATORS - PARTS: 8413 91 - OF PUMPS: OF DEEP WELL TURBINE PUMPS AND OF OTHER ROTARY PUMPS</t>
  </si>
  <si>
    <t>PUMPS FOR LIQUIDS, WHETHER OR NOT FITTED WITH A MEASURING DEVICE; LIQUID ELEVATORS - PARTS: 8413 91 - OF PUMPS: OF HAND PUMP FOR HANDLING WATER</t>
  </si>
  <si>
    <t>PUMPS FOR LIQUIDS, WHETHER OR NOT FITTED WITH A MEASURING DEVICE; LIQUID ELEVATORS - PARTS: 8413 91 - OF PUMPS: OTHER</t>
  </si>
  <si>
    <t>PUMPS FOR LIQUIDS, WHETHER OR NOT FITTED WITH A MEASURING DEVICE; LIQUID ELEVATORS - PARTS: OF LIQUID ELEVATORS</t>
  </si>
  <si>
    <t>AIR OR VACUUM PUMPS, AIR OR OTHER GAS COMPRESSORS AND FANS; VENTILATING OR RECYCLING HOODS INCORPORATING A FAN, WHETHER OR NOT FITTED WITH FILTERS VACUUM PUMPS</t>
  </si>
  <si>
    <t>AIR OR VACUUM PUMPS, AIR OR OTHER GAS COMPRESSORS AND FANS; VENTILATING OR RECYCLING HOODS INCORPORATING A FAN, WHETHER OR NOT FITTED WITH FILTERS - HAND OR FOOT-OPERATED AIR PUMPS : BICYCLE PUMPS</t>
  </si>
  <si>
    <t>AIR OR VACUUM PUMPS, AIR OR OTHER GAS COMPRESSORS AND FANS; VENTILATING OR RECYCLING HOODS INCORPORATING A FAN, WHETHER OR NOT FITTED WITH FILTERS - HAND OR FOOT-OPERATED AIR PUMPS : OTHER HAND PUMPS</t>
  </si>
  <si>
    <t>AIR OR VACUUM PUMPS, AIR OR OTHER GAS COMPRESSORS AND FANS; VENTILATING OR RECYCLING HOODS INCORPORATING A FAN, WHETHER OR NOT FITTED WITH FILTERS - HAND OR FOOT-OPERATED AIR PUMPS : OTHER</t>
  </si>
  <si>
    <t>AIR OR VACUUM PUMPS, AIR OR OTHER GAS COMPRESSORS AND FANS; VENTILATING OR RECYCLING HOODS INCORPORATING A FAN, WHETHER OR NOT FITTED WITH FILTERS COMPRESSORS OF A KIND USED IN REFRIGERATING EQUIPMENT</t>
  </si>
  <si>
    <t>AIR OR VACUUM PUMPS, AIR OR OTHER GAS COMPRESSORS AND FANS; VENTILATING OR RECYCLING HOODS INCORPORATING A FAN, WHETHER OR NOT FITTED WITH FILTERS - AIR COMPRESSORS MOUNTED ON A WHEELED CHASSIS FOR TOWING: RECIPROCATING AIR COMPRESSORS</t>
  </si>
  <si>
    <t>AIR OR VACUUM PUMPS, AIR OR OTHER GAS COMPRESSORS AND FANS; VENTILATING OR RECYCLING HOODS INCORPORATING A FAN, WHETHER OR NOT FITTED WITH FILTERS - AIR COMPRESSORS MOUNTED ON A WHEELED CHASSIS FOR TOWING: CENTRIFUGAL AIR COMPRESSORS</t>
  </si>
  <si>
    <t>AIR OR VACUUM PUMPS, AIR OR OTHER GAS COMPRESSORS AND FANS; VENTILATING OR RECYCLING HOODS INCORPORATING A FAN, WHETHER OR NOT FITTED WITH FILTERS - AIR COMPRESSORS MOUNTED ON A WHEELED CHASSIS FOR TOWING: SCREW AIR COMPRESSORS</t>
  </si>
  <si>
    <t>AIR OR VACUUM PUMPS, AIR OR OTHER GAS COMPRESSORS AND FANS; VENTILATING OR RECYCLING HOODS INCORPORATING A FAN, WHETHER OR NOT FITTED WITH FILTERS - AIR COMPRESSORS MOUNTED ON A WHEELED CHASSIS FOR TOWING: OTHER</t>
  </si>
  <si>
    <t>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</si>
  <si>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</si>
  <si>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PEDESTAL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</si>
  <si>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RAILWAY CARRIAGE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</si>
  <si>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OTHER</t>
  </si>
  <si>
    <t>AIR OR VACUUM PUMPS, AIR OR OTHER GAS COMPRESSORS AND FANS; VENTILATING OR RECYCLING HOODS INCORPORATING A FAN, WHETHER OR NOT FITTED WITH FILTERS - FANS : OTHER: AIR CIRCULATOR</t>
  </si>
  <si>
    <t>AIR OR VACUUM PUMPS, AIR OR OTHER GAS COMPRESSORS AND FANS; VENTILATING OR RECYCLING HOODS INCORPORATING A FAN, WHETHER OR NOT FITTED WITH FILTERS - FANS : OTHER: BLOWERS, PORTABLE</t>
  </si>
  <si>
    <t>AIR OR VACUUM PUMPS, AIR OR OTHER GAS COMPRESSORS AND FANS; VENTILATING OR RECYCLING HOODS INCORPORATING A FAN, WHETHER OR NOT FITTED WITH FILTERS - FANS : OTHER: INDUSTRIAL FANS AND BLOWERS</t>
  </si>
  <si>
    <t>AIR OR VACUUM PUMPS, AIR OR OTHER GAS COMPRESSORS AND FANS; VENTILATING OR RECYCLING HOODS INCORPORATING A FAN, WHETHER OR NOT FITTED WITH FILTERS - FANS : OTHER: OTHER</t>
  </si>
  <si>
    <t>AIR OR VACUUM PUMPS, AIR OR OTHER GAS COMPRESSORS AND FANS; VENTILATING OR RECYCLING HOODS INCORPORATING A FAN, WHETHER OR NOT FITTED WITH FILTERS HOODS HAVING A MAXIMUM HORIZONTAL SIDE NOT EXCEEDING 120 CM</t>
  </si>
  <si>
    <t>AIR OR VACUUM PUMPS, AIR OR OTHER GAS COMPRESSORS AND FANS; VENTILATING OR RECYCLING HOODS INCORPORATING A FAN, WHETHER OR NOT FITTED WITH FILTERS - OTHER: GAS COMPRESSORS: OF A KIND USED IN AIR CONDITIONING EQUIPMENT</t>
  </si>
  <si>
    <t>AIR OR VACUUM PUMPS, AIR OR OTHER GAS COMPRESSORS AND FANS; VENTILATING OR RECYCLING HOODS INCORPORATING A FAN, WHETHER OR NOT FITTED WITH FILTERS - OTHER: GAS COMPRESSORS: OTHER</t>
  </si>
  <si>
    <t>AIR OR VACUUM PUMPS, AIR OR OTHER GAS COMPRESSORS AND FANS; VENTILATING OR RECYCLING HOODS INCORPORATING A FAN, WHETHER OR NOT FITTED WITH FILTERS - OTHER: FREE PISTON GENERATORS FOR GAS TURBINE</t>
  </si>
  <si>
    <t>AIR OR VACUUM PUMPS, AIR OR OTHER GAS COMPRESSORS AND FANS; VENTILATING OR RECYCLING HOODS INCORPORATING A FAN, WHETHER OR NOT FITTED WITH FILTERS - OTHER: TURBO CHARGER</t>
  </si>
  <si>
    <t>AIR OR VACUUM PUMPS, AIR OR OTHER GAS COMPRESSORS AND FANS; VENTILATING OR RECYCLING HOODS INCORPORATING A FAN, WHETHER OR NOT FITTED WITH FILTERS - OTHER: OTHER</t>
  </si>
  <si>
    <t>AIR OR VACUUM PUMPS, AIR OR OTHER GAS COMPRESSORS AND FANS; VENTILATING OR RECYCLING HOODS INCORPORATING A FAN, WHETHER OR NOT FITTED WITH FILTERS - PARTS : OF AIR OR VACUUM PUMPS AND COMPRESSORS: OF GAS COMPRESSORS OF A KIND USED IN REFRIGERATING AND AIR CONDITIONING APPLIANCES AND MACHINERY</t>
  </si>
  <si>
    <t>AIR OR VACUUM PUMPS, AIR OR OTHER GAS COMPRESSORS AND FANS; VENTILATING OR RECYCLING HOODS INCORPORATING A FAN, WHETHER OR NOT FITTED WITH FILTERS - PARTS : OF AIR OR VACUUM PUMPS AND COMPRESSORS: OF BICYCLE PUMPS</t>
  </si>
  <si>
    <t>AIR OR VACUUM PUMPS, AIR OR OTHER GAS COMPRESSORS AND FANS; VENTILATING OR RECYCLING HOODS INCORPORATING A FAN, WHETHER OR NOT FITTED WITH FILTERS - PARTS : OF AIR OR VACUUM PUMPS AND COMPRESSORS: OTHER</t>
  </si>
  <si>
    <t>AIR OR VACUUM PUMPS, AIR OR OTHER GAS COMPRESSORS AND FANS; VENTILATING OR RECYCLING HOODS INCORPORATING A FAN, WHETHER OR NOT FITTED WITH FILTERS - PARTS : OF FREE PISTON GENERATORS</t>
  </si>
  <si>
    <t>AIR OR VACUUM PUMPS, AIR OR OTHER GAS COMPRESSORS AND FANS; VENTILATING OR RECYCLING HOODS INCORPORATING A FAN, WHETHER OR NOT FITTED WITH FILTERS - PARTS : OF ELECTRIC FANS</t>
  </si>
  <si>
    <t>AIR OR VACUUM PUMPS, AIR OR OTHER GAS COMPRESSORS AND FANS; VENTILATING OR RECYCLING HOODS INCORPORATING A FAN, WHETHER OR NOT FITTED WITH FILTERS - PARTS : OF INDUSTRIAL FANS, BLOWERS</t>
  </si>
  <si>
    <t>AIR OR VACUUM PUMPS, AIR OR OTHER GAS COMPRESSORS AND FANS; VENTILATING OR RECYCLING HOODS INCORPORATING A FAN, WHETHER OR NOT FITTED WITH FILTERS - PARTS : OTHER</t>
  </si>
  <si>
    <t>AIR CONDITIONING MACHINES, COMPRISING A MOTORDRIVEN FAN AND ELEMENTS FOR CHANGING THE TEMPERATURE AND HUMIDITY, INCLUDING THOSE MACHINES IN WHICH THE HUMIDITY CANNOT BE SEPARATELY REGULATED 8415 10 - WINDOW OR WALL TYPES, SELF-CONTAINED OR SPLIT SYSTEM: SPLIT SYSTEM</t>
  </si>
  <si>
    <t>AIR CONDITIONING MACHINES, COMPRISING A MOTORDRIVEN FAN AND ELEMENTS FOR CHANGING THE TEMPERATURE AND HUMIDITY, INCLUDING THOSE MACHINES IN WHICH THE HUMIDITY CANNOT BE SEPARATELY REGULATED 8415 10 - WINDOW OR WALL TYPES, SELF-CONTAINED OR SPLIT SYSTEM: OTHER</t>
  </si>
  <si>
    <t>AIR CONDITIONING MACHINES, COMPRISING A MOTORDRIVEN FAN AND ELEMENTS FOR CHANGING THE TEMPERATURE AND HUMIDITY, INCLUDING THOSE MACHINES IN WHICH THE HUMIDITY CANNOT BE SEPARATELY REGULATED - OF A KIND USED FOR PERSONS IN MOTOR VEHICLES : FOR BUSES</t>
  </si>
  <si>
    <t>AIR CONDITIONING MACHINES, COMPRISING A MOTORDRIVEN FAN AND ELEMENTS FOR CHANGING THE TEMPERATURE AND HUMIDITY, INCLUDING THOSE MACHINES IN WHICH THE HUMIDITY CANNOT BE SEPARATELY REGULATED - OF A KIND USED FOR PERSONS IN MOTOR VEHICLES : OTHER</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</si>
  <si>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SPLIT AIR CONDITIONER TWO TONNES AND ABOVE</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</si>
  <si>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OTHER</t>
  </si>
  <si>
    <t>AIR CONDITIONING MACHINES, COMPRISING A MOTORDRIVEN FAN AND ELEMENTS FOR CHANGING THE TEMPERATURE AND HUMIDITY, INCLUDING THOSE MACHINES IN WHICH THE HUMIDITY CANNOT BE SEPARATELY REGULATED - OTHER : OTHER, INCORPORATING A REFRIGERATING UNIT: SPLIT AIR CONDITIONER TWO TONNES AND ABOVE</t>
  </si>
  <si>
    <t>AIR CONDITIONING MACHINES, COMPRISING A MOTORDRIVEN FAN AND ELEMENTS FOR CHANGING THE TEMPERATURE AND HUMIDITY, INCLUDING THOSE MACHINES IN WHICH THE HUMIDITY CANNOT BE SEPARATELY REGULATED - OTHER : OTHER, INCORPORATING A REFRIGERATING UNIT: OTHER</t>
  </si>
  <si>
    <t>AIR CONDITIONING MACHINES, COMPRISING A MOTORDRIVEN FAN AND ELEMENTS FOR CHANGING THE TEMPERATURE AND HUMIDITY, INCLUDING THOSE MACHINES IN WHICH THE HUMIDITY CANNOT BE SEPARATELY REGULATED - OTHER : NOT INCORPORATING A REFRIGERATING UNIT : SPLIT AIR CONDITIONER TWO TONNES AND ABOVE</t>
  </si>
  <si>
    <t>AIR CONDITIONING MACHINES, COMPRISING A MOTORDRIVEN FAN AND ELEMENTS FOR CHANGING THE TEMPERATURE AND HUMIDITY, INCLUDING THOSE MACHINES IN WHICH THE HUMIDITY CANNOT BE SEPARATELY REGULATED - OTHER : NOT INCORPORATING A REFRIGERATING UNIT : OTHER</t>
  </si>
  <si>
    <t>AIR CONDITIONING MACHINES, COMPRISING A MOTORDRIVEN FAN AND ELEMENTS FOR CHANGING THE TEMPERATURE AND HUMIDITY, INCLUDING THOSE MACHINES IN WHICH THE HUMIDITY CANNOT BE SEPARATELY REGULATED - PARTS</t>
  </si>
  <si>
    <t>FURNACE BURNERS FOR LIQUID FUEL, FOR PULVERISED SOLID FUEL OR FOR GAS; MECHANICAL STOKERS, INCLUDING THEIR MECHANICAL GRATES, MECHANICAL ASH DISCHARGERS AND SIMILAR APPLIANCES - FURNACE BURNERS FOR LIQUID FUEL</t>
  </si>
  <si>
    <t>FURNACE BURNERS FOR LIQUID FUEL, FOR PULVERISED SOLID FUEL OR FOR GAS; MECHANICAL STOKERS, INCLUDING THEIR MECHANICAL GRATES, MECHANICAL ASH DISCHARGERS AND SIMILAR APPLIANCES - OTHER FURNACE BURNERS, INCLUDING COMBINATION BURNERS</t>
  </si>
  <si>
    <t>FURNACE BURNERS FOR LIQUID FUEL, FOR PULVERISED SOLID FUEL OR FOR GAS; MECHANICAL STOKERS, INCLUDING THEIR MECHANICAL GRATES, MECHANICAL ASH DISCHARGERS AND SIMILAR APPLIANCES - MECHANICAL STOKERS, MECHANICAL GRATES, MECHANICAL ASH DISCHARGERS AND SIMILAR APPLIANCES</t>
  </si>
  <si>
    <t>FURNACE BURNERS FOR LIQUID FUEL, FOR PULVERISED SOLID FUEL OR FOR GAS; MECHANICAL STOKERS, INCLUDING THEIR MECHANICAL GRATES, MECHANICAL ASH DISCHARGERS AND SIMILAR APPLIANCES - PARTS</t>
  </si>
  <si>
    <t>INDUSTRIAL OR LABORATORY FURNACES AND OVENS, INCLUDING INCINERATORS, NON-ELECTRIC - FURNACES AND OVENS FOR THE ROASTING, MELTING OR OTHER HEAT TREATMENT OF ORES, PYRITES OR OF METALS</t>
  </si>
  <si>
    <t>INDUSTRIAL OR LABORATORY FURNACES AND OVENS, INCLUDING INCINERATORS, NON-ELECTRIC - BAKERY OVENS, INCLUDING BISCUIT OVENS</t>
  </si>
  <si>
    <t>INDUSTRIAL OR LABORATORY FURNACES AND OVENS, INCLUDING INCINERATORS, NON-ELECTRIC - OTHER : FOR CEMENT INDUSTRY</t>
  </si>
  <si>
    <t>INDUSTRIAL OR LABORATORY FURNACES AND OVENS, INCLUDING INCINERATORS, NON-ELECTRIC - OTHER : OTHER</t>
  </si>
  <si>
    <t>INDUSTRIAL OR LABORATORY FURNACES AND OVENS, INCLUDING INCINERATORS, NON-ELECTRIC - PARTS</t>
  </si>
  <si>
    <t>REFRIGERATORS, FREEZERS AND OTHER REFRIGERATING OR FREEZING EQUIPMENT, ELECTRIC OR OTHER; HEAT PUMPS OTHER THAN AIR CONDITIONING MACHINES OF HEADING 8415 8418 10 - COMBINED REFRIGERATOR-FREEZERS, FITTED WITH SEPARATE EXTERNAL DOORS: COMMERCIAL TYPE</t>
  </si>
  <si>
    <t>REFRIGERATORS, FREEZERS AND OTHER REFRIGERATING OR FREEZING EQUIPMENT, ELECTRIC OR OTHER; HEAT PUMPS OTHER THAN AIR CONDITIONING MACHINES OF HEADING 8415 8418 10 - COMBINED REFRIGERATOR-FREEZERS, FITTED WITH SEPARATE EXTERNAL DOORS: OTHER</t>
  </si>
  <si>
    <t>REFRIGERATORS, FREEZERS AND OTHER REFRIGERATING OR FREEZING EQUIPMENT, ELECTRIC OR OTHER; HEAT PUMPS OTHER THAN AIR CONDITIONING MACHINES OF HEADING 8415 - REFRIGERATORS, HOUSEHOLD TYPE: COMPRESSION TYPE</t>
  </si>
  <si>
    <t>REFRIGERATORS, FREEZERS AND OTHER REFRIGERATING OR FREEZING EQUIPMENT, ELECTRIC OR OTHER; HEAT PUMPS OTHER THAN AIR CONDITIONING MACHINES OF HEADING 8415 - REFRIGERATORS, HOUSEHOLD TYPE: ABSORPTION/TYPE, ELECTRICAL</t>
  </si>
  <si>
    <t>REFRIGERATORS, FREEZERS AND OTHER REFRIGERATING OR FREEZING EQUIPMENT, ELECTRIC OR OTHER; HEAT PUMPS OTHER THAN AIR CONDITIONING MACHINES OF HEADING 8415 - REFRIGERATORS, HOUSEHOLD TYPE: OTHER</t>
  </si>
  <si>
    <t>REFRIGERATORS, FREEZERS AND OTHER REFRIGERATING OR FREEZING EQUIPMENT, ELECTRIC OR OTHER; HEAT PUMPS OTHER THAN AIR CONDITIONING MACHINES OF HEADING 8415 - FREEZERS OF THE CHEST TYPE, NOT EXCEEDING 800 L CAPACITY: COMMERCIAL TYPE ELECTRICAL</t>
  </si>
  <si>
    <t>REFRIGERATORS, FREEZERS AND OTHER REFRIGERATING OR FREEZING EQUIPMENT, ELECTRIC OR OTHER; HEAT PUMPS OTHER THAN AIR CONDITIONING MACHINES OF HEADING 8415 - FREEZERS OF THE CHEST TYPE, NOT EXCEEDING 800 L CAPACITY: OTHER</t>
  </si>
  <si>
    <t>REFRIGERATORS, FREEZERS AND OTHER REFRIGERATING OR FREEZING EQUIPMENT, ELECTRIC OR OTHER; HEAT PUMPS OTHER THAN AIR CONDITIONING MACHINES OF HEADING 8415- FREEZERS OF THE UPRIGHT TYPE, NOT EXCEEDING 900 L CAPACITY: ELECTRICAL</t>
  </si>
  <si>
    <t>REFRIGERATORS, FREEZERS AND OTHER REFRIGERATING OR FREEZING EQUIPMENT, ELECTRIC OR OTHER; HEAT PUMPS OTHER THAN AIR CONDITIONING MACHINES OF HEADING 8415- FREEZERS OF THE UPRIGHT TYPE, NOT EXCEEDING 900 L CAPACITY: OTHER</t>
  </si>
  <si>
    <t>REFRIGERATORS, FREEZERS AND OTHER REFRIGERATING OR FREEZING EQUIPMENT, ELECTRIC OR OTHER; HEAT PUMPS OTHER THAN AIR CONDITIONING MACHINES OF HEADING 8415 - OTHER FURNITURE (CHESTS, CABINETS, DISPLAY COUNTERS, SHOWCASES AND THE LIKE) FOR STORAGE AND DISPLAY,INCORPORATING REFRIGERATING OR FREEZING EQUIPMENT? ;</t>
  </si>
  <si>
    <t>REFRIGERATORS, FREEZERS AND OTHER REFRIGERATING OR FREEZING EQUIPMENT, ELECTRIC OR OTHER; HEAT PUMPS OTHER THAN AIR CONDITIONING MACHINES OF HEADING 8415- OTHER REFRIGERATING OR FREEZING EQUIPMENT; HEAT PUMPS:--HEAT PUMPS OTHER THAN AIR CONDITIONING MACHINES OF HEADING 8415</t>
  </si>
  <si>
    <t>REFRIGERATORS, FREEZERS AND OTHER REFRIGERATING OR FREEZING EQUIPMENT, ELECTRIC OR OTHER; HEAT PUMPS OTHER THAN AIR CONDITIONING MACHINES OF HEADING 8415- OTHER REFRIGERATING OR FREEZING EQUIPMENT; HEAT PUMPS: OTHER: ICE MAKING MACHINERY</t>
  </si>
  <si>
    <t>REFRIGERATORS, FREEZERS AND OTHER REFRIGERATING OR FREEZING EQUIPMENT, ELECTRIC OR OTHER; HEAT PUMPS OTHER THAN AIR CONDITIONING MACHINES OF HEADING 8415- OTHER REFRIGERATING OR FREEZING EQUIPMENT; HEAT PUMPS: OTHER: WATER COOLER</t>
  </si>
  <si>
    <t>REFRIGERATORS, FREEZERS AND OTHER REFRIGERATING OR FREEZING EQUIPMENT, ELECTRIC OR OTHER; HEAT PUMPS OTHER THAN AIR CONDITIONING MACHINES OF HEADING 8415- OTHER REFRIGERATING OR FREEZING EQUIPMENT; HEAT PUMPS: OTHER: VENDING MACHINE, OTHER THAN AUTOMATIC VENDING MACHINE</t>
  </si>
  <si>
    <t>REFRIGERATORS, FREEZERS AND OTHER REFRIGERATING OR FREEZING EQUIPMENT, ELECTRIC OR OTHER; HEAT PUMPS OTHER THAN AIR CONDITIONING MACHINES OF HEADING 8415- OTHER REFRIGERATING OR FREEZING EQUIPMENT; HEAT PUMPS: OTHER: REFRIGERATION EQUIPMENT OR DEVICES SPECIALLY USED IN LEATHER INDUSTRIES FOR MANUFACTURING OF LEATHER ARTICLES</t>
  </si>
  <si>
    <t>REFRIGERATORS, FREEZERS AND OTHER REFRIGERATING OR FREEZING EQUIPMENT, ELECTRIC OR OTHER; HEAT PUMPS OTHER THAN AIR CONDITIONING MACHINES OF HEADING 8415- OTHER REFRIGERATING OR FREEZING EQUIPMENT; HEAT PUMPS: OTHER: REFRIGERATED FARM TANKS, INDUSTRIAL ICE CREAM FREEZER</t>
  </si>
  <si>
    <t>REFRIGERATORS, FREEZERS AND OTHER REFRIGERATING OR FREEZING EQUIPMENT, ELECTRIC OR OTHER; HEAT PUMPS OTHER THAN AIR CONDITIONING MACHINES OF HEADING 8415- OTHER REFRIGERATING OR FREEZING EQUIPMENT; HEAT PUMPS: OTHER: OTHER</t>
  </si>
  <si>
    <t>REFRIGERATORS, FREEZERS AND OTHER REFRIGERATING OR FREEZING EQUIPMENT, ELECTRIC OR OTHER; HEAT PUMPS OTHER THAN AIR CONDITIONING MACHINES OF HEADING 8415- PARTS: FURNITURE DESIGNED TO RECEIVE REFRIGERATING OR FREEZING EQUIPMENT</t>
  </si>
  <si>
    <t>REFRIGERATORS, FREEZERS AND OTHER REFRIGERATING OR FREEZING EQUIPMENT, ELECTRIC OR OTHER; HEAT PUMPS OTHER THAN AIR CONDITIONING MACHINES OF HEADING 8415- PARTS: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</si>
  <si>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</si>
  <si>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</si>
  <si>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</si>
  <si>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</si>
  <si>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STERILISERS:AUTO CLAVES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</si>
  <si>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</si>
  <si>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</si>
  <si>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</si>
  <si>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</si>
  <si>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FOR PETROLEUM REFINING</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</si>
  <si>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 DISTILLING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</si>
  <si>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</si>
  <si>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</si>
  <si>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</si>
  <si>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</si>
  <si>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</si>
  <si>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MACHINERY FOR LIQUEFYING AIR OR OTHER GASES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</si>
  <si>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FRIERS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</si>
  <si>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 KITCHEN MACHINES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</si>
  <si>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</si>
  <si>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</si>
  <si>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GLASS LINED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</si>
  <si>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AUTO CLAVES OTHER THAN FOR COOKING OR HEATING FOOD, NOT ELSEWHERE SPECIFIED OR INCLUDED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</si>
  <si>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COOLING TOWERS AND SIMILAR PLANTS FOR DIRECT COOLING (WITHOUT A SEPARATING WALL) BY MEANS OF RE-CIRCULATED WATER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</si>
  <si>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PASTEURIZERS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</si>
  <si>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PLANT GROWTH CHAMBERS AND ROOMS AND TISSUE CULTURE CHAMBERS AND ROOMS HAVING TEMPERATURE, HUMIDITY OR LIGHT CONTROL</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</si>
  <si>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APPARATUS FOR RAPID HEATING OF SEMI CONDUCTOR DEVICES; APPARATUS FOR CHEMICAL OR PHYSICAL VAPOUR DEPOSITION ON SEMICONDUCTOR WAFERS; APPARATUS FOR CHEMICAL VAPOUR DEPOSITION ON LCD SUBSTRATUS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</si>
  <si>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VACUUM VAPOUR PLANT FOR DEPOSITION OF METALS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</si>
  <si>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</si>
  <si>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PARTS OF INSTANTANEOUS OR STORAGE WATER HEATERS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</si>
  <si>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OTHER</t>
  </si>
  <si>
    <t>CALENDERING OR OTHER ROLLING MACHINES, OTHER THAN FOR METALS OR GLASS, AND CYLINDERS THEREFOR CALENDERING OR OTHER ROLLING MACHINES</t>
  </si>
  <si>
    <t>CALENDERING OR OTHER ROLLING MACHINES, OTHER THAN FOR METALS OR GLASS, AND CYLINDERS THEREFOR - PARTS: CYLINDERS</t>
  </si>
  <si>
    <t>CALENDERING OR OTHER ROLLING MACHINES, OTHER THAN FOR METALS OR GLASS, AND CYLINDERS THEREFOR - PARTS: OTHER</t>
  </si>
  <si>
    <t>CENTRIFUGES, INCLUDING CENTRIFUGAL DRYERS; FILTERING OR PURIFYING MACHINERY AND APPARATUS, FOR LIQUIDS OR GASES - CENTRIFUGES, INCLUDING CENTRIFUGAL DRYERS: CREAM SEPARATORS</t>
  </si>
  <si>
    <t>CENTRIFUGES, INCLUDING CENTRIFUGAL DRYERS; FILTERING OR PURIFYING MACHINERY AND APPARATUS, FOR LIQUIDS OR GASES - CENTRIFUGES, INCLUDING CENTRIFUGAL DRYERS: CLOTHES DRYERS</t>
  </si>
  <si>
    <t>CENTRIFUGES, INCLUDING CENTRIFUGAL DRYERS; FILTERING OR PURIFYING MACHINERY AND APPARATUS, FOR LIQUIDS OR GASES - CENTRIFUGES, INCLUDING CENTRIFUGAL DRYERS:- OTHER: BOWL CENTRIFUGES</t>
  </si>
  <si>
    <t>CENTRIFUGES, INCLUDING CENTRIFUGAL DRYERS; FILTERING OR PURIFYING MACHINERY AND APPARATUS, FOR LIQUIDS OR GASES - CENTRIFUGES, INCLUDING CENTRIFUGAL DRYERS:- OTHER: BASKET CENTRIFUGES</t>
  </si>
  <si>
    <t>CENTRIFUGES, INCLUDING CENTRIFUGAL DRYERS; FILTERING OR PURIFYING MACHINERY AND APPARATUS, FOR LIQUIDS OR GASES - CENTRIFUGES, INCLUDING CENTRIFUGAL DRYERS:- OTHER: CONTINUOUS AUTOMATIC CENTRIFUGES</t>
  </si>
  <si>
    <t>CENTRIFUGES, INCLUDING CENTRIFUGAL DRYERS; FILTERING OR PURIFYING MACHINERY AND APPARATUS, FOR LIQUIDS OR GASES - CENTRIFUGES, INCLUDING CENTRIFUGAL DRYERS:- OTHER: SELF CLEANING CENTRIFUGES</t>
  </si>
  <si>
    <t>CENTRIFUGES, INCLUDING CENTRIFUGAL DRYERS; FILTERING OR PURIFYING MACHINERY AND APPARATUS, FOR LIQUIDS OR GASES - CENTRIFUGES, INCLUDING CENTRIFUGAL DRYERS:- OTHER: DECANTER CENTRIFUGES HORIZONTAL BOWL</t>
  </si>
  <si>
    <t>CENTRIFUGES, INCLUDING CENTRIFUGAL DRYERS; FILTERING OR PURIFYING MACHINERY AND APPARATUS, FOR LIQUIDS OR GASES - CENTRIFUGES, INCLUDING CENTRIFUGAL DRYERS:- OTHER: SCREW CONVEYOR CENTRIFUGES</t>
  </si>
  <si>
    <t>CENTRIFUGES, INCLUDING CENTRIFUGAL DRYERS; FILTERING OR PURIFYING MACHINERY AND APPARATUS, FOR LIQUIDS OR GASES - CENTRIFUGES, INCLUDING CENTRIFUGAL DRYERS:- OTHER:- OTHER : FOR CHEMICAL INDUSTRIES</t>
  </si>
  <si>
    <t>CENTRIFUGES, INCLUDING CENTRIFUGAL DRYERS; FILTERING OR PURIFYING MACHINERY AND APPARATUS, FOR LIQUIDS OR GASES - CENTRIFUGES, INCLUDING CENTRIFUGAL DRYERS:- OTHER:- OTHER : OTHER</t>
  </si>
  <si>
    <t>CENTRIFUGES, INCLUDING CENTRIFUGAL DRYERS; FILTERING OR PURIFYING MACHINERY AND APPARATUS, FOR LIQUIDS OR GASES - - FILTERING OR PURIFYING MACHINERY AND APPARATUS FOR LIQUIDS - FOR FILTERING OR PURIFYING WATER : ION EXCHANGER PLANT OR APPARATUS</t>
  </si>
  <si>
    <t>CENTRIFUGES, INCLUDING CENTRIFUGAL DRYERS; FILTERING OR PURIFYING MACHINERY AND APPARATUS, FOR LIQUIDS OR GASES - - FILTERING OR PURIFYING MACHINERY AND APPARATUS FOR LIQUIDS - FOR FILTERING OR PURIFYING WATER :HOUSEHOLD TYPE FILTERS</t>
  </si>
  <si>
    <t>CENTRIFUGES, INCLUDING CENTRIFUGAL DRYERS; FILTERING OR PURIFYING MACHINERY AND APPARATUS, FOR LIQUIDS OR GASES - - FILTERING OR PURIFYING MACHINERY AND APPARATUS FOR LIQUIDS - FOR FILTERING OR PURIFYING WATER : OTHER</t>
  </si>
  <si>
    <t>CENTRIFUGES, INCLUDING CENTRIFUGAL DRYERS; FILTERING OR PURIFYING MACHINERY AND APPARATUS, FOR LIQUIDS OR GASES FILTERING OR PURIFYING MACHINERY AND APPARATUS FOR LIQUIDS: FOR FILTERING OR PURIFYING BEVERAGES OTHER THAN WATER</t>
  </si>
  <si>
    <t>CENTRIFUGES, INCLUDING CENTRIFUGAL DRYERS; FILTERING OR PURIFYING MACHINERY AND APPARATUS, FOR LIQUIDS OR GASES FILTERING OR PURIFYING MACHINERY AND APPARATUS FOR LIQUIDS: OIL OR PETROL-FILTERS FOR INTERNAL COMBUSTION ENGINES</t>
  </si>
  <si>
    <t>CENTRIFUGES, INCLUDING CENTRIFUGAL DRYERS; FILTERING OR PURIFYING MACHINERY AND APPARATUS, FOR LIQUIDS OR GASES FILTERING OR PURIFYING MACHINERY AND APPARATUS FOR LIQUIDS: OTHER</t>
  </si>
  <si>
    <t>CENTRIFUGES, INCLUDING CENTRIFUGAL DRYERS; FILTERING OR PURIFYING MACHINERY AND APPARATUS, FOR LIQUIDS OR GASES FILTERING OR PURIFYING MACHINERY AND APPARATUS FOR GASES: INTAKE AIR FILTERS FOR INTERNAL COMBUSTION ENGINES</t>
  </si>
  <si>
    <t>CENTRIFUGES, INCLUDING CENTRIFUGAL DRYERS; FILTERING OR PURIFYING MACHINERY AND APPARATUS, FOR LIQUIDS OR GASES FILTERING OR PURIFYING MACHINERY AND APPARATUS FOR GASES: OTHER: AIR SEPARATORS TO BE EMPLOYED IN THE PROCESSING, SMELTING OR REFINING OF MINERALS, ORES OR METALS; AIR STRIPPERS</t>
  </si>
  <si>
    <t>CENTRIFUGES, INCLUDING CENTRIFUGAL DRYERS; FILTERING OR PURIFYING MACHINERY AND APPARATUS, FOR LIQUIDS OR GASES FILTERING OR PURIFYING MACHINERY AND APPARATUS FOR GASES: OTHER: AIR PURIFIERS OR CLEANERS</t>
  </si>
  <si>
    <t>CENTRIFUGES, INCLUDING CENTRIFUGAL DRYERS; FILTERING OR PURIFYING MACHINERY AND APPARATUS, FOR LIQUIDS OR GASES FILTERING OR PURIFYING MACHINERY AND APPARATUS FOR GASES: OTHER: OTHER</t>
  </si>
  <si>
    <t>CENTRIFUGES, INCLUDING CENTRIFUGAL DRYERS; FILTERING OR PURIFYING MACHINERY AND APPARATUS, FOR LIQUIDS OR GASES - PARTS: OF CENTRIFUGES, INCLUDING CENTRIFUGAL DRYERS</t>
  </si>
  <si>
    <t>CENTRIFUGES, INCLUDING CENTRIFUGAL DRYERS; FILTERING OR PURIFYING MACHINERY AND APPARATUS, FOR LIQUIDS OR GASES - PARTS: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</si>
  <si>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OF THE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</si>
  <si>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</si>
  <si>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</si>
  <si>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FILLING, CLOSING, SEALING OR LABELLING BOTTLES, CANS, BOXES, BAGS OR OTHER CONTAINERS; MACHINERY FOR CAPSULING BOTTLES, JARS, TUBES AND SIMILAR CONTAINERS; MACHINERY FOR AERATING BEVERAGES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</si>
  <si>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PACKING OR WRAPPING MACHINERY (INCLUDING HEAT SHRINK WRAPPING MACHINERY)</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</si>
  <si>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</si>
  <si>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DISH WASHING MACHINES OF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</si>
  <si>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OTHER MACHINERY</t>
  </si>
  <si>
    <t>WEIGHING MACHINERY (EXCLUDING BALANCES OF A SENSITIVITY OF 5 CENTIGRAMS OR BETTER), INCLUDING WEIGHT OPERATED COUNTING OR CHECKING MACHINES; WEIGHING MACHINE WEIGHTS OF ALL KINDS PERSONAL WEIGHING MACHINES, INCLUDING BABY SCALES; HOUSEHOLD SCALES</t>
  </si>
  <si>
    <t>WEIGHING MACHINERY (EXCLUDING BALANCES OF A SENSITIVITY OF 5 CENTIGRAMS OR BETTER), INCLUDING WEIGHT OPERATED COUNTING OR CHECKING MACHINES; WEIGHING MACHINE WEIGHTS OF ALL KINDS SCALES FOR CONTINUOUS WEIGHING OF GOODS ON CONVEYORS</t>
  </si>
  <si>
    <t>WEIGHING MACHINERY (EXCLUDING BALANCES OF A SENSITIVITY OF 5 CENTIGRAMS OR BETTER), INCLUDING WEIGHT OPERATED COUNTING OR CHECKING MACHINES; WEIGHING MACHINE WEIGHTS OF ALL KINDS CONSTANT WEIGHT SCALES AND SCALES FORDISCHARGING A PREDETERMINED WEIGHT OF MATERIAL INTO A BAG OR CONTAINER, INCLUDING HOPPER SCALES</t>
  </si>
  <si>
    <t>WEIGHING MACHINERY (EXCLUDING BALANCES OF A SENSITIVITY OF 5 CENTIGRAMS OR BETTER), INCLUDING WEIGHT OPERATED COUNTING OR CHECKING MACHINES; WEIGHING MACHINE WEIGHTS OF ALL KINDS - OTHER WEIGHING MACHINERY- HAVING A MAXIMUM WEIGHING CAPACITY NOT EXCEEDING 30 KG : BEAM SCALE</t>
  </si>
  <si>
    <t>WEIGHING MACHINERY (EXCLUDING BALANCES OF A SENSITIVITY OF 5 CENTIGRAMS OR BETTER), INCLUDING WEIGHT OPERATED COUNTING OR CHECKING MACHINES; WEIGHING MACHINE WEIGHTS OF ALL KINDS - OTHER WEIGHING MACHINERY- HAVING A MAXIMUM WEIGHING CAPACITY NOT EXCEEDING 30 KG : OTHER</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</si>
  <si>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BEAM SCALE</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</si>
  <si>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OTHER</t>
  </si>
  <si>
    <t>WEIGHING MACHINERY (EXCLUDING BALANCES OF A SENSITIVITY OF 5 CENTIGRAMS OR BETTER), INCLUDING WEIGHT OPERATED COUNTING OR CHECKING MACHINES; WEIGHING MACHINE WEIGHTS OF ALL KINDS - OTHER WEIGHING MACHINERY- OTHER</t>
  </si>
  <si>
    <t>WEIGHING MACHINERY (EXCLUDING BALANCES OF A SENSITIVITY OF 5 CENTIGRAMS OR BETTER), INCLUDING WEIGHT OPERATED COUNTING OR CHECKING MACHINES; WEIGHING MACHINE WEIGHTS OF ALL KINDS - WEIGHING MACHINE WEIGHTS OF ALL KINDS; PARTS OF WEIGHING MACHINERY: WEIGHING MACHINE WEIGHTS OF ALL KINDS</t>
  </si>
  <si>
    <t>WEIGHING MACHINERY (EXCLUDING BALANCES OF A SENSITIVITY OF 5 CENTIGRAMS OR BETTER), INCLUDING WEIGHT OPERATED COUNTING OR CHECKING MACHINES; WEIGHING MACHINE WEIGHTS OF ALL KINDS - WEIGHING MACHINE WEIGHTS OF ALL KINDS; PARTS OF WEIGHING MACHINERY: PARTS OF WEIGHING MACHINERY</t>
  </si>
  <si>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t>
  </si>
  <si>
    <t>MECHANICAL APPLIANCES (WHETHER OR NOT HANDOPERATED) FOR PROJECTING, DISPERSING OR SPRAYING LIQUIDS OR POWDERS; FIRE EXTINGUISHERS, WHETHER OR NOT CHARGED; SPRAY GUNS AND SIMILAR APPLIANCES; STEAM OR SAND BLASTING MACHINES AND SIMILAR JET PROJECTING MACHINES SPRAY GUNS AND SIMILAR APPLIANCES</t>
  </si>
  <si>
    <t>MECHANICAL APPLIANCES (WHETHER OR NOT HANDOPERATED) FOR PROJECTING, DISPERSING OR SPRAYING LIQUIDS OR POWDERS; FIRE EXTINGUISHERS, WHETHER OR NOT CHARGED; SPRAY GUNS AND SIMILAR APPLIANCES; STEAM OR SAND BLASTING MACHINES AND SIMILAR JET PROJECTING MACHINES STEAM OR SAND BLASTING MACHINES AND SIMILAR JET PROJECTING MACHINES</t>
  </si>
  <si>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</si>
  <si>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PAINTING EQUIPMENT, INCLUDING ELECTROSTATIC PHOSPHATING AND POWDER COATING EQUIPMENT</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</si>
  <si>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INDUSTRIAL BELLOWS</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</si>
  <si>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OTHER</t>
  </si>
  <si>
    <t>MECHANICAL APPLIANCES (WHETHER OR NOT HANDOPERATED) FOR PROJECTING, DISPERSING OR SPRAYING LIQUIDS OR POWDERS; FIRE EXTINGUISHERS, WHETHER OR NOT CHARGED; SPRAY GUNS AND SIMILAR APPLIANCES; STEAM OR SAND BLASTING MACHINES AND SIMILAR JET PROJECTING MACHINES- PARTS</t>
  </si>
  <si>
    <t>PULLEY TACKLE AND HOISTS OTHER THAN SKIP HOISTS; WINCHES AND CAPSTANS; JACKS - PULLEY TACKLES AND HOISTS OTHER THAN SKIP HOISTS OR HOISTS OF A KIND USED FOR RAISING VEHICLES: POWERED BY ELECTRIC MOTOR: HOISTS</t>
  </si>
  <si>
    <t>PULLEY TACKLE AND HOISTS OTHER THAN SKIP HOISTS; WINCHES AND CAPSTANS; JACKS - PULLEY TACKLES AND HOISTS OTHER THAN SKIP HOISTS OR HOISTS OF A KIND USED FOR RAISING VEHICLES: POWERED BY ELECTRIC MOTOR: PULLEY TACKLE</t>
  </si>
  <si>
    <t>PULLEY TACKLE AND HOISTS OTHER THAN SKIP HOISTS; WINCHES AND CAPSTANS; JACKS - PULLEY TACKLES AND HOISTS OTHER THAN SKIP HOISTS OR HOISTS OF A KIND USED FOR RAISING VEHICLES: OTHER : HOISTS MACHINE</t>
  </si>
  <si>
    <t>PULLEY TACKLE AND HOISTS OTHER THAN SKIP HOISTS; WINCHES AND CAPSTANS; JACKS - PULLEY TACKLES AND HOISTS OTHER THAN SKIP HOISTS OR HOISTS OF A KIND USED FOR RAISING VEHICLES: OTHER : PULLEY TACKLE</t>
  </si>
  <si>
    <t>PULLEY TACKLE AND HOISTS OTHER THAN SKIP HOISTS; WINCHES AND CAPSTANS; JACKS PIT HEAD WINDING GEAR; WINCHES SPECIALLY DESIGNED FOR USE UNDERGROUND</t>
  </si>
  <si>
    <t>PULLEY TACKLE AND HOISTS OTHER THAN SKIP HOISTS; WINCHES AND CAPSTANS; JACKS - OTHER WINCHES; CAPSTANS: POWERED BY ELECTRIC MOTOR</t>
  </si>
  <si>
    <t>PULLEY TACKLE AND HOISTS OTHER THAN SKIP HOISTS; WINCHES AND CAPSTANS; JACKS - OTHER WINCHES; CAPSTANS: OTHER</t>
  </si>
  <si>
    <t>PULLEY TACKLE AND HOISTS OTHER THAN SKIP HOISTS; WINCHES AND CAPSTANS; JACKS - JACKS; HOISTS OF A KIND USED FOR RAISING VEHICLES: BUILT-IN JACKING SYSTEM OF A TYPE USED IN GARAGES</t>
  </si>
  <si>
    <t>PULLEY TACKLE AND HOISTS OTHER THAN SKIP HOISTS; WINCHES AND CAPSTANS; JACKS - JACKS; HOISTS OF A KIND USED FOR RAISING VEHICLES: OTHER JACKS AND HOISTS, HYDRAULIC</t>
  </si>
  <si>
    <t>PULLEY TACKLE AND HOISTS OTHER THAN SKIP HOISTS; WINCHES AND CAPSTANS; JACKS - JACKS; HOISTS OF A KIND USED FOR RAISING VEHICLES: OTHER</t>
  </si>
  <si>
    <t>SHIPRRICKS;CRANESINCLUDINGCABLECRANES;MOBILELIFTINGFRAMES,STRADDLECARRIERSANDWORKSTRUCKSFITTEDWITHACRANE-OVERHEADTRAVELLINGCRANES,TRANSPORTERCRANES,GANTRYCRANES,BRIDGECRANES,MOBILELIFTINGFRAMESANDSTRADDLECARRIERS</t>
  </si>
  <si>
    <t>SHIPS DERRICKS; CRANES INCLUDING CABLE CRANES; MOBILE LIFTING FRAMES, STRADDLE CARRIERS AND WORKS TRUCKS FITTED WITH A CRANE - OVERHEAD TRAVELLING CRANES, TRANSPORTER CRANES, GANTRY CRANES, BRIDGE CRANES, MOBILE LIFTING FRAMES AND STRADDLE CARRIERS: MOBILE LIFTING FRAMES ON TYRES AND STRADDLE CARRIERS</t>
  </si>
  <si>
    <t>SHIPS DERRICKS; CRANES INCLUDING CABLE CRANES; MOBILE LIFTING FRAMES, STRADDLE CARRIERS AND WORKS TRUCKS FITTED WITH A CRANE - OVERHEAD TRAVELLING CRANES, TRANSPORTER CRANES, GANTRY CRANES, BRIDGE CRANES, MOBILE LIFTING FRAMES AND STRADDLE CARRIERS: OTHER</t>
  </si>
  <si>
    <t>SHIPS DERRICKS; CRANES INCLUDING CABLE CRANES; MOBILE LIFTING FRAMES, STRADDLE CARRIERS AND WORKS TRUCKS FITTED WITH A CRANE - TOWER CRANES</t>
  </si>
  <si>
    <t>SHIPS DERRICKS; CRANES INCLUDING CABLE CRANES; MOBILE LIFTING FRAMES, STRADDLE CARRIERS AND WORKS TRUCKS FITTED WITH A CRANE - PORTAL OR PEDESTAL JIB CRANES</t>
  </si>
  <si>
    <t>SHIPS DERRICKS; CRANES INCLUDING CABLE CRANES; MOBILE LIFTING FRAMES, STRADDLE CARRIERS AND WORKS TRUCKS FITTED WITH A CRANE - OTHER MACHINERY, SELF-PROPELLED: ON TYRES</t>
  </si>
  <si>
    <t>SHIPS DERRICKS; CRANES INCLUDING CABLE CRANES; MOBILE LIFTING FRAMES, STRADDLE CARRIERS AND WORKS TRUCKS FITTED WITH A CRANE - OTHER MACHINERY, SELF-PROPELLED: OTHER</t>
  </si>
  <si>
    <t>SHIPS DERRICKS; CRANES INCLUDING CABLE CRANES; MOBILE LIFTING FRAMES, STRADDLE CARRIERS AND WORKS TRUCKS FITTED WITH A CRANE - OTHER MACHINERY : DESIGNED FOR MOUNTING ON ROAD VEHICLES</t>
  </si>
  <si>
    <t>SHIPS DERRICKS; CRANES INCLUDING CABLE CRANES; MOBILE LIFTING FRAMES, STRADDLE CARRIERS AND WORKS TRUCKS FITTED WITH A CRANE - OTHER MACHINERY : OTHER: ROPEWAY AND TELPHERS</t>
  </si>
  <si>
    <t>SHIPS DERRICKS; CRANES INCLUDING CABLE CRANES; MOBILE LIFTING FRAMES, STRADDLE CARRIERS AND WORKS TRUCKS FITTED WITH A CRANE - OTHER MACHINERY : OTHER: OTHER</t>
  </si>
  <si>
    <t>FORK-LIFT TRUCKS; OTHER WORKS TRUCKS FITTED WITH LIFTING OR HANDLING EQUIPMENT SELF-PROPELLED TRUCKS POWERED BY AN ELECTRIC MOTOR</t>
  </si>
  <si>
    <t>8427 FORK-LIFT TRUCKS; OTHER WORKS TRUCKS FITTED WITH LIFTING OR HANDLING EQUIPMENT OTHER SELF-PROPELLED TRUCKS</t>
  </si>
  <si>
    <t>8427 FORK-LIFT TRUCKS; OTHER WORKS TRUCKS FITTED WITH LIFTING OR HANDLING EQUIPMENT OTHER TRUCKS</t>
  </si>
  <si>
    <t>OTHER LIFTING, HANDLING, LOADING OR UNLOADING MACHINERY (FOR EXAMPLE, LIFTS, ESCALATORS, CONVEYORS, TELEFERICS) 8428 10 - LIFTS AND SKIP HOISTS: LIFTS: LIFTS OF A KIND USED IN BUILDINGS</t>
  </si>
  <si>
    <t>OTHER LIFTING, HANDLING, LOADING OR UNLOADING MACHINERY (FOR EXAMPLE, LIFTS, ESCALATORS, CONVEYORS, TELEFERICS) 8428 10 - LIFTS AND SKIP HOISTS: LIFTS: OTHER</t>
  </si>
  <si>
    <t>OTHER LIFTING, HANDLING, LOADING OR UNLOADING MACHINERY (FOR EXAMPLE, LIFTS, ESCALATORS, CONVEYORS, TELEFERICS) - LIFTS AND SKIP HOISTS: SKIP HOISTS</t>
  </si>
  <si>
    <t>OTHER LIFTING, HANDLING, LOADING OR UNLOADING MACHINERY (FOR EXAMPLE, LIFTS, ESCALATORS, CONVEYORS, TELEFERICS) - PNEUMATIC ELEVATORS AND CONVEYORS: CONVEYORS: BELT CONVEYORS</t>
  </si>
  <si>
    <t>OTHER LIFTING, HANDLING, LOADING OR UNLOADING MACHINERY (FOR EXAMPLE, LIFTS, ESCALATORS, CONVEYORS, TELEFERICS) - PNEUMATIC ELEVATORS AND CONVEYORS: CONVEYORS: OTHER</t>
  </si>
  <si>
    <t>OTHER LIFTING, HANDLING, LOADING OR UNLOADING MACHINERY (FOR EXAMPLE, LIFTS, ESCALATORS, CONVEYORS, TELEFERICS) - PNEUMATIC ELEVATORS AND CONVEYORS PNEUMATIC ELEVATORS</t>
  </si>
  <si>
    <t>OTHER LIFTING, HANDLING, LOADING OR UNLOADING MACHINERY (FOR EXAMPLE, LIFTS, ESCALATORS, CONVEYORS, TELEFERICS) - OTHER CONTINUOUS-ACTION ELEVATORS AND CONVEYORS, FOR GOODS OR MATERIALS: SPECIALLY DESIGNED FOR UNDERGROUND USE</t>
  </si>
  <si>
    <t>OTHER LIFTING, HANDLING, LOADING OR UNLOADING MACHINERY (FOR EXAMPLE, LIFTS, ESCALATORS, CONVEYORS, TELEFERICS) - OTHER CONTINUOUS-ACTION ELEVATORS AND CONVEYORS, FOR GOODS OR MATERIALS: OTHER, BUCKET TYPE</t>
  </si>
  <si>
    <t>OTHER LIFTING, HANDLING, LOADING OR UNLOADING MACHINERY (FOR EXAMPLE, LIFTS, ESCALATORS, CONVEYORS, TELEFERICS) - OTHER CONTINUOUS-ACTION ELEVATORS AND CONVEYORS, FOR GOODS OR MATERIALS: OTHER, BELT TYPE</t>
  </si>
  <si>
    <t>OTHER LIFTING, HANDLING, LOADING OR UNLOADING MACHINERY (FOR EXAMPLE, LIFTS, ESCALATORS, CONVEYORS, TELEFERICS) - OTHER CONTINUOUS-ACTION ELEVATORS AND CONVEYORS, FOR GOODS OR MATERIALS: OTHER</t>
  </si>
  <si>
    <t>OTHER LIFTING, HANDLING, LOADING OR UNLOADING MACHINERY (FOR EXAMPLE, LIFTS, ESCALATORS, CONVEYORS, TELEFERICS) - ESCALATORS AND MOVING WALKWAYS</t>
  </si>
  <si>
    <t>OTHER LIFTING, HANDLING, LOADING OR UNLOADING MACHINERY (FOR EXAMPLE, LIFTS, ESCALATORS, CONVEYORS, TELEFERICS) - MINE WAGON PUSHERS, LOCOMOTIVE OR WAGON TRAVERSERS, WAGON TIPPERS AND SIMILAR RAILWAY WAGON HANDLING EQUIPMENT: WAGON MARSHALLING EQUIPMENT</t>
  </si>
  <si>
    <t>OTHER LIFTING, HANDLING, LOADING OR UNLOADING MACHINERY (FOR EXAMPLE, LIFTS, ESCALATORS, CONVEYORS, TELEFERICS) - MINE WAGON PUSHERS, LOCOMOTIVE OR WAGON TRAVERSERS, WAGON TIPPERS AND SIMILAR RAILWAY WAGON HANDLING EQUIPMENT: WAGON TIPPERS</t>
  </si>
  <si>
    <t>OTHER LIFTING, HANDLING, LOADING OR UNLOADING MACHINERY (FOR EXAMPLE, LIFTS, ESCALATORS, CONVEYORS, TELEFERICS) - MINE WAGON PUSHERS, LOCOMOTIVE OR WAGON TRAVERSERS, WAGON TIPPERS AND SIMILAR RAILWAY WAGON HANDLING EQUIPMENT: OTHER</t>
  </si>
  <si>
    <t>OTHER LIFTING, HANDLING, LOADING OR UNLOADING MACHINERY (FOR EXAMPLE, LIFTS, ESCALATORS, CONVEYORS, TELEFERICS) - TELEFERICS, CHAIR-LIFTS, SKI-RAGLINES, TRACTION MECHANISMS FOR FUNICULARS</t>
  </si>
  <si>
    <t>OTHER LIFTING, HANDLING, LOADING OR UNLOADING MACHINERY (FOR EXAMPLE, LIFTS, ESCALATORS, CONVEYORS, TELEFERICS) - OTHER MACHINERY : FOR COAL HANDLING</t>
  </si>
  <si>
    <t>OTHER LIFTING, HANDLING, LOADING OR UNLOADING MACHINERY (FOR EXAMPLE, LIFTS, ESCALATORS, CONVEYORS, TELEFERICS) - OTHER MACHINERY : FOR ASH HANDLING</t>
  </si>
  <si>
    <t>OTHER LIFTING, HANDLING, LOADING OR UNLOADING MACHINERY (FOR EXAMPLE, LIFTS, ESCALATORS, CONVEYORS, TELEFERICS) - OTHER MACHINERY : OTHER</t>
  </si>
  <si>
    <t>SELF-PROPELLED BULLDOZERS, ANGLEDOZERS, GRADERS, LEVELLERS, SCRAPERS, MECHANICAL SHOVELS, EXCAVATORS, SHOVEL LOADERS, TAMPING MACHINES AND ROAD ROLLERS - BULLDOZERS AND ANGLEDOZERS - TRACK LAYING :ANGLEDOZERS</t>
  </si>
  <si>
    <t>SELF-PROPELLED BULLDOZERS, ANGLEDOZERS, GRADERS, LEVELLERS, SCRAPERS, MECHANICAL SHOVELS, EXCAVATORS, SHOVEL LOADERS, TAMPING MACHINES AND ROAD ROLLERS - BULLDOZERS AND ANGLEDOZERS - TRACK LAYING : BULLDOZERS</t>
  </si>
  <si>
    <t>SELF-PROPELLED BULLDOZERS, ANGLEDOZERS, GRADERS, LEVELLERS, SCRAPERS, MECHANICAL SHOVELS, EXCAVATORS, SHOVEL LOADERS, TAMPING MACHINES AND ROAD ROLLERS - BULLDOZERS AND ANGLEDOZERS - OTHER: ANGLEDOZERS</t>
  </si>
  <si>
    <t>SELF-PROPELLED BULLDOZERS, ANGLEDOZERS, GRADERS, LEVELLERS, SCRAPERS, MECHANICAL SHOVELS, EXCAVATORS, SHOVEL LOADERS, TAMPING MACHINES AND ROAD ROLLERS - BULLDOZERS AND ANGLEDOZERS - OTHER:BULLDOZERS</t>
  </si>
  <si>
    <t>SELF-PROPELLED BULLDOZERS, ANGLEDOZERS, GRADERS, LEVELLERS, SCRAPERS, MECHANICAL SHOVELS, EXCAVATORS, SHOVEL LOADERS, TAMPING MACHINES AND ROAD ROLLERS - GRADERS AND LEVELLERS</t>
  </si>
  <si>
    <t>SELF-PROPELLED BULLDOZERS, ANGLEDOZERS, GRADERS, LEVELLERS, SCRAPERS, MECHANICAL SHOVELS, EXCAVATORS, SHOVEL LOADERS, TAMPING MACHINES AND ROAD ROLLERS - SCRAPPERS</t>
  </si>
  <si>
    <t>SELF-PROPELLED BULLDOZERS, ANGLEDOZERS, GRADERS, LEVELLERS, SCRAPERS, MECHANICAL SHOVELS, EXCAVATORS, SHOVEL LOADERS, TAMPING MACHINES AND ROAD ROLLERS - TAMPING MACHINES AND ROAD ROLLERS :ROAD ROLLERS UPTO 5 TONS CAPACITY</t>
  </si>
  <si>
    <t>SELF-PROPELLED BULLDOZERS, ANGLEDOZERS, GRADERS, LEVELLERS, SCRAPERS, MECHANICAL SHOVELS, EXCAVATORS, SHOVEL LOADERS, TAMPING MACHINES AND ROAD ROLLERS - TAMPING MACHINES AND ROAD ROLLERS :ROAD ROLLERS ABOVE 5 TONS CAPACITY</t>
  </si>
  <si>
    <t>SELF-PROPELLED BULLDOZERS, ANGLEDOZERS, GRADERS, LEVELLERS, SCRAPERS, MECHANICAL SHOVELS, EXCAVATORS, SHOVEL LOADERS, TAMPING MACHINES AND ROAD ROLLERS - TAMPING MACHINES AND ROAD ROLLERS :TAMPING MACHINES</t>
  </si>
  <si>
    <t>SELF-PROPELLED BULLDOZERS, ANGLEDOZERS, GRADERS, LEVELLERS, SCRAPERS, MECHANICAL SHOVELS, EXCAVATORS, SHOVEL LOADERS, TAMPING MACHINES AND ROAD ROLLERS - MECHANICAL SHOVELS, EXCAVATORS AND SHOVEL LOADERS: FRONT-END SHOVEL LOADERS</t>
  </si>
  <si>
    <t>SELF-PROPELLED BULLDOZERS, ANGLEDOZERS, GRADERS, LEVELLERS, SCRAPERS, MECHANICAL SHOVELS, EXCAVATORS, SHOVEL LOADERS, TAMPING MACHINES AND ROAD ROLLERS - MECHANICAL SHOVELS, EXCAVATORS AND SHOVEL LOADERS: MACHINERY WITH A 360 DEGREES REVOLVING SUPERSTRUCTURE</t>
  </si>
  <si>
    <t>SELF-PROPELLED BULLDOZERS, ANGLEDOZERS, GRADERS, LEVELLERS, SCRAPERS, MECHANICAL SHOVELS, EXCAVATORS, SHOVEL LOADERS, TAMPING MACHINES AND ROAD ROLLERS - MECHANICAL SHOVELS, EXCAVATORS AND SHOVEL LOADERS: OTHER</t>
  </si>
  <si>
    <t>OTHER MOVING, GRADING, LEVELLING, SCRAPING, EXCAVATING, TAMPING, COMPACTING, EXTRACTING OR BORING MACHINERY, FOR EARTH, MINERALS OR ORES; PILEDRIVERS AND PILE-EXTRACTORS; SNOW-PLOUGHS AND SNOW-BLOWERS - PILE-DRIVERS AND PILE-EXTRACTORS: PILE-DRIVERS</t>
  </si>
  <si>
    <t>OTHER MOVING, GRADING, LEVELLING, SCRAPING, EXCAVATING, TAMPING, COMPACTING, EXTRACTING OR BORING MACHINERY, FOR EARTH, MINERALS OR ORES; PILEDRIVERS AND PILE-EXTRACTORS; SNOW-PLOUGHS AND SNOW-BLOWERS - PILE-DRIVERS AND PILE-EXTRACTORS: PILE-EXTRACTORS</t>
  </si>
  <si>
    <t>OTHER MOVING, GRADING, LEVELLING, SCRAPING, EXCAVATING, TAMPING, COMPACTING, EXTRACTING OR BORING MACHINERY, FOR EARTH, MINERALS OR ORES; PILEDRIVERS AND PILE-EXTRACTORS; SNOW-PLOUGHS AND SNOW-BLOWERS - SNOW-PLOUGHS AND SNOW-BLOWERS</t>
  </si>
  <si>
    <t>OTHER MOVING, GRADING, LEVELLING, SCRAPING, EXCAVATING, TAMPING, COMPACTING, EXTRACTING OR BORING MACHINERY, FOR EARTH, MINERALS OR ORES; PILEDRIVERS AND PILE-EXTRACTORS; SNOW-PLOUGHS AND SNOW-BLOWERS - COAL OR ROCK CUTTERS AND TUNNELING MACHINERY: SELF-PROPELLED: COAL CUTTERS</t>
  </si>
  <si>
    <t>OTHER MOVING, GRADING, LEVELLING, SCRAPING, EXCAVATING, TAMPING, COMPACTING, EXTRACTING OR BORING MACHINERY, FOR EARTH, MINERALS OR ORES; PILEDRIVERS AND PILE-EXTRACTORS; SNOW-PLOUGHS AND SNOW-BLOWERS - COAL OR ROCK CUTTERS AND TUNNELING MACHINERY: SELF-PROPELLED: TUNNELING MACHINERY</t>
  </si>
  <si>
    <t>OTHER MOVING, GRADING, LEVELLING, SCRAPING, EXCAVATING, TAMPING, COMPACTING, EXTRACTING OR BORING MACHINERY, FOR EARTH, MINERALS OR ORES; PILEDRIVERS AND PILE-EXTRACTORS; SNOW-PLOUGHS AND SNOW-BLOWERS - COAL OR ROCK CUTTERS AND TUNNELING MACHINERY: SELF-PROPELLED: OTHER</t>
  </si>
  <si>
    <t>OTHER MOVING, GRADING, LEVELLING, SCRAPING, EXCAVATING, TAMPING, COMPACTING, EXTRACTING OR BORING MACHINERY, FOR EARTH, MINERALS OR ORES; PILEDRIVERS AND PILE-EXTRACTORS; SNOW-PLOUGHS AND SNOW-BLOWERS - COAL OR ROCK CUTTERS AND TUNNELING MACHINERY: OTHER</t>
  </si>
  <si>
    <t>OTHER MOVING, GRADING, LEVELLING, SCRAPING, EXCAVATING, TAMPING, COMPACTING, EXTRACTING OR BORING MACHINERY, FOR EARTH, MINERALS OR ORES; PILEDRIVERS AND PILE-EXTRACTORS; SNOW-PLOUGHS AND SNOW-BLOWERS - - OTHER BORING OR SINKING MACHINERY - SELF-PROPELLED: TUBE WELL DRILLING AND CORE DRILLING MACHINERY</t>
  </si>
  <si>
    <t>OTHER MOVING, GRADING, LEVELLING, SCRAPING, EXCAVATING, TAMPING, COMPACTING, EXTRACTING OR BORING MACHINERY, FOR EARTH, MINERALS OR ORES; PILEDRIVERS AND PILE-EXTRACTORS; SNOW-PLOUGHS AND SNOW-BLOWERS - - OTHER BORING OR SINKING MACHINERY - SELF-PROPELLED: PETROLEUM AND GAS WELL DRILLING MACHINERY</t>
  </si>
  <si>
    <t>OTHER MOVING, GRADING, LEVELLING, SCRAPING, EXCAVATING, TAMPING, COMPACTING, EXTRACTING OR BORING MACHINERY, FOR EARTH, MINERALS OR ORES; PILEDRIVERS AND PILE-EXTRACTORS; SNOW-PLOUGHS AND SNOW-BLOWERS - - OTHER BORING OR SINKING MACHINERY - SELF-PROPELLED: ROCK DRILLING MACHINERY</t>
  </si>
  <si>
    <t>OTHER MOVING, GRADING, LEVELLING, SCRAPING, EXCAVATING, TAMPING, COMPACTING, EXTRACTING OR BORING MACHINERY, FOR EARTH, MINERALS OR ORES; PILEDRIVERS AND PILE-EXTRACTORS; SNOW-PLOUGHS AND SNOW-BLOWERS - - OTHER BORING OR SINKING MACHINERY - SELF-PROPELLED: OTHER</t>
  </si>
  <si>
    <t>OTHER MOVING, GRADING, LEVELLING, SCRAPING, EXCAVATING, TAMPING, COMPACTING, EXTRACTING OR BORING MACHINERY, FOR EARTH, MINERALS OR ORES; PILEDRIVERS AND PILE-EXTRACTORS; SNOW-PLOUGHS AND SNOW-BLOWERS - OTHER BORING OR SINKING MACHINERY - OTHER</t>
  </si>
  <si>
    <t>OTHER MOVING, GRADING, LEVELLING, SCRAPING, EXCAVATING, TAMPING, COMPACTING, EXTRACTING OR BORING MACHINERY, FOR EARTH, MINERALS OR ORES; PILEDRIVERS AND PILE-EXTRACTORS; SNOW-PLOUGHS AND SNOW-BLOWERS - OTHER MACHINERY, SELF-PROPELLED: MINING MACHINERY (EXCLUDING COAL MINING)</t>
  </si>
  <si>
    <t>OTHER MOVING, GRADING, LEVELLING, SCRAPING, EXCAVATING, TAMPING, COMPACTING, EXTRACTING OR BORING MACHINERY, FOR EARTH, MINERALS OR ORES; PILEDRIVERS AND PILE-EXTRACTORS; SNOW-PLOUGHS AND SNOW-BLOWERS - OTHER MACHINERY, SELF-PROPELLED: OTHER</t>
  </si>
  <si>
    <t>OTHER MOVING, GRADING, LEVELLING, SCRAPING, EXCAVATING, TAMPING, COMPACTING, EXTRACTING OR BORING MACHINERY, FOR EARTH, MINERALS OR ORES; PILEDRIVERS AND PILE-EXTRACTORS; SNOW-PLOUGHS AND SNOW-BLOWERS - OTHER MACHINERY, NOT SELF-PROPELLED: TAMPING OR COMPACTING MACHINERY</t>
  </si>
  <si>
    <t>OTHER MOVING, GRADING, LEVELLING, SCRAPING, EXCAVATING, TAMPING, COMPACTING, EXTRACTING OR BORING MACHINERY, FOR EARTH, MINERALS OR ORES; PILEDRIVERS AND PILE-EXTRACTORS; SNOW-PLOUGHS AND SNOW-BLOWERS - OTHER MACHINERY, NOT SELF-PROPELLED: OTHER</t>
  </si>
  <si>
    <t>PARTS SUITABLE FOR USE SOLELY OR PRINCIPALLY WITH THE MACHINERY OF HEADINGS 8425 TO 8430 - OF MACHINERY OF HEADING 8425 :OF PULLEY TACKLE AND HOISTS, OTHER THAN SHIP HOISTS, WINCHES OR CAPSTANS</t>
  </si>
  <si>
    <t>PARTS SUITABLE FOR USE SOLELY OR PRINCIPALLY WITH THE MACHINERY OF HEADINGS 8425 TO 8430 - OF MACHINERY OF HEADING 8425 :OTHER</t>
  </si>
  <si>
    <t>PARTS SUITABLE FOR USE SOLELY OR PRINCIPALLY WITH THE MACHINERY OF HEADINGS 8425 TO 8430 - OF MACHINERY OF HEADING 8427 :OF FORK LIFT TRUCKS</t>
  </si>
  <si>
    <t>PARTS SUITABLE FOR USE SOLELY OR PRINCIPALLY WITH THE MACHINERY OF HEADINGS 8425 TO 8430 - OF MACHINERY OF HEADING 8427 :OTHER</t>
  </si>
  <si>
    <t>PARTS SUITABLE FOR USE SOLELY OR PRINCIPALLY WITH THE MACHINERY OF HEADINGS 8425 TO 8430 - OF MACHINERY OF HEADING 8428: OF LIFTS, SKIP HOISTS OR ESCALATORS</t>
  </si>
  <si>
    <t>PARTS SUITABLE FOR USE SOLELY OR PRINCIPALLY WITH THE MACHINERY OF HEADINGS 8425 TO 8430 - OF MACHINERY OF HEADING 8428: OTHER : OF ELEVATORS, CONVEYORS AND MOVING EQUIPMENTS</t>
  </si>
  <si>
    <t>PARTS SUITABLE FOR USE SOLELY OR PRINCIPALLY WITH THE MACHINERY OF HEADINGS 8425 TO 8430 - OF MACHINERY OF HEADING 8428: OTHER : OTHER</t>
  </si>
  <si>
    <t>PARTS SUITABLE FOR USE SOLELY OR PRINCIPALLY WITH THE MACHINERY OF HEADINGS 8425 TO 8430 - OF MACHINERY OF HEADING 8426, 8429 OR 8430 :BUCKETS, SHOVELS, GRABS AND GRIPS</t>
  </si>
  <si>
    <t>PARTS SUITABLE FOR USE SOLELY OR PRINCIPALLY WITH THE MACHINERY OF HEADINGS 8425 TO 8430 - OF MACHINERY OF HEADING 8426, 8429 OR 8430 :BULLDOZERS OR ANGLEDOZER BLADES</t>
  </si>
  <si>
    <t>PARTS SUITABLE FOR USE SOLELY OR PRINCIPALLY WITH THE MACHINERY OF HEADINGS 8425 TO 8430 - OF MACHINERY OF HEADING 8426, 8429 OR 8430- PARTS OF BORING OR SINKING MACHINERY OF SUB-HEADING 8430 41 OR 8430 49: OF BORING OR SINKING MACHINERY, SELF-PROPELLED</t>
  </si>
  <si>
    <t>PARTS SUITABLE FOR USE SOLELY OR PRINCIPALLY WITH THE MACHINERY OF HEADINGS 8425 TO 8430 - OF MACHINERY OF HEADING 8426, 8429 OR 8430- PARTS OF BORING OR SINKING MACHINERY OF SUB-HEADING 8430 41 OR 8430 49: OTHER</t>
  </si>
  <si>
    <t>PARTS SUITABLE FOR USE SOLELY OR PRINCIPALLY WITH THE MACHINERY OF HEADINGS 8425 TO 8430 - OF MACHINERY OF HEADING 8426, 8429 OR 8430- OTHER : OF ROAD ROLLERS, MECHANICALLY PROPELLED</t>
  </si>
  <si>
    <t>PARTS SUITABLE FOR USE SOLELY OR PRINCIPALLY WITH THE MACHINERY OF HEADINGS 8425 TO 8430 - OF MACHINERY OF HEADING 8426, 8429 OR 8430- OTHER : OF SHIPS DERRICKS AND CRANES</t>
  </si>
  <si>
    <t>PARTS SUITABLE FOR USE SOLELY OR PRINCIPALLY WITH THE MACHINERY OF HEADINGS 8425 TO 8430 - OF MACHINERY OF HEADING 8426, 8429 OR 8430- OTHER : OF OTHER EXCAVATING, LEVELLING, TAMPING OR EXCAVATING MACHINERY FOR EARTH, MINERAL OR ORES</t>
  </si>
  <si>
    <t>PARTS SUITABLE FOR USE SOLELY OR PRINCIPALLY WITH THE MACHINERY OF HEADINGS 8425 TO 8430 - OF MACHINERY OF HEADING 8426, 8429 OR 8430- OTHER : OF PILE DRIVER, SNOW PLOUGH, NOT SELF- PROPELLED</t>
  </si>
  <si>
    <t>PARTS SUITABLE FOR USE SOLELY OR PRINCIPALLY WITH THE MACHINERY OF HEADINGS 8425 TO 8430 - OF MACHINERY OF HEADING 8426, 8429 OR 8430- OTHER : OTHER</t>
  </si>
  <si>
    <t>AGRICULTURAL, HORTICULTURAL OR FORESTRY MACHINERY FOR SOIL PREPARATION OR CULTIVATION; LAWN OR SPORTSGROUND ROLLERS 8432 10 - PLOUGHS: DISC PLOUGHS</t>
  </si>
  <si>
    <t>AGRICULTURAL, HORTICULTURAL OR FORESTRY MACHINERY FOR SOIL PREPARATION OR CULTIVATION; LAWN OR SPORTSGROUND ROLLERS 8432 10 - PLOUGHS: OTHER TRACTOR PLOUGHS</t>
  </si>
  <si>
    <t>AGRICULTURAL, HORTICULTURAL OR FORESTRY MACHINERY FOR SOIL PREPARATION OR CULTIVATION; LAWN OR SPORTSGROUND ROLLERS 8432 10 - PLOUGHS: OTHER</t>
  </si>
  <si>
    <t>AGRICULTURAL, HORTICULTURAL OR FORESTRY MACHINERY FOR SOIL PREPARATION OR CULTIVATION; LAWN OR SPORTSGROUND ROLLERS - HARROWS, SCARIFIERS, CULTIVATORS, WEEDERS AND HOES: DISC HARROWS</t>
  </si>
  <si>
    <t>AGRICULTURAL, HORTICULTURAL OR FORESTRY MACHINERY FOR SOIL PREPARATION OR CULTIVATION; LAWN OR SPORTSGROUND ROLLERS - HARROWS, SCARIFIERS, CULTIVATORS, WEEDERS AND HOES: OTHER: ROTARY HOES</t>
  </si>
  <si>
    <t>AGRICULTURAL, HORTICULTURAL OR FORESTRY MACHINERY FOR SOIL PREPARATION OR CULTIVATION; LAWN OR SPORTSGROUND ROLLERS - HARROWS, SCARIFIERS, CULTIVATORS, WEEDERS AND HOES: OTHER: OTHER</t>
  </si>
  <si>
    <t>AGRICULTURAL, HORTICULTURAL OR FORESTRY MACHINERY FOR SOIL PREPARATION OR CULTIVATION; LAWN OR SPORTSGROUND ROLLERS SEEDERS, PLANTERS AND TRANSPLANTERS</t>
  </si>
  <si>
    <t>AGRICULTURAL, HORTICULTURAL OR FORESTRY MACHINERY FOR SOIL PREPARATION OR CULTIVATION; LAWN OR SPORTSGROUND ROLLERS MANURE SPREADERS AND FERTILIZER DISTRIBUTORS</t>
  </si>
  <si>
    <t>AGRICULTURAL, HORTICULTURAL OR FORESTRY MACHINERY FOR SOIL PREPARATION OR CULTIVATION; LAWN OR SPORTSGROUND ROLLERS - OTHER MACHINERY: LAWN OR SPORTS GROUND ROLLERS</t>
  </si>
  <si>
    <t>AGRICULTURAL, HORTICULTURAL OR FORESTRY MACHINERY FOR SOIL PREPARATION OR CULTIVATION; LAWN OR SPORTSGROUND ROLLERS - OTHER MACHINERY: ROTARY TILLER</t>
  </si>
  <si>
    <t>AGRICULTURAL, HORTICULTURAL OR FORESTRY MACHINERY FOR SOIL PREPARATION OR CULTIVATION; LAWN OR SPORTSGROUND ROLLERS - OTHER MACHINERY: OTHER</t>
  </si>
  <si>
    <t>90 AGRICULTURAL, HORTICULTURAL OR FORESTRY MACHINERY FOR SOIL PREPARATION OR CULTIVATION; LAWN OR SPORTSGROUND ROLLERS - PARTS: PARTS OF AGRICULTURAL MACHINERY FALLING WITHIN HEADINGS 8432 10, 8432 21, 8432 29, 8432 30 AND 8432 40</t>
  </si>
  <si>
    <t>90 AGRICULTURAL, HORTICULTURAL OR FORESTRY MACHINERY FOR SOIL PREPARATION OR CULTIVATION; LAWN OR SPORTSGROUND ROLLERS - PARTS: OTHER</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</si>
  <si>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POWERED WITH 3 HP OR MORE</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</si>
  <si>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OTHER</t>
  </si>
  <si>
    <t>HARVESTING OR THRESHING MACHINERY, INCLUDING STRAW OR FODDER BALERS; GRASS OR HAY MOWERS; MACHINES FOR CLEANING, SORTING OR GRADING EGGS, FRUIT OR OTHER AGRICULTURAL PRODUCE, OTHER THAN MACHINERY OF HEADING 8437 - MOWERS FOR LAWNS, PARKS OR SPORTS-GROUNDS - OTHER: NON-POWERED MOWERS, HAVING WIDTH OF 75 CM OR MORE</t>
  </si>
  <si>
    <t>HARVESTING OR THRESHING MACHINERY, INCLUDING STRAW OR FODDER BALERS; GRASS OR HAY MOWERS; MACHINES FOR CLEANING, SORTING OR GRADING EGGS, FRUIT OR OTHER AGRICULTURAL PRODUCE, OTHER THAN MACHINERY OF HEADING 8437 - MOWERS FOR LAWNS, PARKS OR SPORTS-GROUNDS - OTHER: OTHER</t>
  </si>
  <si>
    <t>HARVESTING OR THRESHING MACHINERY, INCLUDING STRAW OR FODDER BALERS; GRASS OR HAY MOWERS; MACHINES FOR CLEANING, SORTING OR GRADING EGGS, FRUIT OR OTHER AGRICULTURAL PRODUCE, OTHER THAN MACHINERY OF HEADING 8437 - OTHER MOWERS, INCLUDING CUTTER BARS FOR TRACTOR MOUNTING</t>
  </si>
  <si>
    <t>HARVESTING OR THRESHING MACHINERY, INCLUDING STRAW OR FODDER BALERS; GRASS OR HAY MOWERS; MACHINES FOR CLEANING, SORTING OR GRADING EGGS, FRUIT OR OTHER AGRICULTURAL PRODUCE, OTHER THAN MACHINERY OF HEADING 8437 - OTHER HAYMAKING MACHINERY</t>
  </si>
  <si>
    <t>HARVESTING OR THRESHING MACHINERY, INCLUDING STRAW OR FODDER BALERS; GRASS OR HAY MOWERS; MACHINES FOR CLEANING, SORTING OR GRADING EGGS, FRUIT OR OTHER AGRICULTURAL PRODUCE, OTHER THAN MACHINERY OF HEADING 8437 - STRAW OR FODDER BALERS, INCLUDING PICK-UP BALERS</t>
  </si>
  <si>
    <t>HARVESTING OR THRESHING MACHINERY, INCLUDING STRAW OR FODDER BALERS; GRASS OR HAY MOWERS; MACHINES FOR CLEANING, SORTING OR GRADING EGGS, FRUIT OR OTHER AGRICULTURAL PRODUCE, OTHER THAN MACHINERY OF HEADING 8437- OTHER HARVESTING MACHINERY; THRESHING MACHINERY: COMBINE HARVESTER- THRESHERS</t>
  </si>
  <si>
    <t>HARVESTING OR THRESHING MACHINERY, INCLUDING STRAW OR FODDER BALERS; GRASS OR HAY MOWERS; MACHINES FOR CLEANING, SORTING OR GRADING EGGS, FRUIT OR OTHER AGRICULTURAL PRODUCE, OTHER THAN MACHINERY OF HEADING 8437- OTHER HARVESTING MACHINERY; THRESHING MACHINERY : OTHER THRESHING MACHINERY</t>
  </si>
  <si>
    <t>HARVESTING OR THRESHING MACHINERY, INCLUDING STRAW OR FODDER BALERS; GRASS OR HAY MOWERS; MACHINES FOR CLEANING, SORTING OR GRADING EGGS, FRUIT OR OTHER AGRICULTURAL PRODUCE, OTHER THAN MACHINERY OF HEADING 8437- OTHER HARVESTING MACHINERY; THRESHING MACHINERY :ROOT OR TUBER HARVESTING MACHINES</t>
  </si>
  <si>
    <t>HARVESTING OR THRESHING MACHINERY, INCLUDING STRAW OR FODDER BALERS; GRASS OR HAY MOWERS; MACHINES FOR CLEANING, SORTING OR GRADING EGGS, FRUIT OR OTHER AGRICULTURAL PRODUCE, OTHER THAN MACHINERY OF HEADING 8437- OTHER HARVESTING MACHINERY; THRESHING MACHINERY: OTHER</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</si>
  <si>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CLEANING</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</si>
  <si>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SORTING OR GRADING</t>
  </si>
  <si>
    <t>60 HARVESTING OR THRESHING MACHINERY, INCLUDING STRAW OR FODDER BALERS; GRASS OR HAY MOWERS; MACHINES FOR CLEANING, SORTING OR GRADING EGGS, FRUIT OR OTHER AGRICULTURAL PRODUCE, OTHER THAN MACHINERY OF HEADING 8437 - PARTS</t>
  </si>
  <si>
    <t>MILKING MACHINES AND DAIRY MACHINERY MILKING MACHINES</t>
  </si>
  <si>
    <t>MILKING MACHINES AND DAIRY MACHINERY DAIRY MACHINERY</t>
  </si>
  <si>
    <t>MILKING MACHINES AND DAIRY MACHINERY - PARTS :OF MILKING MACHINERY</t>
  </si>
  <si>
    <t>MILKING MACHINES AND DAIRY MACHINERY - PARTS :OF DAIRY MACHINERY</t>
  </si>
  <si>
    <t>PRESSES, CRUSHERS AND SIMILAR MACHINERY USED IN THE MANUFACTURE OF WINE, CIDER, FRUIT JUICES OR SIMILAR BEVERAGES -MACHINERY</t>
  </si>
  <si>
    <t>PRESSES, CRUSHERS AND SIMILAR MACHINERY USED IN THE MANUFACTURE OF WINE, CIDER, FRUIT JUICES OR SIMILAR BEVERAGES - PARTS</t>
  </si>
  <si>
    <t>OTHER AGRICULTURAL, HORTICULTURAL, FORESTRY, POULTRY-KEEPING OR BEE-KEEPING MACHINERY, INCLUDING GERMINATION PLANT FITTED WITH MECHANICAL OR THERMAL EQUIPMENT; POULTRY INCUBATORS AND BROODERS - MACHINERY FOR PREPARING ANIMAL FEEDING STUFFS</t>
  </si>
  <si>
    <t>OTHER AGRICULTURAL, HORTICULTURAL, FORESTRY, POULTRY-KEEPING OR BEE-KEEPING MACHINERY, INCLUDING GERMINATION PLANT FITTED WITH MECHANICAL OR THERMAL EQUIPMENT; POULTRY INCUBATORS AND BROODERS - POULTRY-KEEPING MACHINERY; POULTRY INCUBATORS AND BROODERS :POULTRY INCUBATORS AND BROODERS</t>
  </si>
  <si>
    <t>OTHER AGRICULTURAL, HORTICULTURAL, FORESTRY, POULTRY-KEEPING OR BEE-KEEPING MACHINERY, INCLUDING GERMINATION PLANT FITTED WITH MECHANICAL OR THERMAL EQUIPMENT; POULTRY INCUBATORS AND BROODERS - POULTRY-KEEPING MACHINERY; POULTRY INCUBATORS AND BROODERS: OTHER</t>
  </si>
  <si>
    <t>OTHER AGRICULTURAL, HORTICULTURAL, FORESTRY, POULTRY-KEEPING OR BEE-KEEPING MACHINERY, INCLUDING GERMINATION PLANT FITTED WITH MECHANICAL OR THERMAL EQUIPMENT; POULTRY INCUBATORS AND BROODERS - OTHER MACHINERY: GERMINATION PLANT FITTED WITH MECHANICAL AND THERMAL EQUIPMENT</t>
  </si>
  <si>
    <t>OTHER AGRICULTURAL, HORTICULTURAL, FORESTRY, POULTRY-KEEPING OR BEE-KEEPING MACHINERY, INCLUDING GERMINATION PLANT FITTED WITH MECHANICAL OR THERMAL EQUIPMENT; POULTRY INCUBATORS AND BROODERS - OTHER MACHINERY: OTHER</t>
  </si>
  <si>
    <t>OTHER AGRICULTURAL, HORTICULTURAL, FORESTRY, POULTRY-KEEPING OR BEE-KEEPING MACHINERY, INCLUDING GERMINATION PLANT FITTED WITH MECHANICAL OR THERMAL EQUIPMENT; POULTRY INCUBATORS AND BROODERS - PARTS: OF POULTRY-KEEPING MACHINERY OR POULTRY INCUBATORS AND BROODERS</t>
  </si>
  <si>
    <t>OTHER AGRICULTURAL, HORTICULTURAL, FORESTRY, POULTRY-KEEPING OR BEE-KEEPING MACHINERY, INCLUDING GERMINATION PLANT FITTED WITH MECHANICAL OR THERMAL EQUIPMENT; POULTRY INCUBATORS AND BROODERS - PARTS: OTHER</t>
  </si>
  <si>
    <t>MACHINES FOR CLEANING, SORTING OR GRADING SEED, GRAIN OR DRIED LEGUMINOUS VEGETABLES; MACHINERY USED IN THE MILLING INDUSTRY OR FOR THE WORKING OF CEREALS OR DRIED LEGUMINOUS VEGETABLES, OTHER THAN FARM-TYPE MACHINERY MACHINES FOR CLEANING, SORTING OR GRADING SEED, GRAIN OR DRIED LEGUMINOUS VEGETABLES</t>
  </si>
  <si>
    <t>MACHINES FOR CLEANING, SORTING OR GRADING SEED, GRAIN OR DRIED LEGUMINOUS VEGETABLES; MACHINERY USED IN THE MILLING INDUSTRY OR FOR THE WORKING OF CEREALS OR DRIED LEGUMINOUS VEGETABLES, OTHER THAN FARM-TYPE MACHINERY - OTHER MACHINERY: FLOUR MILL MACHINERY</t>
  </si>
  <si>
    <t>MACHINES FOR CLEANING, SORTING OR GRADING SEED, GRAIN OR DRIED LEGUMINOUS VEGETABLES; MACHINERY USED IN THE MILLING INDUSTRY OR FOR THE WORKING OF CEREALS OR DRIED LEGUMINOUS VEGETABLES, OTHER THAN FARM-TYPE MACHINERY - OTHER MACHINERY: RICE MILL MACHINERY</t>
  </si>
  <si>
    <t>MACHINES FOR CLEANING, SORTING OR GRADING SEED, GRAIN OR DRIED LEGUMINOUS VEGETABLES; MACHINERY USED IN THE MILLING INDUSTRY OR FOR THE WORKING OF CEREALS OR DRIED LEGUMINOUS VEGETABLES, OTHER THAN FARM-TYPE MACHINERY - OTHER MACHINERY: OTHER</t>
  </si>
  <si>
    <t>MACHINES FOR CLEANING, SORTING OR GRADING SEED, GRAIN OR DRIED LEGUMINOUS VEGETABLES; MACHINERY USED IN THE MILLING INDUSTRY OR FOR THE WORKING OF CEREALS OR DRIED LEGUMINOUS VEGETABLES, OTHER THAN FARM-TYPE MACHINERY - PARTS : OF FLOUR MILL MACHINERY</t>
  </si>
  <si>
    <t>MACHINES FOR CLEANING, SORTING OR GRADING SEED, GRAIN OR DRIED LEGUMINOUS VEGETABLES; MACHINERY USED IN THE MILLING INDUSTRY OR FOR THE WORKING OF CEREALS OR DRIED LEGUMINOUS VEGETABLES, OTHER THAN FARM-TYPE MACHINERY - PARTS : OF RICE MILL MACHINERY</t>
  </si>
  <si>
    <t>MACHINES FOR CLEANING, SORTING OR GRADING SEED, GRAIN OR DRIED LEGUMINOUS VEGETABLES; MACHINERY USED IN THE MILLING INDUSTRY OR FOR THE WORKING OF CEREALS OR DRIED LEGUMINOUS VEGETABLES, OTHER THAN FARM-TYPE MACHINERY - PARTS : OTHER</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</si>
  <si>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BAKERY MACHINERY</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</si>
  <si>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MACHINERY FOR MANUFACTURE OF MACARONI OR SPAGHETTI OR SIMILAR PRODUCTS</t>
  </si>
  <si>
    <t>MACHINERY, NOT SPECIFIED OR INCLUDED ELSEWHERE IN THIS CHAPTER, FOR THE INDUSTRIAL PREPARATION OR MANUFACTURE OF FOOD OR DRINK, OTHER THAN MACHINERY FOR THE EXTRACTION OR PREPARATION OF ANIMAL OR FIXED VEGETABLE FATS OR OILS 8438 10 - MACHINERY FOR THE MANUFACTURE OF CONFECTIONERY, COCOA OR CHOCOLATE</t>
  </si>
  <si>
    <t>MACHINERY, NOT SPECIFIED OR INCLUDED ELSEWHERE IN THIS CHAPTER, FOR THE INDUSTRIAL PREPARATION OR MANUFACTURE OF FOOD OR DRINK, OTHER THAN MACHINERY FOR THE EXTRACTION OR PREPARATION OF ANIMAL OR FIXED VEGETABLE FATS OR OILS 8438 10 - - MACHINERY FOR SUGAR MANUFACTURE: SUGAR CANE CRUSHERS</t>
  </si>
  <si>
    <t>MACHINERY, NOT SPECIFIED OR INCLUDED ELSEWHERE IN THIS CHAPTER, FOR THE INDUSTRIAL PREPARATION OR MANUFACTURE OF FOOD OR DRINK, OTHER THAN MACHINERY FOR THE EXTRACTION OR PREPARATION OF ANIMAL OR FIXED VEGETABLE FATS OR OILS 8438 10 - - MACHINERY FOR SUGAR MANUFACTURE: OTHER</t>
  </si>
  <si>
    <t>MACHINERY, NOT SPECIFIED OR INCLUDED ELSEWHERE IN THIS CHAPTER, FOR THE INDUSTRIAL PREPARATION OR MANUFACTURE OF FOOD OR DRINK, OTHER THAN MACHINERY FOR THE EXTRACTION OR PREPARATION OF ANIMAL OR FIXED VEGETABLE FATS OR OILS 8438 10 - BREWERY MACHINERY</t>
  </si>
  <si>
    <t>MACHINERY, NOT SPECIFIED OR INCLUDED ELSEWHERE IN THIS CHAPTER, FOR THE INDUSTRIAL PREPARATION OR MANUFACTURE OF FOOD OR DRINK, OTHER THAN MACHINERY FOR THE EXTRACTION OR PREPARATION OF ANIMAL OR FIXED VEGETABLE FATS OR OILS 8438 10 - MACHINERY FOR THE PREPARATION OF MEAT OR POULTRY</t>
  </si>
  <si>
    <t>MACHINERY, NOT SPECIFIED OR INCLUDED ELSEWHERE IN THIS CHAPTER, FOR THE INDUSTRIAL PREPARATION OR MANUFACTURE OF FOOD OR DRINK, OTHER THAN MACHINERY FOR THE EXTRACTION OR PREPARATION OF ANIMAL OR FIXED VEGETABLE FATS OR OILS 8438 10 - MACHINERY FOR THE PREPARATION OF FRUITS, NUTS OR VEGETABLES</t>
  </si>
  <si>
    <t>MACHINERY, NOT SPECIFIED OR INCLUDED ELSEWHERE IN THIS CHAPTER, FOR THE INDUSTRIAL PREPARATION OR MANUFACTURE OF FOOD OR DRINK, OTHER THAN MACHINERY FOR THE EXTRACTION OR PREPARATION OF ANIMAL OR FIXED VEGETABLE FATS OR OILS 8438 10 - - OTHER MACHINERY: AUXILIARY EQUIPMENT FOR EXTRUSION COOKING PLANT</t>
  </si>
  <si>
    <t>MACHINERY, NOT SPECIFIED OR INCLUDED ELSEWHERE IN THIS CHAPTER, FOR THE INDUSTRIAL PREPARATION OR MANUFACTURE OF FOOD OR DRINK, OTHER THAN MACHINERY FOR THE EXTRACTION OR PREPARATION OF ANIMAL OR FIXED VEGETABLE FATS OR OILS 8438 10 - - OTHER MACHINERY: FOR PRODUCTION OF SOYA MILK OR OTHER SOYA PRODUCTS (OTHER THAN SOYA OIL)</t>
  </si>
  <si>
    <t>MACHINERY, NOT SPECIFIED OR INCLUDED ELSEWHERE IN THIS CHAPTER, FOR THE INDUSTRIAL PREPARATION OR MANUFACTURE OF FOOD OR DRINK, OTHER THAN MACHINERY FOR THE EXTRACTION OR PREPARATION OF ANIMAL OR FIXED VEGETABLE FATS OR OILS 8438 10 - - OTHER MACHINERY: DIFFUSING MACHINES (DIFFUSERS)</t>
  </si>
  <si>
    <t>MACHINERY, NOT SPECIFIED OR INCLUDED ELSEWHERE IN THIS CHAPTER, FOR THE INDUSTRIAL PREPARATION OR MANUFACTURE OF FOOD OR DRINK, OTHER THAN MACHINERY FOR THE EXTRACTION OR PREPARATION OF ANIMAL OR FIXED VEGETABLE FATS OR OILS 8438 10 - - OTHER MACHINERY: TEA LEAF ROLLING OR CUTTING MACHINE</t>
  </si>
  <si>
    <t>MACHINERY, NOT SPECIFIED OR INCLUDED ELSEWHERE IN THIS CHAPTER, FOR THE INDUSTRIAL PREPARATION OR MANUFACTURE OF FOOD OR DRINK, OTHER THAN MACHINERY FOR THE EXTRACTION OR PREPARATION OF ANIMAL OR FIXED VEGETABLE FATS OR OILS 8438 10 - - OTHER MACHINERY: OTHER</t>
  </si>
  <si>
    <t>MACHINERY, NOT SPECIFIED OR INCLUDED ELSEWHERE IN THIS CHAPTER, FOR THE INDUSTRIAL PREPARATION OR MANUFACTURE OF FOOD OR DRINK, OTHER THAN MACHINERY FOR THE EXTRACTION OR PREPARATION OF ANIMAL OR FIXED VEGETABLE FATS OR OILS 8438 10 - PARTS: OF SUGAR MANUFACTURING MACHINERY</t>
  </si>
  <si>
    <t>MACHINERY, NOT SPECIFIED OR INCLUDED ELSEWHERE IN THIS CHAPTER, FOR THE INDUSTRIAL PREPARATION OR MANUFACTURE OF FOOD OR DRINK, OTHER THAN MACHINERY FOR THE EXTRACTION OR PREPARATION OF ANIMAL OR FIXED VEGETABLE FATS OR OILS 8438 10 - PARTS: OF OTHER MACHINERY</t>
  </si>
  <si>
    <t>MACHINERY FOR MAKING PULP OF FIBROUS CELLULOSIC MATERIAL OR FOR MAKING OR FINISHING PAPER OR PAPERBOARD MACHINERY FOR MAKING PULP OF FIBROUS CELLULOSIC MATERIAL</t>
  </si>
  <si>
    <t>MACHINERY FOR MAKING PULP OF FIBROUS CELLULOSIC MATERIAL OR FOR MAKING OR FINISHING PAPER OR PAPERBOARD MACHINERY FOR MAKING PAPER OR PAPERBOARD</t>
  </si>
  <si>
    <t>MACHINERY FOR MAKING PULP OF FIBROUS CELLULOSIC MATERIAL OR FOR MAKING OR FINISHING PAPER OR PAPERBOARD - MACHINERY FOR FINISHING PAPER OR PAPERBOARD: PAPER LAMINATING MACHINE</t>
  </si>
  <si>
    <t>MACHINERY FOR MAKING PULP OF FIBROUS CELLULOSIC MATERIAL OR FOR MAKING OR FINISHING PAPER OR PAPERBOARD - MACHINERY FOR FINISHING PAPER OR PAPERBOARD: OTHER</t>
  </si>
  <si>
    <t>MACHINERY FOR MAKING PULP OF FIBROUS CELLULOSIC MATERIAL OR FOR MAKING OR FINISHING PAPER OR PAPERBOARD - PARTS: OF MACHINERY FOR MAKING PULP OF FIBROUS CELLULOSIC MATERIAL</t>
  </si>
  <si>
    <t>MACHINERY FOR MAKING PULP OF FIBROUS CELLULOSIC MATERIAL OR FOR MAKING OR FINISHING PAPER OR PAPERBOARD - PARTS: OTHER</t>
  </si>
  <si>
    <t>BOOK-BINDING MACHINERY, INCLUDING BOOK-SEWING MACHINES - MACHINERY: WIRE STITCHING MACHINERY, SINGLE HEADED</t>
  </si>
  <si>
    <t>BOOK-BINDING MACHINERY, INCLUDING BOOK-SEWING MACHINES - MACHINERY: OTHER</t>
  </si>
  <si>
    <t>BOOK-BINDING MACHINERY, INCLUDING BOOK-SEWING MACHINES - PARTS</t>
  </si>
  <si>
    <t>OTHER MACHINERY FOR MAKING UP PAPER PULP, PAPER OR PAPERBOARD, INCLUDING CUTTING MACHINES OF ALL KINDS - CUTTING MACHINES: PAPER CUTTING MACHINES, EXCLUDING MACHINES WITH DEVICES SUCH AS AUTOMATIC PROGRAMME CUTTING OR THREE KNIFE TRIMMERS</t>
  </si>
  <si>
    <t>OTHER MACHINERY FOR MAKING UP PAPER PULP, PAPER OR PAPERBOARD, INCLUDING CUTTING MACHINES OF ALL KINDS - CUTTING MACHINES: OTHER</t>
  </si>
  <si>
    <t>OTHER MACHINERY FOR MAKING UP PAPER PULP, PAPER OR PAPERBOARD, INCLUDING CUTTING MACHINES OF ALL KINDS - MACHINES FOR MAKING BAGS, SACKS OR ENVELOPES</t>
  </si>
  <si>
    <t>OTHER MACHINERY FOR MAKING UP PAPER PULP, PAPER OR PAPERBOARD, INCLUDING CUTTING MACHINES OF ALL KINDS - MACHINES FOR MAKING CARTONS, BOXES, CASES, TUBES, DRUMS OR SIMILAR CONTAINERS, OTHER THAN BY MOULDING</t>
  </si>
  <si>
    <t>OTHER MACHINERY FOR MAKING UP PAPER PULP, PAPER OR PAPERBOARD, INCLUDING CUTTING MACHINES OF ALL KINDS - MACHINES FOR MOULDING ARTICLES IN PAPER PULP, PAPER OR PAPERBOARD</t>
  </si>
  <si>
    <t>OTHER MACHINERY FOR MAKING UP PAPER PULP, PAPER OR PAPERBOARD, INCLUDING CUTTING MACHINES OF ALL KINDS - OTHER MACHINERY</t>
  </si>
  <si>
    <t>OTHER MACHINERY FOR MAKING UP PAPER PULP, PAPER OR PAPERBOARD, INCLUDING CUTTING MACHINES OF ALL KINDS - PARTS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</si>
  <si>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</si>
  <si>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</si>
  <si>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</si>
  <si>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</si>
  <si>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</si>
  <si>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 BRASS RULES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</si>
  <si>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EQUIPMENT:---CHASES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</si>
  <si>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</si>
  <si>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PARTS OF THE FOREGOING MACHINERY, APPARATUS OR EQUIPMENT</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</si>
  <si>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PLATES AND CYLINDERS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</si>
  <si>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LITHOGRAPHIC PLATES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</si>
  <si>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PLATE AND CYLINDER FOR TEXTILE PRINTING MACHINE</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</si>
  <si>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</si>
  <si>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</si>
  <si>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 HIGHLY POLISHED COPPER SHEETS FOR MAKING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</si>
  <si>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HIGHLY POLISHED ZINC SHEETS FOR MAKING PROCESS BLOCKS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</si>
  <si>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</si>
  <si>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</si>
  <si>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REEL-FED</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</si>
  <si>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SHEET-FED OFFICE TYPE (USING SHEETS WITH ONE SIDE NOT EXCEEDING 22 CM AND THE OTHER SIDE NOT EXCEEDING 36 CM IN THE UNFOLDED STATE)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</si>
  <si>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OFFSET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</si>
  <si>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</si>
  <si>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OTHER THAN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</si>
  <si>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</si>
  <si>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GRAVURE PRINTING MACHINERY</t>
  </si>
  <si>
    <t>PRINTING MACHINERY USED FOR PRINTING BY MEANS OF THE PRINTING TYPE, BLOCKS, PLATES, CYLINDERS AND OTHER PRINTING COMPONENTS OF HEADING 8442; INK-JET PRINTING MACHINES, OTHER THAN THOSE OF HEADING 8471; MACHINES FOR USES ANCILLARY TO PRINTING - OFFSET PRINTING MACHINERY: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</si>
  <si>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FLAT BED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</si>
  <si>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 PLATEN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</si>
  <si>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PROOF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</si>
  <si>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ON COTTON TEXTILE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</si>
  <si>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</si>
  <si>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</si>
  <si>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</si>
  <si>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</si>
  <si>
    <t>PRINTING MACHINERY USED FOR PRINTING BY MEANS OF THE PRINTING TYPE, BLOCKS, PLATES, CYLINDERS AND OTHER PRINTING COMPONENTS OF HEADING 8442; INK-JET PRINTING MACHINES, OTHER THAN THOSE OF HEADING 8471; MACHINES FOR USES ANCILLARY TO PRINTING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</si>
  <si>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PRINTERS, COPYING MACHINES ANDFACSIMILE MACHINES, WHETHER OR NOT COMBINED:-- MACHINES WHICH PERFORM TWO OR MORE OF THE FUNCTIONS OF PRINTING, COPYING OR FACSIMILE TRANSMISSION, CAPABLE OF CONNECTING TO AN AUTOMATIC DATA PROCESSING MACHINE OR TO A NETWORK</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</si>
  <si>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LINE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</si>
  <si>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DOT MATRIX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</si>
  <si>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LETTER QUALITY DAISY WHEEL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</si>
  <si>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LASER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</si>
  <si>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INK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</si>
  <si>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FACSIMILE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</si>
  <si>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</si>
  <si>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DIRECTLY ONTO THE COPY (DIRECT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</si>
  <si>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VIA AN INTERMEDIATE ONTO THE COPY (INDIRECT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</si>
  <si>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INCORPORATING AN OPTICAL SYSTEM</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</si>
  <si>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OF THE CONTACT TYPE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</si>
  <si>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THERMO-COPYING APPARATUS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</si>
  <si>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FACSIMILE MACHINE NOT CAPABLE OF GETTING CONNECTED TO AUTOMATIC DATA PROCESSING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</si>
  <si>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</si>
  <si>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PRINTING MACHINERY USED FOR PRINTING BY MEANS OF THE PRINTING TYPE, BLOCKS, PLATES, CYLINDERS AND OTHER PRINTING COMPONENTS OF HEADING 8442; INK-JET PRINTING MACHINES, OTHER THAN THOSE OF HEADING 8471; MACHINES FOR USES ANCILLARY TO PRINTING:- GRAVURE PRINTING MACHINERY</t>
  </si>
  <si>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</si>
  <si>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</si>
  <si>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</si>
  <si>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</si>
  <si>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</si>
  <si>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</si>
  <si>
    <t>PRINTING MACHINERY USED FOR PRINTING BY MEANS OF THE PRINTING TYPE, BLOCKS, PLATES, CYLINDERS AND OTHER PRINTING COMPONENTS OF HEADING 8442; INK-JET PRINTING MACHINES, OTHER THAN THOSE OF HEADING 8471; MACHINES FOR USES ANCILLARY TO PRINTING - OTHER PRINTING MACHINERY: OTHER: OTHER</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</si>
  <si>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</si>
  <si>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</si>
  <si>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</si>
  <si>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</si>
  <si>
    <t>PRINTING MACHINERY USED FOR PRINTING BY MEANS OF THE PRINTING TYPE, BLOCKS, PLATES, CYLINDERS AND OTHER PRINTING COMPONENTS OF HEADING 8442; INK-JET PRINTING MACHINES, OTHER THAN THOSE OF HEADING 8471; MACHINES FOR USES ANCILLARY TO PRINTING - - PARTS: PARTS OF PRINTING PRESSES</t>
  </si>
  <si>
    <t>PRINTING MACHINERY USED FOR PRINTING BY MEANS OF THE PRINTING TYPE, BLOCKS, PLATES, CYLINDERS AND OTHER PRINTING COMPONENTS OF HEADING 8442; INK-JET PRINTING MACHINES, OTHER THAN THOSE OF HEADING 8471; MACHINES FOR USES ANCILLARY TO PRINTING - - PARTS: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</si>
  <si>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PARTS AND ACCESSORIES OF PRINTING MACHINERY USED FOR PRINTING BY MEANS OF PLATES, CYLINDERS AND OTHER PRINTING COMPONENTS OF HEADING 8442</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</si>
  <si>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AUTOMATIC DOCUMENT FEEDERES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</si>
  <si>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PAPER FEEDERS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</si>
  <si>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SORTERS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</si>
  <si>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PARTS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</si>
  <si>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</si>
  <si>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INK CARTRIDGES, WITH PRINT HEAD ASSEMBLY</t>
  </si>
  <si>
    <t>PRINTING MACHINERY USED FOR PRINTING BY MEANS OF PLATES, CYLINDERS AND OTHER PRINTING COMPONENTS OF HEADING 8442; OTHER PRINTERS, COPYING MACHINES AND FACSIMILE MACHINES, WHETHER OR NOT COMBINED; PARTS AND ACCESSORIES THEREOF - PARTS AND ACCESSORIES -- OTHER --- OF SUBHEADING 8443 31, 8443 32 ---- INK SPRAY NOZZLE</t>
  </si>
  <si>
    <t>INK SPRAY NOZZLE</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</si>
  <si>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OTHER</t>
  </si>
  <si>
    <t>PRINTING MACHINERY USED FOR PRINTING BY MEANS OF PLATES, CYLINDERS AND OTHERPRINTING COMPONENTS OF HEADING 8442; OTHER PRINTERS, COPYING MACHINES ANDFACSIMILE MACHINES, WHETHER OR NOT COMBINED; PARTS AND ACCESSORIES THEREOF - PARTS AND ACCESSORIES -- OTHER --- OF SUBHEADING 8443 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</si>
  <si>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</si>
  <si>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</si>
  <si>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MACHINES FOR EXTRUDING, DRAWING, TEXTURING OR CUTTING MAN-MADE TEXTILE MATERIALS 8444 00 - MACHINES FOR EXTRUDING, DRAWING, TEXTURING OR CUTTING MAN-MADE TEXTILE MATERIALS: MACHINES FOR EXTRUDING MAN-MADE TEXTILE MATERIALS</t>
  </si>
  <si>
    <t>MACHINES FOR EXTRUDING, DRAWING, TEXTURING OR CUTTING MAN-MADE TEXTILE MATERIALS 8444 00 - MACHINES FOR EXTRUDING, DRAWING, TEXTURING OR CUTTING MAN-MADE TEXTILE MATERIALS: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</si>
  <si>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COTTON CARDING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</si>
  <si>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</si>
  <si>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COTTON COMBING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</si>
  <si>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</si>
  <si>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DRAWING OR ROVING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</si>
  <si>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OTHER:COTTON PROCESSING MACHINES (INCLUDING COTTON GINNING MACHINE)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</si>
  <si>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OTHER:JUTE FIBRE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</si>
  <si>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OTHER:REGENERATED FIBRES AND SYNTHETIC FIBRES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</si>
  <si>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OTHER:SILK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</si>
  <si>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OTHER:WOOL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</si>
  <si>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OTHER:BLOWROOM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</si>
  <si>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</si>
  <si>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DRAWING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</si>
  <si>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INTERMEDIATE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</si>
  <si>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</si>
  <si>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ROVING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</si>
  <si>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</si>
  <si>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JUTE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</si>
  <si>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REGENERATED FIBRES AND SYNTHETIC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</si>
  <si>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SILK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</si>
  <si>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WOOL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</si>
  <si>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</si>
  <si>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DOUBLING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</si>
  <si>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</si>
  <si>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JUTE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</si>
  <si>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REGENERATED FIBRE AND SYNTHETIC FIBRE YARN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</si>
  <si>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SILK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</si>
  <si>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WOOL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</si>
  <si>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OTHER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</si>
  <si>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COTTON FIBRE WINDING (INCLUDING WEFT-WINDING) OR REELING MACHINES, AUTOMATIC OR OTHERWISE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</si>
  <si>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JUTE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</si>
  <si>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REGENERATED FIBRES YARN AND SYNTHETIC FIBRES YARN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</si>
  <si>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SILK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</si>
  <si>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WOOL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</si>
  <si>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</si>
  <si>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OTHER</t>
  </si>
  <si>
    <t>WEAVING MACHINES (LOOMS) - FOR WEAVING FABRICS OF A WIDTH NOT EXCEEDING 30 CM: COTTON WEAVING MACHINES : AUTOMATIC, POWERLOOM</t>
  </si>
  <si>
    <t>WEAVING MACHINES (LOOMS) - FOR WEAVING FABRICS OF A WIDTH NOT EXCEEDING 30 CM: COTTON WEAVING MACHINES : PLAIN, POWERLOOM</t>
  </si>
  <si>
    <t>WEAVING MACHINES (LOOMS) - FOR WEAVING FABRICS OF A WIDTH NOT EXCEEDING 30 CM: COTTON WEAVING MACHINES : OTHER</t>
  </si>
  <si>
    <t>WEAVING MACHINES (LOOMS) - FOR WEAVING FABRICS OF A WIDTH NOT EXCEEDING 30 CM: OTHER</t>
  </si>
  <si>
    <t>WEAVING MACHINES (LOOMS) - FOR WEAVING FABRICS OF A WIDTH NOT EXCEEDING 30 CM, SHUTTLE TYPE - POWER LOOMS: COTTON WEAVING MACHINES, AUTOMATIC</t>
  </si>
  <si>
    <t>WEAVING MACHINES (LOOMS) - FOR WEAVING FABRICS OF A WIDTH NOT EXCEEDING 30 CM, SHUTTLE TYPE - POWER LOOMS: OTHER</t>
  </si>
  <si>
    <t>WEAVING MACHINES (LOOMS) - FOR WEAVING FABRICS OF A WIDTH NOT EXCEEDING 30 CM, SHUTTLE TYPE - OTHER : COTTON WEAVING MACHINES</t>
  </si>
  <si>
    <t>WEAVING MACHINES (LOOMS) - FOR WEAVING FABRICS OF A WIDTH NOT EXCEEDING 30 CM, SHUTTLE TYPE - OTHER : OTHER</t>
  </si>
  <si>
    <t>WEAVING MACHINES (LOOMS) - FOR WEAVING FABRICS OF A WIDTH EXCEEDING 30 CM, SHUTTLELESS TYPE: COTTON WEAVING MACHINES : AUTOMATIC, POWERLOOM</t>
  </si>
  <si>
    <t>WEAVING MACHINES (LOOMS) - FOR WEAVING FABRICS OF A WIDTH EXCEEDING 30 CM, SHUTTLELESS TYPE: COTTON WEAVING MACHINES :PLAIN, POWERLOOM</t>
  </si>
  <si>
    <t>WEAVING MACHINES (LOOMS) - FOR WEAVING FABRICS OF A WIDTH EXCEEDING 30 CM, SHUTTLELESS TYPE: COTTON WEAVING MACHINES : OTHER</t>
  </si>
  <si>
    <t>WEAVING MACHINES (LOOMS) - FOR WEAVING FABRICS OF A WIDTH EXCEEDING 30 CM, SHUTTLELESS TYPE: OTHER</t>
  </si>
  <si>
    <t>KNITTING MACHINES, STITCH-BONDING MACHINES AND MACHINES FOR MAKING GIMPED YARN, TULLE, LACE, EMBROIDERY, TRIMMINGS, BRAID OR NET AND MACHINES FOR TUFTING - CIRCULAR KNITTING MACHINES - WITH CYLINDER DIAMETER NOT EXCEEDING 165 MM: WOOL KNITTING MACHINES : HAND KNITTING MACHINES</t>
  </si>
  <si>
    <t>KNITTING MACHINES, STITCH-BONDING MACHINES AND MACHINES FOR MAKING GIMPED YARN, TULLE, LACE, EMBROIDERY, TRIMMINGS, BRAID OR NET AND MACHINES FOR TUFTING - CIRCULAR KNITTING MACHINES - WITH CYLINDER DIAMETER NOT EXCEEDING 165 MM: WOOL KNITTING MACHINES : OTHER</t>
  </si>
  <si>
    <t>KNITTING MACHINES, STITCH-BONDING MACHINES AND MACHINES FOR MAKING GIMPED YARN, TULLE, LACE, EMBROIDERY, TRIMMINGS, BRAID OR NET AND MACHINES FOR TUFTING - CIRCULAR KNITTING MACHINES - WITH CYLINDER DIAMETER NOT EXCEEDING 165 MM: COTTON HOSIERY MACHINES</t>
  </si>
  <si>
    <t>KNITTING MACHINES, STITCH-BONDING MACHINES AND MACHINES FOR MAKING GIMPED YARN, TULLE, LACE, EMBROIDERY, TRIMMINGS, BRAID OR NET AND MACHINES FOR TUFTING - CIRCULAR KNITTING MACHINES - WITH CYLINDER DIAMETER NOT EXCEEDING 165 MM: OTHER</t>
  </si>
  <si>
    <t>KNITTING MACHINES, STITCH-BONDING MACHINES AND MACHINES FOR MAKING GIMPED YARN, TULLE, LACE, EMBROIDERY, TRIMMINGS, BRAID OR NET AND MACHINES FOR TUFTING - CIRCULAR KNITTING MACHINES - WITH CYLINDER DIAMETER EXCEEDING 165 MM: WOOL KNITTING MACHINES: HAND KNITTING MACHINES</t>
  </si>
  <si>
    <t>KNITTING MACHINES, STITCH-BONDING MACHINES AND MACHINES FOR MAKING GIMPED YARN, TULLE, LACE, EMBROIDERY, TRIMMINGS, BRAID OR NET AND MACHINES FOR TUFTING - CIRCULAR KNITTING MACHINES - WITH CYLINDER DIAMETER EXCEEDING 165 MM: WOOL KNITTING MACHINES: OTHER</t>
  </si>
  <si>
    <t>KNITTING MACHINES, STITCH-BONDING MACHINES AND MACHINES FOR MAKING GIMPED YARN, TULLE, LACE, EMBROIDERY, TRIMMINGS, BRAID OR NET AND MACHINES FOR TUFTING - CIRCULAR KNITTING MACHINES - WITH CYLINDER DIAMETER EXCEEDING 165 MM: COTTON HOSIERY MACHINES</t>
  </si>
  <si>
    <t>KNITTING MACHINES, STITCH-BONDING MACHINES AND MACHINES FOR MAKING GIMPED YARN, TULLE, LACE, EMBROIDERY, TRIMMINGS, BRAID OR NET AND MACHINES FOR TUFTING - CIRCULAR KNITTING MACHINES - WITH CYLINDER DIAMETER EXCEEDING 165 MM: OTHER</t>
  </si>
  <si>
    <t>KNITTING MACHINES, STITCH-BONDING MACHINES AND MACHINES FOR MAKING GIMPED YARN, TULLE, LACE, EMBROIDERY, TRIMMINGS, BRAID OR NET AND MACHINES FOR TUFTING - FLAT KNITING MACHINES; STITCH-BONDING MACHINES: HAND KNITTING MACHINES FOR WOOL</t>
  </si>
  <si>
    <t>KNITTING MACHINES, STITCH-BONDING MACHINES AND MACHINES FOR MAKING GIMPED YARN, TULLE, LACE, EMBROIDERY, TRIMMINGS, BRAID OR NET AND MACHINES FOR TUFTING - FLAT KNITING MACHINES; STITCH-BONDING MACHINES: OTHER KNITTING MACHINES FOR WOOL</t>
  </si>
  <si>
    <t>KNITTING MACHINES, STITCH-BONDING MACHINES AND MACHINES FOR MAKING GIMPED YARN, TULLE, LACE, EMBROIDERY, TRIMMINGS, BRAID OR NET AND MACHINES FOR TUFTING - FLAT KNITING MACHINES; STITCH-BONDING MACHINES: COTTON HOSIERY MACHINES</t>
  </si>
  <si>
    <t>KNITTING MACHINES, STITCH-BONDING MACHINES AND MACHINES FOR MAKING GIMPED YARN, TULLE, LACE, EMBROIDERY, TRIMMINGS, BRAID OR NET AND MACHINES FOR TUFTING - FLAT KNITING MACHINES; STITCH-BONDING MACHINES: OTHER</t>
  </si>
  <si>
    <t>KNITTING MACHINES, STITCH-BONDING MACHINES AND MACHINES FOR MAKING GIMPED YARN, TULLE, LACE, EMBROIDERY, TRIMMINGS, BRAID OR NET AND MACHINES FOR TUFTING - OTHER: MACHINES FOR MAKING OF TULLE AND LACE</t>
  </si>
  <si>
    <t>KNITTING MACHINES, STITCH-BONDING MACHINES AND MACHINES FOR MAKING GIMPED YARN, TULLE, LACE, EMBROIDERY, TRIMMINGS, BRAID OR NET AND MACHINES FOR TUFTING - OTHER: MACHINES FOR MAKING EMBROIDERY</t>
  </si>
  <si>
    <t>KNITTING MACHINES, STITCH-BONDING MACHINES AND MACHINES FOR MAKING GIMPED YARN, TULLE, LACE, EMBROIDERY, TRIMMINGS, BRAID OR NET AND MACHINES FOR TUFTING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</si>
  <si>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JACQUARDS AND HARNESS LINER CARDS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</si>
  <si>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</si>
  <si>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</si>
  <si>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8444 OR OF THEIR AUXILIARY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</si>
  <si>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CARD CLOTHING</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</si>
  <si>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COTTON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</si>
  <si>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JUTE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</si>
  <si>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SILK AND MANMADE (REGENERATED AND SYNTHETIC FIBRES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</si>
  <si>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WOOL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</si>
  <si>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</si>
  <si>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 FOR COTTON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</si>
  <si>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JUTE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</si>
  <si>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SILK AND MAN- MADE (REGENERATED AND SYNTHETIC)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</si>
  <si>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WOOL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</si>
  <si>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OTHER TEXTILE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</si>
  <si>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COMBS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</si>
  <si>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GILLS FOR GILL BOXES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</si>
  <si>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</si>
  <si>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</si>
  <si>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</si>
  <si>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</si>
  <si>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</si>
  <si>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</si>
  <si>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</si>
  <si>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</si>
  <si>
    <t>42 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(EXCLUDING WIRE HEALDS) AND REEDS FOR COTTON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</si>
  <si>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WIRE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</si>
  <si>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</si>
  <si>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</si>
  <si>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</si>
  <si>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</si>
  <si>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</si>
  <si>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OTHER TEXTILE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</si>
  <si>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</si>
  <si>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COTTON HOSIERY MACHINE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</si>
  <si>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WOOL KNITTING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</si>
  <si>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MACHINES FOR TULLE, LACE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</si>
  <si>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</si>
  <si>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OTHER</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</si>
  <si>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MACHINERY FOR MANUFACTURE OR FINISHING OF FELT IN PIECE OR IN SHAPES (INCLUDING FELT HAT-MAKING MACHINES AND HAT MAKING BLOCKS)</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</si>
  <si>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OTHER</t>
  </si>
  <si>
    <t>HOUSEHOLD OR LAUNDRY-TYPE WASHING MACHINES, INCLUDING MACHINES WHICH BOTH WASH AND DRY - MACHINES, EACH OF A DRY LINEN CAPACITY NOT EXCEEDING 10 KG: FULLY-AUTOMATIC MACHINES</t>
  </si>
  <si>
    <t>HOUSEHOLD OR LAUNDRY-TYPE WASHING MACHINES, INCLUDING MACHINES WHICH BOTH WASH AND DRY - MACHINES, EACH OF A DRY LINEN CAPACITY NOT EXCEEDING 10 KG: OTHER MACHINES, WITH BUILT-IN CENTRIFUGAL DRIER</t>
  </si>
  <si>
    <t>HOUSEHOLD OR LAUNDRY-TYPE WASHING MACHINES, INCLUDING MACHINES WHICH BOTH WASH AND DRY - MACHINES, EACH OF A DRY LINEN CAPACITY NOT EXCEEDING 10 KG: OTHER</t>
  </si>
  <si>
    <t>HOUSEHOLD OR LAUNDRY-TYPE WASHING MACHINES, INCLUDING MACHINES WHICH BOTH WASH AND DRY MACHINES, EACH OF A DRY LINEN CAPACITY EXCEEDING 10 KG</t>
  </si>
  <si>
    <t>HOUSEHOLD OR LAUNDRY-TYPE WASHING MACHINES, INCLUDING MACHINES WHICH BOTH WASH AND DRY - PARTS: PARTS OF HOUSEHOLD TYPE MACHINES</t>
  </si>
  <si>
    <t>HOUSEHOLD OR LAUNDRY-TYPE WASHING MACHINES, INCLUDING MACHINES WHICH BOTH WASH AND DRY - PARTS: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</si>
  <si>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 DRY-CLEANING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</si>
  <si>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</si>
  <si>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MACHINES:EACH OF A DRY LINEN CAPACITY NOT EXCEEDING10 KG</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</si>
  <si>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</si>
  <si>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HAND IRONING PRESS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</si>
  <si>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</si>
  <si>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</si>
  <si>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</si>
  <si>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</si>
  <si>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OTHER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</si>
  <si>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FOR WASHING AND CLEANING FOR WOOLLEN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</si>
  <si>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</si>
  <si>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MACHINES FOR REELING, UNREELING, FOLDING, CUTTING OR PINKING TEXTILE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</si>
  <si>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</si>
  <si>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</si>
  <si>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FOR COATING OR IMPREGNATING YARNOR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</si>
  <si>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 FINISHING PROCESSES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</si>
  <si>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</si>
  <si>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</si>
  <si>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t>
  </si>
  <si>
    <t>SEWING MACHINES, OTHER THAN BOOK-SEWING MACHINES OF HEADING 8440; FURNITURE, BASES AND COVERS SPECIALLY DESIGNED FOR SEWING MACHINES; SEWING MACHINE NEEDLES - SEWING MACHINES OF THE HOUSEHOLD TYPE: COMPLETE, WITH STAND OR TABLE:WITH ELECTRONIC CONTROLS OR ELECTRIC MOTORS</t>
  </si>
  <si>
    <t>SEWING MACHINES, OTHER THAN BOOK-SEWING MACHINES OF HEADING 8440; FURNITURE, BASES AND COVERS SPECIALLY DESIGNED FOR SEWING MACHINES; SEWING MACHINE NEEDLES - SEWING MACHINES OF THE HOUSEHOLD TYPE: COMPLETE, WITH STAND OR TABLE:HAND OPERATED</t>
  </si>
  <si>
    <t>SEWING MACHINES, OTHER THAN BOOK-SEWING MACHINES OF HEADING 8440; FURNITURE, BASES AND COVERS SPECIALLY DESIGNED FOR SEWING MACHINES; SEWING MACHINE NEEDLES - SEWING MACHINES OF THE HOUSEHOLD TYPE: COMPLETE, WITH STAND OR TABLE:OTHER</t>
  </si>
  <si>
    <t>SEWING MACHINES, OTHER THAN BOOK-SEWING MACHINES OF HEADING 8440; FURNITURE, BASES AND COVERS SPECIALLY DESIGNED FOR SEWING MACHINES; SEWING MACHINE NEEDLES 8452 10 - SEWING MACHINES OF THE HOUSEHOLD TYPE:- WITHOUT STAND OR TABLE (HEADS): WITH ELECTRONIC CONTROLS OR ELECTRIC MOTORS</t>
  </si>
  <si>
    <t>SEWING MACHINES, OTHER THAN BOOK-SEWING MACHINES OF HEADING 8440; FURNITURE, BASES AND COVERS SPECIALLY DESIGNED FOR SEWING MACHINES; SEWING MACHINE NEEDLES 8452 10 - SEWING MACHINES OF THE HOUSEHOLD TYPE:- WITHOUT STAND OR TABLE (HEADS): HAND OPERATED</t>
  </si>
  <si>
    <t>SEWING MACHINES, OTHER THAN BOOK-SEWING MACHINES OF HEADING 8440; FURNITURE, BASES AND COVERS SPECIALLY DESIGNED FOR SEWING MACHINES; SEWING MACHINE NEEDLES 8452 10 - SEWING MACHINES OF THE HOUSEHOLD TYPE:- WITHOUT STAND OR TABLE (HEADS): OTHER</t>
  </si>
  <si>
    <t>SEWING MACHINES, OTHER THAN BOOK-SEWING MACHINES OF HEADING 8440; FURNITURE, BASES AND COVERS SPECIALLY DESIGNED FOR SEWING MACHINES; SEWING MACHINE NEEDLES - OTHER SEWING MACHINES: AUTOMATIC UNITS: INDUSTRIAL SEWING MACHINES HAVING A MOTOR OF 150 WATTS CAPACITY AND ABOVE AND HAVING A SPEED OF 1,500 STITCHES PER MINUTE OR MORE</t>
  </si>
  <si>
    <t>SEWING MACHINES, OTHER THAN BOOK-SEWING MACHINES OF HEADING 8440; FURNITURE, BASES AND COVERS SPECIALLY DESIGNED FOR SEWING MACHINES; SEWING MACHINE NEEDLES - OTHER SEWING MACHINES: AUTOMATIC UNITS: OTHER WITH ELECTRONIC CONTROLS OR ELECTRIC MOTORS</t>
  </si>
  <si>
    <t>SEWING MACHINES, OTHER THAN BOOK-SEWING MACHINES OF HEADING 8440; FURNITURE, BASES AND COVERS SPECIALLY DESIGNED FOR SEWING MACHINES; SEWING MACHINE NEEDLES - OTHER SEWING MACHINES: AUTOMATIC UNITS: OTHER</t>
  </si>
  <si>
    <t>SEWING MACHINES, OTHER THAN BOOK-SEWING MACHINES OF HEADING 8440; FURNITURE, BASES AND COVERS SPECIALLY DESIGNED FOR SEWING MACHINES; SEWING MACHINE NEEDLES OTHER</t>
  </si>
  <si>
    <t>SEWING MACHINES, OTHER THAN BOOK-SEWING MACHINES OF HEADING 8440; FURNITURE, BASES AND COVERS SPECIALLY DESIGNED FOR SEWING MACHINES; SEWING MACHINE NEEDLES - SEWING MACHINE NEEDLES : FOR HOUSEHOLD TYPE SEWING MACHINES</t>
  </si>
  <si>
    <t>SEWING MACHINES, OTHER THAN BOOK-SEWING MACHINES OF HEADING 8440; FURNITURE, BASES AND COVERS SPECIALLY DESIGNED FOR SEWING MACHINES; SEWING MACHINE NEEDLES - SEWING MACHINE NEEDLES : OTHER</t>
  </si>
  <si>
    <t>FURNITURE, BASES AND COVERS</t>
  </si>
  <si>
    <t>PARTS OF FURNITURE, BASES AND COVER FOR SEWING MACHINES</t>
  </si>
  <si>
    <t>OF HOUSEHOLD SEWING MACHINES</t>
  </si>
  <si>
    <t>MACHINERY FOR PREPARING, TANNING OR WORKING HIDES, SKINS OR LEATHER OR FOR MAKING OR REPAIRING FOOTWEAR OR OTHER ARTICLES OF HIDES, SKINS OR LEATHER, OTHER THAN SEWING MACHINES - MACHINERY FOR PREPARING, TANNING OR WORKINGHIDES, SKINS OR LEATHER</t>
  </si>
  <si>
    <t>MACHINERY FOR PREPARING, TANNING OR WORKING HIDES, SKINS OR LEATHER OR FOR MAKING OR REPAIRING FOOTWEAR OR OTHER ARTICLES OF HIDES, SKINS OR LEATHER, OTHER THAN SEWING MACHINES - MACHINERY FOR MAKING OR REPAIRING FOOTWEAR</t>
  </si>
  <si>
    <t>MACHINERY FOR PREPARING, TANNING OR WORKING HIDES, SKINS OR LEATHER OR FOR MAKING OR REPAIRING FOOTWEAR OR OTHER ARTICLES OF HIDES, SKINS OR LEATHER, OTHER THAN SEWING MACHINES - OTHER MACHINERY</t>
  </si>
  <si>
    <t>MACHINERY FOR PREPARING, TANNING OR WORKING HIDES, SKINS OR LEATHER OR FOR MAKING OR REPAIRING FOOTWEAR OR OTHER ARTICLES OF HIDES, SKINS OR LEATHER, OTHER THAN SEWING MACHINES - PARTS : OF BOOT AND SHOE MANUFACTURING MACHINERY</t>
  </si>
  <si>
    <t>MACHINERY FOR PREPARING, TANNING OR WORKING HIDES, SKINS OR LEATHER OR FOR MAKING OR REPAIRING FOOTWEAR OR OTHER ARTICLES OF HIDES, SKINS OR LEATHER, OTHER THAN SEWING MACHINES - PARTS : OTHER</t>
  </si>
  <si>
    <t>CONVERTERS, LADLES, INGOT MOULDS AND CASTING MACHINES, OF A KIND USED IN METALLURGY OR IN METAL FOUNDRIES CONVERTERS</t>
  </si>
  <si>
    <t>CONVERTERS, LADLES, INGOT MOULDS AND CASTING MACHINES, OF A KIND USED IN METALLURGY OR IN METAL FOUNDRIES - INGOT MOULDS AND LADLES : LADLES</t>
  </si>
  <si>
    <t>CONVERTERS, LADLES, INGOT MOULDS AND CASTING MACHINES, OF A KIND USED IN METALLURGY OR IN METAL FOUNDRIES - INGOT MOULDS AND LADLES : INGOT MOULDS</t>
  </si>
  <si>
    <t>CONVERTERS, LADLES, INGOT MOULDS AND CASTING MACHINES, OF A KIND USED IN METALLURGY OR IN METAL FOUNDRIES - CASTING MACHINES: DIE-CASTING MACHINES</t>
  </si>
  <si>
    <t>CONVERTERS, LADLES, INGOT MOULDS AND CASTING MACHINES, OF A KIND USED IN METALLURGY OR IN METAL FOUNDRIES - CASTING MACHINES: CONTINUOUS CASTING MACHINES</t>
  </si>
  <si>
    <t>CONVERTERS, LADLES, INGOT MOULDS AND CASTING MACHINES, OF A KIND USED IN METALLURGY OR IN METAL FOUNDRIES - CASTING MACHINES: OTHER</t>
  </si>
  <si>
    <t>CONVERTERS, LADLES, INGOT MOULDS AND CASTING MACHINES, OF A KIND USED IN METALLURGY OR IN METAL FOUNDRIES PARTS</t>
  </si>
  <si>
    <t>METAL-ROLLING MILLS AND ROLLS THEREFOR TUBE MILLS</t>
  </si>
  <si>
    <t>METAL-ROLLING MILLS AND ROLLS THEREFOR - OTHER ROLLING MILLS: HOT OR COMBINATION HOT AND COLD: HOT</t>
  </si>
  <si>
    <t>METAL-ROLLING MILLS AND ROLLS THEREFOR - OTHER ROLLING MILLS: HOT OR COMBINATION HOT AND COLD: COMBINATION HOT AND COLD</t>
  </si>
  <si>
    <t>METAL-ROLLING MILLS AND ROLLS THEREFOR - OTHER ROLLING MILLS: COLD</t>
  </si>
  <si>
    <t>METAL-ROLLING MILLS AND ROLLS THEREFOR - ROLLS FOR ROLLING MILLS</t>
  </si>
  <si>
    <t>METAL-ROLLING MILLS AND ROLLS THEREFOR - OTHER PARTS</t>
  </si>
  <si>
    <t>MACHINE-TOOLS FOR WORKING ANY MATERIAL BY REMOVAL OF MATERIAL, BY LASER OR OTHER LIGHT OR PHOTON BEAM, ULTRA-SONIC, ELECTRO-DISCHARGE, ELECTROCHEMICAL, ELECTRON BEAM, IONIC-BEAM OR PLASMA ARC PROCESSES - OPERATED BY LASER OR OTHER LIGHT OR PHOTONBEAM PROCESSES</t>
  </si>
  <si>
    <t>MACHINE-TOOLS FOR WORKING ANY MATERIAL BY REMOVAL OF MATERIAL, BY LASER OR OTHER LIGHT OR PHOTON BEAM, ULTRA-SONIC, ELECTRO-DISCHARGE, ELECTROCHEMICAL, ELECTRON BEAM, IONIC-BEAM OR PLASMA ARC PROCESSES - OPERATED BY ULTRASONIC PROCESSES</t>
  </si>
  <si>
    <t>MACHINE-TOOLS FOR WORKING ANY MATERIAL BY REMOVAL OF MATERIAL, BY LASER OR OTHER LIGHT OR PHOTON BEAM, ULTRA-SONIC, ELECTRO-DISCHARGE, ELECTROCHEMICAL, ELECTRON BEAM, IONIC-BEAM OR PLASMA ARC PROCESSES - OPERATED BY ELECTRO-DISCHARGE PROCESSES</t>
  </si>
  <si>
    <t>MACHINE-TOOLS FOR WORKING ANY MATERIAL BY REMOVAL OF MATERIAL, BY LASER OR OTHER LIGHT OR PHOTON BEAM, ULTRA-SONIC, ELECTRO-DISCHARGE, ELECTROCHEMICAL, ELECTRON BEAM, IONIC-BEAM OR PLASMA ARC PROCESSES - OTHER: --- FOR DRY ETCH PATTERN ON SEMI CONDUCTOR MATERIAL</t>
  </si>
  <si>
    <t>MACHINE-TOOLS FOR WORKING ANY MATERIAL BY REMOVAL OF MATERIAL, BY LASER OR OTHER LIGHT OR PHOTON BEAM, ULTRA-SONIC, ELECTRO-DISCHARGE, ELECTROCHEMICAL, ELECTRON BEAM, IONIC-BEAM OR PLASMA ARC PROCESSES - OTHER: --- ELECTRO CHEMICAL MACHINES</t>
  </si>
  <si>
    <t>MACHINE-TOOLS FOR WORKING ANY MATERIAL BY REMOVAL OF MATERIAL, BY LASER OR OTHER LIGHT OR PHOTON BEAM, ULTRA-SONIC, ELECTRO-DISCHARGE, ELECTROCHEMICAL, ELECTRON BEAM, IONIC-BEAM OR PLASMA ARC PROCESSES - OTHER: --- OTHER</t>
  </si>
  <si>
    <t>MACHINE-TOOLS FOR WORKING ANY MATERIAL BY REMOVAL OF MATERIAL, BY LASER OR OTHER LIGHT OR PHOTON BEAM, ULTRA-SONIC, ELECTRO-DISCHARGE, ELECTROCHEMICAL, ELECTRON BEAM, IONIC-BEAM OR PLASMA ARC PROCESSES - OTHER: FOR DRY-ETCHING PATTERNS ON SEMI-CONDUCTOR MATERIALS</t>
  </si>
  <si>
    <t>MACHINE-TOOLS FOR WORKING ANY MATERIAL BY REMOVAL OF MATERIAL, BY LASER OR OTHER LIGHT OR PHOTON BEAM, ULTRA-SONIC, ELECTRO-DISCHARGE, ELECTROCHEMICAL, ELECTRON BEAM, IONIC-BEAM OR PLASMA ARC PROCESSES - OTHER: OTHER - ELECTRO CHEMICAL MACHINES</t>
  </si>
  <si>
    <t>MACHINE-TOOLS FOR WORKING ANY MATERIAL BY REMOVAL OF MATERIAL, BY LASER OR OTHER LIGHT OR PHOTON BEAM, ULTRA-SONIC, ELECTRO-DISCHARGE, ELECTROCHEMICAL, ELECTRON BEAM, IONIC-BEAM OR PLASMA ARC PROCESSES - OTHER: OTHER - OTHER</t>
  </si>
  <si>
    <t>MACHINING CENTRES, UNIT CONSTRUCTION MACHINES (SINGLE STATION) AND MULTI-STATION TRANSFER MACHINES FOR WORKING METAL - MACHINING CENTRES:HORIZONTAL</t>
  </si>
  <si>
    <t>MACHINING CENTRES, UNIT CONSTRUCTION MACHINES (SINGLE STATION) AND MULTI-STATION TRANSFER MACHINES FOR WORKING METAL - MACHINING CENTRES:VERTICAL</t>
  </si>
  <si>
    <t>MACHINING CENTRES, UNIT CONSTRUCTION MACHINES (SINGLE STATION) AND MULTI-STATION TRANSFER MACHINES FOR WORKING METAL - UNIT CONSTRUCTION MACHINES (SINGLE STATION): UNIT HEAD BORING</t>
  </si>
  <si>
    <t>MACHINING CENTRES, UNIT CONSTRUCTION MACHINES (SINGLE STATION) AND MULTI-STATION TRANSFER MACHINES FOR WORKING METAL - UNIT CONSTRUCTION MACHINES (SINGLE STATION): UNIT HEAD DRILLING</t>
  </si>
  <si>
    <t>MACHINING CENTRES, UNIT CONSTRUCTION MACHINES (SINGLE STATION) AND MULTI-STATION TRANSFER MACHINES FOR WORKING METAL - UNIT CONSTRUCTION MACHINES (SINGLE STATION): OTHER</t>
  </si>
  <si>
    <t>MACHINING CENTRES, UNIT CONSTRUCTION MACHINES (SINGLE STATION) AND MULTI-STATION TRANSFER MACHINES FOR WORKING METAL - MULTI-STATION TRANSFER MACHINES:ROTARY TYPE</t>
  </si>
  <si>
    <t>MACHINING CENTRES, UNIT CONSTRUCTION MACHINES (SINGLE STATION) AND MULTI-STATION TRANSFER MACHINES FOR WORKING METAL - MULTI-STATION TRANSFER MACHINES: IN-LINE TYPE</t>
  </si>
  <si>
    <t>MACHINING CENTRES, UNIT CONSTRUCTION MACHINES (SINGLE STATION) AND MULTI-STATION TRANSFER MACHINES FOR WORKING METAL - MULTI-STATION TRANSFER MACHINES:OTHER</t>
  </si>
  <si>
    <t>LATHES (INCLUDING TURNING CENTRES) FOR REMOVING METAL - HORIZONTAL LATHES:NUMERICALLY CONTROLLED</t>
  </si>
  <si>
    <t>LATHES (INCLUDING TURNING CENTRES) FOR REMOVING METAL - HORIZONTAL LATHES:- OTHER: AUTOMATIC, SINGLE SPINDLE: HORIZONTAL BAR, SWISS TYPE</t>
  </si>
  <si>
    <t>LATHES (INCLUDING TURNING CENTRES) FOR REMOVING METAL - HORIZONTAL LATHES:- OTHER: AUTOMATIC, SINGLE SPINDLE: BASE SLIDING HEAD TYPE</t>
  </si>
  <si>
    <t>LATHES (INCLUDING TURNING CENTRES) FOR REMOVING METAL - HORIZONTAL LATHES:- OTHER: AUTOMATIC, SINGLE SPINDLE: HORIZONTAL CHUCKING</t>
  </si>
  <si>
    <t>LATHES (INCLUDING TURNING CENTRES) FOR REMOVING METAL - HORIZONTAL LATHES:- OTHER: AUTOMATIC, SINGLE SPINDLE: OTHER</t>
  </si>
  <si>
    <t>LATHES (INCLUDING TURNING CENTRES) FOR REMOVING METAL - HORIZONTAL LATHES:- OTHER: OTHER</t>
  </si>
  <si>
    <t>LATHES (INCLUDING TURNING CENTRES) FOR REMOVING METAL - OTHER LATHES: NUMERICALLY CONTROLLED</t>
  </si>
  <si>
    <t>LATHES (INCLUDING TURNING CENTRES) FOR REMOVING METAL - OTHER LATHES: OTHER: AUTOMATIC, MULTI SPINDLE BAR</t>
  </si>
  <si>
    <t>LATHES (INCLUDING TURNING CENTRES) FOR REMOVING METAL - OTHER LATHES: OTHER: AUTOMATIC, MULTI SPINDLE CHUCKING</t>
  </si>
  <si>
    <t>LATHES (INCLUDING TURNING CENTRES) FOR REMOVING METAL - OTHER LATHES: OTHER: CAPSTANS, TURRETS, CAPSTAN AND TURRET COMBINATION, COPING, MULTI TOOL AND PRODUCTION LATHES: CAPSTANS LATHES</t>
  </si>
  <si>
    <t>LATHES (INCLUDING TURNING CENTRES) FOR REMOVING METAL - OTHER LATHES: OTHER: CAPSTANS, TURRETS, CAPSTAN AND TURRET COMBINATION, COPING, MULTI TOOL AND PRODUCTION LATHES: TURRETS LATHES</t>
  </si>
  <si>
    <t>LATHES (INCLUDING TURNING CENTRES) FOR REMOVING METAL - OTHER LATHES: OTHER: CAPSTANS, TURRETS, CAPSTAN AND TURRET COMBINATION, COPING, MULTI TOOL AND PRODUCTION LATHES: CAPSTAN AND TURRET COMBINATION LATHES</t>
  </si>
  <si>
    <t>LATHES (INCLUDING TURNING CENTRES) FOR REMOVING METAL - OTHER LATHES: OTHER: CAPSTANS, TURRETS, CAPSTAN AND TURRET COMBINATION, COPING, MULTI TOOL AND PRODUCTION LATHES: COPYING LATHES</t>
  </si>
  <si>
    <t>LATHES (INCLUDING TURNING CENTRES) FOR REMOVING METAL - OTHER LATHES: OTHER: CAPSTANS, TURRETS, CAPSTAN AND TURRET COMBINATION, COPING, MULTI TOOL AND PRODUCTION LATHES: MULTI-TOOL AND PRODUCTION LATHES</t>
  </si>
  <si>
    <t>LATHES (INCLUDING TURNING CENTRES) FOR REMOVING METAL - OTHER LATHES: OTHER: CRANKSHAFT, RELIEVING, WHEEL AND AXLE LATHES: CRANKSHAFT LATHES</t>
  </si>
  <si>
    <t>LATHES (INCLUDING TURNING CENTRES) FOR REMOVING METAL - OTHER LATHES: OTHER: CRANKSHAFT, RELIEVING, WHEEL AND AXLE LATHES: RELIEVING LATHES</t>
  </si>
  <si>
    <t>LATHES (INCLUDING TURNING CENTRES) FOR REMOVING METAL - OTHER LATHES: OTHER: CRANKSHAFT, RELIEVING, WHEEL AND AXLE LATHES: WHEEL AND AXLE LATHES</t>
  </si>
  <si>
    <t>LATHES (INCLUDING TURNING CENTRES) FOR REMOVING METAL - OTHER LATHES: OTHER: CENTRE LATHES: TOOL-ROOM TYPE</t>
  </si>
  <si>
    <t>LATHES (INCLUDING TURNING CENTRES) FOR REMOVING METAL - OTHER LATHES: OTHER: CENTRE LATHES: OTHER</t>
  </si>
  <si>
    <t>LATHES (INCLUDING TURNING CENTRES) FOR REMOVING METAL - OTHER LATHES: OTHER: OTHER</t>
  </si>
  <si>
    <t>MACHINE-TOOLS (INCLUDING WAY-TYPE UNIT HEAD MACHINES) FOR DRILLING, BORING, MILLING, THREADING OR TAPPING BY REMOVING METAL, OTHER THAN LATHES (INCLUDING TURNING CENTRES) OF HEADING 8458 WAY TYPE UNIT HEAD MACHINES</t>
  </si>
  <si>
    <t>MACHINE-TOOLS (INCLUDING WAY-TYPE UNIT HEAD MACHINES) FOR DRILLING, BORING, MILLING, THREADING OR TAPPING BY REMOVING METAL, OTHER THAN LATHES (INCLUDING TURNING CENTRES) OF HEADING 8458 - OTHER DRILLING MACHINES:NUMERICALLY CONTROLLED</t>
  </si>
  <si>
    <t>MACHINE-TOOLS (INCLUDING WAY-TYPE UNIT HEAD MACHINES) FOR DRILLING, BORING, MILLING, THREADING OR TAPPING BY REMOVING METAL, OTHER THAN LATHES (INCLUDING TURNING CENTRES) OF HEADING 8458 - OTHER DRILLING MACHINES: OTHER: BENCH AND PILLAR</t>
  </si>
  <si>
    <t>MACHINE-TOOLS (INCLUDING WAY-TYPE UNIT HEAD MACHINES) FOR DRILLING, BORING, MILLING, THREADING OR TAPPING BY REMOVING METAL, OTHER THAN LATHES (INCLUDING TURNING CENTRES) OF HEADING 8458 - OTHER DRILLING MACHINES: OTHER: PILLAR OR COLUMNS, MULTI SPINDLE</t>
  </si>
  <si>
    <t>MACHINE-TOOLS (INCLUDING WAY-TYPE UNIT HEAD MACHINES) FOR DRILLING, BORING, MILLING, THREADING OR TAPPING BY REMOVING METAL, OTHER THAN LATHES (INCLUDING TURNING CENTRES) OF HEADING 8458 - OTHER DRILLING MACHINES: OTHER: RADIAL</t>
  </si>
  <si>
    <t>MACHINE-TOOLS (INCLUDING WAY-TYPE UNIT HEAD MACHINES) FOR DRILLING, BORING, MILLING, THREADING OR TAPPING BY REMOVING METAL, OTHER THAN LATHES (INCLUDING TURNING CENTRES) OF HEADING 8458 - OTHER DRILLING MACHINES: OTHER: DEEP HOLE</t>
  </si>
  <si>
    <t>MACHINE-TOOLS (INCLUDING WAY-TYPE UNIT HEAD MACHINES) FOR DRILLING, BORING, MILLING, THREADING OR TAPPING BY REMOVING METAL, OTHER THAN LATHES (INCLUDING TURNING CENTRES) OF HEADING 8458 - OTHER DRILLING MACHINES: OTHER: MULTI HEAD DRILLING MACHINES</t>
  </si>
  <si>
    <t>MACHINE-TOOLS (INCLUDING WAY-TYPE UNIT HEAD MACHINES) FOR DRILLING, BORING, MILLING, THREADING OR TAPPING BY REMOVING METAL, OTHER THAN LATHES (INCLUDING TURNING CENTRES) OF HEADING 8458 - OTHER DRILLING MACHINES: OTHER: OTHER</t>
  </si>
  <si>
    <t>MACHINE-TOOLS (INCLUDING WAY-TYPE UNIT HEAD MACHINES) FOR DRILLING, BORING, MILLING, THREADING OR TAPPING BY REMOVING METAL, OTHER THAN LATHES (INCLUDING TURNING CENTRES) OF HEADING 8458 - OTHER BORING-MILLING MACHINES: NUMERICALLY CONTROLLED</t>
  </si>
  <si>
    <t>MACHINE-TOOLS (INCLUDING WAY-TYPE UNIT HEAD MACHINES) FOR DRILLING, BORING, MILLING, THREADING OR TAPPING BY REMOVING METAL, OTHER THAN LATHES (INCLUDING TURNING CENTRES) OF HEADING 8458 - OTHER BORING-MILLING MACHINES: OTHER: VERTICAL TURNING OR BORING</t>
  </si>
  <si>
    <t>MACHINE-TOOLS (INCLUDING WAY-TYPE UNIT HEAD MACHINES) FOR DRILLING, BORING, MILLING, THREADING OR TAPPING BY REMOVING METAL, OTHER THAN LATHES (INCLUDING TURNING CENTRES) OF HEADING 8458 - OTHER BORING MACHINES : JIG BORING MACHINES HORIZONTAL</t>
  </si>
  <si>
    <t>MACHINE-TOOLS (INCLUDING WAY-TYPE UNIT HEAD MACHINES) FOR DRILLING, BORING, MILLING, THREADING OR TAPPING BY REMOVING METAL, OTHER THAN LATHES (INCLUDING TURNING CENTRES) OF HEADING 8458 - OTHER BORING MACHINES : FINE BORING MACHINES, HORIZONTAL</t>
  </si>
  <si>
    <t>MACHINE-TOOLS (INCLUDING WAY-TYPE UNIT HEAD MACHINES) FOR DRILLING, BORING, MILLING, THREADING OR TAPPING BY REMOVING METAL, OTHER THAN LATHES (INCLUDING TURNING CENTRES) OF HEADING 8458 - OTHER BORING MACHINES : FINE BORING MACHINES, VERTICAL</t>
  </si>
  <si>
    <t>MACHINE-TOOLS (INCLUDING WAY-TYPE UNIT HEAD MACHINES) FOR DRILLING, BORING, MILLING, THREADING OR TAPPING BY REMOVING METAL, OTHER THAN LATHES (INCLUDING TURNING CENTRES) OF HEADING 8458 - OTHER BORING MACHINES : OTHER</t>
  </si>
  <si>
    <t>MACHINE-TOOLS (INCLUDING WAY-TYPE UNIT HEAD MACHINES) FOR DRILLING, BORING, MILLING, THREADING OR TAPPING BY REMOVING METAL, OTHER THAN LATHES (INCLUDING TURNING CENTRES) OF HEADING 8458 - MILLING MACHINE, KNEE TYPE: NUMERICALLY CONTROLLED: HORIZONTAL</t>
  </si>
  <si>
    <t>MACHINE-TOOLS (INCLUDING WAY-TYPE UNIT HEAD MACHINES) FOR DRILLING, BORING, MILLING, THREADING OR TAPPING BY REMOVING METAL, OTHER THAN LATHES (INCLUDING TURNING CENTRES) OF HEADING 8458 - MILLING MACHINE, KNEE TYPE: NUMERICALLY CONTROLLED: VERTICAL</t>
  </si>
  <si>
    <t>MACHINE-TOOLS (INCLUDING WAY-TYPE UNIT HEAD MACHINES) FOR DRILLING, BORING, MILLING, THREADING OR TAPPING BY REMOVING METAL, OTHER THAN LATHES (INCLUDING TURNING CENTRES) OF HEADING 8458 - MILLING MACHINE, KNEE TYPE: NUMERICALLY CONTROLLED: UNIVERSAL</t>
  </si>
  <si>
    <t>MACHINE-TOOLS (INCLUDING WAY-TYPE UNIT HEAD MACHINES) FOR DRILLING, BORING, MILLING, THREADING OR TAPPING BY REMOVING METAL, OTHER THAN LATHES (INCLUDING TURNING CENTRES) OF HEADING 8458 - MILLING MACHINE, KNEE TYPE: NUMERICALLY CONTROLLED: OTHER</t>
  </si>
  <si>
    <t>MACHINE-TOOLS (INCLUDING WAY-TYPE UNIT HEAD MACHINES) FOR DRILLING, BORING, MILLING, THREADING OR TAPPING BY REMOVING METAL, OTHER THAN LATHES (INCLUDING TURNING CENTRES) OF HEADING 8458 - MILLING MACHINE, KNEE TYPE: OTHER: HORIZONTAL</t>
  </si>
  <si>
    <t>MACHINE-TOOLS (INCLUDING WAY-TYPE UNIT HEAD MACHINES) FOR DRILLING, BORING, MILLING, THREADING OR TAPPING BY REMOVING METAL, OTHER THAN LATHES (INCLUDING TURNING CENTRES) OF HEADING 8458 - MILLING MACHINE, KNEE TYPE: OTHER: VERTICAL</t>
  </si>
  <si>
    <t>MACHINE-TOOLS (INCLUDING WAY-TYPE UNIT HEAD MACHINES) FOR DRILLING, BORING, MILLING, THREADING OR TAPPING BY REMOVING METAL, OTHER THAN LATHES (INCLUDING TURNING CENTRES) OF HEADING 8458 - MILLING MACHINE, KNEE TYPE: OTHER: UNIVERSAL</t>
  </si>
  <si>
    <t>MACHINE-TOOLS (INCLUDING WAY-TYPE UNIT HEAD MACHINES) FOR DRILLING, BORING, MILLING, THREADING OR TAPPING BY REMOVING METAL, OTHER THAN LATHES (INCLUDING TURNING CENTRES) OF HEADING 8458 - MILLING MACHINE, KNEE TYPE: OTHER: RAM TYPE</t>
  </si>
  <si>
    <t>MACHINE-TOOLS (INCLUDING WAY-TYPE UNIT HEAD MACHINES) FOR DRILLING, BORING, MILLING, THREADING OR TAPPING BY REMOVING METAL, OTHER THAN LATHES (INCLUDING TURNING CENTRES) OF HEADING 8458 - MILLING MACHINE, KNEE TYPE: OTHER: DIE-SINKING OR PANTOGRAPH</t>
  </si>
  <si>
    <t>MACHINE-TOOLS (INCLUDING WAY-TYPE UNIT HEAD MACHINES) FOR DRILLING, BORING, MILLING, THREADING OR TAPPING BY REMOVING METAL, OTHER THAN LATHES (INCLUDING TURNING CENTRES) OF HEADING 8458 - MILLING MACHINE, KNEE TYPE: OTHER: OTHER</t>
  </si>
  <si>
    <t>MACHINE-TOOLS (INCLUDING WAY-TYPE UNIT HEAD MACHINES) FOR DRILLING, BORING, MILLING, THREADING OR TAPPING BY REMOVING METAL, OTHER THAN LATHES (INCLUDING TURNING CENTRES) OF HEADING 8458 - OTHER MILLING MACHINES: NUMERICALLY CONTROLLED: PIANO MILLING</t>
  </si>
  <si>
    <t>MACHINE-TOOLS (INCLUDING WAY-TYPE UNIT HEAD MACHINES) FOR DRILLING, BORING, MILLING, THREADING OR TAPPING BY REMOVING METAL, OTHER THAN LATHES (INCLUDING TURNING CENTRES) OF HEADING 8458 - OTHER MILLING MACHINES: NUMERICALLY CONTROLLED: OTHER</t>
  </si>
  <si>
    <t>MACHINE-TOOLS (INCLUDING WAY-TYPE UNIT HEAD MACHINES) FOR DRILLING, BORING, MILLING, THREADING OR TAPPING BY REMOVING METAL, OTHER THAN LATHES (INCLUDING TURNING CENTRES) OF HEADING 8458- OTHER: BED TYPE, HORIZONTAL</t>
  </si>
  <si>
    <t>MACHINE-TOOLS (INCLUDING WAY-TYPE UNIT HEAD MACHINES) FOR DRILLING, BORING, MILLING, THREADING OR TAPPING BY REMOVING METAL, OTHER THAN LATHES (INCLUDING TURNING CENTRES) OF HEADING 8458- OTHER: BED TYPE, VERTICAL</t>
  </si>
  <si>
    <t>MACHINE-TOOLS (INCLUDING WAY-TYPE UNIT HEAD MACHINES) FOR DRILLING, BORING, MILLING, THREADING OR TAPPING BY REMOVING METAL, OTHER THAN LATHES (INCLUDING TURNING CENTRES) OF HEADING 8458- OTHER: PIANO MILLING, SINGLE COLUMN</t>
  </si>
  <si>
    <t>MACHINE-TOOLS (INCLUDING WAY-TYPE UNIT HEAD MACHINES) FOR DRILLING, BORING, MILLING, THREADING OR TAPPING BY REMOVING METAL, OTHER THAN LATHES (INCLUDING TURNING CENTRES) OF HEADING 8458- OTHER: PIANO MILLING, DOUBLE COLUMN</t>
  </si>
  <si>
    <t>MACHINE-TOOLS (INCLUDING WAY-TYPE UNIT HEAD MACHINES) FOR DRILLING, BORING, MILLING, THREADING OR TAPPING BY REMOVING METAL, OTHER THAN LATHES (INCLUDING TURNING CENTRES) OF HEADING 8458- OTHER: OTHER</t>
  </si>
  <si>
    <t>MACHINE-TOOLS (INCLUDING WAY-TYPE UNIT HEAD MACHINES) FOR DRILLING, BORING, MILLING, THREADING OR TAPPING BY REMOVING METAL, OTHER THAN LATHES (INCLUDING TURNING CENTRES) OF HEADING 8458- OTHER THREADING OR TAPPING MACHINES :THREADING MACHINES</t>
  </si>
  <si>
    <t>MACHINE-TOOLS (INCLUDING WAY-TYPE UNIT HEAD MACHINES) FOR DRILLING, BORING, MILLING, THREADING OR TAPPING BY REMOVING METAL, OTHER THAN LATHES (INCLUDING TURNING CENTRES) OF HEADING 8458- OTHER THREADING OR TAPPING MACHINES :TAPPING MACHINES</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</si>
  <si>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</si>
  <si>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MM:OTHER</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</si>
  <si>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</si>
  <si>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CYLINDRICAL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</si>
  <si>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INTERNAL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</si>
  <si>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CENTRELESS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</si>
  <si>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PROFILE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</si>
  <si>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OTHER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</si>
  <si>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</si>
  <si>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GRINDER, TOOL OR CUTTER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</si>
  <si>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</si>
  <si>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SINGLE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</si>
  <si>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MULTI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</si>
  <si>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 HONING MACHINES: HORIZONTAL</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</si>
  <si>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</si>
  <si>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LAPPING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</si>
  <si>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POLISHING AND BUFFING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</si>
  <si>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OTHER</t>
  </si>
  <si>
    <t>MACHINE-TOOLS FOR PLANING, SHAPING, SLOTTING, BROACHING, GEAR CUTTING, GEAR GRINDING OR GEAR FINISHING, SAWING, CUTTING-OFF AND OTHER MACHINE TOOLS WORKING BY REMOVING METAL, OR CERMETS, NOT ELSEWHERE SPECIFIED OR INCLUDED - SHAPING OR SLOTTING MACHINES: SHAPING MACHINES: DIE AND PUNCH SHAPING MACHINES</t>
  </si>
  <si>
    <t>MACHINE-TOOLS FOR PLANING, SHAPING, SLOTTING, BROACHING, GEAR CUTTING, GEAR GRINDING OR GEAR FINISHING, SAWING, CUTTING-OFF AND OTHER MACHINE TOOLS WORKING BY REMOVING METAL, OR CERMETS, NOT ELSEWHERE SPECIFIED OR INCLUDED - SHAPING OR SLOTTING MACHINES: SHAPING MACHINES: OTHER</t>
  </si>
  <si>
    <t>MACHINE-TOOLS FOR PLANING, SHAPING, SLOTTING, BROACHING, GEAR CUTTING, GEAR GRINDING OR GEAR FINISHING, SAWING, CUTTING-OFF AND OTHER MACHINE TOOLS WORKING BY REMOVING METAL, OR CERMETS, NOT ELSEWHERE SPECIFIED OR INCLUDED - SHAPING OR SLOTTING MACHINES: SLOTTING MACHINES</t>
  </si>
  <si>
    <t>MACHINE-TOOLS FOR PLANING, SHAPING, SLOTTING, BROACHING, GEAR CUTTING, GEAR GRINDING OR GEAR FINISHING, SAWING, CUTTING-OFF AND OTHER MACHINE TOOLS WORKING BY REMOVING METAL, OR CERMETS, NOT ELSEWHERE SPECIFIED OR INCLUDED - BROACHING MACHINES: VERTICAL</t>
  </si>
  <si>
    <t>MACHINE-TOOLS FOR PLANING, SHAPING, SLOTTING, BROACHING, GEAR CUTTING, GEAR GRINDING OR GEAR FINISHING, SAWING, CUTTING-OFF AND OTHER MACHINE TOOLS WORKING BY REMOVING METAL, OR CERMETS, NOT ELSEWHERE SPECIFIED OR INCLUDED - BROACHING MACHINES: HORIZONTAL</t>
  </si>
  <si>
    <t>MACHINE-TOOLS FOR PLANING, SHAPING, SLOTTING, BROACHING, GEAR CUTTING, GEAR GRINDING OR GEAR FINISHING, SAWING, CUTTING-OFF AND OTHER MACHINE TOOLS WORKING BY REMOVING METAL, OR CERMETS, NOT ELSEWHERE SPECIFIED OR INCLUDED - BROACHING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</si>
  <si>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BEVEL GEAR CUTTING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</si>
  <si>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CUTTING SPIRAL BEVEL AND /OR HYPOID</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</si>
  <si>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SLOTTER OR PLANAR FORMED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</si>
  <si>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MILLING FORMED DISC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</si>
  <si>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</si>
  <si>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SINGLE OR DOUBLE WHEEL DISC TYPE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</si>
  <si>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FORMED WHEEL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</si>
  <si>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SHAVER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</si>
  <si>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TOOTH, ROUNDING, CHAMFERING OR BURRING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</si>
  <si>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SHAPER,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</si>
  <si>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HOBBER,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</si>
  <si>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OTHER</t>
  </si>
  <si>
    <t>MACHINE-TOOLS FOR PLANING, SHAPING, SLOTTING, BROACHING, GEAR CUTTING, GEAR GRINDING OR GEAR FINISHING, SAWING, CUTTING-OFF AND OTHER MACHINE TOOLS WORKING BY REMOVING METAL, OR CERMETS, NOT ELSEWHERE SPECIFIED OR INCLUDED - SAWING OR CUTTING-OFF MACHINES: SAWING MACHINES: BAND SAW, HORIZONTAL</t>
  </si>
  <si>
    <t>MACHINE-TOOLS FOR PLANING, SHAPING, SLOTTING, BROACHING, GEAR CUTTING, GEAR GRINDING OR GEAR FINISHING, SAWING, CUTTING-OFF AND OTHER MACHINE TOOLS WORKING BY REMOVING METAL, OR CERMETS, NOT ELSEWHERE SPECIFIED OR INCLUDED - SAWING OR CUTTING-OFF MACHINES: SAWING MACHINES: BAND SAW, VERTICAL</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</si>
  <si>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COLD</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</si>
  <si>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HOT</t>
  </si>
  <si>
    <t>MACHINE-TOOLS FOR PLANING, SHAPING, SLOTTING, BROACHING, GEAR CUTTING, GEAR GRINDING OR GEAR FINISHING, SAWING, CUTTING-OFF AND OTHER MACHINE TOOLS WORKING BY REMOVING METAL, OR CERMETS, NOT ELSEWHERE SPECIFIED OR INCLUDED - SAWING OR CUTTING-OFF MACHINES: SAWING MACHINES: HACK SAW</t>
  </si>
  <si>
    <t>MACHINE-TOOLS FOR PLANING, SHAPING, SLOTTING, BROACHING, GEAR CUTTING, GEAR GRINDING OR GEAR FINISHING, SAWING, CUTTING-OFF AND OTHER MACHINE TOOLS WORKING BY REMOVING METAL, OR CERMETS, NOT ELSEWHERE SPECIFIED OR INCLUDED - SAWING OR CUTTING-OFF MACHINES: SAWING MACHINES: OTHER</t>
  </si>
  <si>
    <t>MACHINE-TOOLS FOR PLANING, SHAPING, SLOTTING, BROACHING, GEAR CUTTING, GEAR GRINDING OR GEAR FINISHING, SAWING, CUTTING-OFF AND OTHER MACHINE TOOLS WORKING BY REMOVING METAL, OR CERMETS, NOT ELSEWHERE SPECIFIED OR INCLUDED - SAWING OR CUTTING-OFF MACHINES: CUTTING-OFF MACHINES: ABRASIVE WHEEL CUTTING-OFF MACHINES</t>
  </si>
  <si>
    <t>MACHINE-TOOLS FOR PLANING, SHAPING, SLOTTING, BROACHING, GEAR CUTTING, GEAR GRINDING OR GEAR FINISHING, SAWING, CUTTING-OFF AND OTHER MACHINE TOOLS WORKING BY REMOVING METAL, OR CERMETS, NOT ELSEWHERE SPECIFIED OR INCLUDED - SAWING OR CUTTING-OFF MACHINES: CUTTING-OFF MACHINES: OTHER</t>
  </si>
  <si>
    <t>MACHINE-TOOLS FOR PLANING, SHAPING, SLOTTING, BROACHING, GEAR CUTTING, GEAR GRINDING OR GEAR FINISHING, SAWING, CUTTING-OFF AND OTHER MACHINE TOOLS WORKING BY REMOVING METAL, OR CERMETS, NOT ELSEWHERE SPECIFIED OR INCLUDED -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</si>
  <si>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</si>
  <si>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</si>
  <si>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</si>
  <si>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</si>
  <si>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</si>
  <si>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</si>
  <si>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</si>
  <si>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</si>
  <si>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</si>
  <si>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</si>
  <si>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</si>
  <si>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</si>
  <si>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</si>
  <si>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</si>
  <si>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</si>
  <si>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</si>
  <si>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</si>
  <si>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</si>
  <si>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</si>
  <si>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</si>
  <si>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</si>
  <si>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</si>
  <si>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</si>
  <si>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</si>
  <si>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</si>
  <si>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</si>
  <si>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</si>
  <si>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</si>
  <si>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</si>
  <si>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</si>
  <si>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</si>
  <si>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</si>
  <si>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</si>
  <si>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</si>
  <si>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</si>
  <si>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</si>
  <si>
    <t>OTHER MACHINE-TOOLS FOR WORKING METAL, OR CERMETS, WITHOUT REMOVING MATERIAL - DRAW-BENCHES FOR BARS, TUBES, PROFILES, WIRE OR THE LIKE:WIRE AND METAL RIBBON DRAWING MACHINES</t>
  </si>
  <si>
    <t>OTHER MACHINE-TOOLS FOR WORKING METAL, OR CERMETS, WITHOUT REMOVING MATERIAL - DRAW-BENCHES FOR BARS, TUBES, PROFILES, WIRE OR THE LIKE:OTHER WIRE MAKING MACHINES</t>
  </si>
  <si>
    <t>OTHER MACHINE-TOOLS FOR WORKING METAL, OR CERMETS, WITHOUT REMOVING MATERIAL - DRAW-BENCHES FOR BARS, TUBES, PROFILES, WIRE OR THE LIKE:TUBE DRAWING MACHINES</t>
  </si>
  <si>
    <t>OTHER MACHINE-TOOLS FOR WORKING METAL, OR CERMETS, WITHOUT REMOVING MATERIAL - DRAW-BENCHES FOR BARS, TUBES, PROFILES, WIRE OR THE LIKE:OTHER</t>
  </si>
  <si>
    <t>OTHER MACHINE-TOOLS FOR WORKING METAL, OR CERMETS, WITHOUT REMOVING MATERIAL THREAD ROLLING MACHINES</t>
  </si>
  <si>
    <t>OTHER MACHINE-TOOLS FOR WORKING METAL, OR CERMETS, WITHOUT REMOVING MATERIAL - MACHINES FOR WORKING WIRE : WIRE GRILL OR KNITTING MACHINE</t>
  </si>
  <si>
    <t>OTHER MACHINE-TOOLS FOR WORKING METAL, OR CERMETS, WITHOUT REMOVING MATERIAL - MACHINES FOR WORKING WIRE : SPRING COILING</t>
  </si>
  <si>
    <t>OTHER MACHINE-TOOLS FOR WORKING METAL, OR CERMETS, WITHOUT REMOVING MATERIAL - MACHINES FOR WORKING WIRE : CHAIN MAKING</t>
  </si>
  <si>
    <t>OTHER MACHINE-TOOLS FOR WORKING METAL, OR CERMETS, WITHOUT REMOVING MATERIAL - MACHINES FOR WORKING WIRE : NAIL MAKING MACHINE</t>
  </si>
  <si>
    <t>OTHER MACHINE-TOOLS FOR WORKING METAL, OR CERMETS, WITHOUT REMOVING MATERIAL - OTHER: RIVETING MACHINES (EXCLUDING PORTABLE HAND OPERATED MACHINE)</t>
  </si>
  <si>
    <t>OTHER MACHINE-TOOLS FOR WORKING METAL, OR CERMETS, WITHOUT REMOVING MATERIAL - OTHER: STRIP PROFILING</t>
  </si>
  <si>
    <t>OTHER MACHINE-TOOLS FOR WORKING METAL, OR CERMETS, WITHOUT REMOVING MATERIAL - OTHER: SEAMING MACHINE FOR EXAMPLE FOR CANS</t>
  </si>
  <si>
    <t>OTHER MACHINE-TOOLS FOR WORKING METAL, OR CERMETS, WITHOUT REMOVING MATERIAL - OTHER: OTHER</t>
  </si>
  <si>
    <t>MACHINE-TOOLS FOR WORKING STONE, CERAMICS, CONCRETE, ASBESTOS-CEMENT OR LIKE MINERAL MATERIALS OR FOR COLD WORKING GLASS - SAWING MACHINE: GRANITE CUTTING MACHINES OR EQUIPMENT</t>
  </si>
  <si>
    <t>MACHINE-TOOLS FOR WORKING STONE, CERAMICS, CONCRETE, ASBESTOS-CEMENT OR LIKE MINERAL MATERIALS OR FOR COLD WORKING GLASS - SAWING MACHINE: OTHER</t>
  </si>
  <si>
    <t>MACHINE-TOOLS FOR WORKING STONE, CERAMICS, CONCRETE, ASBESTOS-CEMENT OR LIKE MINERAL MATERIALS OR FOR COLD WORKING GLASS GRINDING OR POLISHING MACHINES</t>
  </si>
  <si>
    <t>MACHINE-TOOLS FOR WORKING STONE, CERAMICS, CONCRETE, ASBESTOS-CEMENT OR LIKE MINERAL MATERIALS OR FOR COLD WORKING GLASS OTHER</t>
  </si>
  <si>
    <t>MACHINE TOOLS (INCLUDING MACHINES FOR NAILING, STAPLING, GLUEING OR OTHERWISE ASSEMBLING) FOR WORKING WOOD, CORK, BONE, HARD RUBBER, HARD PLASTICS OR SIMILAR HARD MATERIALS - MACHINES WHICH CAN CARRY OUT DIFFERENT TYPES OF MACHINING OPERATIONS WITHOUT TOOL CHANGE BETWEEN SUCH OPERATIONS</t>
  </si>
  <si>
    <t>MACHINE TOOLS (INCLUDING MACHINES FOR NAILING, STAPLING, GLUEING OR OTHERWISE ASSEMBLING) FOR WORKING WOOD, CORK, BONE, HARD RUBBER, HARD PLASTICS OR SIMILAR HARD MATERIALS - OTHER : SAWING MACHINES</t>
  </si>
  <si>
    <t>MACHINE TOOLS (INCLUDING MACHINES FOR NAILING, STAPLING, GLUEING OR OTHERWISE ASSEMBLING) FOR WORKING WOOD, CORK, BONE, HARD RUBBER, HARD PLASTICS OR SIMILAR HARD MATERIALS - OTHER : PLANING, MILLING OR MOULDING (BY CUTTING) MACHINES</t>
  </si>
  <si>
    <t>MACHINE TOOLS (INCLUDING MACHINES FOR NAILING, STAPLING, GLUEING OR OTHERWISE ASSEMBLING) FOR WORKING WOOD, CORK, BONE, HARD RUBBER, HARD PLASTICS OR SIMILAR HARD MATERIALS - OTHER : GRINDING, SANDING OR POLISHING MACHINES</t>
  </si>
  <si>
    <t>MACHINE TOOLS (INCLUDING MACHINES FOR NAILING, STAPLING, GLUEING OR OTHERWISE ASSEMBLING) FOR WORKING WOOD, CORK, BONE, HARD RUBBER, HARD PLASTICS OR SIMILAR HARD MATERIALS - OTHER : BENDING OR ASSEMBLING MACHINES</t>
  </si>
  <si>
    <t>MACHINE TOOLS (INCLUDING MACHINES FOR NAILING, STAPLING, GLUEING OR OTHERWISE ASSEMBLING) FOR WORKING WOOD, CORK, BONE, HARD RUBBER, HARD PLASTICS OR SIMILAR HARD MATERIALS - OTHER : DRILLING OR MORTICING MACHINES</t>
  </si>
  <si>
    <t>MACHINE TOOLS (INCLUDING MACHINES FOR NAILING, STAPLING, GLUEING OR OTHERWISE ASSEMBLING) FOR WORKING WOOD, CORK, BONE, HARD RUBBER, HARD PLASTICS OR SIMILAR HARD MATERIALS - OTHER : SPLITTING, SLICING OR PARING MACHINES</t>
  </si>
  <si>
    <t>MACHINE TOOLS (INCLUDING MACHINES FOR NAILING, STAPLING, GLUEING OR OTHERWISE ASSEMBLING) FOR WORKING WOOD, CORK, BONE, HARD RUBBER, HARD PLASTICS OR SIMILAR HARD MATERIALS - OTHER : OTHER: LATHES</t>
  </si>
  <si>
    <t>MACHINE TOOLS (INCLUDING MACHINES FOR NAILING, STAPLING, GLUEING OR OTHERWISE ASSEMBLING) FOR WORKING WOOD, CORK, BONE, HARD RUBBER, HARD PLASTICS OR SIMILAR HARD MATERIALS - OTHER : OTHER: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</si>
  <si>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TOOL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</si>
  <si>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SELF-OPENING DIEHEADS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</si>
  <si>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WORK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</si>
  <si>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CHUCKS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</si>
  <si>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JIGS AND FIXTURES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</si>
  <si>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</si>
  <si>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8464</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</si>
  <si>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8465</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</si>
  <si>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 PARTS AND ACCESSORIES OF MACHINE TOOLS, FOR WORKING METALS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</si>
  <si>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</si>
  <si>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FOR MACHINES OF HEADING 8462 OR 8463</t>
  </si>
  <si>
    <t>TOOLS FOR WORKING IN THE HAND, PNEUMATIC, HYDRAULIC OR WITH SELF-CONTAINED ELECTRIC OR NON-ELECTRIC MOTOR - PNEUMATIC - ROTARY TYPE (INCLUDING COMBINED ROTARY PERCUSSION): DRILLS</t>
  </si>
  <si>
    <t>TOOLS FOR WORKING IN THE HAND, PNEUMATIC, HYDRAULIC OR WITH SELF-CONTAINED ELECTRIC OR NON-ELECTRIC MOTOR - PNEUMATIC - ROTARY TYPE (INCLUDING COMBINED ROTARY PERCUSSION): HAMMERS</t>
  </si>
  <si>
    <t>TOOLS FOR WORKING IN THE HAND, PNEUMATIC, HYDRAULIC OR WITH SELF-CONTAINED ELECTRIC OR NON-ELECTRIC MOTOR - PNEUMATIC - ROTARY TYPE (INCLUDING COMBINED ROTARY PERCUSSION): OTHER</t>
  </si>
  <si>
    <t>TOOLS FOR WORKING IN THE HAND, PNEUMATIC, HYDRAULIC OR WITH SELF-CONTAINED ELECTRIC OR NON-ELECTRIC MOTOR - PNEUMATIC - OTHER</t>
  </si>
  <si>
    <t>TOOLS FOR WORKING IN THE HAND, PNEUMATIC, HYDRAULIC OR WITH SELF-CONTAINED ELECTRIC OR NON-ELECTRIC MOTOR - PNEUMATIC - WITH SELF-CONTAINED ELECTRIC MOTOR: DRILLS OF ALL KINDS</t>
  </si>
  <si>
    <t>TOOLS FOR WORKING IN THE HAND, PNEUMATIC, HYDRAULIC OR WITH SELF-CONTAINED ELECTRIC OR NON-ELECTRIC MOTOR - PNEUMATIC - WITH SELF-CONTAINED ELECTRIC MOTOR: SAWS</t>
  </si>
  <si>
    <t>TOOLS FOR WORKING IN THE HAND, PNEUMATIC, HYDRAULIC OR WITH SELF-CONTAINED ELECTRIC OR NON-ELECTRIC MOTOR - PNEUMATIC - WITH SELF-CONTAINED ELECTRIC MOTOR: OTHER</t>
  </si>
  <si>
    <t>TOOLS FOR WORKING IN THE HAND, PNEUMATIC, HYDRAULIC OR WITH SELF-CONTAINED ELECTRIC OR NON-ELECTRIC MOTOR - OTHER TOOLS: CHAIN SAWS</t>
  </si>
  <si>
    <t>TOOLS FOR WORKING IN THE HAND, PNEUMATIC, HYDRAULIC OR WITH SELF-CONTAINED ELECTRIC OR NON-ELECTRIC MOTOR - OTHER TOOLS: OTHER: COMPRESSED AIR GREASE GUNS, LUBRICATORS AND SIMILAR APPLIANCES</t>
  </si>
  <si>
    <t>TOOLS FOR WORKING IN THE HAND, PNEUMATIC, HYDRAULIC OR WITH SELF-CONTAINED ELECTRIC OR NON-ELECTRIC MOTOR - OTHER TOOLS: OTHER: VIBRATORS</t>
  </si>
  <si>
    <t>TOOLS FOR WORKING IN THE HAND, PNEUMATIC, HYDRAULIC OR WITH SELF-CONTAINED ELECTRIC OR NON-ELECTRIC MOTOR - OTHER TOOLS: OTHER: OTHER</t>
  </si>
  <si>
    <t>TOOLS FOR WORKING IN THE HAND, PNEUMATIC, HYDRAULIC OR WITH SELF-CONTAINED ELECTRIC OR NON-ELECTRIC MOTOR - PARTS: OF CHAIN SAWS</t>
  </si>
  <si>
    <t>TOOLS FOR WORKING IN THE HAND, PNEUMATIC, HYDRAULIC OR WITH SELF-CONTAINED ELECTRIC OR NON-ELECTRIC MOTOR - PARTS: OF PNEUMATIC TOOLS</t>
  </si>
  <si>
    <t>TOOLS FOR WORKING IN THE HAND, PNEUMATIC, HYDRAULIC OR WITH SELF-CONTAINED ELECTRIC OR NON-ELECTRIC MOTOR - PARTS: OTHER</t>
  </si>
  <si>
    <t>8468 MACHINERY AND APPARATUS FOR SOLDERING, BRAZING OR WELDING, WHETHER OR NOT CAPABLE OF CUTTING, OTHER THAN THOSE OF HEADING 8515; GAS-OPERATED SURFACE TEMPERING MACHINES AND APPLIANCES HAND-HELD BLOW PIPES</t>
  </si>
  <si>
    <t>MACHINERY AND APPARATUS FOR SOLDERING, BRAZING OR WELDING, WHETHER OR NOT CAPABLE OF CUTTING, OTHER THAN THOSE OF HEADING 8515; GAS-OPERATED SURFACE TEMPERING MACHINES AND APPLIANCES - OTHER GAS-OPERATED MACHINERY AND APPARATUS: WELDING OR CUTTING MACHINES</t>
  </si>
  <si>
    <t>MACHINERY AND APPARATUS FOR SOLDERING, BRAZING OR WELDING, WHETHER OR NOT CAPABLE OF CUTTING, OTHER THAN THOSE OF HEADING 8515; GAS-OPERATED SURFACE TEMPERING MACHINES AND APPLIANCES - OTHER GAS-OPERATED MACHINERY AND APPARATUS: OTHER</t>
  </si>
  <si>
    <t>MACHINERY AND APPARATUS FOR SOLDERING, BRAZING OR WELDING, WHETHER OR NOT CAPABLE OF CUTTING, OTHER THAN THOSE OF HEADING 8515; GAS-OPERATED SURFACE TEMPERING MACHINES AND APPLIANCES OTHER MACHINERY AND APPARATUS</t>
  </si>
  <si>
    <t>MACHINERY AND APPARATUS FOR SOLDERING, BRAZING OR WELDING, WHETHER OR NOT CAPABLE OF CUTTING, OTHER THAN THOSE OF HEADING 8515; GAS-OPERATED SURFACE TEMPERING MACHINES AND APPLIANCES PARTS</t>
  </si>
  <si>
    <t>TYPEWRITERS OTHER THAN PRINTERS OF HEADING 8443; WORD-PROCESSING MACHINES -- TYPEWRITERS OTHER THAN PRINTERS OF HEADING 8443; WORD-PROCESSING MACHINES ---WORD-PROCESSING MACHINES</t>
  </si>
  <si>
    <t>TYPEWRITERS OTHER THAN PRINTERS OF HEADING 8471; WORD-PROCESSING MACHINES --TYPEWRITERS OTHER THAN PRINTERS OF HEADING 8471; WORD-PROCESSING MACHINES ---AUTOMATIC TYPEWRITERS</t>
  </si>
  <si>
    <t>TYPEWRITERS OTHER THAN PRINTERS OF HEADING 8471; WORD-PROCESSING MACHINES --TYPEWRITERS OTHER THAN PRINTERS OF HEADING 8471; WORD-PROCESSING MACHINES ---BRAIELLE TYPEWRITERS ELECTRIC</t>
  </si>
  <si>
    <t>TYPEWRITERS OTHER THAN PRINTERS OF HEADING 8471; WORD-PROCESSING MACHINES --TYPEWRITERS OTHER THAN PRINTERS OF HEADING 8471; WORD-PROCESSING MACHINES ---BRAIELLE TYPEWRITERS NON-ELECTRIC</t>
  </si>
  <si>
    <t>TYPEWRITERS OTHER THAN PRINTERS OF HEADING 8471; WORD-PROCESSING MACHINES --TYPEWRITERS OTHER THAN PRINTERS OF HEADING 8471; WORD-PROCESSING MACHINES ---OTHER TYPEWRITERS, ELECTRIC OR NON-ELECTRIC</t>
  </si>
  <si>
    <t>TYPEWRITERS OTHER THAN PRINTERS OF HEADING 8471; WORD-PROCESSING MACHINES - AUTOMATIC TYPEWRITERS AND WORD-PROCESSING MACHINES: WORD-PROCESSING MACHINES</t>
  </si>
  <si>
    <t>TYPEWRITERS OTHER THAN PRINTERS OF HEADING 8471; WORD-PROCESSING MACHINES - AUTOMATIC TYPEWRITERS AND WORD-PROCESSING MACHINES: AUTOMATIC TYPEWRITERS</t>
  </si>
  <si>
    <t>TYPEWRITERS OTHER THAN PRINTERS OF HEADING 8471; WORD-PROCESSING MACHINES - OTHER TYPEWRITERS ,ELECTRIC : BRAILLE TYPEWRITERS</t>
  </si>
  <si>
    <t>TYPEWRITERS OTHER THAN PRINTERS OF HEADING 8471; WORD-PROCESSING MACHINES - OTHER TYPEWRITERS ,ELECTRIC : OTHER</t>
  </si>
  <si>
    <t>TYPEWRITERS OTHER THAN PRINTERS OF HEADING 8471; WORD-PROCESSING MACHINES - OTHER TYPEWRITERS, NON-ELECTRIC: BRAILLE TYPEWRITERS</t>
  </si>
  <si>
    <t>TYPEWRITERS OTHER THAN PRINTERS OF HEADING 8471; WORD-PROCESSING MACHINES - OTHER TYPEWRITERS, NON-ELECTRIC: OTHER</t>
  </si>
  <si>
    <t>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POCKET-SIZE DATA RECORDING, REPRODUCING AND DISPLAYING MACHINES WITH CALCULATING FUNCTIONS</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</si>
  <si>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INCORPORATING A PRINTING DEVICE</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</si>
  <si>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OTHER</t>
  </si>
  <si>
    <t>CALCULATING MACHINES AND POCKET-SIZE DATA RECORDING, REPRODUCING AND DISPLAYING MACHINES WITH CALCULATING FUNCTIONS; ACCOUNTING MACHINES, POSTAGE-FRANKING MACHINES, TICKET-ISSUING MACHINES AND SIMILAR MACHINES, INCORPORATING A CALCULATING DEVICE; CASH REGISTERS OTHER CALCULATING MACHINES</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</si>
  <si>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</si>
  <si>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</si>
  <si>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</si>
  <si>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</si>
  <si>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</si>
  <si>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MANUALLY OPERATED</t>
  </si>
  <si>
    <t>AUTOMATIC DATA PROCESSING MACHINES AND UNITS THEREOF; MAGNETIC OR OPTICAL READERS, MACHINES FOR TRANSCRIBING DATA ON TO DATA MEDIA IN CODED FORM AND MACHINES FOR PROCESSING SUCH DATA, NOT ELSEWHERE SPECIFIED OR INCLUDED ANALOGUE OR HYBRID AUTOMATIC DATA PROCESSING MACHINES</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</si>
  <si>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</si>
  <si>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</si>
  <si>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:MICRO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</si>
  <si>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:LARGE OR MAIN FRAME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</si>
  <si>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</si>
  <si>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OTHER, PRESENTED IN THE FORM OF SYSTEMS</t>
  </si>
  <si>
    <t>AUTOMATIC DATA PROCESSING MACHINES AND UNITS THEREOF; MAGNETIC OR OPTICAL READERS, MACHINES FOR TRANSCRIBING DATA ON TO DATA MEDIA IN CODED FORM AND MACHINES FOR PROCESSING SUCH DATA, NOT ELSEWHERE SPECIFIED OR INCLUDED - PROCESSING UNITS OTHER THAN THOSE OFSUB-HEADINGS 8471 41 OR 8471 49, WHETHER OR NOT CONTAINING IN THE SAME HOUSING ONE OR TWO OF THE FOLLOWING TYPES OF UNIT: STORAGE UNITS, INPUT UNITS, OUTPUT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</si>
  <si>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COMBINED INPUT OR OUT 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</si>
  <si>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</si>
  <si>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</si>
  <si>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</si>
  <si>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GRAPHIC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</si>
  <si>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PLOTTER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</si>
  <si>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</si>
  <si>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</si>
  <si>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OTHER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</si>
  <si>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</si>
  <si>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KEYBOARD</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</si>
  <si>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SCANNERS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</si>
  <si>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MOUSE</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</si>
  <si>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OTHER</t>
  </si>
  <si>
    <t>AUTOMATIC DATA PROCESSING MACHINES AND UNITS THEREOF; MAGNETIC OR OPTICAL READERS, MACHINES FOR TRANSCRIBING DATA ON TO DATA MEDIA IN CODED FORM AND MACHINES FOR PROCESSING SUCH DATA, NOT ELSEWHERE SPECIFIED OR INCLUDED - STORAGE UNITS: FLOPPY DISC DRIVES</t>
  </si>
  <si>
    <t>AUTOMATIC DATA PROCESSING MACHINES AND UNITS THEREOF; MAGNETIC OR OPTICAL READERS, MACHINES FOR TRANSCRIBING DATA ON TO DATA MEDIA IN CODED FORM AND MACHINES FOR PROCESSING SUCH DATA, NOT ELSEWHERE SPECIFIED OR INCLUDED - STORAGE UNITS: HARD DISC DRIVES</t>
  </si>
  <si>
    <t>AUTOMATIC DATA PROCESSING MACHINES AND UNITS THEREOF; MAGNETIC OR OPTICAL READERS, MACHINES FOR TRANSCRIBING DATA ON TO DATA MEDIA IN CODED FORM AND MACHINES FOR PROCESSING SUCH DATA, NOT ELSEWHERE SPECIFIED OR INCLUDED - STORAGE UNITS: REMOVABLE OR EXCHANGEABLE DISC DRIVES</t>
  </si>
  <si>
    <t>AUTOMATIC DATA PROCESSING MACHINES AND UNITS THEREOF; MAGNETIC OR OPTICAL READERS, MACHINES FOR TRANSCRIBING DATA ON TO DATA MEDIA IN CODED FORM AND MACHINES FOR PROCESSING SUCH DATA, NOT ELSEWHERE SPECIFIED OR INCLUDED - STORAGE UNITS: MAGNETIC TAPE DRIVES</t>
  </si>
  <si>
    <t>AUTOMATIC DATA PROCESSING MACHINES AND UNITS THEREOF; MAGNETIC OR OPTICAL READERS, MACHINES FOR TRANSCRIBING DATA ON TO DATA MEDIA IN CODED FORM AND MACHINES FOR PROCESSING SUCH DATA, NOT ELSEWHERE SPECIFIED OR INCLUDED - STORAGE UNITS: CARTRIDGE TAPE DRIVE</t>
  </si>
  <si>
    <t>AUTOMATIC DATA PROCESSING MACHINES AND UNITS THEREOF; MAGNETIC OR OPTICAL READERS, MACHINES FOR TRANSCRIBING DATA ON TO DATA MEDIA IN CODED FORM AND MACHINES FOR PROCESSING SUCH DATA, NOT ELSEWHERE SPECIFIED OR INCLUDED - STORAGE UNITS: CD-ROM DRIVE</t>
  </si>
  <si>
    <t>AUTOMATIC DATA PROCESSING MACHINES AND UNITS THEREOF; MAGNETIC OR OPTICAL READERS, MACHINES FOR TRANSCRIBING DATA ON TO DATA MEDIA IN CODED FORM AND MACHINES FOR PROCESSING SUCH DATA, NOT ELSEWHERE SPECIFIED OR INCLUDED - STORAGE UNITS: DIGITAL VIDEO DISC DRIVE</t>
  </si>
  <si>
    <t>AUTOMATIC DATA PROCESSING MACHINES AND UNITS THEREOF; MAGNETIC OR OPTICAL READERS, MACHINES FOR TRANSCRIBING DATA ON TO DATA MEDIA IN CODED FORM AND MACHINES FOR PROCESSING SUCH DATA, NOT ELSEWHERE SPECIFIED OR INCLUDED - STORAGE UNITS: OTHER</t>
  </si>
  <si>
    <t>AUTOMATIC DATA PROCESSING MACHINES AND UNITS THEREOF; MAGNETIC OR OPTICAL READERS, MACHINES FOR TRANSCRIBING DATA ON TO DATA MEDIA IN CODED FORM AND MACHINES FOR PROCESSING SUCH DATA, NOT ELSEWHERE SPECIFIED OR INCLUDED - OTHER UNITS OF AUTOMATIC DATA PROCESSING MACHINES</t>
  </si>
  <si>
    <t>AUTOMATIC DATA PROCESSING MACHINES AND UNITS THEREOF; MAGNETIC OR OPTICAL READERS, MACHINES FOR TRANSCRIBING DATA ON TO DATA MEDIA IN CODED FORM AND MACHINES FOR PROCESSING SUCH DATA, NOT ELSEWHERE SPECIFIED OR INCLUDED - OTHER</t>
  </si>
  <si>
    <t>OTHER OFFICE MACHINES (FOR EXAMPLE, HECTOGRAPH OR STENCIL DUPLICATING MACHINES, ADDRESSING MACHINES, AUTOMATIC BANKNOTE DISPENSERS, COIN SORTING MACHINES, COIN COUNTING OR WRAPPING MACHINES, PENCIL-SHARPENING MACHINES, PERFORATING OR STAPLING MACHINES) DUPLICATING MACHINES</t>
  </si>
  <si>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</si>
  <si>
    <t>OTHER OFFICE MACHINES (FOR EXAMPLE, HECTOGRAPH OR STENCIL DUPLICATING MACHINES, ADDRESSING MACHINES, AUTOMATIC BANKNOTE DISPENSERS, COIN SORTING MACHINES, COIN COUNTING OR WRAPPING MACHINES, PENCIL-SHARPENING MACHINES, PERFORATING OR STAPLING MACHINES) MACHINES FOR SORTING OR FOLDING MAIL OR FOR INSERTING MAIL IN ENVELOPES OR BANDS, MACHINES FOR OPENING, CLOSING OR SEALING MAIL AND MACHINES FOR AFFIXING OR CANCELING POSTAGE STAMPS</t>
  </si>
  <si>
    <t>OTHER OFFICE MACHINES (FOR EXAMPLE, HECTOGRAPH OR STENCIL DUPLICATING MACHINES, ADDRESSING MACHINES, AUTOMATIC BANKNOTE DISPENSERS, COIN SORTING MACHINES, COIN COUNTING OR WRAPPING MACHINES, PENCIL-SHARPENING MACHINES, PERFORATING OR STAPLING MACHINES) - OTHER: STAPLING MACHINES (STAPLERS)</t>
  </si>
  <si>
    <t>OTHER OFFICE MACHINES (FOR EXAMPLE, HECTOGRAPH OR STENCIL DUPLICATING MACHINES, ADDRESSING MACHINES, AUTOMATIC BANKNOTE DISPENSERS, COIN SORTING MACHINES, COIN COUNTING OR WRAPPING MACHINES, PENCIL-SHARPENING MACHINES, PERFORATING OR STAPLING MACHINES) - OTHER: DIGITAL DUPLICATOR</t>
  </si>
  <si>
    <t>OTHER OFFICE MACHINES (FOR EXAMPLE, HECTOGRAPH OR STENCIL DUPLICATING MACHINES, ADDRESSING MACHINES, AUTOMATIC BANKNOTE DISPENSERS, COIN SORTING MACHINES, COIN COUNTING OR WRAPPING MACHINES, PENCIL-SHARPENING MACHINES, PERFORATING OR STAPLING MACHINES) - OTHER: AUTOMATIC BANK NOTE DISPENSERS</t>
  </si>
  <si>
    <t>OTHER OFFICE MACHINES (FOR EXAMPLE, HECTOGRAPH OR STENCIL DUPLICATING MACHINES, ADDRESSING MACHINES, AUTOMATIC BANKNOTE DISPENSERS, COIN SORTING MACHINES, COIN COUNTING OR WRAPPING MACHINES, PENCIL-SHARPENING MACHINES, PERFORATING OR STAPLING MACHINES) - OTHER: COIN SORTING MACHINES, COIN-COUNTING OR WRAPPING MACHINES</t>
  </si>
  <si>
    <t>OTHER OFFICE MACHINES (FOR EXAMPLE, HECTOGRAPH OR STENCIL DUPLICATING MACHINES, ADDRESSING MACHINES, AUTOMATIC BANKNOTE DISPENSERS, COIN SORTING MACHINES, COIN COUNTING OR WRAPPING MACHINES, PENCIL-SHARPENING MACHINES, PERFORATING OR STAPLING MACHINES) - OTHER: OTHER</t>
  </si>
  <si>
    <t>PARTS AND ACCESSORIES (OTHER THAN COVERS, CARRYING CASES AND THE LIKE) SUITABLE FOR USE SOLELY OR PRINCIPALLY WITH MACHINES OF HEADINGS 8469 TO 8472 PARTS AND ACCESSORIES OF THE MACHINES OF HEADING 8469</t>
  </si>
  <si>
    <t>PARTS AND ACCESSORIES (OTHER THAN COVERS, CARRYING CASES AND THE LIKE) SUITABLE FOR USE SOLELY OR PRINCIPALLY WITH MACHINES OF HEADINGS 8469 TO 8472 - PARTS AND ACCESSORIES OF THE MACHINES OF HEADING 8470: OF THE ELECTRONIC CALCULATING MACHINES OF SUB-HEADING 8470 10, 8470 21 OR 8471 29</t>
  </si>
  <si>
    <t>PARTS AND ACCESSORIES (OTHER THAN COVERS, CARRYING CASES AND THE LIKE) SUITABLE FOR USE SOLELY OR PRINCIPALLY WITH MACHINES OF HEADINGS 8469 TO 8472 - PARTS AND ACCESSORIES OF THE MACHINES OF HEADING 8470: OTHER</t>
  </si>
  <si>
    <t>PARTS AND ACCESSORIES (OTHER THAN COVERS, CARRYING CASES AND THE LIKE) SUITABLE FOR USE SOLELY OR PRINCIPALLY WITH MACHINES OF HEADINGS 8469 TO 8472 - PARTS AND ACCESSORIES OF THE MACHINES OF HEADING 8471: MICROPROCESSORS</t>
  </si>
  <si>
    <t>PARTS AND ACCESSORIES (OTHER THAN COVERS, CARRYING CASES AND THE LIKE) SUITABLE FOR USE SOLELY OR PRINCIPALLY WITH MACHINES OF HEADINGS 8469 TO 8472 - PARTS AND ACCESSORIES OF THE MACHINES OF HEADING 8471: MOTHERBOARDS</t>
  </si>
  <si>
    <t>PARTS AND ACCESSORIES (OTHER THAN COVERS, CARRYING CASES AND THE LIKE) SUITABLE FOR USE SOLELY OR PRINCIPALLY WITH MACHINES OF HEADINGS 8469 TO 8472 - PARTS AND ACCESSORIES OF THE MACHINES OF HEADING 8471: OTHER MOUNTED PRINTED CIRCUIT BOARDS</t>
  </si>
  <si>
    <t>PARTS AND ACCESSORIES (OTHER THAN COVERS, CARRYING CASES AND THE LIKE) SUITABLE FOR USE SOLELY OR PRINCIPALLY WITH MACHINES OF HEADINGS 8469 TO 8472 - PARTS AND ACCESSORIES OF THE MACHINES OF HEADING 8471: HEAD STACK</t>
  </si>
  <si>
    <t>PARTS AND ACCESSORIES (OTHER THAN COVERS, CARRYING CASES AND THE LIKE) SUITABLE FOR USE SOLELY OR PRINCIPALLY WITH MACHINES OF HEADINGS 8469 TO 8472 - PARTS AND ACCESSORIES OF THE MACHINES OF HEADING 8471: INK CARTRIDGES WITH PRINT HEAD ASSEMBLY</t>
  </si>
  <si>
    <t>PARTS AND ACCESSORIES (OTHER THAN COVERS, CARRYING CASES AND THE LIKE) SUITABLE FOR USE SOLELY OR PRINCIPALLY WITH MACHINES OF HEADINGS 8469 TO 8472 - PARTS AND ACCESSORIES OF THE MACHINES OF HEADING 8471: INK SPRAY NOZZLE</t>
  </si>
  <si>
    <t>PARTS AND ACCESSORIES (OTHER THAN COVERS, CARRYING CASES AND THE LIKE) SUITABLE FOR USE SOLELY OR PRINCIPALLY WITH MACHINES OF HEADINGS 8469 TO 8472 - PARTS AND ACCESSORIES OF THE MACHINES OF HEADING 8471:- OTHER : NETWORK ACCESS CONTROLLERS</t>
  </si>
  <si>
    <t>PARTS AND ACCESSORIES (OTHER THAN COVERS, CARRYING CASES AND THE LIKE) SUITABLE FOR USE SOLELY OR PRINCIPALLY WITH MACHINES OF HEADINGS 8469 TO 8472 - PARTS AND ACCESSORIES OF THE MACHINES OF HEADING 8471:- OTHER :GRAPHIC AND INTELLIGENCE BASED SCRIPT TECHNOLOGY (GIST) CARDS FOR MULTILINGUAL COMPUTERS</t>
  </si>
  <si>
    <t>PARTS AND ACCESSORIES (OTHER THAN COVERS, CARRYING CASES AND THE LIKE) SUITABLE FOR USE SOLELY OR PRINCIPALLY WITH MACHINES OF HEADINGS 8469 TO 8472 - PARTS AND ACCESSORIES OF THE MACHINES OF HEADING 8471:- OTHER :OTHER</t>
  </si>
  <si>
    <t>PARTS AND ACCESSORIES (OTHER THAN COVERS, CARRYING CASES AND THE LIKE) SUITABLE FOR USE SOLELY OR PRINCIPALLY WITH MACHINES OF HEADINGS 8469 TO 8472 - PARTS AND ACCESSORIES OF THE MACHINES OF HEADING 8472: PARTS OF DUPLICATING, HECTOGRAPH OR STENCIL MACHINES</t>
  </si>
  <si>
    <t>PARTS AND ACCESSORIES (OTHER THAN COVERS, CARRYING CASES AND THE LIKE) SUITABLE FOR USE SOLELY OR PRINCIPALLY WITH MACHINES OF HEADINGS 8469 TO 8472 - PARTS AND ACCESSORIES OF THE MACHINES OF HEADING 8472: OTHER</t>
  </si>
  <si>
    <t>PARTS AND ACCESSORIES (OTHER THAN COVERS, CARRYING CASES AND THE LIKE) SUITABLE FOR USE SOLELY OR PRINCIPALLY WITH MACHINES OF HEADINGS 8469 TO 8472 PARTS AND ACCESSORIES EQUALLY SUITABLE FOR USE WITH MACHINES OF TWO OR MORE OF THE HEADINGS 8469 TO 8472</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</si>
  <si>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</si>
  <si>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</si>
  <si>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STONE AND MINERAL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</si>
  <si>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</si>
  <si>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</si>
  <si>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CONCRETE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</si>
  <si>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MORTAR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</si>
  <si>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MACHINES FOR MIXING MINERAL SUBSTANCES WITH BITUMEN</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</si>
  <si>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</si>
  <si>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BRICK AND TILE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</si>
  <si>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CERAMIC AND CLAY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</si>
  <si>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MACHINERY FOR FORMING FOUNDRY MOULDS OF SAND</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</si>
  <si>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</si>
  <si>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PARTS</t>
  </si>
  <si>
    <t>MACHINES FOR ASSEMBLING ELECTRIC OR ELECTRONIC LAMPS, TUBES OR VALVES OR FLASH-BULBS, IN GLASS ENVELOPES; MACHINES OR MANUFACTURING OR HOT WORKING GLASS OR GLASSWARE MACHINES FOR ASSEMBLING ELECTRIC OR ELECTRONIC LAMPS, TUBES OR VALVES OR FLASH-BULBS, IN GLASS ENVELOPES</t>
  </si>
  <si>
    <t>MACHINES FOR ASSEMBLING ELECTRIC OR ELECTRONIC LAMPS, TUBES OR VALVES OR FLASH-BULBS, IN GLASS ENVELOPES; MACHINES OR MANUFACTURING OR HOT WORKING GLASS OR GLASSWARE - MACHINES FOR MANUFACTURING OR HOT WORKING GLASS OR GLASSWARE: MACHINES FOR MAKING OPTICAL FIBRES AND PREFORMS THEREOF</t>
  </si>
  <si>
    <t>MACHINES FOR ASSEMBLING ELECTRIC OR ELECTRONIC LAMPS, TUBES OR VALVES OR FLASH-BULBS, IN GLASS ENVELOPES; MACHINES OR MANUFACTURING OR HOT WORKING GLASS OR GLASSWARE - MACHINES FOR MANUFACTURING OR HOT WORKING GLASS OR GLASSWARE: OTHER</t>
  </si>
  <si>
    <t>MACHINES FOR ASSEMBLING ELECTRIC OR ELECTRONIC LAMPS, TUBES OR VALVES OR FLASH-BULBS, IN GLASS ENVELOPES; MACHINES OR MANUFACTURING OR HOT WORKING GLASS OR GLASSWARE - PARTS</t>
  </si>
  <si>
    <t>AUTOMATIC GOODS-VENDING MACHINES (FOR EXAMPLE, POSTAGE STAMPS, CIGARETTE, FOOD OR BEVERAGE MACHINES), INCLUDING MONEY CHANGING MACHINES - AUTOMATIC BEVERAGE-VENDING MACHINE - INCORPORATING HEATING OR REFRIGERATING DEVICES: INCORPORATING REFRIGERATING DEVICES</t>
  </si>
  <si>
    <t>AUTOMATIC GOODS-VENDING MACHINES (FOR EXAMPLE, POSTAGE STAMPS, CIGARETTE, FOOD OR BEVERAGE MACHINES), INCLUDING MONEY CHANGING MACHINES - AUTOMATIC BEVERAGE-VENDING MACHINE - INCORPORATING HEATING OR REFRIGERATING DEVICES: NCORPORATING HEATING DEVICES</t>
  </si>
  <si>
    <t>AUTOMATIC GOODS-VENDING MACHINES (FOR EXAMPLE, POSTAGE STAMPS, CIGARETTE, FOOD OR BEVERAGE MACHINES), INCLUDING MONEY CHANGING MACHINES - AUTOMATIC BEVERAGE-VENDING MACHINE - OTHER</t>
  </si>
  <si>
    <t>AUTOMATIC GOODS-VENDING MACHINES (FOR EXAMPLE, POSTAGE STAMPS, CIGARETTE, FOOD OR BEVERAGE MACHINES), INCLUDING MONEY CHANGING MACHINES - OTHER MACHINES - INCORPORATING HEATING OR REFRIGERATING DEVICES: INCORPORATING REFRIGERATING DEVICES</t>
  </si>
  <si>
    <t>AUTOMATIC GOODS-VENDING MACHINES (FOR EXAMPLE, POSTAGE STAMPS, CIGARETTE, FOOD OR BEVERAGE MACHINES), INCLUDING MONEY CHANGING MACHINES - OTHER MACHINES - INCORPORATING HEATING OR REFRIGERATING DEVICES: INCORPORATING HEATING DEVICES</t>
  </si>
  <si>
    <t>AUTOMATIC GOODS-VENDING MACHINES (FOR EXAMPLE, POSTAGE STAMPS, CIGARETTE, FOOD OR BEVERAGE MACHINES), INCLUDING MONEY CHANGING MACHINES - OTHER MACHINES - OTHER: MONEY CHANGING MACHINES</t>
  </si>
  <si>
    <t>AUTOMATIC GOODS-VENDING MACHINES (FOR EXAMPLE, POSTAGE STAMPS, CIGARETTE, FOOD OR BEVERAGE MACHINES), INCLUDING MONEY CHANGING MACHINES - OTHER MACHINES - OTHER: POSTAGE STAMPS VENDING MACHINES</t>
  </si>
  <si>
    <t>AUTOMATIC GOODS-VENDING MACHINES (FOR EXAMPLE, POSTAGE STAMPS, CIGARETTE, FOOD OR BEVERAGE MACHINES), INCLUDING MONEY CHANGING MACHINES - OTHER MACHINES - OTHER: CIGARETTE VENDING MACHINES</t>
  </si>
  <si>
    <t>AUTOMATIC GOODS-VENDING MACHINES (FOR EXAMPLE, POSTAGE STAMPS, CIGARETTE, FOOD OR BEVERAGE MACHINES), INCLUDING MONEY CHANGING MACHINES - OTHER MACHINES - OTHER: OTHER</t>
  </si>
  <si>
    <t>AUTOMATIC GOODS-VENDING MACHINES (FOR EXAMPLE, POSTAGE STAMPS, CIGARETTE, FOOD OR BEVERAGE MACHINES), INCLUDING MONEY CHANGING MACHINES - PARTS:OF MACHINES OF SUB-HEADING 8476 21</t>
  </si>
  <si>
    <t>AUTOMATIC GOODS-VENDING MACHINES (FOR EXAMPLE, POSTAGE STAMPS, CIGARETTE, FOOD OR BEVERAGE MACHINES), INCLUDING MONEY CHANGING MACHINES - PARTS:OTHER</t>
  </si>
  <si>
    <t>MACHINERY FOR WORKING RUBBER OR PLASTICS OR FOR THE MANUFACTURE OF PRODUCTS FROM THESE MATERIALS, NOT SPECIFIED OR INCLUDED ELSEWHERE IN THIS CHAPTER INJECTION-MOULDING MACHINES</t>
  </si>
  <si>
    <t>MACHINERY FOR WORKING RUBBER OR PLASTICS OR FOR THE MANUFACTURE OF PRODUCTS FROM THESE MATERIALS, NOT SPECIFIED OR INCLUDED ELSEWHERE IN THIS CHAPTER EXTRUDERS</t>
  </si>
  <si>
    <t>MACHINERY FOR WORKING RUBBER OR PLASTICS OR FOR THE MANUFACTURE OF PRODUCTS FROM THESE MATERIALS, NOT SPECIFIED OR INCLUDED ELSEWHERE IN THIS CHAPTER BLOW MOULDING MACHINES</t>
  </si>
  <si>
    <t>MACHINERY FOR WORKING RUBBER OR PLASTICS OR FOR THE MANUFACTURE OF PRODUCTS FROM THESE MATERIALS, NOT SPECIFIED OR INCLUDED ELSEWHERE IN THIS CHAPTER VACUUM MOULDING MACHINES AND OTHER THERMOFORMING MACHINES</t>
  </si>
  <si>
    <t>MACHINERY FOR WORKING RUBBER OR PLASTICS OR FOR THE MANUFACTURE OF PRODUCTS FROM THESE MATERIALS, NOT SPECIFIED OR INCLUDED ELSEWHERE IN THIS CHAPTER - OTHER MACHINERY FOR MOULDING OR OTHERWISE FORMING: FOR MOULDING OR RETREADING PNEUMATIC TYRES OR FOR MOULDING OR OTHERWISE FORMING INNER TUBES</t>
  </si>
  <si>
    <t>MACHINERY FOR WORKING RUBBER OR PLASTICS OR FOR THE MANUFACTURE OF PRODUCTS FROM THESE MATERIALS, NOT SPECIFIED OR INCLUDED ELSEWHERE IN THIS CHAPTER - OTHER MACHINERY FOR MOULDING OR OTHERWISE FORMING: OTHER</t>
  </si>
  <si>
    <t>MACHINERY FOR WORKING RUBBER OR PLASTICS OR FOR THE MANUFACTURE OF PRODUCTS FROM THESE MATERIALS, NOT SPECIFIED OR INCLUDED ELSEWHERE IN THIS CHAPTER - OTHER MACHINERY: MACHINERY FOR MAKING RUBBER GOODS</t>
  </si>
  <si>
    <t>MACHINERY FOR WORKING RUBBER OR PLASTICS OR FOR THE MANUFACTURE OF PRODUCTS FROM THESE MATERIALS, NOT SPECIFIED OR INCLUDED ELSEWHERE IN THIS CHAPTER - OTHER MACHINERY: OTHER</t>
  </si>
  <si>
    <t>MACHINERY FOR WORKING RUBBER OR PLASTICS OR FOR THE MANUFACTURE OF PRODUCTS FROM THESE MATERIALS, NOT SPECIFIED OR INCLUDED ELSEWHERE IN THIS CHAPTER PARTS</t>
  </si>
  <si>
    <t>MACHINERY FOR PREPARING OR MAKING UP TOBACCO, NOT SPECIFIED OR INCLUDED ELSEWHERE IN THIS CHAPTER - MACHINERY: CIGAR MAKING MACHINERY</t>
  </si>
  <si>
    <t>MACHINERY FOR PREPARING OR MAKING UP TOBACCO, NOT SPECIFIED OR INCLUDED ELSEWHERE IN THIS CHAPTER - MACHINERY: CIGARETTE MAKING MACHINERY</t>
  </si>
  <si>
    <t>MACHINERY FOR PREPARING OR MAKING UP TOBACCO, NOT SPECIFIED OR INCLUDED ELSEWHERE IN THIS CHAPTER - MACHINERY: OTHER</t>
  </si>
  <si>
    <t>MACHINERY FOR PREPARING OR MAKING UP TOBACCO, NOT SPECIFIED OR INCLUDED ELSEWHERE IN THIS CHAPTER - PARTS</t>
  </si>
  <si>
    <t>MACHINES AND MECHANICAL APPLIANCES HAVING INDIVIDUAL FUNCTIONS, NOT SPECIFIED OR INCLUDED ELSEWHERE IN THIS CHAPTER MACHINERY FOR PUBLIC WORKS, BUILDING OR THE LIKE</t>
  </si>
  <si>
    <t>MACHINES AND MECHANICAL APPLIANCES HAVING INDIVIDUAL FUNCTIONS, NOT SPECIFIED OR INCLUDED ELSEWHERE IN THIS CHAPTER - MACHINERY FOR THE EXTRACTION OR PREPARATION OF ANIMAL OR FIXED VEGETABLE FATS OR OILS: OIL-SEED CRUSHING OR GRINDING MACHINERY INCLUDING PURIFYING TANKS</t>
  </si>
  <si>
    <t>MACHINES AND MECHANICAL APPLIANCES HAVING INDIVIDUAL FUNCTIONS, NOT SPECIFIED OR INCLUDED ELSEWHERE IN THIS CHAPTER - MACHINERY FOR THE EXTRACTION OR PREPARATION OF ANIMAL OR FIXED VEGETABLE FATS OR OILS: OTHER</t>
  </si>
  <si>
    <t>MACHINES AND MECHANICAL APPLIANCES HAVING INDIVIDUAL FUNCTIONS, NOT SPECIFIED OR INCLUDED ELSEWHERE IN THIS CHAPTER PRESSES FOR THE MANUFACTURE OF PARTICLE BOARD OR FIBRE BUILDING BOARD OF WOOD OR OTHER LIGNEOUS MATERIALS AND OTHER MACHINERY FOR TREATING WOOD OR CORK</t>
  </si>
  <si>
    <t>MACHINES AND MECHANICAL APPLIANCES HAVING INDIVIDUAL FUNCTIONS, NOT SPECIFIED OR INCLUDED ELSEWHERE IN THIS CHAPTER ROPE OR CABLE-MAKING MACHINES</t>
  </si>
  <si>
    <t>MACHINES AND MECHANICAL APPLIANCES HAVING INDIVIDUAL FUNCTIONS, NOT SPECIFIED OR INCLUDED ELSEWHERE IN THIS CHAPTER INDUSTRIAL ROBOTS, NOT ELSEWHERE SPECIFIED OR INCLUDED</t>
  </si>
  <si>
    <t>MACHINES AND MECHANICAL APPLIANCES HAVING INDIVIDUAL FUNCTIONS, NOT SPECIFIED OR INCLUDED ELSEWHERE IN THIS CHAPTER EVAPORATIVE AIR COOLERS</t>
  </si>
  <si>
    <t>OF A KIND USED IN AIRPORTS</t>
  </si>
  <si>
    <t>MACHINES AND MECHANICAL APPLIANCES HAVING INDIVIDUAL FUNCTIONS, NOT SPECIFIED OR INCLUDED ELSEWHERE IN THIS CHAPTER - OTHER MACHINES AND MECHANICAL APPLIANCES: FOR TREATING METAL, INCLUDING ELECTRIC WIRE COIL-WINDERS</t>
  </si>
  <si>
    <t>MACHINES AND MECHANICAL APPLIANCES HAVING INDIVIDUAL FUNCTIONS, NOT SPECIFIED OR INCLUDED ELSEWHERE IN THIS CHAPTER - OTHER MACHINES AND MECHANICAL APPLIANCES: MIXING, KNEADING, CRUSHING, GRINDING, SCREENING, SIFTING, HOMOGENISING, EMULSIFYING OR STIRRING MACHINES</t>
  </si>
  <si>
    <t>MACHINES AND MECHANICAL APPLIANCES HAVING INDIVIDUAL FUNCTIONS, NOT SPECIFIED OR INCLUDED ELSEWHERE IN THIS CHAPTER - OTHER MACHINES AND MECHANICAL APPLIANCES: OTHER: SOAP CUTTING OR MOULDING MACHINERY</t>
  </si>
  <si>
    <t>MACHINES AND MECHANICAL APPLIANCES HAVING INDIVIDUAL FUNCTIONS, NOT SPECIFIED OR INCLUDED ELSEWHERE IN THIS CHAPTER - OTHER MACHINES AND MECHANICAL APPLIANCES: OTHER: AIR HUMIDIFIERS OR DEHUMIDIFIERS (OTHER THAN THOSE FALLING UNDER HEADING 8415 OR 8424)</t>
  </si>
  <si>
    <t>MACHINES AND MECHANICAL APPLIANCES HAVING INDIVIDUAL FUNCTIONS, NOT SPECIFIED OR INCLUDED ELSEWHERE IN THIS CHAPTER - OTHER MACHINES AND MECHANICAL APPLIANCES: OTHER: MECHANICAL SHIFTING MACHINES</t>
  </si>
  <si>
    <t>MACHINES AND MECHANICAL APPLIANCES HAVING INDIVIDUAL FUNCTIONS, NOT SPECIFIED OR INCLUDED ELSEWHERE IN THIS CHAPTER - OTHER MACHINES AND MECHANICAL APPLIANCES: OTHER: ULTRASONIC TRANSDUCERS</t>
  </si>
  <si>
    <t>MACHINES AND MECHANICAL APPLIANCES HAVING INDIVIDUAL FUNCTIONS, NOT SPECIFIED OR INCLUDED ELSEWHERE IN THIS CHAPTER - OTHER MACHINES AND MECHANICAL APPLIANCES: OTHER: CAR WASHING MACHINES AND RELATED APPLIANCES</t>
  </si>
  <si>
    <t>MACHINES AND MECHANICAL APPLIANCES HAVING INDIVIDUAL FUNCTIONS, NOT SPECIFIED OR INCLUDED ELSEWHERE IN THIS CHAPTER - OTHER MACHINES AND MECHANICAL APPLIANCES: OTHER: COKE OVEN PLANTS</t>
  </si>
  <si>
    <t>MACHINES AND MECHANICAL APPLIANCES HAVING INDIVIDUAL FUNCTIONS, NOT SPECIFIED OR INCLUDED ELSEWHERE IN THIS CHAPTER - OTHER MACHINES AND MECHANICAL APPLIANCES: OTHER: MACHINERY FOR THE MANUFACTURE OF CHEMICAL AND PHARMACEUTICALS GOODS</t>
  </si>
  <si>
    <t>MACHINES AND MECHANICAL APPLIANCES HAVING INDIVIDUAL FUNCTIONS, NOT SPECIFIED OR INCLUDED ELSEWHERE IN THIS CHAPTER - OTHER MACHINES AND MECHANICAL APPLIANCES: OTHER: OTHER : INDUSTRIAL VACUUM CLEANERS</t>
  </si>
  <si>
    <t>MACHINES AND MECHANICAL APPLIANCES HAVING INDIVIDUAL FUNCTIONS, NOT SPECIFIED OR INCLUDED ELSEWHERE IN THIS CHAPTER - OTHER MACHINES AND MECHANICAL APPLIANCES: OTHER: OTHER : BRIQUETTING PLANT AND MACHINERY INTENDED FOR MANUFACTURE OF BRIQUETTES FROM AGRICULTURAL AND MUNICIPAL WASTE</t>
  </si>
  <si>
    <t>MACHINES AND MECHANICAL APPLIANCES HAVING INDIVIDUAL FUNCTIONS, NOT SPECIFIED OR INCLUDED ELSEWHERE IN THIS CHAPTER - OTHER MACHINES AND MECHANICAL APPLIANCES: OTHER: OTHER : OTHER</t>
  </si>
  <si>
    <t>MACHINES AND MECHANICAL APPLIANCES HAVING INDIVIDUAL FUNCTIONS, NOT SPECIFIED OR INCLUDED ELSEWHERE IN THIS CHAPTER - PARTS: OF MACHINES FOR PUBLIC WORKS, BUILDING OR THE LIKE</t>
  </si>
  <si>
    <t>MACHINES AND MECHANICAL APPLIANCES HAVING INDIVIDUAL FUNCTIONS, NOT SPECIFIED OR INCLUDED ELSEWHERE IN THIS CHAPTER - PARTS: OF MACHINES FOR THE EXTRACTION OF ANIMAL OR FRUIT AND VEGETABLE FATS OR OIL</t>
  </si>
  <si>
    <t>MACHINES AND MECHANICAL APPLIANCES HAVING INDIVIDUAL FUNCTIONS, NOT SPECIFIED OR INCLUDED ELSEWHERE IN THIS CHAPTER - PARTS: OF MACHINES AND MECHANICAL APPLIANCES FOR TREATING WOOD</t>
  </si>
  <si>
    <t>MACHINES AND MECHANICAL APPLIANCES HAVING INDIVIDUAL FUNCTIONS, NOT SPECIFIED OR INCLUDED ELSEWHERE IN THIS CHAPTER - PARTS: OF MACHINERY USED FOR MANUFACTURE OF CHEMICALS AND PHARMACEUTICALS</t>
  </si>
  <si>
    <t>MACHINES AND MECHANICAL APPLIANCES HAVING INDIVIDUAL FUNCTIONS, NOT SPECIFIED OR INCLUDED ELSEWHERE IN THIS CHAPTER - PARTS: OTHER</t>
  </si>
  <si>
    <t>MOULDING BOXES FOR METAL FOUNDRY; MOULD BASES; MOULDING PATTERNS; MOULDS FOR METAL (OTHER THAN INGOT MOULDS), METAL CARBIDES, GLASS, MINERAL MATERIALS, RUBBER OR PLASTICS MOULDING BOXES FOR METAL FOUNDRY</t>
  </si>
  <si>
    <t>MOULDING BOXES FOR METAL FOUNDRY; MOULD BASES; MOULDING PATTERNS; MOULDS FOR METAL (OTHER THAN INGOT MOULDS), METAL CARBIDES, GLASS, MINERAL MATERIALS, RUBBER OR PLASTICS MOULD BASES</t>
  </si>
  <si>
    <t>MOULDING BOXES FOR METAL FOUNDRY; MOULD BASES; MOULDING PATTERNS; MOULDS FOR METAL (OTHER THAN INGOT MOULDS), METAL CARBIDES, GLASS, MINERAL MATERIALS, RUBBER OR PLASTICS MOULDING PATTERNS</t>
  </si>
  <si>
    <t>MOULDING BOXES FOR METAL FOUNDRY; MOULD BASES; MOULDING PATTERNS; MOULDS FOR METAL (OTHER THAN INGOT MOULDS), METAL CARBIDES, GLASS, MINERAL MATERIALS, RUBBER OR PLASTICS - MOULDS FOR METAL OR METAL CARBIDES: INJECTION OR COMPRESSION TYPES</t>
  </si>
  <si>
    <t>MOULDING BOXES FOR METAL FOUNDRY; MOULD BASES; MOULDING PATTERNS; MOULDS FOR METAL (OTHER THAN INGOT MOULDS), METAL CARBIDES, GLASS, MINERAL MATERIALS, RUBBER OR PLASTICS - MOULDS FOR METAL OR METAL CARBIDES: OTHER</t>
  </si>
  <si>
    <t>MOULDING BOXES FOR METAL FOUNDRY; MOULD BASES; MOULDING PATTERNS; MOULDS FOR METAL (OTHER THAN INGOT MOULDS), METAL CARBIDES, GLASS, MINERAL MATERIALS, RUBBER OR PLASTICS MOULDS FOR GLASS</t>
  </si>
  <si>
    <t>MOULDING BOXES FOR METAL FOUNDRY; MOULD BASES; MOULDING PATTERNS; MOULDS FOR METAL (OTHER THAN INGOT MOULDS), METAL CARBIDES, GLASS, MINERAL MATERIALS, RUBBER OR PLASTICS MOULDS FOR MINERAL MATERIALS</t>
  </si>
  <si>
    <t>MOULDING BOXES FOR METAL FOUNDRY; MOULD BASES; MOULDING PATTERNS; MOULDS FOR METAL (OTHER THAN INGOT MOULDS), METAL CARBIDES, GLASS, MINERAL MATERIALS, RUBBER OR PLASTICS - MOULDS FOR RUBBER OR PLASTICS: INJECTION OR COMPRESSION TYPES</t>
  </si>
  <si>
    <t>MOULDING BOXES FOR METAL FOUNDRY; MOULD BASES; MOULDING PATTERNS; MOULDS FOR METAL (OTHER THAN INGOT MOULDS), METAL CARBIDES, GLASS, MINERAL MATERIALS, RUBBER OR PLASTICS - MOULDS FOR RUBBER OR PLASTICS: OTHER</t>
  </si>
  <si>
    <t>TAPS, COCKS, VALVES AND SIMILAR APPLIANCES FOR PIPES, BOILER SHELLS, TANKS, VATS OR THE LIKE, INCLUDING PRESSURE-REDUCING VALVES AND THERMOSTATICALLY CONTROLLED VALVES PRESSURE-REDUCING VALVES</t>
  </si>
  <si>
    <t>TAPS, COCKS, VALVES AND SIMILAR APPLIANCES FOR PIPES, BOILER SHELLS, TANKS, VATS OR THE LIKE, INCLUDING PRESSURE-REDUCING VALVES AND THERMOSTATICALLY CONTROLLED VALVES VALVES FOR OLEOHYDRAULIC OR PNEUMATIC TRANSMISSIONS</t>
  </si>
  <si>
    <t>TAPS, COCKS, VALVES AND SIMILAR APPLIANCES FOR PIPES, BOILER SHELLS, TANKS, VATS OR THE LIKE, INCLUDING PRESSURE-REDUCING VALVES AND THERMOSTATICALLY CONTROLLED VALVES CHECK (NON-RETURN) VALVES</t>
  </si>
  <si>
    <t>TAPS, COCKS, VALVES AND SIMILAR APPLIANCES FOR PIPES, BOILER SHELLS, TANKS, VATS OR THE LIKE, INCLUDING PRESSURE-REDUCING VALVES AND THERMOSTATICALLY CONTROLLED VALVES SAFETY OR RELIEF VALVES</t>
  </si>
  <si>
    <t>TAPS, COCKS, VALVES AND SIMILAR APPLIANCES FOR PIPES, BOILER SHELLS, TANKS, VATS OR THE LIKE, INCLUDING PRESSURE-REDUCING VALVES AND THERMOSTATICALLY CONTROLLED VALVES - OTHER APPLIANCES: TAPS, COCKS AND SIMILAR APPLIANCES OF IRON OR STEEL</t>
  </si>
  <si>
    <t>TAPS, COCKS, VALVES AND SIMILAR APPLIANCES FOR PIPES, BOILER SHELLS, TANKS, VATS OR THE LIKE, INCLUDING PRESSURE-REDUCING VALVES AND THERMOSTATICALLY CONTROLLED VALVES - OTHER APPLIANCES: TAPS, COCKS AND SIMILAR APPLIANCES OF NON-FERROUS METAL</t>
  </si>
  <si>
    <t>TAPS, COCKS, VALVES AND SIMILAR APPLIANCES FOR PIPES, BOILER SHELLS, TANKS, VATS OR THE LIKE, INCLUDING PRESSURE-REDUCING VALVES AND THERMOSTATICALLY CONTROLLED VALVES - OTHER APPLIANCES: INDUSTRIAL VALVES (EXCLUDING PRESSURE-REDUCING VALVES, AND THERMOSTATICALLY CONTROLLED VALVES)</t>
  </si>
  <si>
    <t>TAPS, COCKS, VALVES AND SIMILAR APPLIANCES FOR PIPES, BOILER SHELLS, TANKS, VATS OR THE LIKE, INCLUDING PRESSURE-REDUCING VALVES AND THERMOSTATICALLY CONTROLLED VALVES - OTHER APPLIANCES: INNER TUBE VALVES: FOR BICYCLES</t>
  </si>
  <si>
    <t>TAPS, COCKS, VALVES AND SIMILAR APPLIANCES FOR PIPES, BOILER SHELLS, TANKS, VATS OR THE LIKE, INCLUDING PRESSURE-REDUCING VALVES AND THERMOSTATICALLY CONTROLLED VALVES - OTHER APPLIANCES: INNER TUBE VALVES: OTHER</t>
  </si>
  <si>
    <t>TAPS, COCKS, VALVES AND SIMILAR APPLIANCES FOR PIPES, BOILER SHELLS, TANKS, VATS OR THE LIKE, INCLUDING PRESSURE-REDUCING VALVES AND THERMOSTATICALLY CONTROLLED VALVES - OTHER APPLIANCES: EXPANSION VALVES AND SOLENOID VALVES FOR REFRIGERATING AND AIR CONDITIONING APPLIANCES AND MACHINERY</t>
  </si>
  <si>
    <t>TAPS, COCKS, VALVES AND SIMILAR APPLIANCES FOR PIPES, BOILER SHELLS, TANKS, VATS OR THE LIKE, INCLUDING PRESSURE-REDUCING VALVES AND THERMOSTATICALLY CONTROLLED VALVES - OTHER APPLIANCES: OTHER</t>
  </si>
  <si>
    <t>TAPS, COCKS, VALVES AND SIMILAR APPLIANCES FOR PIPES, BOILER SHELLS, TANKS, VATS OR THE LIKE, INCLUDING PRESSURE-REDUCING VALVES AND THERMOSTATICALLY CONTROLLED VALVES - PARTS : BICYCLES VALVES</t>
  </si>
  <si>
    <t>TAPS, COCKS, VALVES AND SIMILAR APPLIANCES FOR PIPES, BOILER SHELLS, TANKS, VATS OR THE LIKE, INCLUDING PRESSURE-REDUCING VALVES AND THERMOSTATICALLY CONTROLLED VALVES - PARTS : OTHER</t>
  </si>
  <si>
    <t>BALL OR ROLLER BEARINGS - BALL BEARINGS: ADAPTER BALL BEARINGS (RADIAL TYPE) :NOT EXCEEDING 50MM OF BORE DIAMETER</t>
  </si>
  <si>
    <t>BALL OR ROLLER BEARINGS - BALL BEARINGS: ADAPTER BALL BEARINGS (RADIAL TYPE) :OF BORE DIAMETER EXCEEDING 50 MM BUT NOT EXCEEDING 100 MM</t>
  </si>
  <si>
    <t>BALL OR ROLLER BEARINGS - BALL BEARINGS: ADAPTER BALL BEARINGS (RADIAL TYPE) :OF BORE DIAMETER EXCEEDING 100 MM</t>
  </si>
  <si>
    <t>BALL OR ROLLER BEARINGS - BALL BEARINGS:OTHER BALL BEARING (RADIAL TYPE) OF BORE DIAMETER NOT EXCEEDING 50 MM</t>
  </si>
  <si>
    <t>BALL OR ROLLER BEARINGS - BALL BEARINGS - OTHER BALL BEARING (RADIAL TYPE) OF BORE DIAMETER EXCEEDING 50 MM BUT NOT EXCEEDING 100 MM</t>
  </si>
  <si>
    <t>BALL OR ROLLER BEARINGS - BALL BEARINGS OF BORE DIAMETER EXCEEDING 100 MM</t>
  </si>
  <si>
    <t>BALL OR ROLLER BEARINGS - BALL BEARINGS - THRUST BALL BEARINGS :OF BORE DIAMETER NOT EXCEEDING 50 MM</t>
  </si>
  <si>
    <t>BALL OR ROLLER BEARINGS - BALL BEARINGS - THRUST BALL BEARINGS :OF BORE DIAMETER EXCEEDING 50 MM BUT NOT EXCEEDING 100 MM</t>
  </si>
  <si>
    <t>BALL OR ROLLER BEARINGS - BALL BEARINGS - THRUST BALL BEARINGS :OF BORE DIAMETER EXCEEDING 100 MM</t>
  </si>
  <si>
    <t>BALL OR ROLLER BEARINGS - BALL BEARINGS - THRUST BALL BEARINGS :OTHER</t>
  </si>
  <si>
    <t>BALL OR ROLLER BEARINGS - TAPERED ROLLER BEARINGS, INCLUDING CONE AND TAPERED ROLLER ASSEMBLIES: TAPERED ROLLER BEARINGS (RADIAL TYPE) : OF BORE DIAMETER NOT EXCEEDING 50 MM</t>
  </si>
  <si>
    <t>BALL OR ROLLER BEARINGS - TAPERED ROLLER BEARINGS, INCLUDING CONE AND TAPERED ROLLER ASSEMBLIES: TAPERED ROLLER BEARINGS (RADIAL TYPE) : OF BORE DIAMETER EXCEEDING 50 MM BUT NOT EXCEEDING 100 MM</t>
  </si>
  <si>
    <t>BALL OR ROLLER BEARINGS - TAPERED ROLLER BEARINGS, INCLUDING CONE AND TAPERED ROLLER ASSEMBLIES: TAPERED ROLLER BEARINGS (RADIAL TYPE) : OF BORE DIAMETER EXCEEDING 100 MM</t>
  </si>
  <si>
    <t>BALL OR ROLLER BEARINGS - TAPERED ROLLER BEARINGS, INCLUDING CONE AND TAPERED ROLLER ASSEMBLIES: OTHER</t>
  </si>
  <si>
    <t>BALL OR ROLLER BEARINGS SPHERICAL ROLLER BEARINGS</t>
  </si>
  <si>
    <t>BALL OR ROLLER BEARINGS NEEDLE ROLLER BEARINGS</t>
  </si>
  <si>
    <t>BALL OR ROLLER BEARINGS - OTHER CYLINDRICAL ROLLER BEARINGS: RADIAL TYPE : OF BORE DIAMETER NOT EXCEEDING 50 MM</t>
  </si>
  <si>
    <t>BALL OR ROLLER BEARINGS - OTHER CYLINDRICAL ROLLER BEARINGS: RADIAL TYPE : OF BORE DIAMETER EXCEEDING 50 MM BUT NOT EXCEEDING 100 MM</t>
  </si>
  <si>
    <t>BALL OR ROLLER BEARINGS - OTHER CYLINDRICAL ROLLER BEARINGS: RADIAL TYPE : OF BORE DIAMETER EXCEEDING 100 MM</t>
  </si>
  <si>
    <t>BALL OR ROLLER BEARINGS - OTHER CYLINDRICAL ROLLER BEARINGS:- THRUST ROLLER BEARINGS: OF BORE DIAMETER NOT EXCEEDING 50 MM</t>
  </si>
  <si>
    <t>BALL OR ROLLER BEARINGS - OTHER CYLINDRICAL ROLLER BEARINGS:- THRUST ROLLER BEARINGS: OF BORE DIAMETER EXCEEDING 50 MM BUT NOT EXCEEDING 100 MM</t>
  </si>
  <si>
    <t>BALL OR ROLLER BEARINGS - OTHER CYLINDRICAL ROLLER BEARINGS:- THRUST ROLLER BEARINGS: OF BORE DIAMETER EXCEEDING 100 MM</t>
  </si>
  <si>
    <t>BALL OR ROLLER BEARINGS - OTHER, INCLUDING COMBINED BALL OR ROLLER BEARINGS</t>
  </si>
  <si>
    <t>BALL OR ROLLER BEARINGS - PARTS: BALLS, NEEDLES AND ROLLERS: BALLS: OF NICKEL ALLOYS</t>
  </si>
  <si>
    <t>BALL OR ROLLER BEARINGS - PARTS: BALLS, NEEDLES AND ROLLERS: BALLS: OF TUNGSTEN CARBIDE</t>
  </si>
  <si>
    <t>BALL OR ROLLER BEARINGS - PARTS: BALLS, NEEDLES AND ROLLERS: BALLS: OF SPECIAL STAINLESS STEEL</t>
  </si>
  <si>
    <t>BALL OR ROLLER BEARINGS - PARTS: BALLS, NEEDLES AND ROLLERS: BALLS: OF HIGH SPEED STEEL</t>
  </si>
  <si>
    <t>BALL OR ROLLER BEARINGS - PARTS: BALLS, NEEDLES AND ROLLERS: BALLS: OTHER</t>
  </si>
  <si>
    <t>BALL OR ROLLER BEARINGS - PARTS NEEDLES</t>
  </si>
  <si>
    <t>BALL OR ROLLER BEARINGS - PARTS ROLLERS</t>
  </si>
  <si>
    <t>BALL OR ROLLER BEARINGS - PARTS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</si>
  <si>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TRANSMISSION SHAFTS (INCLUDING CAM SHAFTS AND CRANK SHAFTS) AND CRANKS : CRANK SHAFTS FOR SEWING MACHINES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</si>
  <si>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8407</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</si>
  <si>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8408</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</si>
  <si>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</si>
  <si>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INCORPORATING BALL OR ROLLER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</si>
  <si>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NOT INCORPORATING BALL OR ROLLER BEARINGS; PLAIN SHAFT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</si>
  <si>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-GEARS AND GEARING, OTHER THAN TOOTHED WHEELS, CHAIN SPROCKETS AND OTHER TRANSMISSION ELEMENTS PRESENTED SEPARATELY; BALL OR ROLLER SCREWS; GEAR BOXES AND OTHER SPEED CHANGERS, INCLUDING TORQUE CONVERTERS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</si>
  <si>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PULLEYS, POWER TRANSMISSION</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</si>
  <si>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</si>
  <si>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FLEXIBLE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</si>
  <si>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FLUID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</si>
  <si>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</si>
  <si>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TOOTHED WHEELS, CHAIN SPROCKETS AND OTHER TRANSMISSION ELEMENTS PARTS PRESENTED SEPARATELY</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</si>
  <si>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ASBESTOS METALLIC PACKINGS AND GASKETS (EXCLUDING GASKETS OF ASBESTOS BOARD REINFORCED WITH METAL GAUZE OR WIRE)</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</si>
  <si>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OTHER</t>
  </si>
  <si>
    <t>GASKETS AND SIMILAR JOINTS OF METAL SHEETING COMBINED WITH OTHER MATERIAL OR OF TWO OR MORE LAYERS OF METAL; SETS OR ASSORTMENTS OF GASKETS AND SIMILAR JOINTS, DISSIMILAR IN COMPOSITION, PUT UP IN POUCHES, ENVELOPES OR SIMILAR PACKINGS; MECHANICAL SEALS - MECHANICAL SEALS</t>
  </si>
  <si>
    <t>GASKETS AND SIMILAR JOINTS OF METAL SHEETING COMBINED WITH OTHER MATERIAL OR OF TWO OR MORE LAYERS OF METAL; SETS OR ASSORTMENTS OF GASKETS AND SIMILAR JOINTS, DISSIMILAR IN COMPOSITION, PUT UP IN POUCHES, ENVELOPES OR SIMILAR PACKINGS; MECHANICAL SEALS - OTHER</t>
  </si>
  <si>
    <t>MACHINERY PARTS, NOT CONTAINING ELECTRICAL CONNECTORS, INSULATORS, COILS, CONTACTS OR OTHER ELECTRICAL FEATURES, NOT SPECIFIED OR INCLUDED ELSEWHERE IN THIS CHAPTER SHIPR OR BOATR PROPELLERS AND BLADES THEREFOR</t>
  </si>
  <si>
    <t>MACHINERY PARTS, NOT CONTAINING ELECTRICAL CONNECTORS, INSULATORS, COILS, CONTACTS OR OTHER ELECTRICAL FEATURES, NOT SPECIFIED OR INCLUDED ELSEWHERE IN THIS CHAPTER - OTHER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</si>
  <si>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</si>
  <si>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SEMI CONDUCTOR DEVICES OR OF ELECTRONIC INTEGRATED CIRCUITS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</si>
  <si>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FLAT PANEL DISPLAYS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</si>
  <si>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SPECIFIED IN NOTE 9(C) TO THIS CHAPTER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</si>
  <si>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PARTS AND ACCESSORIES</t>
  </si>
  <si>
    <t>MACHINERY PARTS, NOT CONTAINING ELECTRICAL CONNECTORS,INSULATORS,COILS, CONTACTS OR OTHER ELECTRICAL FEATURES NOT SPECIFIED OR INCLUDED ELSEWHERE IN THIS CHAPTER; - SHIPS OR BOATS PROPELLERS</t>
  </si>
  <si>
    <t>MACHINERY PARTS, NOT CONTAINING ELECTRICAL CONNECTORS,INSULATORS,COILS, CONTACTS OR OTHER ELECTRICAL FEATURES NOT SPECIFIED OR INCLUDED ELSEWHERE IN THIS CHAPTER;- OTHER</t>
  </si>
  <si>
    <t>ELECTRIC MOTORS AND GENERATORS (EXCLUDING GENERATING SETS) MOTORS OF AN OUTPUT NOT EXCEEDING 37.5 W: - DC MOTOR: MICRO MOTOR</t>
  </si>
  <si>
    <t>ELECTRIC MOTORS AND GENERATORS (EXCLUDING GENERATING SETS) MOTORS OF AN OUTPUT NOT EXCEEDING 37.5 W: - DC MOTOR: STEPPER MOTOR</t>
  </si>
  <si>
    <t>ELECTRIC MOTORS AND GENERATORS (EXCLUDING GENERATING SETS) MOTORS OF AN OUTPUT NOT EXCEEDING 37.5 W: - DC MOTOR: WIPER MOTOR</t>
  </si>
  <si>
    <t>ELECTRIC MOTORS AND GENERATORS (EXCLUDING GENERATING SETS) MOTORS OF AN OUTPUT NOT EXCEEDING 37.5 W: - DC MOTOR: OTHER</t>
  </si>
  <si>
    <t>ELECTRIC MOTORS AND GENERATORS (EXCLUDING GENERATING SETS) MOTORS OF AN OUTPUT NOT EXCEEDING 37.5 W:AC MOTOR</t>
  </si>
  <si>
    <t>ELECTRIC MOTORS AND GENERATORS (EXCLUDING GENERATING SETS) UNIVERSAL AC OR DC MOTORS OF AN OUTPUT EXCEEDING 37.5 W</t>
  </si>
  <si>
    <t>ELECTRIC MOTORS AND GENERATORS (EXCLUDING GENERATING SETS) - OTHER DC MOTORS; DC GENERATORS: - OF AN OUTPUT NOT EXCEEDING 750 W: - DC MOTORS: MICRO MOTOR</t>
  </si>
  <si>
    <t>ELECTRIC MOTORS AND GENERATORS (EXCLUDING GENERATING SETS) - OTHER DC MOTORS; DC GENERATORS: - OF AN OUTPUT NOT EXCEEDING 750 W: - DC MOTORS: STEPPER MOTOR</t>
  </si>
  <si>
    <t>ELECTRIC MOTORS AND GENERATORS (EXCLUDING GENERATING SETS) - OTHER DC MOTORS; DC GENERATORS: - OF AN OUTPUT NOT EXCEEDING 750 W: - DC MOTORS: WIPER MOTOR</t>
  </si>
  <si>
    <t>ELECTRIC MOTORS AND GENERATORS (EXCLUDING GENERATING SETS) - OTHER DC MOTORS; DC GENERATORS: - OF AN OUTPUT NOT EXCEEDING 750 W: - DC MOTORS: OTHER</t>
  </si>
  <si>
    <t>ELECTRIC MOTORS AND GENERATORS (EXCLUDING GENERATING SETS) - OTHER DC MOTORS; DC GENERATORS: - OF AN OUTPUT NOT EXCEEDING 750 W: DC GENERATORS</t>
  </si>
  <si>
    <t>ELECTRIC MOTORS AND GENERATORS (EXCLUDING GENERATING SETS) - OTHER DC MOTORS; DC GENERATORS: - OF AN OUTPUT EXCEEDING 750 W BUT NOT EXCEEDING 75 KW: DC MOTOR</t>
  </si>
  <si>
    <t>ELECTRIC MOTORS AND GENERATORS (EXCLUDING GENERATING SETS) - OTHER DC MOTORS; DC GENERATORS: - OF AN OUTPUT EXCEEDING 750 W BUT NOT EXCEEDING 75 KW: DC GENERATORS</t>
  </si>
  <si>
    <t>ELECTRIC MOTORS AND GENERATORS (EXCLUDING GENERATING SETS) - OTHER DC MOTORS; DC GENERATORS:- OF AN OUTPUT EXCEEDING 75 KW BUT NOT EXCEEDING 375 KW: DC MOTORS</t>
  </si>
  <si>
    <t>ELECTRIC MOTORS AND GENERATORS (EXCLUDING GENERATING SETS) - OTHER DC MOTORS; DC GENERATORS:- OF AN OUTPUT EXCEEDING 75 KW BUT NOT EXCEEDING 375 KW: DC GENERATORS</t>
  </si>
  <si>
    <t>ELECTRIC MOTORS AND GENERATORS (EXCLUDING GENERATING SETS) - OTHER DC MOTORS; DC GENERATORS:- OF AN OUTPUT EXCEEDING 375 KW:OF AN OUTPUT EXCEEDING 375 KW BUT NOT EXCEEDING 1,000 KW</t>
  </si>
  <si>
    <t>ELECTRIC MOTORS AND GENERATORS (EXCLUDING GENERATING SETS) - OTHER DC MOTORS; DC GENERATORS:- OF AN OUTPUT EXCEEDING 375 KW:OF AN OUTPUT EXCEEDING 1,000 KW BUT NOT EXCEEDING 2,000 KW</t>
  </si>
  <si>
    <t>ELECTRIC MOTORS AND GENERATORS (EXCLUDING GENERATING SETS) - OTHER DC MOTORS; DC GENERATORS:- OF AN OUTPUT EXCEEDING 375 KW:OF AN OUTPUT EXCEEDING 2,000 KW BUT NOT EXCEEDING 5,000 KW</t>
  </si>
  <si>
    <t>ELECTRIC MOTORS AND GENERATORS (EXCLUDING GENERATING SETS) - OTHER DC MOTORS; DC GENERATORS:- OF AN OUTPUT EXCEEDING 375 KW:OF AN OUTPUT EXCEEDING 5,000 KW BUT NOT EXCEEDING 10,000 KW</t>
  </si>
  <si>
    <t>ELECTRIC MOTORS AND GENERATORS (EXCLUDING GENERATING SETS) - OTHER DC MOTORS; DC GENERATORS:- OF AN OUTPUT EXCEEDING 375 KW: OF AN OUTPUT EXCEEDING 10,000 KW</t>
  </si>
  <si>
    <t>ELECTRIC MOTORS AND GENERATORS (EXCLUDING GENERATING SETS) - OTHER AC MOTORS, SINGLE-PHASE:FRACTIONAL HORSE POWER MOTOR</t>
  </si>
  <si>
    <t>ELECTRIC MOTORS AND GENERATORS (EXCLUDING GENERATING SETS) - OTHER AC MOTORS, SINGLE-PHASE:THER</t>
  </si>
  <si>
    <t>ELECTRIC MOTORS AND GENERATORS (EXCLUDING GENERATING SETS) - OTHER AC MOTORS, SINGLE-PHASE:- OTHER AC MOTORS, MULTI-PHASE: - OF AN OUTPUT NOT EXCEEDING 750 W: SQUIRREL CAGE INDUCTION MOTOR, 3 PHASE TYPE</t>
  </si>
  <si>
    <t>ELECTRIC MOTORS AND GENERATORS (EXCLUDING GENERATING SETS) - OTHER AC MOTORS, SINGLE-PHASE:- OTHER AC MOTORS, MULTI-PHASE: - OF AN OUTPUT NOT EXCEEDING 750 W: SLIPRING MOTOR</t>
  </si>
  <si>
    <t>ELECTRIC MOTORS AND GENERATORS (EXCLUDING GENERATING SETS) - OTHER AC MOTORS, SINGLE-PHASE:- OTHER AC MOTORS, MULTI-PHASE: - OF AN OUTPUT NOT EXCEEDING 750 W: OTHER</t>
  </si>
  <si>
    <t>ELECTRIC MOTORS AND GENERATORS (EXCLUDING GENERATING SETS) - OTHER AC MOTORS, SINGLE-PHASE:- OTHER AC MOTORS, MULTI-PHASE:- OF AN OUTPUT EXCEEDING 750 W BUT NOT EXCEEDING 75 KW: SQUIRREL CAGE INDUCTION MOTOR, 3 PHASE TYPE</t>
  </si>
  <si>
    <t>ELECTRIC MOTORS AND GENERATORS (EXCLUDING GENERATING SETS) - OTHER AC MOTORS, SINGLE-PHASE:- OTHER AC MOTORS, MULTI-PHASE:- OF AN OUTPUT EXCEEDING 750 W BUT NOT EXCEEDING 75 KW: SLIPRING MOTOR</t>
  </si>
  <si>
    <t>ELECTRIC MOTORS AND GENERATORS (EXCLUDING GENERATING SETS) - OTHER AC MOTORS, SINGLE-PHASE:- OTHER AC MOTORS, MULTI-PHASE:- OF AN OUTPUT EXCEEDING 750 W BUT NOT EXCEEDING 75 KW: OTHER</t>
  </si>
  <si>
    <t>ELECTRIC MOTORS AND GENERATORS (EXCLUDING GENERATING SETS) - OTHER AC MOTORS, SINGLE-PHASE:- OTHER AC MOTORS, MULTI-PHASE:-- OF AN OUTPUT EXCEEDING 75 KW: SQUIRREL CAGE INDUCTION MOTOR, 3 PHASE TYPE</t>
  </si>
  <si>
    <t>ELECTRIC MOTORS AND GENERATORS (EXCLUDING GENERATING SETS) - OTHER AC MOTORS, SINGLE-PHASE:- OTHER AC MOTORS, MULTI-PHASE:-- OF AN OUTPUT EXCEEDING 75 KW: SLIPRING MOTOR</t>
  </si>
  <si>
    <t>ELECTRIC MOTORS AND GENERATORS (EXCLUDING GENERATING SETS) - OTHER AC MOTORS, SINGLE-PHASE:- OTHER AC MOTORS, MULTI-PHASE:-- OF AN OUTPUT EXCEEDING 75 KW: TRACTION MOTOR</t>
  </si>
  <si>
    <t>ELECTRIC MOTORS AND GENERATORS (EXCLUDING GENERATING SETS) - OTHER AC MOTORS, SINGLE-PHASE:- OTHER AC MOTORS, MULTI-PHASE:-- OF AN OUTPUT EXCEEDING 75 KW: OTHER</t>
  </si>
  <si>
    <t>ELECTRIC MOTORS AND GENERATORS (EXCLUDING GENERATING SETS) - AC GENERATORS (ALTERNATORS): OF AN OUTPUT NOT EXCEEDING 75 KVA</t>
  </si>
  <si>
    <t>ELECTRIC MOTORS AND GENERATORS (EXCLUDING GENERATING SETS) - AC GENERATORS (ALTERNATORS): OF AN OUTPUT EXCEEDING 75 KVA BUT NOT EXCEEDING 375 KVA</t>
  </si>
  <si>
    <t>ELECTRIC MOTORS AND GENERATORS (EXCLUDING GENERATING SETS) - AC GENERATORS (ALTERNATORS): OF AN OUTPUT EXCEEDING 375 KVA BUT NOT EXCEEDING 750 KVA</t>
  </si>
  <si>
    <t>ELECTRIC MOTORS AND GENERATORS (EXCLUDING GENERATING SETS) - AC GENERATORS (ALTERNATORS): - OF AN OUTPUT EXCEEDING 750 KVA: OF AN OUTPUT EXCEEDING 750 KVA BUT NOT EXCEEDING 2,000 KVA</t>
  </si>
  <si>
    <t>ELECTRIC MOTORS AND GENERATORS (EXCLUDING GENERATING SETS) - AC GENERATORS (ALTERNATORS): - OF AN OUTPUT EXCEEDING 750 KVA: OF AN OUTPUT EXCEEDING 2,000 KVA BUT NOT EXCEEDING 5,000 KVA</t>
  </si>
  <si>
    <t>ELECTRIC MOTORS AND GENERATORS (EXCLUDING GENERATING SETS) - AC GENERATORS (ALTERNATORS): - OF AN OUTPUT EXCEEDING 750 KVA: OF AN OUTPUT EXCEEDING 5,000 KVA BUT NOT EXCEEDING 15,000 KVA</t>
  </si>
  <si>
    <t>ELECTRIC MOTORS AND GENERATORS (EXCLUDING GENERATING SETS) - AC GENERATORS (ALTERNATORS): - OF AN OUTPUT EXCEEDING 750 KVA: OF AN OUTPUT EXCEEDING 15,000 KVA BUT NOT EXCEEDING 37,500 KVA</t>
  </si>
  <si>
    <t>ELECTRIC MOTORS AND GENERATORS (EXCLUDING GENERATING SETS) - AC GENERATORS (ALTERNATORS): - OF AN OUTPUT EXCEEDING 750 KVA: OF AN OUTPUT EXCEEDING 37,500 KVA BUT NOT EXCEEDING 75,000 KVA</t>
  </si>
  <si>
    <t>ELECTRIC MOTORS AND GENERATORS (EXCLUDING GENERATING SETS) - AC GENERATORS (ALTERNATORS): - OF AN OUTPUT EXCEEDING 750 KVA: OF AN OUTPUT EXCEEDING 75,000 KVA BUT NOT EXCEEDING 1,37,500 KVA</t>
  </si>
  <si>
    <t>ELECTRIC MOTORS AND GENERATORS (EXCLUDING GENERATING SETS) - AC GENERATORS (ALTERNATORS): - OF AN OUTPUT EXCEEDING 750 KVA: OF AN OUTPUT EXCEEDING 1,37,500 KVA BUT NOT EXCEEDING 3,12,500 KVA</t>
  </si>
  <si>
    <t>ELECTRIC MOTORS AND GENERATORS (EXCLUDING GENERATING SETS) - AC GENERATORS (ALTERNATORS): - OF AN OUTPUT EXCEEDING 750 KVA: OF AN OUTPUT EXCEEDING 3,12,500 KVA</t>
  </si>
  <si>
    <t>ELECTRIC GENERATING SETS AND ROTARY CONVERTERS - GENERATING SETS WITH COMPRESSION-IGNITION INTERNAL COMBUSTION PISTON ENGINES (DIESEL OR SEMI-DIESEL ENGINES): OF AN OUTPUT NOT EXCEEDING 75 KVA</t>
  </si>
  <si>
    <t>ELECTRIC GENERATING SETS AND ROTARY CONVERTERS - GENERATING SETS WITH COMPRESSION-IGNITION INTERNAL COMBUSTION PISTON ENGINES (DIESEL OR SEMI-DIESEL ENGINES): OF AN OUTPUT EXCEEDING 75 KVA BUT NOT EXCEEDING 375 KVA</t>
  </si>
  <si>
    <t>ELECTRIC GENERATING SETS AND ROTARY CONVERTERS - GENERATING SETS WITH COMPRESSION-IGNITION INTERNAL COMBUSTION PISTON ENGINES (DIESEL OR SEMI-DIESEL ENGINES): - OF AN OUTPUT EXCEEDING 375 KVA : OF AN OUTPUT EXCEEDING 375 KVA BUT NOT EXCEEDING 1,000 KVA</t>
  </si>
  <si>
    <t>ELECTRIC GENERATING SETS AND ROTARY CONVERTERS - GENERATING SETS WITH COMPRESSION-IGNITION INTERNAL COMBUSTION PISTON ENGINES (DIESEL OR SEMI-DIESEL ENGINES): - OF AN OUTPUT EXCEEDING 375 KVA : OF AN OUTPUT EXCEEDING 1,000 KVA BUT NOT EXCEEDING 1,500 KVA</t>
  </si>
  <si>
    <t>ELECTRIC GENERATING SETS AND ROTARY CONVERTERS - GENERATING SETS WITH COMPRESSION-IGNITION INTERNAL COMBUSTION PISTON ENGINES (DIESEL OR SEMI-DIESEL ENGINES): - OF AN OUTPUT EXCEEDING 375 KVA : OF AN OUTPUT EXCEEDING 1,500 KVA BUT NOT EXCEEDING 2,000 KVA</t>
  </si>
  <si>
    <t>ELECTRIC GENERATING SETS AND ROTARY CONVERTERS - GENERATING SETS WITH COMPRESSION-IGNITION INTERNAL COMBUSTION PISTON ENGINES (DIESEL OR SEMI-DIESEL ENGINES): - OF AN OUTPUT EXCEEDING 375 KVA : OF AN OUTPUT EXCEEDING 2,000 KVA BUT NOT EXCEEDING 5,000 KVA</t>
  </si>
  <si>
    <t>ELECTRIC GENERATING SETS AND ROTARY CONVERTERS - GENERATING SETS WITH COMPRESSION-IGNITION INTERNAL COMBUSTION PISTON ENGINES (DIESEL OR SEMI-DIESEL ENGINES): - OF AN OUTPUT EXCEEDING 375 KVA : OF AN OUTPUT EXCEEDING 5,000 KVA BUT NOT EXCEEDING 10,000 KVA</t>
  </si>
  <si>
    <t>ELECTRIC GENERATING SETS AND ROTARY CONVERTERS - GENERATING SETS WITH COMPRESSION-IGNITION INTERNAL COMBUSTION PISTON ENGINES (DIESEL OR SEMI-DIESEL ENGINES): - OF AN OUTPUT EXCEEDING 375 KVA : OF AN OUTPUT EXCEEDING 10,000 KVA</t>
  </si>
  <si>
    <t>ELECTRIC GENERATING SETS AND ROTARY CONVERTERS -GENERATING SETS WITH SPARK-IGNITION INTERNAL COMBUSTION PISTON ENGINES:ELECTRIC PORTABLE GENERATORS OF AN OUTPUT NOT EXCEEDING 3.5 KVA</t>
  </si>
  <si>
    <t>ELECTRIC GENERATING SETS AND ROTARY CONVERTERS -GENERATING SETS WITH SPARK-IGNITION INTERNAL COMBUSTION PISTON ENGINES:OTHER</t>
  </si>
  <si>
    <t>ELECTRIC GENERATING SETS AND ROTARY CONVERTERS - OTHER GENERATING SETS : WIND-POWERED</t>
  </si>
  <si>
    <t>ELECTRIC GENERATING SETS AND ROTARY CONVERTERS - OTHER GENERATING SETS : - OTHER: POWERED BY STEAM ENGINE</t>
  </si>
  <si>
    <t>ELECTRIC GENERATING SETS AND ROTARY CONVERTERS - OTHER GENERATING SETS : - OTHER: POWERED BY WATER TURBINE</t>
  </si>
  <si>
    <t>ELECTRIC GENERATING SETS AND ROTARY CONVERTERS - OTHER GENERATING SETS : - OTHER: OTHER</t>
  </si>
  <si>
    <t>ELECTRIC GENERATING SETS AND ROTARY CONVERTERS - ELECTRIC ROTARY CONVERTERS</t>
  </si>
  <si>
    <t>PARTS SUITABLE FOR USE SOLELY OR PRINCIPALLY WITH THE MACHINES OF HEADING 8501 OR 8502 - PARTS SUITABLE FOR USE SOLELY OR PRINCIPALLY WITH THE MACHINES OF HEADING 8501 OR 8502:PARTS OF GENERATOR (AC OR DC)</t>
  </si>
  <si>
    <t>PARTS SUITABLE FOR USE SOLELY OR PRINCIPALLY WITH THE MACHINES OF HEADING 8501 OR 8502 - PARTS SUITABLE FOR USE SOLELY OR PRINCIPALLY WITH THE MACHINES OF HEADING 8501 OR 8502:- PARTS OF ELECTRIC MOTOR : OF DC MOTOR</t>
  </si>
  <si>
    <t>PARTS SUITABLE FOR USE SOLELY OR PRINCIPALLY WITH THE MACHINES OF HEADING 8501 OR 8502 - PARTS SUITABLE FOR USE SOLELY OR PRINCIPALLY WITH THE MACHINES OF HEADING 8501 OR 8502:- PARTS OF ELECTRIC MOTOR : OTHER</t>
  </si>
  <si>
    <t>PARTS SUITABLE FOR USE SOLELY OR PRINCIPALLY WITH THE MACHINES OF HEADING 8501 OR 8502 - OTHER</t>
  </si>
  <si>
    <t>8504 ELECTRICAL TRANSFORMERS, STATIC CONVERTERS (FOR EXAMPLE, RECTIFIERS) AND INDUCTORS -BALLASTS FOR DISCHARGE LAMPS OR TUBES: CONVENTIONAL TYPE</t>
  </si>
  <si>
    <t>8504 ELECTRICAL TRANSFORMERS, STATIC CONVERTERS (FOR EXAMPLE, RECTIFIERS) AND INDUCTORS -BALLASTS FOR DISCHARGE LAMPS OR TUBES: FOR COMPACT FLUORESCENT LAMPS</t>
  </si>
  <si>
    <t>8504 ELECTRICAL TRANSFORMERS, STATIC CONVERTERS (FOR EXAMPLE, RECTIFIERS) AND INDUCTORS -BALLASTS FOR DISCHARGE LAMPS OR TUBES: OTHER</t>
  </si>
  <si>
    <t>ELECTRICAL TRANSFORMERS, STATIC CONVERTERS (FOR EXAMPLE, RECTIFIERS) AND INDUCTORS - LIQUID DIELECTRIC TRANSFORMERS: HAVING A POWER HANDLING CAPACITY NOT EXCEEDING 650 KVA</t>
  </si>
  <si>
    <t>ELECTRICAL TRANSFORMERS, STATIC CONVERTERS (FOR EXAMPLE, RECTIFIERS) AND INDUCTORS - LIQUID DIELECTRIC TRANSFORMERS: HAVING A POWER HANDLING CAPACITY EXCEEDING 650 KVA BUT NOT EXCEEDING 10,000 KVA</t>
  </si>
  <si>
    <t>ELECTRICAL TRANSFORMERS, STATIC CONVERTERS (FOR EXAMPLE, RECTIFIERS) AND INDUCTORS - LIQUID DIELECTRIC TRANSFORMERS: - HAVING A POWER HANDLING CAPACITY EXCEEDING 10,000 KVA: HAVING A POWER HANDLING CAPACITY EXCEEDING 10,000 KVA BUT NOT EXCEEDING 50,000 KVA</t>
  </si>
  <si>
    <t>ELECTRICAL TRANSFORMERS, STATIC CONVERTERS (FOR EXAMPLE, RECTIFIERS) AND INDUCTORS - LIQUID DIELECTRIC TRANSFORMERS: - HAVING A POWER HANDLING CAPACITY EXCEEDING 10,000 KVA: HAVING A POWER HANDLING CAPACITY EXCEEDING 50,000 KVA BUT NOT EXCEEDING 1,00,000 KVA</t>
  </si>
  <si>
    <t>ELECTRICAL TRANSFORMERS, STATIC CONVERTERS (FOR EXAMPLE, RECTIFIERS) AND INDUCTORS - LIQUID DIELECTRIC TRANSFORMERS: - HAVING A POWER HANDLING CAPACITY EXCEEDING 10,000 KVA: HAVING A POWER HANDLING CAPACITY EXCEEDING 1,00,000 KVA BUT NOT EXCEEDING 2,50,000 KVA</t>
  </si>
  <si>
    <t>ELECTRICAL TRANSFORMERS, STATIC CONVERTERS (FOR EXAMPLE, RECTIFIERS) AND INDUCTORS - LIQUID DIELECTRIC TRANSFORMERS: - HAVING A POWER HANDLING CAPACITY EXCEEDING 10,000 KVA: HAVING A POWER HANDLING CAPACITY EXCEEDING 2,50,000 KVA</t>
  </si>
  <si>
    <t>ELECTRICAL TRANSFORMERS, STATIC CONVERTERS (FOR EXAMPLE, RECTIFIERS) AND INDUCTORS - OTHER TRANSFORMERS: HAVING A POWER HANDLING CAPACITY NOT EXCEEDING 1 KVA</t>
  </si>
  <si>
    <t>ELECTRICAL TRANSFORMERS, STATIC CONVERTERS (FOR EXAMPLE, RECTIFIERS) AND INDUCTORS - OTHER TRANSFORMERS: HAVING A POWER HANDLING CAPACITY EXCEEDING 1 KVA BUT NOT EXCEEDING 16 KVA</t>
  </si>
  <si>
    <t>ELECTRICAL TRANSFORMERS, STATIC CONVERTERS (FOR EXAMPLE, RECTIFIERS) AND INDUCTORS - OTHER TRANSFORMERS: HAVING A POWER HANDLING CAPACITY EXCEEDING 16 KVA BUT NOT EXCEEDING 500 KVA</t>
  </si>
  <si>
    <t>ELECTRICAL TRANSFORMERS, STATIC CONVERTERS (FOR EXAMPLE, RECTIFIERS) AND INDUCTORS - OTHER TRANSFORMERS: HAVING A POWER HANDLING CAPACITY EXCEEDING 500 KVA</t>
  </si>
  <si>
    <t>ELECTRICAL TRANSFORMERS, STATIC CONVERTERS (FOR EXAMPLE, RECTIFIERS) AND INDUCTORS -STATIC CONVERTERS: ELECTRIC INVERTER</t>
  </si>
  <si>
    <t>ELECTRICAL TRANSFORMERS, STATIC CONVERTERS (FOR EXAMPLE, RECTIFIERS) AND INDUCTORS -STATIC CONVERTERS: - RECTIFIER: DIP BRIDGE RECTIFIER</t>
  </si>
  <si>
    <t>ELECTRICAL TRANSFORMERS, STATIC CONVERTERS (FOR EXAMPLE, RECTIFIERS) AND INDUCTORS -STATIC CONVERTERS: - RECTIFIER: OTHER</t>
  </si>
  <si>
    <t>ELECTRICAL TRANSFORMERS, STATIC CONVERTERS (FOR EXAMPLE, RECTIFIERS) AND INDUCTORS -STATIC CONVERTERS: BATTERY CHARGERS</t>
  </si>
  <si>
    <t>ELECTRICAL TRANSFORMERS, STATIC CONVERTERS (FOR EXAMPLE, RECTIFIERS) AND INDUCTORS -STATIC CONVERTERS: VOLTAGE REGULATOR AND STABILIZERS (OTHER THAN AUTOMATIC)</t>
  </si>
  <si>
    <t>ELECTRICAL TRANSFORMERS, STATIC CONVERTERS (FOR EXAMPLE, RECTIFIERS) AND INDUCTORS -STATIC CONVERTERS: OTHER</t>
  </si>
  <si>
    <t>ELECTRICAL TRANSFORMERS, STATIC CONVERTERS (FOR EXAMPLE, RECTIFIERS) AND INDUCTORS - OTHER INDUCTORS: CHOKE COILS (CHOKES)</t>
  </si>
  <si>
    <t>ELECTRICAL TRANSFORMERS, STATIC CONVERTERS (FOR EXAMPLE, RECTIFIERS) AND INDUCTORS - OTHER INDUCTORS: OTHER</t>
  </si>
  <si>
    <t>ELECTRICAL TRANSFORMERS, STATIC CONVERTERS (FOR EXAMPLE, RECTIFIERS) AND INDUCTORS - OTHER INDUCTORS: -PARTS : OF TRANSFORMERS</t>
  </si>
  <si>
    <t>ELECTRICAL TRANSFORMERS, STATIC CONVERTERS (FOR EXAMPLE, RECTIFIERS) AND INDUCTORS - OTHER INDUCTORS: -PARTS : 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</si>
  <si>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METAL:FERRITE CORES</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</si>
  <si>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</si>
  <si>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OTHER</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</si>
  <si>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COUPLINGS, CLUTCHES AND BRAKES</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</si>
  <si>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</si>
  <si>
    <t>ELECTRO-MAGNETS; PERMANENT MAGNETS AND ARTICLES INTENDED TO BECOME PERMANENT MAGNETS AFTER MAGNETISATION; ELECTRO-MAGNETIC OR PERMANENT MAGNET CHUCKS, CLAMPS AND SIMILAR HOLDING DEVICES; ELECTRO-MAGNETIC COUPLINGS, CLUTCHES AND BRAKES; ELECTRO-MAGNETIC LIFTING HEADS - OTHER, INCLUDING PARTS</t>
  </si>
  <si>
    <t>PRIMARY CELLS AND PRIMARY BATTERIES MANGANESE DIOXIDE</t>
  </si>
  <si>
    <t>PRIMARY CELLS AND PRIMARY BATTERIES MERCURIC OXIDE</t>
  </si>
  <si>
    <t>PRIMARY CELLS AND PRIMARY BATTERIES SILVER OXIDE</t>
  </si>
  <si>
    <t>PRIMARY CELLS AND PRIMARY BATTERIES LITHIUM</t>
  </si>
  <si>
    <t>PRIMARY CELLS AND PRIMARY BATTERIES AIR-ZINC</t>
  </si>
  <si>
    <t>PRIMARY CELLS AND PRIMARY BATTERIES - OTHER PRIMARY CELLS AND PRIMARY BATTERIES:BUTTON CELLS</t>
  </si>
  <si>
    <t>PRIMARY CELLS AND PRIMARY BATTERIES - OTHER PRIMARY CELLS AND PRIMARY BATTERIES:OTHER</t>
  </si>
  <si>
    <t>PRIMARY CELLS AND PRIMARY BATTERIES -PARTS</t>
  </si>
  <si>
    <t>ELECTRIC ACCUMULATORS, INCLUDING SEPARATORS THEREFOR, WHETHER OR NOT RECTANGULAR (INCLUDING SQUARE) LEAD-ACID, OF A KIND USED FOR STARTING PISTON ENGINES</t>
  </si>
  <si>
    <t>ELECTRIC ACCUMULATORS, INCLUDING SEPARATORS THEREFOR, WHETHER OR NOT RECTANGULAR (INCLUDING SQUARE) OTHER LEAD-ACID ACCUMULATORS</t>
  </si>
  <si>
    <t>ELECTRIC ACCUMULATORS, INCLUDING SEPARATORS THEREFOR, WHETHER OR NOT RECTANGULAR (INCLUDING SQUARE) NICKEL-CADMIUM</t>
  </si>
  <si>
    <t>ELECTRIC ACCUMULATORS, INCLUDING SEPARATORS THEREFOR, WHETHER OR NOT RECTANGULAR (INCLUDING SQUARE) NICKEL-IRON</t>
  </si>
  <si>
    <t>NICKEL-METAL HYDRIDE</t>
  </si>
  <si>
    <t>LITHIUM-ION</t>
  </si>
  <si>
    <t>ELECTRIC ACCUMULATORS, INCLUDING SEPARATORS THEREFOR, WHETHER OR NOT RECTANGULAR (INCLUDING SQUARE) OTHER ACCUMULATORS</t>
  </si>
  <si>
    <t>ELECTRIC ACCUMULATORS, INCLUDING SEPARATORS THEREFOR, WHETHER OR NOT RECTANGULAR (INCLUDING SQUARE) -PARTS: ACCUMULATOR CASES MADE OF HARD RUBBER AND SEPARATORS</t>
  </si>
  <si>
    <t>ELECTRIC ACCUMULATORS, INCLUDING SEPARATORS THEREFOR, WHETHER OR NOT RECTANGULAR (INCLUDING SQUARE) -PARTS: OTHER</t>
  </si>
  <si>
    <t>VACCUM CLEANERS - WITH SELF-CONTAINED ELECTIC MOTOR: -- OF A POWER NOT EXCEEDING 1500 W AND HAVING A DUST BAG OR OTHER RECEPTACLE CAPACITY NOT EXCEEDING 20 L</t>
  </si>
  <si>
    <t>VACCUM CLEANERS - WITH SELF-CONTAINED ELECTIC MOTOR: -- OTHER</t>
  </si>
  <si>
    <t>VACCUM CLEANERS - OTHER VACCUM CLEANERS</t>
  </si>
  <si>
    <t>VACCUM CLEANERS - PARTS</t>
  </si>
  <si>
    <t>ELECTRO-MECHANICAL DOMESTIC APPLIANCES, WITH SELF-CONTAINED ELECTRIC MOTOR VACUUM CLEANERS, INCLUDING DRY AND WET VACUUM CLEANERS</t>
  </si>
  <si>
    <t>ELECTRO-MECHANICAL DOMESTIC APPLIANCES, WITH SELF-CONTAINED ELECTRIC MOTOR FLOOR POLISHERS</t>
  </si>
  <si>
    <t>ELECTRO-MECHANICAL DOMESTIC APPLIANCES, WITH SELF-CONTAINED ELECTRIC MOTOR KITCHEN WASTE DISPOSERS</t>
  </si>
  <si>
    <t>ELECTRO-MECHANICAL DOMESTIC APPLIANCES, WITH SELF-CONTAINED ELECTRIC MOTOR, OTHER THAN VACUUM CLEANERS OF HEADING 8508 -FOOD GRINDERS AND MIXERS; FRUIT OR VEGETABLE JUICE EXTRACTORS: --- FOOD GRINDERS</t>
  </si>
  <si>
    <t>ELECTRO-MECHANICAL DOMESTIC APPLIANCES, WITH SELF-CONTAINED ELECTRIC MOTOR, OTHER THAN VACUUM CLEANERS OF HEADING 8508 -FOOD GRINDERS AND MIXERS; FRUIT OR VEGETABLE JUICE EXTRACTORS: --- OTHER</t>
  </si>
  <si>
    <t>ELECTRO-MECHANICAL DOMESTIC APPLIANCES, WITH SELF-CONTAINED ELECTRIC MOTOR, OTHER THAN VACUUM CLEANERS OF HEADING 8508 - OTHER APPLIANCES</t>
  </si>
  <si>
    <t>ELECTRO-MECHANICAL DOMESTIC APPLIANCES, WITH SELF-CONTAINED ELECTRIC MOTOR, OTHER THAN VACUUM CLEANERS OF HEADING 8508 - PARTS</t>
  </si>
  <si>
    <t>SHAVERS, HAIR CLIPPERS AND HAIR-REMOVING APPLIANCES, WITH SELF-CONTAINED ELECTRIC MOTOR SHAVERS</t>
  </si>
  <si>
    <t>SHAVERS, HAIR CLIPPERS AND HAIR-REMOVING APPLIANCES, WITH SELF-CONTAINED ELECTRIC MOTOR HAIR CLIPPERS</t>
  </si>
  <si>
    <t>SHAVERS, HAIR CLIPPERS AND HAIR-REMOVING APPLIANCES, WITH SELF-CONTAINED ELECTRIC MOTOR HAIR-REMOVING APPLIANCES</t>
  </si>
  <si>
    <t>SHAVERS, HAIR CLIPPERS AND HAIR-REMOVING APPLIANCES, WITH SELF-CONTAINED ELECTRIC MOTOR PARTS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</si>
  <si>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SPARKING PLUGS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</si>
  <si>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ELECTRONIC IGNITION MAGNETOS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</si>
  <si>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OTHER</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</si>
  <si>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DISTRIBUTORS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</si>
  <si>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IGNITION COILS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</si>
  <si>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STARTER MOTORS AND DUAL PURPOSE STARTER-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</si>
  <si>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</si>
  <si>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EQUIPMENT</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</si>
  <si>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PARTS</t>
  </si>
  <si>
    <t>ELECTRICAL LIGHTING OR SIGNALLING EQUIPMENT (EXCLUDING ARTICLES OF HEADING 8539), WINDSCREEN WIPERS, DEFROSTERS AND DEMISTERS, OF A KIND USED FOR CYCLES OR MOTOR VEHICLES LIGHTING OR VISUAL SIGNALLING EQUIPMENT OF A KIND USED ON BICYCLES</t>
  </si>
  <si>
    <t>ELECTRICAL LIGHTING OR SIGNALLING EQUIPMENT (EXCLUDING ARTICLES OF HEADING 8539), WINDSCREEN WIPERS, DEFROSTERS AND DEMISTERS, OF A KIND USED FOR CYCLES OR MOTOR VEHICLES - OTHER LIGHTING OR VISUAL SIGNALLING EQUIPMENT: HEAD LAMPS, TAIL LAMPS, STOP LAMPS, SIDE LAMPS AND BLINKERS</t>
  </si>
  <si>
    <t>ELECTRICAL LIGHTING OR SIGNALLING EQUIPMENT (EXCLUDING ARTICLES OF HEADING 8539), WINDSCREEN WIPERS, DEFROSTERS AND DEMISTERS, OF A KIND USED FOR CYCLES OR MOTOR VEHICLES - OTHER LIGHTING OR VISUAL SIGNALLING EQUIPMENT: OTHER AUTOMOBILE LIGHTING EQUIPMENT</t>
  </si>
  <si>
    <t>ELECTRICAL LIGHTING OR SIGNALLING EQUIPMENT (EXCLUDING ARTICLES OF HEADING 8539), WINDSCREEN WIPERS, DEFROSTERS AND DEMISTERS, OF A KIND USED FOR CYCLES OR MOTOR VEHICLES - OTHER LIGHTING OR VISUAL SIGNALLING EQUIPMENT: OTHER</t>
  </si>
  <si>
    <t>ELECTRICAL LIGHTING OR SIGNALLING EQUIPMENT (EXCLUDING ARTICLES OF HEADING 8539), WINDSCREEN WIPERS, DEFROSTERS AND DEMISTERS, OF A KIND USED FOR CYCLES OR MOTOR VEHICLES -SOUND SIGNALLING EQUIPMENT: HORNS</t>
  </si>
  <si>
    <t>ELECTRICAL LIGHTING OR SIGNALLING EQUIPMENT (EXCLUDING ARTICLES OF HEADING 8539), WINDSCREEN WIPERS, DEFROSTERS AND DEMISTERS, OF A KIND USED FOR CYCLES OR MOTOR VEHICLES -SOUND SIGNALLING EQUIPMENT: OTHER</t>
  </si>
  <si>
    <t>ELECTRICAL LIGHTING OR SIGNALLING EQUIPMENT (EXCLUDING ARTICLES OF HEADING 8539), WINDSCREEN WIPERS, DEFROSTERS AND DEMISTERS, OF A KIND USED FOR CYCLES OR MOTOR VEHICLES WINDSCREEN WIPERS, DEFROSTERS AND DEMISTERS</t>
  </si>
  <si>
    <t>ELECTRICAL LIGHTING OR SIGNALLING EQUIPMENT (EXCLUDING ARTICLES OF HEADING 8539), WINDSCREEN WIPERS, DEFROSTERS AND DEMISTERS, OF A KIND USED FOR CYCLES OR MOTOR VEHICLES PARTS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</si>
  <si>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TORCH</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</si>
  <si>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 FLASH-LIGHTS EXCLUDING THOSE FOR PHOTOGRAPHIC PURPOSES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</si>
  <si>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MINERS SAFETY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</si>
  <si>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MAGNETO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</si>
  <si>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</si>
  <si>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 PARTS</t>
  </si>
  <si>
    <t>INDUSTRIAL OR LABORATORY ELECTRIC FURNACES AND OVENS (INCLUDING THOSE FUNCTIONING BY INDUCTION OR DIELECTRIC LOSS); OTHER INDUSTRIAL OR LABORATORY EQUIPMENT FOR THE HEAT TREATMENT OF MATERIALS BY INDUCTION OR DIELECTRIC LOSS RESISTANCE HEATED FURNACES AND OVENS</t>
  </si>
  <si>
    <t>INDUSTRIAL OR LABORATORY ELECTRIC FURNACES AND OVENS (INCLUDING THOSE FUNCTIONING BY INDUCTION OR DIELECTRIC LOSS); OTHER INDUSTRIAL OR LABORATORY EQUIPMENT FOR THE HEAT TREATMENT OF MATERIALS BY INDUCTION OR DIELECTRIC LOSS FURNACES AND OVENS FUNCTIONING BY INDUCTION OR DIELECTRIC LOSS</t>
  </si>
  <si>
    <t>INDUSTRIAL OR LABORATORY ELECTRIC FURNACES AND OVENS (INCLUDING THOSE FUNCTIONING BY INDUCTION OR DIELECTRIC LOSS); OTHER INDUSTRIAL OR LABORATORY EQUIPMENT FOR THE HEAT TREATMENT OF MATERIALS BY INDUCTION OR DIELECTRIC LOSS - OTHER FURNACES AND OVENS: FOR MELTING</t>
  </si>
  <si>
    <t>INDUSTRIAL OR LABORATORY ELECTRIC FURNACES AND OVENS (INCLUDING THOSE FUNCTIONING BY INDUCTION OR DIELECTRIC LOSS); OTHER INDUSTRIAL OR LABORATORY EQUIPMENT FOR THE HEAT TREATMENT OF MATERIALS BY INDUCTION OR DIELECTRIC LOSS - OTHER FURNACES AND OVENS: OTHER</t>
  </si>
  <si>
    <t>INDUSTRIAL OR LABORATORY ELECTRIC FURNACES AND OVENS (INCLUDING THOSE FUNCTIONING BY INDUCTION OR DIELECTRIC LOSS); OTHER INDUSTRIAL OR LABORATORY EQUIPMENT FOR THE HEAT TREATMENT OF MATERIALS BY INDUCTION OR DIELECTRIC LOSS OTHER EQUIPMENT FOR THE HEAT TREATMENT OF MATERIALS BY INDUCTION OR DIELECTRIC LOSS</t>
  </si>
  <si>
    <t>INDUSTRIAL OR LABORATORY ELECTRIC FURNACES AND OVENS (INCLUDING THOSE FUNCTIONING BY INDUCTION OR DIELECTRIC LOSS); OTHER INDUSTRIAL OR LABORATORY EQUIPMENT FOR THE HEAT TREATMENT OF MATERIALS BY INDUCTION OR DIELECTRIC LOSS PARTS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</si>
  <si>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SOLDERING IRONS AND GUNS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</si>
  <si>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</si>
  <si>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SPOT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</si>
  <si>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BUTT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</si>
  <si>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</si>
  <si>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</si>
  <si>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FULLY OR PARTLY AUTOMATIC</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</si>
  <si>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AC ARC WELDING MACHINERY</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</si>
  <si>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ARGON ARC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</si>
  <si>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</si>
  <si>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HIGH-FREQUENCY PLASTIC WELDING MACHINE</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</si>
  <si>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</si>
  <si>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PARTS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</si>
  <si>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INSTANTANEOUS OR STORAGE WATER HEATERS AND IMMERSION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</si>
  <si>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STORAGE HEATING RADIATORS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</si>
  <si>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</si>
  <si>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HAIR DRYERS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</si>
  <si>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OTHER HAIR-DRESSING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</si>
  <si>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HAND-DRYING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</si>
  <si>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SMOOTHING IRONS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</si>
  <si>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MICROWAVE OVENS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</si>
  <si>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OTHER OVENS; COOKERS, COOKING PLATES, BOILING RINGS, GRILLERS AND ROASTERS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</si>
  <si>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COFFEE OR TEA MAKERS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</si>
  <si>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TOASTERS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</si>
  <si>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ELECTRO-THERMIC FLUID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</si>
  <si>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ELECTRICAL OR ELECTRONIC DEVICES FOR REPELLING INSECTS (FOR EXAMPLE, MOSQUITOES OR OTHER SIMILAR KIND OF INSECTS)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</si>
  <si>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</si>
  <si>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HEATING RESISTORS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</si>
  <si>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PARTS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</si>
  <si>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</si>
  <si>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</si>
  <si>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</si>
  <si>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</si>
  <si>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</si>
  <si>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OTHER</t>
  </si>
  <si>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</si>
  <si>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</si>
  <si>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OTHER</t>
  </si>
  <si>
    <t>ELECTRICAL APPARATUS FOR LINE TELEPHONY OR LINE TELEGRAPHY, INCLUDING LINE TELEPHONE SETS WITH CORDLESS HANDSETS AND TELECOMMUNICATION APPARATUS FOR CARRIER-CURRENT LINE SYSTEMS OR FOR DIGITAL LINE SYSTEMS; VIDEOPHONES - TELEPHONE SETS; VIDEOPHONES: - OTHER: VIDEOPHONES</t>
  </si>
  <si>
    <t>ELECTRICAL APPARATUS FOR LINE TELEPHONY OR LINE TELEGRAPHY, INCLUDING LINE TELEPHONE SETS WITH CORDLESS HANDSETS AND TELECOMMUNICATION APPARATUS FOR CARRIER-CURRENT LINE SYSTEMS OR FOR DIGITAL LINE SYSTEMS; VIDEOPHONES - FACSIMILE MACHINES AND TELEPRINTERS: FASCIMILE MACHINES</t>
  </si>
  <si>
    <t>ELECTRICAL APPARATUS FOR LINE TELEPHONY OR LINE TELEGRAPHY, INCLUDING LINE TELEPHONE SETS WITH CORDLESS HANDSETS AND TELECOMMUNICATION APPARATUS FOR CARRIER-CURRENT LINE SYSTEMS OR FOR DIGITAL LINE SYSTEMS; VIDEOPHONES - FACSIMILE MACHINES AND TELEPRINTERS: TELEPRINTERS</t>
  </si>
  <si>
    <t>ELECTRICAL APPARATUS FOR LINE TELEPHONY OR LINE TELEGRAPHY, INCLUDING LINE TELEPHONE SETS WITH CORDLESS HANDSETS AND TELECOMMUNICATION APPARATUS FOR CARRIER-CURRENT LINE SYSTEMS OR FOR DIGITAL LINE SYSTEMS; VIDEOPHONES TELEPHONIC OR TELEGRAPHIC SWITCHING APPARATUS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</si>
  <si>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</si>
  <si>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</si>
  <si>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</si>
  <si>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</si>
  <si>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</si>
  <si>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</si>
  <si>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</si>
  <si>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</si>
  <si>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</si>
  <si>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</si>
  <si>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</si>
  <si>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</si>
  <si>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BASE STATIONS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</si>
  <si>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PLCC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</si>
  <si>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VOICE FREQUENCY TELEGRAPHY</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</si>
  <si>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MODEMS (MODULATORS-DEMODULATORS)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</si>
  <si>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</si>
  <si>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DIGIAL LOOP CARRIER SYSTEM (DLC)</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</si>
  <si>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SYNCHRONOUS DIGITAL HIERARCHY SYSTEM (SDH)</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</si>
  <si>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MULTIPLEXERS, STATISTICAL MULTIPLEXERS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</si>
  <si>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</si>
  <si>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SYSTEM</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</si>
  <si>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TERMINAL ADAPTOR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</si>
  <si>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</si>
  <si>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X25 PADS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</si>
  <si>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</si>
  <si>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SET TOP BOXES FOR GAINING ACCESS TO INTERNET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</si>
  <si>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ATTACHMENT FOR TELEPHONES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</si>
  <si>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</si>
  <si>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</si>
  <si>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</si>
  <si>
    <t>ELECTRICAL APPARATUS FOR LINE TELEPHONY OR LINE TELEGRAPHY, INCLUDING LINE TELEPHONE SETS WITH CORDLESS HANDSETS AND TELECOMMUNICATION APPARATUS FOR CARRIER-CURRENT LINE SYSTEMS OR FOR DIGITAL LINE SYSTEMS; VIDEOPHONES - OTHER APPARATUS: ATTACHMENTS FOR TELEPHONES</t>
  </si>
  <si>
    <t>ELECTRICAL APPARATUS FOR LINE TELEPHONY OR LINE TELEGRAPHY, INCLUDING LINE TELEPHONE SETS WITH CORDLESS HANDSETS AND TELECOMMUNICATION APPARATUS FOR CARRIER-CURRENT LINE SYSTEMS OR FOR DIGITAL LINE SYSTEMS; VIDEOPHONES - OTHER APPARATUS: SUBSCRIBER END EQUIPMENT</t>
  </si>
  <si>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</si>
  <si>
    <t>ELECTRICAL APPARATUS FOR LINE TELEPHONY OR LINE TELEGRAPHY, INCLUDING LINE TELEPHONE SETS WITH CORDLESS HANDSETS AND TELECOMMUNICATION APPARATUS FOR CARRIER-CURRENT LINE SYSTEMS OR FOR DIGITAL LINE SYSTEMS; VIDEOPHONES - OTHER APPARATUS: OTHER</t>
  </si>
  <si>
    <t>ELECTRICAL APPARATUS FOR LINE TELEPHONY OR LINE TELEGRAPHY, INCLUDING LINE TELEPHONE SETS WITH CORDLESS HANDSETS AND TELECOMMUNICATION APPARATUS FOR CARRIER-CURRENT LINE SYSTEMS OR FOR DIGITAL LINE SYSTEMS; VIDEOPHONES - PARTS: POPULATED, LOADED OR STUFFED PRINTED CIRCUIT BOARDS</t>
  </si>
  <si>
    <t>ELECTRICAL APPARATUS FOR LINE TELEPHONY OR LINE TELEGRAPHY, INCLUDING LINE TELEPHONE SETS WITH CORDLESS HANDSETS AND TELECOMMUNICATION APPARATUS FOR CARRIER-CURRENT LINE SYSTEMS OR FOR DIGITAL LINE SYSTEMS; VIDEOPHONES - PARTS: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</si>
  <si>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MICROPHONES AND STANDS THEREFOR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</si>
  <si>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</si>
  <si>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</si>
  <si>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</si>
  <si>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</si>
  <si>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AUDIO-FREQUENCY ELECTRIC AMPLIFIERS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</si>
  <si>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ELECTRIC SOUND AMPLIFIER SETS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</si>
  <si>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PARTS</t>
  </si>
  <si>
    <t>TURNTABLES (RECORD-DECKS), RECORD-PLAYERS, CASSETTE-PLAYERS AND OTHER SOUND REPRODUCING APPARATUS, NOT INCORPORATING A SOUND RECORDING DEVICE COIN OR DISC-OPERATED RECORD-PLAYERS</t>
  </si>
  <si>
    <t>SOUND RECORDING OR REPRODUCING APPARATUS - APPARATUS OPERATED BY COINS, BANK NOTES, BANK CARDS, TOKENS OR BY OTHER MEANS OF PAYMENT</t>
  </si>
  <si>
    <t>TURNTABLES (RECORD-DECKS), RECORD-PLAYERS, CASSETTE-PLAYERS AND OTHER SOUND REPRODUCING APPARATUS, NOT INCORPORATING A SOUND RECORDING DEVICE - OTHER RECORD-PLAYERS: WITHOUT LOUDSPEAKER</t>
  </si>
  <si>
    <t>TURNTABLES (RECORD-DECKS), RECORD-PLAYERS, CASSETTE-PLAYERS AND OTHER SOUND REPRODUCING APPARATUS, NOT INCORPORATING A SOUND RECORDING DEVICE - OTHER RECORD-PLAYERS: OTHER</t>
  </si>
  <si>
    <t>SOUND RECORDING OR REPRODUCING APPARATUS -TURNTABLES (RECORD-DECKS)</t>
  </si>
  <si>
    <t>TURNTABLES (RECORD-DECKS), RECORD-PLAYERS, CASSETTE-PLAYERS AND OTHER SOUND REPRODUCING APPARATUS, NOT INCORPORATING A SOUND RECORDING DEVICE - TURNTABLES (RECORD-DECKS): WITH AUTOMATIC RECORD CHANGING MECHANISM</t>
  </si>
  <si>
    <t>TURNTABLES (RECORD-DECKS), RECORD-PLAYERS, CASSETTE-PLAYERS AND OTHER SOUND REPRODUCING APPARATUS, NOT INCORPORATING A SOUND RECORDING DEVICE - TURNTABLES (RECORD-DECKS): OTHER</t>
  </si>
  <si>
    <t>TURNTABLES (RECORD-DECKS), RECORD-PLAYERS, CASSETTE-PLAYERS AND OTHER SOUND REPRODUCING APPARATUS, NOT INCORPORATING A SOUND RECORDING DEVICE TRANSCRIBING MACHINES</t>
  </si>
  <si>
    <t>SOUND RECORDING OR REPRODUCING APPARATUS -TELEPHONE ANSWERING MACHINES</t>
  </si>
  <si>
    <t>SOUND RECORDING OR REPRODUCING APPARATUS - OTHER APPARATUS -- USING MAGNETIC, OPTICAL OR SEMICONDUCTOR MEDIA</t>
  </si>
  <si>
    <t>SOUND RECORDING OR REPRODUCING APPARATUS - OTHER APPARATUS -- OTHER --- AUDIO COMPACT DISC PLAYER</t>
  </si>
  <si>
    <t>SOUND RECORDING OR REPRODUCING APPARATUS - OTHER APPARATUS -- OTHER --- COMPACT DISC CHANGER INCLUDING MINI DISC PLAYER OR LASER DISC PLAYER</t>
  </si>
  <si>
    <t>SOUND RECORDING OR REPRODUCING APPARATUS - OTHER APPARATUS -- OTHER --- TIME CODE RECORDER</t>
  </si>
  <si>
    <t>SOUND RECORDING OR REPRODUCING APPARATUS - OTHER APPARATUS -- OTHER --- MP-3 PLAYER</t>
  </si>
  <si>
    <t>SOUND RECORDING OR REPRODUCING APPARATUS - OTHER APPARATUS -- OTHER --- OTHER</t>
  </si>
  <si>
    <t>TURNTABLES (RECORD-DECKS), RECORD-PLAYERS, CASSETTE-PLAYERS AND OTHER SOUND REPRODUCING APPARATUS, NOT INCORPORATING A SOUND RECORDING DEVICE - OTHER SOUND REPRODUCING APPARATUS: POCKET-SIZE CASSETTE PLAYERS</t>
  </si>
  <si>
    <t>TURNTABLES (RECORD-DECKS), RECORD-PLAYERS, CASSETTE-PLAYERS AND OTHER SOUND REPRODUCING APPARATUS, NOT INCORPORATING A SOUND RECORDING DEVICE - OTHER SOUND REPRODUCING APPARATUS: OTHER, CASSETTE-TYPE</t>
  </si>
  <si>
    <t>TURNTABLES (RECORD-DECKS), RECORD-PLAYERS, CASSETTE-PLAYERS AND OTHER SOUND REPRODUCING APPARATUS, NOT INCORPORATING A SOUND RECORDING DEVICE - OTHER : - OTHER SOUND REPRODUCING APPARATUS: AUDIO COMPACT DISC PLAYERS</t>
  </si>
  <si>
    <t>TURNTABLES (RECORD-DECKS), RECORD-PLAYERS, CASSETTE-PLAYERS AND OTHER SOUND REPRODUCING APPARATUS, NOT INCORPORATING A SOUND RECORDING DEVICE - OTHER : - OTHER SOUND REPRODUCING APPARATUS: COMPACT DISC CHANGER INCLUDING MINI DISC PLAYER OR LASER DISC PLAYER</t>
  </si>
  <si>
    <t>TURNTABLES (RECORD-DECKS), RECORD-PLAYERS, CASSETTE-PLAYERS AND OTHER SOUND REPRODUCING APPARATUS, NOT INCORPORATING A SOUND RECORDING DEVICE - OTHER : - OTHER SOUND REPRODUCING APPARATUS: TIME CODE READERS</t>
  </si>
  <si>
    <t>TURNTABLES (RECORD-DECKS), RECORD-PLAYERS, CASSETTE-PLAYERS AND OTHER SOUND REPRODUCING APPARATUS, NOT INCORPORATING A SOUND RECORDING DEVICE - OTHER SOUND REPRODUCING APPARATUS: - OTHER : MP-3 PLAYER</t>
  </si>
  <si>
    <t>TURNTABLES (RECORD-DECKS), RECORD-PLAYERS, CASSETTE-PLAYERS AND OTHER SOUND REPRODUCING APPARATUS, NOT INCORPORATING A SOUND RECORDING DEVICE - OTHER : - OTHER SOUND REPRODUCING APPARATUS: OTHER</t>
  </si>
  <si>
    <t>MAGNETIC TAPE RECORDERS AND OTHER SOUND RECORDING APPARATUS, WHETHER OR NOT INCORPORATING A SOUND REPRODUCING DEVICE DICTATING MACHINES NOT CAPABLE OF OPERATING WITHOUT AN EXTERNAL SOURCE OF POWER</t>
  </si>
  <si>
    <t>MAGNETIC TAPE RECORDERS AND OTHER SOUND RECORDING APPARATUS, WHETHER OR NOT INCORPORATING A SOUND REPRODUCING DEVICE TELEPHONE ANSWERING MACHINES</t>
  </si>
  <si>
    <t>MAGNETIC TAPE RECORDERS AND OTHER SOUND RECORDING APPARATUS, WHETHER OR NOT INCORPORATING A SOUND REPRODUCING DEVICE - OTHER MAGNETIC TAPE RECORDERS INCORPORATING SOUND REPRODUCING APPARATUS: DIGITAL AUDIO TYPE</t>
  </si>
  <si>
    <t>MAGNETIC TAPE RECORDERS AND OTHER SOUND RECORDING APPARATUS, WHETHER OR NOT INCORPORATING A SOUND REPRODUCING DEVICE - OTHER MAGNETIC TAPE RECORDERS INCORPORATING SOUND REPRODUCING APPARATUS: - OTHER, CASSETTE-TYPE: HEAVY-DUTY TAPE RECORDERS</t>
  </si>
  <si>
    <t>MAGNETIC TAPE RECORDERS AND OTHER SOUND RECORDING APPARATUS, WHETHER OR NOT INCORPORATING A SOUND REPRODUCING DEVICE - OTHER MAGNETIC TAPE RECORDERS INCORPORATING SOUND REPRODUCING APPARATUS: - OTHER, CASSETTE-TYPE: OTHER</t>
  </si>
  <si>
    <t>MAGNETIC TAPE RECORDERS AND OTHER SOUND RECORDING APPARATUS, WHETHER OR NOT INCORPORATING A SOUND REPRODUCING DEVICE - OTHER MAGNETIC TAPE RECORDERS INCORPORATING SOUND REPRODUCING APPARATUS: - OTHER : HEAVY-DUTY TAPE RECORDERS</t>
  </si>
  <si>
    <t>MAGNETIC TAPE RECORDERS AND OTHER SOUND RECORDING APPARATUS, WHETHER OR NOT INCORPORATING A SOUND REPRODUCING DEVICE - OTHER MAGNETIC TAPE RECORDERS INCORPORATING SOUND REPRODUCING APPARATUS: - OTHER : OTHER</t>
  </si>
  <si>
    <t>MAGNETIC TAPE RECORDERS AND OTHER SOUND RECORDING APPARATUS, WHETHER OR NOT INCORPORATING A SOUND REPRODUCING DEVICE - OTHER: COMPACT DISC RECORDING APPARATUS</t>
  </si>
  <si>
    <t>MAGNETIC TAPE RECORDERS AND OTHER SOUND RECORDING APPARATUS, WHETHER OR NOT INCORPORATING A SOUND REPRODUCING DEVICE - OTHER: OTHER</t>
  </si>
  <si>
    <t>VIDEO RECORDING OR REPRODUCING APPARATUS, WHETHER OR NOT INCORPORATING A VIDEO TUNER -MAGNETIC TAPE-TYPE: - CASSETTE TAPE-TYPE: PROFESSIONAL VIDEO TAPE RECORDERS WITH OR 1 TAPE</t>
  </si>
  <si>
    <t>VIDEO RECORDING OR REPRODUCING APPARATUS, WHETHER OR NOT INCORPORATING A VIDEO TUNER -MAGNETIC TAPE-TYPE: - CASSETTE TAPE-TYPE: VIDEO RECORDERS BETACAM OR BETACAM SP OR DIGITAL BETACAM S-VHS OR DIGITAL-S</t>
  </si>
  <si>
    <t>VIDEO RECORDING OR REPRODUCING APPARATUS, WHETHER OR NOT INCORPORATING A VIDEO TUNER -MAGNETIC TAPE-TYPE: - CASSETTE TAPE-TYPE: OTHER</t>
  </si>
  <si>
    <t>VIDEO RECORDING OR REPRODUCING APPARATUS, WHETHER OR NOT INCORPORATING A VIDEO TUNER -MAGNETIC TAPE-TYPE: - SPOOL TYPE: PROFESSIONAL VIDEO TAPE RECORDERS WITH OR 1 TAPE</t>
  </si>
  <si>
    <t>VIDEO RECORDING OR REPRODUCING APPARATUS, WHETHER OR NOT INCORPORATING A VIDEO TUNER -MAGNETIC TAPE-TYPE: - SPOOL TYPE: VIDEO RECORDERS BETACAM OR BETACAM SP OR DIGITAL BETACAM S-VHS OR DIGITAL-S</t>
  </si>
  <si>
    <t>VIDEO RECORDING OR REPRODUCING APPARATUS, WHETHER OR NOT INCORPORATING A VIDEO TUNER -MAGNETIC TAPE-TYPE: - SPOOL TYPE: OTHER</t>
  </si>
  <si>
    <t>VIDEO RECORDING OR REPRODUCING APPARATUS, WHETHER OR NOT INCORPORATING A VIDEO TUNER -MAGNETIC TAPE-TYPE: - OTHER: PROFESSIONAL VIDEO TAPE RECORDERS WITH OR 1 TAPE SOLID STATE OR OTHERWISE</t>
  </si>
  <si>
    <t>VIDEO RECORDING OR REPRODUCING APPARATUS, WHETHER OR NOT INCORPORATING A VIDEO TUNER -MAGNETIC TAPE-TYPE: - OTHER: VIDEO RECORDERS BETACAM OR BETACAM SP OR DIGITAL BETACAM S-VHS OR DIGITAL-S</t>
  </si>
  <si>
    <t>VIDEO RECORDING OR REPRODUCING APPARATUS, WHETHER OR NOT INCORPORATING A VIDEO TUNER -MAGNETIC TAPE-TYPE: - OTHER: OTHER</t>
  </si>
  <si>
    <t>VIDEO RECORDING OR REPRODUCING APPARATUS, WHETHER OR NOT INCORPORATING A VIDEO TUNER OTHER : VIDEO DUPLICATING SYSTEM WITH MASTER AND SLAVE CONTROL</t>
  </si>
  <si>
    <t>VIDEO RECORDING OR REPRODUCING APPARATUS, WHETHER OR NOT INCORPORATING A VIDEO TUNER OTHER : DVD PLAYER</t>
  </si>
  <si>
    <t>VIDEO RECORDING OR REPRODUCING APPARATUS, WHETHER OR NOT INCORPORATING A VIDEO TUNER OTHER : OTHER</t>
  </si>
  <si>
    <t>PARTS AND ACCESSORIES SUITABLE FOR USE SOLELY OR PRINCIPALLY WITH THE APPARATUS OF HEADINGS 8519 TO 8521PICK-UP CARTRIDGES</t>
  </si>
  <si>
    <t>PARTS AND ACCESSORIES SUITABLE FOR USE SOLELY OR PRINCIPALLY WITH THE APPARATUS OF HEADINGS 8519 TO 8521- OTHER</t>
  </si>
  <si>
    <t>PREPARED UNRECORDED MEDIA FOR SOUND RECORDING OR SIMILAR RECORDING OF OTHER PHENOMENA, OTHER THAN PRODUCTS OF CHAPTER 37 - MAGNETIC TAPES: - OF A WIDTH NOT EXCEEDING 4 MM : - FOR RECORDING SOUND : AUDIO CASSETTES</t>
  </si>
  <si>
    <t>PREPARED UNRECORDED MEDIA FOR SOUND RECORDING OR SIMILAR RECORDING OF OTHER PHENOMENA, OTHER THAN PRODUCTS OF CHAPTER 37 - MAGNETIC TAPES: - OF A WIDTH NOT EXCEEDING 4 MM : - FOR RECORDING SOUND : OTHER</t>
  </si>
  <si>
    <t>PREPARED UNRECORDED MEDIA FOR SOUND RECORDING OR SIMILAR RECORDING OF OTHER PHENOMENA, OTHER THAN PRODUCTS OF CHAPTER 37 - MAGNETIC TAPES: - OF A WIDTH NOT EXCEEDING 4 MM : - FOR RECORDING PHENOMENA OTHER THAN SOUND: VIDEO CASSETTES</t>
  </si>
  <si>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</si>
  <si>
    <t>PREPARED UNRECORDED MEDIA FOR SOUND RECORDING OR SIMILAR RECORDING OF OTHER PHENOMENA, OTHER THAN PRODUCTS OF CHAPTER 37 - MAGNETIC TAPES: - OF A WIDTH NOT EXCEEDING 4 MM : - FOR RECORDING PHENOMENA OTHER THAN SOUND: OTHER</t>
  </si>
  <si>
    <t>PREPARED UNRECORDED MEDIA FOR SOUND RECORDING OR SIMILAR RECORDING OF OTHER PHENOMENA, OTHER THAN PRODUCTS OF CHAPTER 37 - MAGNETIC TAPES: - OF A WIDTH EXCEEDING 4 MM BUT NOT EXCEEDING 6.5 MM: - FOR RECORDING SOUND: AUDIO CASSETTES</t>
  </si>
  <si>
    <t>PREPARED UNRECORDED MEDIA FOR SOUND RECORDING OR SIMILAR RECORDING OF OTHER PHENOMENA, OTHER THAN PRODUCTS OF CHAPTER 37 - MAGNETIC TAPES: - OF A WIDTH EXCEEDING 4 MM BUT NOT EXCEEDING 6.5 MM: - FOR RECORDING SOUND: OTHER</t>
  </si>
  <si>
    <t>PREPARED UNRECORDED MEDIA FOR SOUND RECORDING OR SIMILAR RECORDING OF OTHER PHENOMENA, OTHER THAN PRODUCTS OF CHAPTER 37 - MAGNETIC TAPES: - OF A WIDTH EXCEEDING 4 MM BUT NOT EXCEEDING 6.5 MM: - FOR RECORDING PHENOMENA OTHER THAN SOUND : VIDEO CASSETTES</t>
  </si>
  <si>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</si>
  <si>
    <t>PREPARED UNRECORDED MEDIA FOR SOUND RECORDING OR SIMILAR RECORDING OF OTHER PHENOMENA, OTHER THAN PRODUCTS OF CHAPTER 37 - MAGNETIC TAPES: - OF A WIDTH EXCEEDING 4 MM BUT NOT EXCEEDING 6.5 MM: - FOR RECORDING PHENOMENA OTHER THAN SOUND : OTHER</t>
  </si>
  <si>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</si>
  <si>
    <t>PREPARED UNRECORDED MEDIA FOR SOUND RECORDING OR SIMILAR RECORDING OF OTHER PHENOMENA, OTHER THAN PRODUCTS OF CHAPTER 37 - MAGNETIC TAPES: - OF A WIDTH EXCEEDING 6.5 MM: - FOR RECORDING SOUND : OTHER AUDIO CASSETTE TAPE</t>
  </si>
  <si>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</si>
  <si>
    <t>PREPARED UNRECORDED MEDIA FOR SOUND RECORDING OR SIMILAR RECORDING OF OTHER PHENOMENA, OTHER THAN PRODUCTS OF CHAPTER 37 - MAGNETIC TAPES: - OF A WIDTH EXCEEDING 6.5 MM: - FOR RECORDING SOUND : OTHER</t>
  </si>
  <si>
    <t>PREPARED UNRECORDED MEDIA FOR SOUND RECORDING OR SIMILAR RECORDING OF OTHER PHENOMENA, OTHER THAN PRODUCTS OF CHAPTER 37 - MAGNETIC TAPES: - OF A WIDTH EXCEEDING 6.5 MM: - FOR RECORDING PHENOMENA OTHER THAN SOUND : AND 1 VIDEO CASSETTES</t>
  </si>
  <si>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</si>
  <si>
    <t>PREPARED UNRECORDED MEDIA FOR SOUND RECORDING OR SIMILAR RECORDING OF OTHER PHENOMENA, OTHER THAN PRODUCTS OF CHAPTER 37 - MAGNETIC TAPES: - OF A WIDTH EXCEEDING 6.5 MM: - FOR RECORDING PHENOMENA OTHER THAN SOUND : OTHER VIDEO CASSETTES</t>
  </si>
  <si>
    <t>PREPARED UNRECORDED MEDIA FOR SOUND RECORDING OR SIMILAR RECORDING OF OTHER PHENOMENA, OTHER THAN PRODUCTS OF CHAPTER 37 - MAGNETIC TAPES: - OF A WIDTH EXCEEDING 6.5 MM: - FOR RECORDING PHENOMENA OTHER THAN SOUND : AND 1 VIDEO TAPES</t>
  </si>
  <si>
    <t>PREPARED UNRECORDED MEDIA FOR SOUND RECORDING OR SIMILAR RECORDING OF OTHER PHENOMENA, OTHER THAN PRODUCTS OF CHAPTER 37 - MAGNETIC TAPES: - OF A WIDTH EXCEEDING 6.5 MM: - FOR RECORDING PHENOMENA OTHER THAN SOUND : OTHER VIDEO TAPES</t>
  </si>
  <si>
    <t>PREPARED UNRECORDED MEDIA FOR SOUND RECORDING OR SIMILAR RECORDING OF OTHER PHENOMENA, OTHER THAN PRODUCTS OF CHAPTER 37 - MAGNETIC TAPES: - OF A WIDTH EXCEEDING 6.5 MM: - FOR RECORDING PHENOMENA OTHER THAN SOUND : OTHER</t>
  </si>
  <si>
    <t>PREPARED UNRECORDED MEDIA FOR SOUND RECORDING OR SIMILAR RECORDING OF OTHER PHENOMENA, OTHER THAN PRODUCTS OF CHAPTER 37 - MAGNETIC DISCS: HARD DISC PACK</t>
  </si>
  <si>
    <t>PREPARED UNRECORDED MEDIA FOR SOUND RECORDING OR SIMILAR RECORDING OF OTHER PHENOMENA, OTHER THAN PRODUCTS OF CHAPTER 37 - MAGNETIC DISCS: FLOPPY DISC OR DISKETTES</t>
  </si>
  <si>
    <t>PREPARED UNRECORDED MEDIA FOR SOUND RECORDING OR SIMILAR RECORDING OF OTHER PHENOMENA, OTHER THAN PRODUCTS OF CHAPTER 37 - MAGNETIC DISCS: OTHER</t>
  </si>
  <si>
    <t>DISCS, TAPES, SOLID-STATE NON-VOLATILE STORAGE DEVICES, SMART CARDS AND OTHER MEDIA FOR THE RECORDING OF SOUND OR OF OTHER PHENOMENA, WHETHER OR NOT RECORDED, INCLUDING MATRICES AND MASTERS PRODUCTION OF DISCS, BUT EXCLUDING PRODUCTS OF CHAPTER 37 - MAGNETIC MEDIA -- CARDS INCORPORATING A MAGNETIC STRIPE</t>
  </si>
  <si>
    <t>DISCS, TAPES, SOLID-STATE NON-VOLATILE STORAGE DEVICES, SMART CARDS AND OTHER MEDIA FOR THE RECORDING OF SOUND OR OF OTHER PHENOMENA, WHETHER OR NOT RECORDED, INCLUDING MATRICES AND MASTERS PRODUCTION OF DISCS, BUT EXCLUDING PRODUCTS OF CHAPTER 37 - MAGNETIC MEDIA -- OTHER --- AUDIO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</si>
  <si>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</si>
  <si>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MAGNETIC TAPE INCLUDING THOSE IN HUBS AND REELS, ROLLS, PANCAKES AND JUMBO ROLLS</t>
  </si>
  <si>
    <t>DISCS, TAPES, SOLID-STATE NON-VOLATILE STORAGE DEVICES, SMART CARDS AND OTHER MEDIA FOR THE RECORDING OF SOUND OR OF OTHER PHENOMENA, WHETHER OR NOT RECORDED, INCLUDING MATRICES AND MASTERS PRODUCTION OF DISCS, BUT EXCLUDING PRODUCTS OF CHAPTER 37 - MAGNETIC MEDIA -- OTHER --- 3/4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</si>
  <si>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--- 1/2 INCH VIDEO CASSETTES SUITABLE TO WORK WITH BETACAM, BETACAM SP/M II AND VHS TYPE VCR</t>
  </si>
  <si>
    <t>DISCS, TAPES, SOLID-STATE NON-VOLATILE STORAGE DEVICES, SMART CARDS AND OTHER MEDIA FOR THE RECORDING OF SOUND OR OF OTHER PHENOMENA, WHETHER OR NOT RECORDED, INCLUDING MATRICES AND MASTERS PRODUCTION OF DISCS, BUT EXCLUDING PRODUCTS OF CHAPTER 37 - MAGNETIC MEDIA -- OTHER --- OTHER VIDEO CASSETTES AND TAPES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</si>
  <si>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ALL KINDS OF MAGNETIC DISCS</t>
  </si>
  <si>
    <t>DISCS, TAPES, SOLID-STATE NON-VOLATILE STORAGE DEVICES, SMART CARDS AND OTHER MEDIA FOR THE RECORDING OF SOUND OR OF OTHER PHENOMENA, WHETHER OR NOT RECORDED, INCLUDING MATRICES AND MASTERS PRODUCTION OF DISCS, BUT EXCLUDING PRODUCTS OF CHAPTER 37 - MAGNETIC MEDIA -- OTHER --- CARTRIDGE TAPE</t>
  </si>
  <si>
    <t>DISCS, TAPES, SOLID-STATE NON-VOLATILE STORAGE DEVICES, SMART CARDS AND OTHER MEDIA FOR THE RECORDING OF SOUND OR OF OTHER PHENOMENA, WHETHER OR NOT RECORDED, INCLUDING MATRICES AND MASTERS PRODUCTION OF DISCS, BUT EXCLUDING PRODUCTS OF CHAPTER 37 - MAGNETIC MEDIA -- OTHER --- OTHER</t>
  </si>
  <si>
    <t>PREPARED UNRECORDED MEDIA FOR SOUND RECORDING OR SIMILAR RECORDING OF OTHER PHENOMENA, OTHER THAN PRODUCTS OF CHAPTER 37 CARDS INCORPORATING A MAGNETIC STRIPE</t>
  </si>
  <si>
    <t>COMPACT DISC (AUDIO/VIDEO)</t>
  </si>
  <si>
    <t>BLANK MASTER DISCS (THAT IS, SUBSTRATE) FOR PRODUCING STAMPER FOR COMPACT DISC</t>
  </si>
  <si>
    <t>MATRICES FOR PRODUCTION OF RECORDS; PREPARED RECORD BLANKS</t>
  </si>
  <si>
    <t>CARTRIDGE TAPE</t>
  </si>
  <si>
    <t>1/2 INCH VIDEO CASSETTE SUITABLE TO WORK WITH DIGITAL VCR</t>
  </si>
  <si>
    <t>DVD</t>
  </si>
  <si>
    <t>COMPACT DISC (AUDIO)</t>
  </si>
  <si>
    <t>COMPACT DISC (VIDEO)</t>
  </si>
  <si>
    <t>STAMPER FOR CD AUDIO, CD VIDEO AND CD-ROM</t>
  </si>
  <si>
    <t>DISCS, TAPES, SOLID-STATE NON-VOLATILE STORAGE DEVICES, SMART CARDS AND OTHER MEDIA FOR THE RECORDING OF SOUND OR OF OTHER PHENOMENA, WHETHER OR NOT RECORDED, INCLUDING MATRICES AND MASTERS PRODUCTION OF DISCS, BUT EXCLUDING PRODUCTS OF CHAPTER 37 - SEMI-CONDUCTOR MEDIA -- SOLID-STATE NON-VOLATILE STORAGE DEVICES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</si>
  <si>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SIM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</si>
  <si>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MEMORY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</si>
  <si>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OTHER</t>
  </si>
  <si>
    <t>DISCS, TAPES, SOLID-STATE NON-VOLATILE STORAGE DEVICES, SMART CARDS AND OTHER MEDIA FOR THE RECORDING OF SOUND OR OF OTHER PHENOMENA, WHETHER OR NOT RECORDED, INCLUDING MATRICES AND MASTERS PRODUCTION OF DISCS, BUT EXCLUDING PRODUCTS OF CHAPTER 37 - SEMI-CONDUCTOR MEDIA -- OTHER --- PROXIMITY CARDS AND TAGS</t>
  </si>
  <si>
    <t>DISCS, TAPES, SOLID-STATE NON-VOLATILE STORAGE DEVICES, SMART CARDS AND OTHER MEDIA FOR THE RECORDING OF SOUND OR OF OTHER PHENOMENA, WHETHER OR NOT RECORDED, INCLUDING MATRICES AND MASTERS PRODUCTION OF DISCS, BUT EXCLUDING PRODUCTS OF CHAPTER 37 - SEMI-CONDUCTOR MEDIA -- OTHER --- OTHER</t>
  </si>
  <si>
    <t>DISCS, TAPES, SOLID-STATE NON-VOLATILE STORAGE DEVICES, SMART CARDS AND OTHER MEDIA FOR THE RECORDING OF SOUND OR OF OTHER PHENOMENA, WHETHER OR NOT RECORDED, INCLUDING MATRICES AND MASTERS PRODUCTION OF DISCS, BUT EXCLUDING PRODUCTS OF CHAPTER 37 - OTHER --- GRAMAPHONE RECORDS</t>
  </si>
  <si>
    <t>DISCS, TAPES, SOLID-STATE NON-VOLATILE STORAGE DEVICES, SMART CARDS AND OTHER MEDIA FOR THE RECORDING OF SOUND OR OF OTHER PHENOMENA, WHETHER OR NOT RECORDED, INCLUDING MATRICES AND MASTERS PRODUCTION OF DISCS, BUT EXCLUDING PRODUCTS OF CHAPTER 37 - OTHER --- INFORMATION TECHNOLOGY SOFTWARE</t>
  </si>
  <si>
    <t>DISCS, TAPES, SOLID-STATE NON-VOLATILE STORAGE DEVICES, SMART CARDS AND OTHER MEDIA FOR THE RECORDING OF SOUND OR OF OTHER PHENOMENA, WHETHER OR NOT RECORDED, INCLUDING MATRICES AND MASTERS PRODUCTION OF DISCS, BUT EXCLUDING PRODUCTS OF CHAPTER 37 - OTHER --- AUDIO-VISUAL NEWS OR AUDIO VISUAL VIEWS</t>
  </si>
  <si>
    <t>DISCS, TAPES, SOLID-STATE NON-VOLATILE STORAGE DEVICES, SMART CARDS AND OTHER MEDIA FOR THE RECORDING OF SOUND OR OF OTHER PHENOMENA, WHETHER OR NOT RECORDED, INCLUDING MATRICES AND MASTERS PRODUCTION OF DISCS, BUT EXCLUDING PRODUCTS OF CHAPTER 37 - OTHER --- CHILDRENS VIDEO FILMS</t>
  </si>
  <si>
    <t>DISCS, TAPES, SOLID-STATE NON-VOLATILE STORAGE DEVICES, SMART CARDS AND OTHER MEDIA FOR THE RECORDING OF SOUND OR OF OTHER PHENOMENA, WHETHER OR NOT RECORDED, INCLUDING MATRICES AND MASTERS PRODUCTION OF DISCS, BUT EXCLUDING PRODUCTS OF CHAPTER 37 - OTHER --- VIDEO TAPES OF EDUCATIONAL NATURE</t>
  </si>
  <si>
    <t>DISCS, TAPES, SOLID-STATE NON-VOLATILE STORAGE DEVICES, SMART CARDS AND OTHER MEDIA FOR THE RECORDING OF SOUND OR OF OTHER PHENOMENA, WHETHER OR NOT RECORDED, INCLUDING MATRICES AND MASTERS PRODUCTION OF DISCS, BUT EXCLUDING PRODUCTS OF CHAPTER 37 - OTHER --- 2-D/3-D COMPUTER GRAPHICS</t>
  </si>
  <si>
    <t>DISCS, TAPES, SOLID-STATE NON-VOLATILE STORAGE DEVICES, SMART CARDS AND OTHER MEDIA FOR THE RECORDING OF SOUND OR OF OTHER PHENOMENA, WHETHER OR NOT RECORDED, INCLUDING MATRICES AND MASTERS PRODUCTION OF DISCS, BUT EXCLUDING PRODUCTS OF CHAPTER 37 - OTHER --- OTHER</t>
  </si>
  <si>
    <t>PREPARED UNRECORDED MEDIA FOR SOUND RECORDING OR SIMILAR RECORDING OF OTHER PHENOMENA, OTHER THAN PRODUCTS OF CHAPTER 37 - OTHER: MATRICES FOR THE PRODUCTION OF RECORDS; PREPARED RECORD BLANKS</t>
  </si>
  <si>
    <t>PREPARED UNRECORDED MEDIA FOR SOUND RECORDING OR SIMILAR RECORDING OF OTHER PHENOMENA, OTHER THAN PRODUCTS OF CHAPTER 37 - OTHER: CARTRIDGE TAPE</t>
  </si>
  <si>
    <t>PREPARED UNRECORDED MEDIA FOR SOUND RECORDING OR SIMILAR RECORDING OF OTHER PHENOMENA, OTHER THAN PRODUCTS OF CHAPTER 37 - OTHER: VIDEO CASSETTE SUITABLE TO WORK WITH DIGITAL TYPE VCR</t>
  </si>
  <si>
    <t>PREPARED UNRECORDED MEDIA FOR SOUND RECORDING OR SIMILAR RECORDING OF OTHER PHENOMENA, OTHER THAN PRODUCTS OF CHAPTER 37 - OTHER: UNRECORDED COMPACT DISC (AUDIO)</t>
  </si>
  <si>
    <t>PREPARED UNRECORDED MEDIA FOR SOUND RECORDING OR SIMILAR RECORDING OF OTHER PHENOMENA, OTHER THAN PRODUCTS OF CHAPTER 37 - OTHER: COMPACT DISC RECORDABLE</t>
  </si>
  <si>
    <t>PREPARED UNRECORDED MEDIA FOR SOUND RECORDING OR SIMILAR RECORDING OF OTHER PHENOMENA, OTHER THAN PRODUCTS OF CHAPTER 37 - OTHER: BLANK MASTER DISC (I.E. SUBSTRATE) FOR PRODUCING STAMPER FOR COMPACT DISC</t>
  </si>
  <si>
    <t>PREPARED UNRECORDED MEDIA FOR SOUND RECORDING OR SIMILAR RECORDING OF OTHER PHENOMENA, OTHER THAN PRODUCTS OF CHAPTER 37 - OTHER: OTHER</t>
  </si>
  <si>
    <t>RECORDS, TAPES AND OTHER RECORDED MEDIA FOR SOUND OR OTHER SIMILARLY RECORDED PHENOMENA, INCLUDING MATRICES AND MASTERS FOR THE PRODUCTION OF RECORDS, BUT EXCLUDING PRODUCTS OF CHAPTER 37 - GRAMOPHONE RECORDS: LEARNING AIDS, SUCH AS, LANGUAGE RECORDS</t>
  </si>
  <si>
    <t>RECORDS, TAPES AND OTHER RECORDED MEDIA FOR SOUND OR OTHER SIMILARLY RECORDED PHENOMENA, INCLUDING MATRICES AND MASTERS FOR THE PRODUCTION OF RECORDS, BUT EXCLUDING PRODUCTS OF CHAPTER 37 - GRAMOPHONE RECORDS: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</si>
  <si>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</si>
  <si>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</si>
  <si>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</si>
  <si>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</si>
  <si>
    <t>RECORDS, TAPES AND OTHER RECORDED MEDIA FOR SOUND OR OTHER SIMILARLY RECORDED PHENOMENA, INCLUDING MATRICES AND MASTERS FOR THE PRODUCTION OF RECORDS, BUT EXCLUDING PRODUCTS OF CHAPTER 37 - DISCS FOR LASER READING SYSTEMS: - FOR REPRODUCING SOUND ONLY: OTHER</t>
  </si>
  <si>
    <t>RECORDS, TAPES AND OTHER RECORDED MEDIA FOR SOUND OR OTHER SIMILARLY RECORDED PHENOMENA, INCLUDING MATRICES AND MASTERS FOR THE PRODUCTION OF RECORDS, BUT EXCLUDING PRODUCTS OF CHAPTER 37 - DISCS FOR LASER READING SYSTEMS: - OTHER: VIDEO COMPACT DISC OF EDUCATIONAL NATURE</t>
  </si>
  <si>
    <t>RECORDS, TAPES AND OTHER RECORDED MEDIA FOR SOUND OR OTHER SIMILARLY RECORDED PHENOMENA, INCLUDING MATRICES AND MASTERS FOR THE PRODUCTION OF RECORDS, BUT EXCLUDING PRODUCTS OF CHAPTER 37 - DISCS FOR LASER READING SYSTEMS: - OTHER: OTHER VIDEO COMPACT DISCS</t>
  </si>
  <si>
    <t>RECORDS, TAPES AND OTHER RECORDED MEDIA FOR SOUND OR OTHER SIMILARLY RECORDED PHENOMENA, INCLUDING MATRICES AND MASTERS FOR THE PRODUCTION OF RECORDS, BUT EXCLUDING PRODUCTS OF CHAPTER 37 - DISCS FOR LASER READING SYSTEMS: - OTHER: DIGITAL VIDEO DISCS</t>
  </si>
  <si>
    <t>RECORDS, TAPES AND OTHER RECORDED MEDIA FOR SOUND OR OTHER SIMILARLY RECORDED PHENOMENA, INCLUDING MATRICES AND MASTERS FOR THE PRODUCTION OF RECORDS, BUT EXCLUDING PRODUCTS OF CHAPTER 37 - DISCS FOR LASER READING SYSTEMS: - OTHER: OTHER</t>
  </si>
  <si>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</si>
  <si>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37 -MAGNETIC TAPES FOR REPRODUCING PHENOMENA OTHER THAN SOUND OR IMAGE: - SOFTWARE: OTHER</t>
  </si>
  <si>
    <t>RECORDS, TAPES AND OTHER RECORDED MEDIA FOR SOUND OR OTHER SIMILARLY RECORDED PHENOMENA, INCLUDING MATRICES AND MASTERS FOR THE PRODUCTION OF RECORDS, BUT EXCLUDING PRODUCTS OF CHAPTER 37 -MAGNETIC TAPES FOR REPRODUCING PHENOMENA OTHER THAN SOUND OR IMAGE: OTHER</t>
  </si>
  <si>
    <t>RECORDS, TAPES AND OTHER RECORDED MEDIA FOR SOUND OR OTHER SIMILARLY RECORDED PHENOMENA, INCLUDING MATRICES AND MASTERS FOR THE PRODUCTION OF RECORDS, BUT EXCLUDING PRODUCTS OF CHAPTER 37 - OTHER MAGNETIC TAPES: - OF A WIDTH NOT EXCEEDING 4 MM: - LEARNING AIDS: AUDIO CASSETTES</t>
  </si>
  <si>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</si>
  <si>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NOT EXCEEDING 4 MM: - LEARNING AIDS: OTHER</t>
  </si>
  <si>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</si>
  <si>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NOT EXCEEDING 4 MM: CHILDRENS VIDEO FILMS</t>
  </si>
  <si>
    <t>RECORDS, TAPES AND OTHER RECORDED MEDIA FOR SOUND OR OTHER SIMILARLY RECORDED PHENOMENA, INCLUDING MATRICES AND MASTERS FOR THE PRODUCTION OF RECORDS, BUT EXCLUDING PRODUCTS OF CHAPTER 37 - OTHER MAGNETIC TAPES: - OF A WIDTH NOT EXCEEDING 4 MM: OTHER VIDEO FILMS</t>
  </si>
  <si>
    <t>RECORDS, TAPES AND OTHER RECORDED MEDIA FOR SOUND OR OTHER SIMILARLY RECORDED PHENOMENA, INCLUDING MATRICES AND MASTERS FOR THE PRODUCTION OF RECORDS, BUT EXCLUDING PRODUCTS OF CHAPTER 37 - OTHER MAGNETIC TAPES: - OF A WIDTH NOT EXCEEDING 4 MM: OTHER</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</si>
  <si>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</si>
  <si>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</si>
  <si>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</si>
  <si>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</si>
  <si>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</si>
  <si>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</si>
  <si>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t>
  </si>
  <si>
    <t>RECORDS, TAPES AND OTHER RECORDED MEDIA FOR SOUND OR OTHER SIMILARLY RECORDED PHENOMENA, INCLUDING MATRICES AND MASTERS FOR THE PRODUCTION OF RECORDS, BUT EXCLUDING PRODUCTS OF CHAPTER 37 - OTHER MAGNETIC TAPES: - OF A WIDTH EXCEEDING 6.5 MM : - LEARNING AIDS: AUDIO CASSETTES</t>
  </si>
  <si>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</si>
  <si>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6.5 MM : - LEARNING AIDS: OTHER</t>
  </si>
  <si>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</si>
  <si>
    <t>RECORDS, TAPES AND OTHER RECORDED MEDIA FOR SOUND OR OTHER SIMILARLY RECORDED PHENOMENA, INCLUDING MATRICES AND MASTERS FOR THE PRODUCTION OF RECORDS, BUT EXCLUDING PRODUCTS OF CHAPTER 37 - OTHER MAGNETIC TAPES: - OF A WIDTH EXCEEDING 6.5 MM : CHILDREMS VIDEO FILMS</t>
  </si>
  <si>
    <t>RECORDS, TAPES AND OTHER RECORDED MEDIA FOR SOUND OR OTHER SIMILARLY RECORDED PHENOMENA, INCLUDING MATRICES AND MASTERS FOR THE PRODUCTION OF RECORDS, BUT EXCLUDING PRODUCTS OF CHAPTER 37 - OTHER MAGNETIC TAPES: - OF A WIDTH EXCEEDING 6.5 MM : OTHER VIDEO FILMS</t>
  </si>
  <si>
    <t>RECORDS, TAPES AND OTHER RECORDED MEDIA FOR SOUND OR OTHER SIMILARLY RECORDED PHENOMENA, INCLUDING MATRICES AND MASTERS FOR THE PRODUCTION OF RECORDS, BUT EXCLUDING PRODUCTS OF CHAPTER 37 - OTHER MAGNETIC TAPES: - OF A WIDTH EXCEEDING 6.5 MM : OTHER</t>
  </si>
  <si>
    <t>RECORDS, TAPES AND OTHER RECORDED MEDIA FOR SOUND OR OTHER SIMILARLY RECORDED PHENOMENA, INCLUDING MATRICES AND MASTERS FOR THE PRODUCTION OF RECORDS, BUT EXCLUDING PRODUCTS OF CHAPTER 37 - CARDS INCORPORATING A MAGNETIC STRIPE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</si>
  <si>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</si>
  <si>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</si>
  <si>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</si>
  <si>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RECORDS, TAPES AND OTHER RECORDED MEDIA FOR SOUND OR OTHER SIMILARLY RECORDED PHENOMENA, INCLUDING MATRICES AND MASTERS FOR THE PRODUCTION OF RECORDS, BUT EXCLUDING PRODUCTS OF CHAPTER 37 - OTHER: - FOR REPRODUCING PHENOMENA OTHER THAN SOUND OR IMAGE: - SOFTWARE: OTHER</t>
  </si>
  <si>
    <t>RECORDS, TAPES AND OTHER RECORDED MEDIA FOR SOUND OR OTHER SIMILARLY RECORDED PHENOMENA, INCLUDING MATRICES AND MASTERS FOR THE PRODUCTION OF RECORDS, BUT EXCLUDING PRODUCTS OF CHAPTER 37 - OTHER: - FOR REPRODUCING PHENOMENA OTHER THAN SOUND OR IMAGE: OTHER</t>
  </si>
  <si>
    <t>RECORDS, TAPES AND OTHER RECORDED MEDIA FOR SOUND OR OTHER SIMILARLY RECORDED PHENOMENA, INCLUDING MATRICES AND MASTERS FOR THE PRODUCTION OF RECORDS, BUT EXCLUDING PRODUCTS OF CHAPTER 37 - OTHER: - OTHER : AUDIO-VISUAL NEWS OR AUDIO-VISUAL VIEWS MATERIAL INCLUDING NEWS CLIPPINGS</t>
  </si>
  <si>
    <t>RECORDS, TAPES AND OTHER RECORDED MEDIA FOR SOUND OR OTHER SIMILARLY RECORDED PHENOMENA, INCLUDING MATRICES AND MASTERS FOR THE PRODUCTION OF RECORDS, BUT EXCLUDING PRODUCTS OF CHAPTER 37 - OTHER: - OTHER : 2-D/3D COMPUTER GRAPHICS</t>
  </si>
  <si>
    <t>RECORDS, TAPES AND OTHER RECORDED MEDIA FOR SOUND OR OTHER SIMILARLY RECORDED PHENOMENA, INCLUDING MATRICES AND MASTERS FOR THE PRODUCTION OF RECORDS, BUT EXCLUDING PRODUCTS OF CHAPTER 37 - OTHER: - OTHER : STAMPER FOR CD AUDIO, CD VIDEO AND CD-ROM</t>
  </si>
  <si>
    <t>RECORDS, TAPES AND OTHER RECORDED MEDIA FOR SOUND OR OTHER SIMILARLY RECORDED PHENOMENA, INCLUDING MATRICES AND MASTERS FOR THE PRODUCTION OF RECORDS, BUT EXCLUDING PRODUCTS OF CHAPTER 37 - OTHER: - OTHER : - OTHER: MATRICES FOR THE PRODUCTION OF RECORDS; PREPARED RECORD BLANKS</t>
  </si>
  <si>
    <t>RECORDS, TAPES AND OTHER RECORDED MEDIA FOR SOUND OR OTHER SIMILARLY RECORDED PHENOMENA, INCLUDING MATRICES AND MASTERS FOR THE PRODUCTION OF RECORDS, BUT EXCLUDING PRODUCTS OF CHAPTER 37 - OTHER: - OTHER :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</si>
  <si>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</si>
  <si>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</si>
  <si>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</si>
  <si>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</si>
  <si>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</si>
  <si>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</si>
  <si>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</si>
  <si>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</si>
  <si>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</si>
  <si>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</si>
  <si>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</si>
  <si>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</si>
  <si>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</si>
  <si>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</si>
  <si>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</si>
  <si>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</si>
  <si>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</si>
  <si>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</si>
  <si>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</si>
  <si>
    <t>TRANSMISSION APPARATUS FOR RADIO BROADCASTING OR TELEVISION, WHETHER OR NOT INCORPORATING RECEPTION APPARATUS OR SOUND RECORDING OR REPRODUCING APPARATUS; TELEVISION CAMERAS, DIGITAL CAMERAS AND VIDEO CAMERA RECORDERS - TRANSMISSION APPARATUS --- RADIO BROADCAST TRANSMITTER</t>
  </si>
  <si>
    <t>TRANSMISSION APPARATUS FOR RADIO BROADCASTING OR TELEVISION, WHETHER OR NOT INCORPORATING RECEPTION APPARATUS OR SOUND RECORDING OR REPRODUCING APPARATUS; TELEVISION CAMERAS, DIGITAL CAMERAS AND VIDEO CAMERA RECORDERS - TRANSMISSION APPARATUS --- TV BROADCAST TRANSMITTER</t>
  </si>
  <si>
    <t>TRANSMISSION APPARATUS FOR RADIO BROADCASTING OR TELEVISION, WHETHER OR NOT INCORPORATING RECEPTION APPARATUS OR SOUND RECORDING OR REPRODUCING APPARATUS; TELEVISION CAMERAS, DIGITAL CAMERAS AND VIDEO CAMERA RECORDERS - TRANSMISSION APPARATUS --- BROADCAST EQUIPMENT SUB-SYSTEM</t>
  </si>
  <si>
    <t>TRANSMISSION APPARATUS FOR RADIO BROADCASTING OR TELEVISION, WHETHER OR NOT INCORPORATING RECEPTION APPARATUS OR SOUND RECORDING OR REPRODUCING APPARATUS; TELEVISION CAMERAS, DIGITAL CAMERAS AND VIDEO CAMERA RECORDERS - TRANSMISSION APPARATUS --- COMMUNICATION JAMMING EQUIPMENT</t>
  </si>
  <si>
    <t>TRANSMISSION APPARATUS FOR RADIO BROADCASTING OR TELEVISION, WHETHER OR NOT INCORPORATING RECEPTION APPARATUS OR SOUND RECORDING OR REPRODUCING APPARATUS; TELEVISION CAMERAS, DIGITAL CAMERAS AND VIDEO CAMERA RECORDERS - TRANSMISSION APPARATUS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</si>
  <si>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</si>
  <si>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</si>
  <si>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</si>
  <si>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</si>
  <si>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</si>
  <si>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</si>
  <si>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</si>
  <si>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</si>
  <si>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</si>
  <si>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</si>
  <si>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</si>
  <si>
    <t>RADAR APPARATUS, RADIO NAVIGATIONAL AID APPARATUS AND RADIO REMOTE CONTROL APPARATUS RADAR APPARATUS</t>
  </si>
  <si>
    <t>RADAR APPARATUS, RADIO NAVIGATIONAL AID APPARATUS AND RADIO REMOTE CONTROL APPARATUS - OTHER: - RADIO NAVIGATIONAL AID APPARATUS: DIRECTION MEASURING EQUIPMENT</t>
  </si>
  <si>
    <t>RADAR APPARATUS, RADIO NAVIGATIONAL AID APPARATUS AND RADIO REMOTE CONTROL APPARATUS - OTHER: - RADIO NAVIGATIONAL AID APPARATUS: INSTRUMENT LANDING SYSTEM</t>
  </si>
  <si>
    <t>RADAR APPARATUS, RADIO NAVIGATIONAL AID APPARATUS AND RADIO REMOTE CONTROL APPARATUS - OTHER: - RADIO NAVIGATIONAL AID APPARATUS: DIRECTION FINDING EQUIPMENT</t>
  </si>
  <si>
    <t>NON-DIRECTIONAL BEACON</t>
  </si>
  <si>
    <t>VHF OMNI RANGE EQUIPMENT</t>
  </si>
  <si>
    <t>RADAR APPARATUS, RADIO NAVIGATIONAL AID APPARATUS AND RADIO REMOTE CONTROL APPARATUS - OTHER: - RADIO NAVIGATIONAL AID APPARATUS: OTHER</t>
  </si>
  <si>
    <t>RADAR APPARATUS, RADIO NAVIGATIONAL AID APPARATUS AND RADIO REMOTE CONTROL APPARATUS - OTHER: RADIO REMOTE CONTROL APPARATUS</t>
  </si>
  <si>
    <t>RECEPTION APPARATUS FOR RADIO-BROADCASTING, WHETHER OR NOT COMBINED, IN THE SAME HOUSING, WITH SOUND RECORDING OR REPRODUCING APPARATUS OR A CLOCK - RADIO-BROADCAST RECEIVERS CAPABLE OF OPERATING WITHOUT AN EXTERNAL SOURCE OF POWER -- POCKET-SIZE RADIO CASSETTE-PLAYERS</t>
  </si>
  <si>
    <t>RECEPTION APPARATUS FOR RADIO-BROADCASTING, WHETHER OR NOT COMBINED, IN THE SAME HOUSING, WITH SOUND RECORDING OR REPRODUCING APPARATUS OR A CLOCK - RADIO-BROADCAST RECEIVERS CAPABLE OF OPERATING WITHOUT AN EXTERNAL SOURCE OF POWER -- OTHER APPARATUS COMBINED WITH SOUND RECORDING OR REPRODUCING APPARATUS</t>
  </si>
  <si>
    <t>RECEPTION APPARATUS FOR RADIO-BROADCASTING, WHETHER OR NOT COMBINED, IN THE SAME HOUSING, WITH SOUND RECORDING OR REPRODUCING APPARATUS OR A CLOCK - RADIO-BROADCAST RECEIVERS CAPABLE OF OPERATING WITHOUT AN EXTERNAL SOURCE OF POWER -- OTHER</t>
  </si>
  <si>
    <t>RECEPTION APPARATUS FOR RADIO-BROADCASTING, WHETHER OR NOT COMBINED, IN THE SAME HOUSING, WITH SOUND RECORDING OR REPRODUCING APPARATUS OR A CLOCK - RADIO RECEIVERS NOT CAPABLE OF OPERATING WITHOUT AN EXTERNAL SOURCE OF POWER, OF A KIND USED IN MOTOR VEHICLES -- COMBINED WITH SOUND RECORDING OR REPRODUCING APPARATUS</t>
  </si>
  <si>
    <t>RECEPTION APPARATUS FOR RADIO-BROADCASTING, WHETHER OR NOT COMBINED, IN THE SAME HOUSING, WITH SOUND RECORDING OR REPRODUCING APPARATUS OR A CLOCK -- OTHER</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</si>
  <si>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</si>
  <si>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</si>
  <si>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</si>
  <si>
    <t>RECEPTION APPARATUS FOR RADIO-TELEPHONY, RADIOTELEGRAPHY OR RADIO-BROADCASTING, WHETHER OR NOT COMBINED, IN THE SAME HOUSING, WITH SOUND RECORDING OR REPRODUCING APPARATUS OR A CLOCK - OTHER APPARATUS: - RADIO COMMUNICATION RECEIVERS: RADIO PAGERS</t>
  </si>
  <si>
    <t>RECEPTION APPARATUS FOR RADIO-TELEPHONY, RADIOTELEGRAPHY OR RADIO-BROADCASTING, WHETHER OR NOT COMBINED, IN THE SAME HOUSING, WITH SOUND RECORDING OR REPRODUCING APPARATUS OR A CLOCK - OTHER APPARATUS: - RADIO COMMUNICATION RECEIVERS: DEMODULATORS</t>
  </si>
  <si>
    <t>RECEPTION APPARATUS FOR RADIO-TELEPHONY, RADIOTELEGRAPHY OR RADIO-BROADCASTING, WHETHER OR NOT COMBINED, IN THE SAME HOUSING, WITH SOUND RECORDING OR REPRODUCING APPARATUS OR A CLOCK - OTHER APPARATUS: - RADIO COMMUNICATION RECEIVERS: OTHER</t>
  </si>
  <si>
    <t>RECEPTION APPARATUS FOR RADIO-TELEPHONY, RADIOTELEGRAPHY OR RADIO-BROADCASTING, WHETHER OR NOT COMBINED, IN THE SAME HOUSING, WITH SOUND RECORDING OR REPRODUCING APPARATUS OR A CLOCK - OTHER APPARATUS: OTHER</t>
  </si>
  <si>
    <t>RECEPTION APPARATUS FOR RADIO-BROADCASTING, WHETHER OR NOT COMBINED, IN THE SAME HOUSING, WITH SOUND RECORDING OR REPRODUCING APPARATUS OR A CLOCK - OTHER -- COMBINED WITH SOUND RECORDING OR REPRODUCING APPARATUS</t>
  </si>
  <si>
    <t>RECEPTION APPARATUS FOR RADIO-BROADCASTING, WHETHER OR NOT COMBINED, IN THE SAME HOUSING, WITH SOUND RECORDING OR REPRODUCING APPARATUS OR A CLOCK - OTHER -- NOT COMBINED WITH SOUND RECORDING OR REPRODUCING APPARATUS BUT COMBINED WITH A CLOCK</t>
  </si>
  <si>
    <t>RECEPTION APPARATUS FOR RADIO-BROADCASTING, WHETHER OR NOT COMBINED, IN THE SAME HOUSING, WITH SOUND RECORDING OR REPRODUCING APPARATUS OR A CLOCK - OTHER -- OTHER --- RADIO COMMUNICATION RECEIVERS ---- RADIO PAGERS</t>
  </si>
  <si>
    <t>RECEPTION APPARATUS FOR RADIO-BROADCASTING, WHETHER OR NOT COMBINED, IN THE SAME HOUSING, WITH SOUND RECORDING OR REPRODUCING APPARATUS OR A CLOCK - OTHER -- OTHER --- RADIO COMMUNICATION RECEIVERS ---- DEMODULATORS</t>
  </si>
  <si>
    <t>RECEPTION APPARATUS FOR RADIO-BROADCASTING, WHETHER OR NOT COMBINED, IN THE SAME HOUSING, WITH SOUND RECORDING OR REPRODUCING APPARATUS OR A CLOCK - OTHER -- OTHER --- RADIO COMMUNICATION RECEIVERS ---- OTHER</t>
  </si>
  <si>
    <t>RECEPTION APPARATUS FOR RADIO-BROADCASTING, WHETHER OR NOT COMBINED, IN THE SAME HOUSING, WITH SOUND RECORDING OR REPRODUCING APPARATUS OR A CLOCK - OTHER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</si>
  <si>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</si>
  <si>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</si>
  <si>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</si>
  <si>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</si>
  <si>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</si>
  <si>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</si>
  <si>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</si>
  <si>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</si>
  <si>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</si>
  <si>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</si>
  <si>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</si>
  <si>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</si>
  <si>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</si>
  <si>
    <t>RECEPTION APPARATUS FOR TELEVISION, WHETHER OR NOT INCORPORATING RADIO-BROADCAST RECEIVERS OR SOUND OR VIDEO RECORDING OR REPRODUCING APPARATUS; VIDEO MONITORS AND VIDEO PROJECTORS - VIDEO MONITORS: - COLOUR: PROFESSIONAL MONITORS FOR STUDIO USE (OF RESOLUTION 800 LINES AND ABOVE)</t>
  </si>
  <si>
    <t>RECEPTION APPARATUS FOR TELEVISION, WHETHER OR NOT INCORPORATING RADIO-BROADCAST RECEIVERS OR SOUND OR VIDEO RECORDING OR REPRODUCING APPARATUS; VIDEO MONITORS AND VIDEO PROJECTORS - VIDEO MONITORS: - COLOUR: OTHER</t>
  </si>
  <si>
    <t>RECEPTION APPARATUS FOR TELEVISION, WHETHER OR NOT INCORPORATING RADIO-BROADCAST RECEIVERS OR SOUND OR VIDEO RECORDING OR REPRODUCING APPARATUS; VIDEO MONITORS AND VIDEO PROJECTORS - VIDEO MONITORS: BLACK AND WHITE OR OTHER MONOCHROME</t>
  </si>
  <si>
    <t>RECEPTION APPARATUS FOR TELEVISION, WHETHER OR NOT INCORPORATING RADIO-BROADCAST RECEIVERS OR SOUND OR VIDEO RECORDING OR REPRODUCING APPARATUS; VIDEO MONITORS AND VIDEO PROJECTORS - VIDEO PROJECTORS: COLOUR, WITH FLAT PANEL SCREEN</t>
  </si>
  <si>
    <t>RECEPTION APPARATUS FOR TELEVISION, WHETHER OR NOT INCORPORATING RADIO-BROADCAST RECEIVERS OR SOUND OR VIDEO RECORDING OR REPRODUCING APPARATUS; VIDEO MONITORS AND VIDEO PROJECTORS - VIDEO PROJECTORS: COLOUR</t>
  </si>
  <si>
    <t>RECEPTION APPARATUS FOR TELEVISION, WHETHER OR NOT INCORPORATING RADIO-BROADCAST RECEIVERS OR SOUND OR VIDEO RECORDING OR REPRODUCING APPARATUS; VIDEO MONITORS AND VIDEO PROJECTORS - VIDEO PROJECTORS: BLACK AND WHITE OR OTHER MONOCHOROME</t>
  </si>
  <si>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</si>
  <si>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CATHODE-RAY TUBE MONITORS -- OTHER</t>
  </si>
  <si>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</si>
  <si>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OTHER MONITORS -- OTHER</t>
  </si>
  <si>
    <t>MONITORS AND PROJECTORS, NOT INCORPORATING TELEVISION RECEPTION APPARATUS. RECEPTION APPARATUS FOR TELEVISION, WHETHER OR NOT INCORPORATING RADIO-BROADCAST RECEIVER OR SOUND OR VIDEO RECORDING OR REPRODUCING APPARATUS - PROJECTORS</t>
  </si>
  <si>
    <t>MONITORS AND PROJECTORS, NOT INCORPORATING TELEVISION RECEPTION APPARATUS. RECEPTION APPARATUS FOR TELEVISION, WHETHER OR NOT INCORPORATING RADIO-BROADCAST RECEIVER OR SOUND OR VIDEO RECORDING OR REPRODUCING APPARATUS - PROJECTORS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</si>
  <si>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OR REPRODUCING APPARATUS -- NOT DESIGNED TO INCORPORATE A VIDEO DISPLAY OR SCREEN</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</si>
  <si>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UPTO 36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</si>
  <si>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</si>
  <si>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54 CM BUT NOT EXCEEDING 68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</si>
  <si>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68 CM BUT NOT EXCEEDING 74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</si>
  <si>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74 CM BUT NOT EXCEEDING 87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</si>
  <si>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87 CM BUT NOT EXCEEDING 105 CM</t>
  </si>
  <si>
    <t>SOUND OR VIDEO RECORDING OR REPRODUCING APPARATUS - RECEPTION APPARATUS FOR TELEVISION, WHETHER OR NOT INCORPORATING RADIO-BROADCAST RECEIVERS OR SOUND OR VIDEO RECORDING ON REPRODUCING APPARATUS -- OTHER, COLOUR --- TELEVISION SET OF SCREEN SIZE EXCEEDING 105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</si>
  <si>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LIQUID CRYSTAL DISPLAY TELEVISION SET OF SCREEN SIZE BELOW 63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</si>
  <si>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</si>
  <si>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BLACK AND WHITE OR OTHER MONOCHROME ---LIQUID CRYSTAL DISPLAY TELEVISIONSET OF SCREEN SIZE BELOW 25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</si>
  <si>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t>
  </si>
  <si>
    <t>PARTS SUITABLE FOR USE SOLELY OR PRINCIPALLY WITH THE APPARATUS OF HEADINGS 8525 TO 8528 -AERIALS AND AERIAL REFLECTORS OF ALL KINDS; PARTS SUITABLE FOR USE THEREWITH: - DISH ANTENNA: FOR COMMUNICATION JAMMING EQUIPMENT</t>
  </si>
  <si>
    <t>PARTS SUITABLE FOR USE SOLELY OR PRINCIPALLY WITH THE APPARATUS OF HEADINGS 8525 TO 8528 -AERIALS AND AERIAL REFLECTORS OF ALL KINDS; PARTS SUITABLE FOR USE THEREWITH: - DISH ANTENNA: FOR AMATEUR RADIO COMMUNICATION EQUIPMENT</t>
  </si>
  <si>
    <t>PARTS SUITABLE FOR USE SOLELY OR PRINCIPALLY WITH THE APPARATUS OF HEADINGS 8525 TO 8528 -AERIALS AND AERIAL REFLECTORS OF ALL KINDS; PARTS SUITABLE FOR USE THEREWITH: - DISH ANTENNA: OTHER</t>
  </si>
  <si>
    <t>PARTS SUITABLE FOR USE SOLELY OR PRINCIPALLY WITH THE APPARATUS OF HEADINGS 8525 TO 8528 -AERIALS AND AERIAL REFLECTORS OF ALL KINDS; PARTS SUITABLE FOR USE THEREWITH: - OTHER AERIALS OR ANTENNA: FOR COMMUNICATION JAMMING EQUIPMENT</t>
  </si>
  <si>
    <t>PARTS SUITABLE FOR USE SOLELY OR PRINCIPALLY WITH THE APPARATUS OF HEADINGS 8525 TO 8528 -AERIALS AND AERIAL REFLECTORS OF ALL KINDS; PARTS SUITABLE FOR USE THEREWITH: - OTHER AERIALS OR ANTENNA: FOR AMATEUR RADIO COMMUNICATION EQUIPMENT</t>
  </si>
  <si>
    <t>PARTS SUITABLE FOR USE SOLELY OR PRINCIPALLY WITH THE APPARATUS OF HEADINGS 8525 TO 8528 -AERIALS AND AERIAL REFLECTORS OF ALL KINDS; PARTS SUITABLE FOR USE THEREWITH: - OTHER AERIALS OR ANTENNA: OTHER</t>
  </si>
  <si>
    <t>PARTS SUITABLE FOR USE SOLELY OR PRINCIPALLY WITH THE APPARATUS OF HEADINGS 8525 TO 8528 -AERIALS AND AERIAL REFLECTORS OF ALL KINDS; PARTS SUITABLE FOR USE THEREWITH: OTHER: FOR COMMUNICATION JAMMING EQUIPMENT</t>
  </si>
  <si>
    <t>PARTS SUITABLE FOR USE SOLELY OR PRINCIPALLY WITH THE APPARATUS OF HEADINGS 8525 TO 8528 -AERIALS AND AERIAL REFLECTORS OF ALL KINDS; PARTS SUITABLE FOR USE THEREWITH: OTHER: FOR AMATEUR RADIO COMMUNICATION EQUIPMENT</t>
  </si>
  <si>
    <t>PARTS SUITABLE FOR USE SOLELY OR PRINCIPALLY WITH THE APPARATUS OF HEADINGS 8525 TO 8528 -AERIALS AND AERIAL REFLECTORS OF ALL KINDS; PARTS SUITABLE FOR USE THEREWITH: OTHER: OTHER</t>
  </si>
  <si>
    <t>PARTS SUITABLE FOR USE SOLELY OR PRINCIPALLY WITH THE APPARATUS OF HEADINGS 8525 TO 8528 - OTHER: FOR COMMUNICATION JAMMING EQUIPMENT</t>
  </si>
  <si>
    <t>PARTS SUITABLE FOR USE SOLELY OR PRINCIPALLY WITH THE APPARATUS OF HEADINGS 8525 TO 8528 - OTHER: FOR AMATEUR RADIO COMMUNICATION EQUIPMENT</t>
  </si>
  <si>
    <t>PARTS SUITABLE FOR USE SOLELY OR PRINCIPALLY WITH THE APPARATUS OF HEADINGS 8525 TO 8528 - OTHER: OTHER</t>
  </si>
  <si>
    <t>ELECTRICAL SIGNALLING, SAFETY OR TRAFFIC CONTROL EQUIPMENT FOR RAILWAYS, TRAMWAYS, ROADS, INLAND WATERWAYS, PARKING FACILITIES, PORT INSTALLATIONS OR AIRFIELDS (OTHER THAN THOSE OF HEADING 8608) -EQUIPMENT FOR RAILWAYS OR TRAMWAYS: FOR RAILWAYS</t>
  </si>
  <si>
    <t>ELECTRICAL SIGNALLING, SAFETY OR TRAFFIC CONTROL EQUIPMENT FOR RAILWAYS, TRAMWAYS, ROADS, INLAND WATERWAYS, PARKING FACILITIES, PORT INSTALLATIONS OR AIRFIELDS (OTHER THAN THOSE OF HEADING 8608) -EQUIPMENT FOR RAILWAYS OR TRAMWAYS: FOR TRAMWAYS</t>
  </si>
  <si>
    <t>ELECTRICAL SIGNALLING, SAFETY OR TRAFFIC CONTROL EQUIPMENT FOR RAILWAYS, TRAMWAYS, ROADS, INLAND WATERWAYS, PARKING FACILITIES, PORT INSTALLATIONS OR AIRFIELDS (OTHER THAN THOSE OF HEADING 8608) - OTHER EQUIPMENT</t>
  </si>
  <si>
    <t>ELECTRICAL SIGNALLING, SAFETY OR TRAFFIC CONTROL EQUIPMENT FOR RAILWAYS, TRAMWAYS, ROADS, INLAND WATERWAYS, PARKING FACILITIES, PORT INSTALLATIONS OR AIRFIELDS (OTHER THAN THOSE OF HEADING 8608) - PARTS</t>
  </si>
  <si>
    <t>ELECTRIC SOUND OR VISUAL SIGNALLING APPARATUS (FOR EXAMPLE, BELLS, SIRENS, INDICATOR PANELS, BURGLAR OR FIRE ALARMS), OTHER THAN THOSE OF HEADING 8512 OR 8530 -BURGLAR OR FIRE ALARMS AND SIMILAR APPARATUS: BURGLAR ALARM</t>
  </si>
  <si>
    <t>ELECTRIC SOUND OR VISUAL SIGNALLING APPARATUS (FOR EXAMPLE, BELLS, SIRENS, INDICATOR PANELS, BURGLAR OR FIRE ALARMS), OTHER THAN THOSE OF HEADING 8512 OR 8530 -BURGLAR OR FIRE ALARMS AND SIMILAR APPARATUS: FIRE ALARM</t>
  </si>
  <si>
    <t>ELECTRIC SOUND OR VISUAL SIGNALLING APPARATUS (FOR EXAMPLE, BELLS, SIRENS, INDICATOR PANELS, BURGLAR OR FIRE ALARMS), OTHER THAN THOSE OF HEADING 8512 OR 8530 - BURGLAR OR FIRE ALARMS AND SIMILAR APPARATUS: OTHER</t>
  </si>
  <si>
    <t>ELECTRIC SOUND OR VISUAL SIGNALLING APPARATUS (FOR EXAMPLE, BELLS, SIRENS, INDICATOR PANELS, BURGLAR OR FIRE ALARMS), OTHER THAN THOSE OF HEADING 8512 OR 8530 INDICATOR PANELS INCORPORATING LIQUID CRYSTALDEVICES (LCD) OR LIGHT EMITTING DIODES (LED)</t>
  </si>
  <si>
    <t>ELECTRIC SOUND OR VISUAL SIGNALLING APPARATUS (FOR EXAMPLE, BELLS, SIRENS, INDICATOR PANELS, BURGLAR OR FIRE ALARMS), OTHER THAN THOSE OF HEADING 8512 OR 8530 OTHER APPARATUS</t>
  </si>
  <si>
    <t>ELECTRIC SOUND OR VISUAL SIGNALLING APPARATUS (FOR EXAMPLE, BELLS, SIRENS, INDICATOR PANELS, BURGLAR OR FIRE ALARMS), OTHER THAN THOSE OF HEADING 8512 OR 8530 PARTS</t>
  </si>
  <si>
    <t>ELECTRICAL CAPACITORS, FIXED, VARIABLE OR ADJUSTABLE (PRE-SET) FIXED CAPACITORS DESIGNED FOR USE IN 50 OR 60 HZ CIRCUITS AND HAVING A REACTIVE POWER HANDLING CAPACITY OF NOT LESS THAN 0.5 KVAR (POWER CAPACITORS)</t>
  </si>
  <si>
    <t>ELECTRICAL CAPACITORS, FIXED, VARIABLE OR ADJUSTABLE (PRE-SET) - OTHER FIXED CAPACITORS: TANTALUM</t>
  </si>
  <si>
    <t>ELECTRICAL CAPACITORS, FIXED, VARIABLE OR ADJUSTABLE (PRE-SET) - OTHER FIXED CAPACITORS: ALUMINIUM ELECTROLYTIC</t>
  </si>
  <si>
    <t>ELECTRICAL CAPACITORS, FIXED, VARIABLE OR ADJUSTABLE (PRE-SET) - OTHER FIXED CAPACITORS: CERAMIC DIELECTRIC, SINGLE LAYER</t>
  </si>
  <si>
    <t>ELECTRICAL CAPACITORS, FIXED, VARIABLE OR ADJUSTABLE (PRE-SET) - OTHER FIXED CAPACITORS: CERAMIC DIELECTRIC, MULTILAYER</t>
  </si>
  <si>
    <t>ELECTRICAL CAPACITORS, FIXED, VARIABLE OR ADJUSTABLE (PRE-SET) - OTHER FIXED CAPACITORS: DIELECTRIC OF PAPER OR PLASTICS</t>
  </si>
  <si>
    <t>ELECTRICAL CAPACITORS, FIXED, VARIABLE OR ADJUSTABLE (PRE-SET) - OTHER FIXED CAPACITORS: - OTHER: OF DIELECTRIC OF MICA</t>
  </si>
  <si>
    <t>ELECTRICAL CAPACITORS, FIXED, VARIABLE OR ADJUSTABLE (PRE-SET) - OTHER FIXED CAPACITORS: - OTHER: OTHER</t>
  </si>
  <si>
    <t>ELECTRICAL CAPACITORS, FIXED, VARIABLE OR ADJUSTABLE (PRE-SET) VARIABLE OR ADJUSTABLE (PRE-SET) CAPACITORS</t>
  </si>
  <si>
    <t>ELECTRICAL CAPACITORS, FIXED, VARIABLE OR ADJUSTABLE (PRE-SET) PARTS</t>
  </si>
  <si>
    <t>ELECTRICAL RESISTORS (INCLUDING RHEOSTATS AND POTENTIOMETERS), OTHER THAN HEATING RESISTORS FIXED CARBON RESISTORS, COMPOSITION OR FILM TYPES</t>
  </si>
  <si>
    <t>ELECTRICAL RESISTORS (INCLUDING RHEOSTATS AND POTENTIOMETERS), OTHER THAN HEATING RESISTORS - OTHER FIXED RESISTORS: - FOR A POWER HANDLING CAPACITY NOT EXCEEDING 20 W: - OF BARE WIRE : OF NICHROME</t>
  </si>
  <si>
    <t>ELECTRICAL RESISTORS (INCLUDING RHEOSTATS AND POTENTIOMETERS), OTHER THAN HEATING RESISTORS - OTHER FIXED RESISTORS: - FOR A POWER HANDLING CAPACITY NOT EXCEEDING 20 W: - OF BARE WIRE : OTHER</t>
  </si>
  <si>
    <t>ELECTRICAL RESISTORS (INCLUDING RHEOSTATS AND POTENTIOMETERS), OTHER THAN HEATING RESISTORS - OTHER FIXED RESISTORS: - FOR A POWER HANDLING CAPACITY NOT EXCEEDING 20 W: - OF INSULATED WIRE : OF NICHROME</t>
  </si>
  <si>
    <t>ELECTRICAL RESISTORS (INCLUDING RHEOSTATS AND POTENTIOMETERS), OTHER THAN HEATING RESISTORS - OTHER FIXED RESISTORS: - FOR A POWER HANDLING CAPACITY NOT EXCEEDING 20 W: - OF INSULATED WIRE : OTHER</t>
  </si>
  <si>
    <t>ELECTRICAL RESISTORS (INCLUDING RHEOSTATS AND POTENTIOMETERS), OTHER THAN HEATING RESISTORS - OTHER FIXED RESISTORS: - OTHER: - OF BARE WIRE: OF NICHROME</t>
  </si>
  <si>
    <t>ELECTRICAL RESISTORS (INCLUDING RHEOSTATS AND POTENTIOMETERS), OTHER THAN HEATING RESISTORS - OTHER FIXED RESISTORS: - OTHER: - OF BARE WIRE: OTHER</t>
  </si>
  <si>
    <t>ELECTRICAL RESISTORS (INCLUDING RHEOSTATS AND POTENTIOMETERS), OTHER THAN HEATING RESISTORS - OTHER FIXED RESISTORS: - OTHER: - OF INSULATED WIRE : OF NICHROME</t>
  </si>
  <si>
    <t>ELECTRICAL RESISTORS (INCLUDING RHEOSTATS AND POTENTIOMETERS), OTHER THAN HEATING RESISTORS - OTHER FIXED RESISTORS: - OTHER: - OF INSULATED WIRE : OTHER</t>
  </si>
  <si>
    <t>ELECTRICAL RESISTORS (INCLUDING RHEOSTATS AND POTENTIOMETERS), OTHER THAN HEATING RESISTORS - WIREWOUND VARIABLE RESISTORS, INCLUDING RHEOSTATS AND POTENTIOMETERS: - FOR A POWER HANDLING CAPACITY NOT EXCEEDING 20 W: POTENTIOMETERS</t>
  </si>
  <si>
    <t>ELECTRICAL RESISTORS (INCLUDING RHEOSTATS AND POTENTIOMETERS), OTHER THAN HEATING RESISTORS - WIREWOUND VARIABLE RESISTORS, INCLUDING RHEOSTATS AND POTENTIOMETERS: - FOR A POWER HANDLING CAPACITY NOT EXCEEDING 20 W: RHEOSTATS</t>
  </si>
  <si>
    <t>ELECTRICAL RESISTORS (INCLUDING RHEOSTATS AND POTENTIOMETERS), OTHER THAN HEATING RESISTORS - WIREWOUND VARIABLE RESISTORS, INCLUDING RHEOSTATS AND POTENTIOMETERS: - FOR A POWER HANDLING CAPACITY NOT EXCEEDING 20 W: OTHER</t>
  </si>
  <si>
    <t>ELECTRICAL RESISTORS (INCLUDING RHEOSTATS AND POTENTIOMETERS), OTHER THAN HEATING RESISTORS - WIREWOUND VARIABLE RESISTORS, INCLUDING RHEOSTATS AND POTENTIOMETERS: - OTHER: POTENTIOMETERS</t>
  </si>
  <si>
    <t>ELECTRICAL RESISTORS (INCLUDING RHEOSTATS AND POTENTIOMETERS), OTHER THAN HEATING RESISTORS - WIREWOUND VARIABLE RESISTORS, INCLUDING RHEOSTATS AND POTENTIOMETERS: - OTHER: RHEOSTATS</t>
  </si>
  <si>
    <t>ELECTRICAL RESISTORS (INCLUDING RHEOSTATS AND POTENTIOMETERS), OTHER THAN HEATING RESISTORS - WIREWOUND VARIABLE RESISTORS, INCLUDING RHEOSTATS AND POTENTIOMETERS: - OTHER: OTHER</t>
  </si>
  <si>
    <t>ELECTRICAL RESISTORS (INCLUDING RHEOSTATS AND POTENTIOMETERS), OTHER THAN HEATING RESISTORS - OTHER VARIABLE RESISTORS, INCLUDING RHEOSTATS AND POTENTIOMETERS: POTENTIOMETERS</t>
  </si>
  <si>
    <t>ELECTRICAL RESISTORS (INCLUDING RHEOSTATS AND POTENTIOMETERS), OTHER THAN HEATING RESISTORS - OTHER VARIABLE RESISTORS, INCLUDING RHEOSTATS AND POTENTIOMETERS: RHEOSTATS</t>
  </si>
  <si>
    <t>ELECTRICAL RESISTORS (INCLUDING RHEOSTATS AND POTENTIOMETERS), OTHER THAN HEATING RESISTORS - OTHER VARIABLE RESISTORS, INCLUDING RHEOSTATS AND POTENTIOMETERS: THERMISTORS</t>
  </si>
  <si>
    <t>ELECTRICAL RESISTORS (INCLUDING RHEOSTATS AND POTENTIOMETERS), OTHER THAN HEATING RESISTORS - OTHER VARIABLE RESISTORS, INCLUDING RHEOSTATS AND POTENTIOMETERS: OTHER</t>
  </si>
  <si>
    <t>ELECTRICAL RESISTORS (INCLUDING RHEOSTATS AND POTENTIOMETERS), OTHER THAN HEATING RESISTORS - PARTS</t>
  </si>
  <si>
    <t>PRINTED CIRCUITS</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</si>
  <si>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UPTO 15 AMPS,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</si>
  <si>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ABOVE 15 AMPS, HIGH RUPTURING CAPACITY OR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</si>
  <si>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REWIREABLE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</si>
  <si>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HIGH RUPTURING CAPACITY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</si>
  <si>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FUSES GEAR</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</si>
  <si>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</si>
  <si>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11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</si>
  <si>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33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</si>
  <si>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66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</si>
  <si>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OTHER</t>
  </si>
  <si>
    <t>FUSES, LIGHTNING ARRESTERS, VOLTAGE LIMITERS, SURGE SUPPRESSORS, PLUGS, JUNCTION BOXES), FOR A VOLTAGE EXCEEDING 1,000 VOLTS - AUTOMATIC CIRCUIT BREAKERS: - FOR A VOLTAGE OF LESS THAN 72.5 KV: - VACUUM CIRCUIT BREAKERS : FOR A VOLTAGE OF 11 KV</t>
  </si>
  <si>
    <t>FUSES, LIGHTNING ARRESTERS, VOLTAGE LIMITERS, SURGE SUPPRESSORS, PLUGS, JUNCTION BOXES), FOR A VOLTAGE EXCEEDING 1,000 VOLTS - AUTOMATIC CIRCUIT BREAKERS: - FOR A VOLTAGE OF LESS THAN 72.5 KV: - VACUUM CIRCUIT BREAKERS : FOR A VOLTAGE OF 33 KV</t>
  </si>
  <si>
    <t>FUSES, LIGHTNING ARRESTERS, VOLTAGE LIMITERS, SURGE SUPPRESSORS, PLUGS, JUNCTION BOXES), FOR A VOLTAGE EXCEEDING 1,000 VOLTS - AUTOMATIC CIRCUIT BREAKERS: - FOR A VOLTAGE OF LESS THAN 72.5 KV: - VACUUM CIRCUIT BREAKERS : FOR A VOLTAGE OF 66 KV</t>
  </si>
  <si>
    <t>FUSES, LIGHTNING ARRESTERS, VOLTAGE LIMITERS, SURGE SUPPRESSORS, PLUGS, JUNCTION BOXES), FOR A VOLTAGE EXCEEDING 1,000 VOLTS - AUTOMATIC CIRCUIT BREAKERS: - FOR A VOLTAGE OF LESS THAN 72.5 KV: - VACUUM CIRCUIT BREAKERS : OTHER</t>
  </si>
  <si>
    <t>FUSES, LIGHTNING ARRESTERS, VOLTAGE LIMITERS, SURGE SUPPRESSORS, PLUGS, JUNCTION BOXES), FOR A VOLTAGE EXCEEDING 1,000 VOLTS - AUTOMATIC CIRCUIT BREAKERS: - FOR A VOLTAGE OF LESS THAN 72.5 KV: OTHER</t>
  </si>
  <si>
    <t>FUSES, LIGHTNING ARRESTERS, VOLTAGE LIMITERS, SURGE SUPPRESSORS, PLUGS, JUNCTION BOXES), FOR A VOLTAGE EXCEEDING 1,000 VOLTS - AUTOMATIC CIRCUIT BREAKERS: - OTHER : - SF6 CIRCUITS BREAKERS : FOR A VOLTAGE OF 132 KV</t>
  </si>
  <si>
    <t>FUSES, LIGHTNING ARRESTERS, VOLTAGE LIMITERS, SURGE SUPPRESSORS, PLUGS, JUNCTION BOXES), FOR A VOLTAGE EXCEEDING 1,000 VOLTS - AUTOMATIC CIRCUIT BREAKERS: - OTHER : - SF6 CIRCUITS BREAKERS : FOR A VOLTAGE OF 220 KV</t>
  </si>
  <si>
    <t>FUSES, LIGHTNING ARRESTERS, VOLTAGE LIMITERS, SURGE SUPPRESSORS, PLUGS, JUNCTION BOXES), FOR A VOLTAGE EXCEEDING 1,000 VOLTS - AUTOMATIC CIRCUIT BREAKERS: - OTHER : - SF6 CIRCUITS BREAKERS : FOR A VOLTAGE OF 400 KV</t>
  </si>
  <si>
    <t>FUSES, LIGHTNING ARRESTERS, VOLTAGE LIMITERS, SURGE SUPPRESSORS, PLUGS, JUNCTION BOXES), FOR A VOLTAGE EXCEEDING 1,000 VOLTS - AUTOMATIC CIRCUIT BREAKERS: - OTHER : - SF6 CIRCUITS BREAKERS : OTHER</t>
  </si>
  <si>
    <t>FUSES, LIGHTNING ARRESTERS, VOLTAGE LIMITERS, SURGE SUPPRESSORS, PLUGS, JUNCTION BOXES), FOR A VOLTAGE EXCEEDING 1,000 VOLTS - AUTOMATIC CIRCUIT BREAKERS: - OTHER : - VACUUM CIRCUIT BREAKERS : FOR A VOLTAGE OF 132 KV</t>
  </si>
  <si>
    <t>FUSES, LIGHTNING ARRESTERS, VOLTAGE LIMITERS, SURGE SUPPRESSORS, PLUGS, JUNCTION BOXES), FOR A VOLTAGE EXCEEDING 1,000 VOLTS - AUTOMATIC CIRCUIT BREAKERS: - OTHER : - VACUUM CIRCUIT BREAKERS : FOR A VOLTAGE OF 220 KV</t>
  </si>
  <si>
    <t>FUSES, LIGHTNING ARRESTERS, VOLTAGE LIMITERS, SURGE SUPPRESSORS, PLUGS, JUNCTION BOXES), FOR A VOLTAGE EXCEEDING 1,000 VOLTS - AUTOMATIC CIRCUIT BREAKERS: - OTHER : - VACUUM CIRCUIT BREAKERS : FOR A VOLTAGE OF 400 KV</t>
  </si>
  <si>
    <t>FUSES, LIGHTNING ARRESTERS, VOLTAGE LIMITERS, SURGE SUPPRESSORS, PLUGS, JUNCTION BOXES), FOR A VOLTAGE EXCEEDING 1,000 VOLTS - AUTOMATIC CIRCUIT BREAKERS: - OTHER : - VACUUM CIRCUIT BREAKERS : OTHER</t>
  </si>
  <si>
    <t>FUSES, LIGHTNING ARRESTERS, VOLTAGE LIMITERS, SURGE SUPPRESSORS, PLUGS, JUNCTION BOXES), FOR A VOLTAGE EXCEEDING 1,000 VOLTS - AUTOMATIC CIRCUIT BREAKERS: - OTHER : OTHER</t>
  </si>
  <si>
    <t>FUSES, LIGHTNING ARRESTERS, VOLTAGE LIMITERS, SURGE SUPPRESSORS, PLUGS, JUNCTION BOXES), FOR A VOLTAGE EXCEEDING 1,000 VOLTS - ISOLATING SWITCHES AND MAKE-AND-BREAK SWITCHES: OF PLASTIC</t>
  </si>
  <si>
    <t>FUSES, LIGHTNING ARRESTERS, VOLTAGE LIMITERS, SURGE SUPPRESSORS, PLUGS, JUNCTION BOXES), FOR A VOLTAGE EXCEEDING 1,000 VOLTS - ISOLATING SWITCHES AND MAKE-AND-BREAK SWITCHES: OTHER</t>
  </si>
  <si>
    <t>FUSES, LIGHTNING ARRESTERS, VOLTAGE LIMITERS, SURGE SUPPRESSORS, PLUGS, JUNCTION BOXES), FOR A VOLTAGE EXCEEDING 1,000 VOLTS - LIGHTNING ARRESTERS, VOLTAGE LIMITERS AND SURGE SUPPRESSORS: LIGHTNING ARRESTERS</t>
  </si>
  <si>
    <t>FUSES, LIGHTNING ARRESTERS, VOLTAGE LIMITERS, SURGE SUPPRESSORS, PLUGS, JUNCTION BOXES), FOR A VOLTAGE EXCEEDING 1,000 VOLTS - LIGHTNING ARRESTERS, VOLTAGE LIMITERS AND SURGE SUPPRESSORS: VOLTAGE LIMITERS</t>
  </si>
  <si>
    <t>FUSES, LIGHTNING ARRESTERS, VOLTAGE LIMITERS, SURGE SUPPRESSORS, PLUGS, JUNCTION BOXES), FOR A VOLTAGE EXCEEDING 1,000 VOLTS - LIGHTNING ARRESTERS, VOLTAGE LIMITERS AND SURGE SUPPRESSORS: SURGE SUPPRESSORS</t>
  </si>
  <si>
    <t>FUSES, LIGHTNING ARRESTERS, VOLTAGE LIMITERS, SURGE SUPPRESSORS, PLUGS, JUNCTION BOXES), FOR A VOLTAGE EXCEEDING 1,000 VOLTS - OTHER : MOTOR STARTERS FOR AC MOTORS</t>
  </si>
  <si>
    <t>FUSES, LIGHTNING ARRESTERS, VOLTAGE LIMITERS, SURGE SUPPRESSORS, PLUGS, JUNCTION BOXES), FOR A VOLTAGE EXCEEDING 1,000 VOLTS - OTHER : CONTROL GEAR AND STARTERS FOR DC MOTORS</t>
  </si>
  <si>
    <t>FUSES, LIGHTNING ARRESTERS, VOLTAGE LIMITERS, SURGE SUPPRESSORS, PLUGS, JUNCTION BOXES), FOR A VOLTAGE EXCEEDING 1,000 VOLTS - OTHER : OTHER CONTROL AND SWITCHGEARS</t>
  </si>
  <si>
    <t>FUSES, LIGHTNING ARRESTERS, VOLTAGE LIMITERS, SURGE SUPPRESSORS, PLUGS, JUNCTION BOXES), FOR A VOLTAGE EXCEEDING 1,000 VOLTS - OTHER : JUNCTION BOXES</t>
  </si>
  <si>
    <t>FUSES, LIGHTNING ARRESTERS, VOLTAGE LIMITERS, SURGE SUPPRESSORS, PLUGS, JUNCTION BOXES), FOR A VOLTAGE EXCEEDING 1,000 VOLTS - OTHER : OTHER</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</si>
  <si>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UPTO 15 AMPS,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</si>
  <si>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ABOVE 15 AMPS, HIGH RUPTURING CAPACITY OR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</si>
  <si>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OTHER REWIREABLE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</si>
  <si>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 HIGH RUPTURING CAPACITY FUSES</t>
  </si>
  <si>
    <t>ELECTRICAL APPARATUS FOR SWITCHING OR PROTECTING ELECTRICAL CIRCUITS, OR FOR MAKING CONNECTIONS TO OR IN ELECTRICAL CIRCUITS (FOR EXAMPLE, SWITCHES, RELAYS, FUSES, SURGE SUPPRESSORS, PLUGS, SOCKETS, LAMP-HOLDERS, JUNCTION BOXES), FOR A VOLTAGE NOT EXCEEDING 1,000 VOLTS - FUSES: FUSES GEAR</t>
  </si>
  <si>
    <t>ELECTRICAL APPARATUS FOR SWITCHING OR PROTECTING ELECTRICAL CIRCUITS, OR FOR MAKING CONNECTIONS TO OR IN ELECTRICAL CIRCUITS (FOR EXAMPLE, SWITCHES, RELAYS, FUSES, SURGE SUPPRESSORS, PLUGS, SOCKETS, LAMP-HOLDERS, JUNCTION BOXES), FOR A VOLTAGE NOT EXCEEDING 1,000 VOLTS - FUSES: ELECTRONIC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</si>
  <si>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</si>
  <si>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AIR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</si>
  <si>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MOULDED CASE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</si>
  <si>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MINIATURE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</si>
  <si>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EARTH LEAK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</si>
  <si>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OTHER</t>
  </si>
  <si>
    <t>ELECTRICAL APPARATUS FOR SWITCHING OR PROTECTING ELECTRICAL CIRCUITS, OR FOR MAKING CONNECTIONS TO OR IN ELECTRICAL CIRCUITS (FOR EXAMPLE, SWITCHES, RELAYS, FUSES, SURGE SUPPRESSORS, PLUGS, SOCKETS, LAMP-HOLDERS, JUNCTION BOXES), FOR A VOLTAGE NOT EXCEEDING 1,000 VOLTS OTHER APPARATUS FOR PROTECTING ELECTRICAL CIRCUITS</t>
  </si>
  <si>
    <t>ELECTRICAL APPARATUS FOR SWITCHING OR PROTECTING ELECTRICAL CIRCUITS, OR FOR MAKING CONNECTIONS TO OR IN ELECTRICAL CIRCUITS (FOR EXAMPLE, SWITCHES, RELAYS, FUSES, SURGE SUPPRESSORS, PLUGS, SOCKETS, LAMP-HOLDERS, JUNCTION BOXES), FOR A VOLTAGE NOT EXCEEDING 1,000 VOLTS - RELAYS: FOR A VOLTAGE NOT EXCEEDING 60 V</t>
  </si>
  <si>
    <t>ELECTRICAL APPARATUS FOR SWITCHING OR PROTECTING ELECTRICAL CIRCUITS, OR FOR MAKING CONNECTIONS TO OR IN ELECTRICAL CIRCUITS (FOR EXAMPLE, SWITCHES, RELAYS, FUSES, SURGE SUPPRESSORS, PLUGS, SOCKETS, LAMP-HOLDERS, JUNCTION BOXES), FOR A VOLTAGE NOT EXCEEDING 1,000 VOLTS - RELAYS: OTHER</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</si>
  <si>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CONTROL AND SWITCH GEARS</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</si>
  <si>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 SWITCHES OF PLASTIC</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</si>
  <si>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</si>
  <si>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</si>
  <si>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</si>
  <si>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</si>
  <si>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</si>
  <si>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CONNECTORS FOR OPTICAL FIBRES,OPTICAL FIBRE BUNDLES OR CABLES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</si>
  <si>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AC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</si>
  <si>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DC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</si>
  <si>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JUNCTION BOXES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</si>
  <si>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OTHER</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</si>
  <si>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</si>
  <si>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EXCEEDING 1,000 V</t>
  </si>
  <si>
    <t>PARTS SUITABLE FOR USE SOLELY OR PRINCIPALLY WITH THE APPARATUS OF HEADINGS 8535, 8536 OR 8537 -BOARDS, PANELS, CONSOLES, DESKS, CABINETS AND OTHER BASES FOR THE GOODS OF HEADING 8537, NOT EQUIPPED WITH THEIR APPARATUS: FOR INDUSTRIAL USE</t>
  </si>
  <si>
    <t>PARTS SUITABLE FOR USE SOLELY OR PRINCIPALLY WITH THE APPARATUS OF HEADINGS 8535, 8536 OR 8537 -BOARDS, PANELS, CONSOLES, DESKS, CABINETS AND OTHER BASES FOR THE GOODS OF HEADING 8537, NOT EQUIPPED WITH THEIR APPARATUS: OTHER</t>
  </si>
  <si>
    <t>PARTS SUITABLE FOR USE SOLELY OR PRINCIPALLY WITH THE APPARATUS OF HEADINGS 8535, 8536 OR 8537 OTHER</t>
  </si>
  <si>
    <t>ELECTRIC FILAMENT OR DISCHARGE LAMPS, INCLUDING SEALED BEAM LAMP UNITS AND ULTRA-VIOLET OR INFRA RED LAMPS; ARC-LAMPS SEALED BEAM LAMP UNITS</t>
  </si>
  <si>
    <t>ELECTRIC FILAMENT OR DISCHARGE LAMPS, INCLUDING SEALED BEAM LAMP UNITS AND ULTRA-VIOLET OR INFRA RED LAMPS; ARC-LAMPS - OTHER FILAMENT LAMPS, EXCLUDING ULTRA-VIOLET OR INFRA-RED LAMPS: - TUNGSTEN HALOGEN: - OTHER: MINIATURE HALOGEN LAMPS WITH FITTINGS</t>
  </si>
  <si>
    <t>ELECTRIC FILAMENT OR DISCHARGE LAMPS, INCLUDING SEALED BEAM LAMP UNITS AND ULTRA-VIOLET OR INFRA RED LAMPS; ARC-LAMPS - OTHER FILAMENT LAMPS, EXCLUDING ULTRA-VIOLET OR INFRA-RED LAMPS: - TUNGSTEN HALOGEN: - OTHER: OTHER FOR AUTOMOBILES</t>
  </si>
  <si>
    <t>ELECTRIC FILAMENT OR DISCHARGE LAMPS, INCLUDING SEALED BEAM LAMP UNITS AND ULTRA-VIOLET OR INFRA RED LAMPS; ARC-LAMPS - OTHER FILAMENT LAMPS, EXCLUDING ULTRA-VIOLET OR INFRA-RED LAMPS: - TUNGSTEN HALOGEN: - OTHER: OTHER</t>
  </si>
  <si>
    <t>ELECTRIC FILAMENT OR DISCHARGE LAMPS, INCLUDING SEALED BEAM LAMP UNITS AND ULTRA-VIOLET OR INFRA RED LAMPS; ARC-LAMPS - OTHER FILAMENT LAMPS, EXCLUDING ULTRA-VIOLET OR INFRA-RED LAMPS: OTHER, OF A POWER NOT EXCEEDING 200 W AND FOR A VOLTAGE EXCEEDING 100 V</t>
  </si>
  <si>
    <t>ELECTRIC FILAMENT OR DISCHARGE LAMPS, INCLUDING SEALED BEAM LAMP UNITS AND ULTRA-VIOLET OR INFRA RED LAMPS; ARC-LAMPS - OTHER FILAMENT LAMPS, EXCLUDING ULTRA-VIOLET OR INFRA-RED LAMPS: - OTHER: OF RETAIL SALE PRICE NOT EXCEEDING RUPEES 20 PER BULB</t>
  </si>
  <si>
    <t>ELECTRIC FILAMENT OR DISCHARGE LAMPS, INCLUDING SEALED BEAM LAMP UNITS AND ULTRA-VIOLET OR INFRA RED LAMPS; ARC-LAMPS - OTHER FILAMENT LAMPS, EXCLUDING ULTRA-VIOLET OR INFRA-RED LAMPS: - OTHER: BULB, FOR TORCHES</t>
  </si>
  <si>
    <t>ELECTRIC FILAMENT OR DISCHARGE LAMPS, INCLUDING SEALED BEAM LAMP UNITS AND ULTRA-VIOLET OR INFRA RED LAMPS; ARC-LAMPS - OTHER FILAMENT LAMPS, EXCLUDING ULTRA-VIOLET OR INFRA-RED LAMPS: - OTHER: MINIATURE BULBS</t>
  </si>
  <si>
    <t>ELECTRIC FILAMENT OR DISCHARGE LAMPS, INCLUDING SEALED BEAM LAMP UNITS AND ULTRA-VIOLET OR INFRA RED LAMPS; ARC-LAMPS - OTHER FILAMENT LAMPS, EXCLUDING ULTRA-VIOLET OR INFRA-RED LAMPS: - OTHER: OTHER FOR AUTOMOBILE LAMPS</t>
  </si>
  <si>
    <t>ELECTRIC FILAMENT OR DISCHARGE LAMPS, INCLUDING SEALED BEAM LAMP UNITS AND ULTRA-VIOLET OR INFRA RED LAMPS; ARC-LAMPS - OTHER FILAMENT LAMPS, EXCLUDING ULTRA-VIOLET OR INFRA-RED LAMPS: - OTHER: OTHER</t>
  </si>
  <si>
    <t>ELECTRIC FILAMENT OR DISCHARGE LAMPS, INCLUDING SEALED BEAM LAMP UNITS AND ULTRA-VIOLET OR INFRA RED LAMPS; ARC-LAMPS - DISCHARGE LAMPS, OTHER THAN ULTRA-VIOLET LAMPS: - FLUORESCENT, HOT CATHODE: COMPACT FLUORESCENT LAMPS</t>
  </si>
  <si>
    <t>ELECTRIC FILAMENT OR DISCHARGE LAMPS, INCLUDING SEALED BEAM LAMP UNITS AND ULTRA-VIOLET OR INFRA RED LAMPS; ARC-LAMPS - DISCHARGE LAMPS, OTHER THAN ULTRA-VIOLET LAMPS: - FLUORESCENT, HOT CATHODE: OTHER</t>
  </si>
  <si>
    <t>ELECTRIC FILAMENT OR DISCHARGE LAMPS, INCLUDING SEALED BEAM LAMP UNITS AND ULTRA-VIOLET OR INFRA RED LAMPS; ARC-LAMPS - DISCHARGE LAMPS, OTHER THAN ULTRA-VIOLET LAMPS: - MERCURY OR SODIUM VAPOUR LAMPS; METAL HALIDE LAMPS: MERCURY VAPOUR LAMPS</t>
  </si>
  <si>
    <t>ELECTRIC FILAMENT OR DISCHARGE LAMPS, INCLUDING SEALED BEAM LAMP UNITS AND ULTRA-VIOLET OR INFRA RED LAMPS; ARC-LAMPS - DISCHARGE LAMPS, OTHER THAN ULTRA-VIOLET LAMPS: - MERCURY OR SODIUM VAPOUR LAMPS; METAL HALIDE LAMPS: SODIUM VAPOUR LAMPS</t>
  </si>
  <si>
    <t>ELECTRIC FILAMENT OR DISCHARGE LAMPS, INCLUDING SEALED BEAM LAMP UNITS AND ULTRA-VIOLET OR INFRA RED LAMPS; ARC-LAMPS - DISCHARGE LAMPS, OTHER THAN ULTRA-VIOLET LAMPS: - MERCURY OR SODIUM VAPOUR LAMPS; METAL HALIDE LAMPS: METAL HALIDE LAMPS</t>
  </si>
  <si>
    <t>ELECTRIC FILAMENT OR DISCHARGE LAMPS, INCLUDING SEALED BEAM LAMP UNITS AND ULTRA-VIOLET OR INFRA RED LAMPS; ARC-LAMPS - DISCHARGE LAMPS, OTHER THAN ULTRA-VIOLET LAMPS: - OTHER: ENERGY EFFICIENT TRIPHOSPHOR FLUORESCENT LAMPS</t>
  </si>
  <si>
    <t>ELECTRIC FILAMENT OR DISCHARGE LAMPS, INCLUDING SEALED BEAM LAMP UNITS AND ULTRA-VIOLET OR INFRA RED LAMPS; ARC-LAMPS - DISCHARGE LAMPS, OTHER THAN ULTRA-VIOLET LAMPS: - OTHER: OTHER</t>
  </si>
  <si>
    <t>ELECTRIC FILAMENT OR DISCHARGE LAMPS, INCLUDING SEALED BEAM LAMP UNITS AND ULTRA-VIOLET OR INFRA RED LAMPS; ARC-LAMPS - ULTRA-VIOLET OR INFRA-RED LAMPS; ARC-LAMPS : ARC-LAMPS</t>
  </si>
  <si>
    <t>ELECTRIC FILAMENT OR DISCHARGE LAMPS, INCLUDING SEALED BEAM LAMP UNITS AND ULTRA-VIOLET OR INFRA RED LAMPS; ARC-LAMPS - ULTRA-VIOLET OR INFRA-RED LAMPS; ARC-LAMPS : OTHER</t>
  </si>
  <si>
    <t>ELECTRIC FILAMENT OR DISCHARGE LAMPS, INCLUDING SEALED BEAM LAMP UNITS AND ULTRA-VIOLET OR INFRA RED LAMPS; ARC-LAMPS - PARTS: PARTS OF FLUORESCENT TUBE LAMPS</t>
  </si>
  <si>
    <t>ELECTRIC FILAMENT OR DISCHARGE LAMPS, INCLUDING SEALED BEAM LAMP UNITS AND ULTRA-VIOLET OR INFRA RED LAMPS; ARC-LAMPS - PARTS: PARTS OF ARC-LAMPS</t>
  </si>
  <si>
    <t>ELECTRIC FILAMENT OR DISCHARGE LAMPS, INCLUDING SEALED BEAM LAMP UNITS AND ULTRA-VIOLET OR INFRA RED LAMPS; ARC-LAMPS - PARTS: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</si>
  <si>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TELEVISION PICTURE TUBES OF 20 AND 21 SIZE, EXCEPT 21 FLAT AND FULL SQUARE (F AND FST) COLOUR TV PICTURE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</si>
  <si>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VIDEO MONITOR CATHODE-RAY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</si>
  <si>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</si>
  <si>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BLACK AND WHITE OR OTHER MONOCHROME</t>
  </si>
  <si>
    <t>THERMIONIC, COLD CATHODE OR PHOTO-CATHODE VALVES AND TUBES (FOR EXAMPLE, VACUUM OR VAPOUR OR GAS FILLED VALVES AND TUBES, MERCURY ARC RECTIFYING VALVES AND TUBES, CATHODE-RAY TUBES, TELEVISION CAMERA TUBES) TELEVISION CAMERA TUBES; IMAGE CONVERTERS AND INTENSIFIERS; OTHER PHOTOS-CATHODE TUBES</t>
  </si>
  <si>
    <t>DATA OR GRAPHIC DISPLAY TUBES, MONOCHROME</t>
  </si>
  <si>
    <t>DATA OR GRAPHIC DISPLAY TUBES, COLOUR, WITH A PHOSPHOR DOT SCREEN PITCH SMALLER THAN 0.4 MM</t>
  </si>
  <si>
    <t>THERMIONIC, COLD CATHODE OR PHOTO-CATHODE VALVES AND TUBES (FOR EXAMPLE, VACUUM OR VAPOUR OR GAS FILLED VALVES AND TUBES, MERCURY ARC RECTIFYING VALVES AND TUBES, CATHODE-RAY TUBES, TELEVISION CAMERA TUBES) OTHER CATHODE-RAY TUBES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</si>
  <si>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MAGNETRONS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</si>
  <si>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OTHER</t>
  </si>
  <si>
    <t>THERMIONIC, COLD CATHODE OR PHOTO-CATHODE VALVES AND TUBES (FOR EXAMPLE, VACUUM OR VAPOUR OR GAS FILLED VALVES AND TUBES, MERCURY ARC RECTIFYING VALVES AND TUBES, CATHODE-RAY TUBES, TELEVISION CAMERA TUBES) - OTHER VALVES AND TUBES: RECEIVER OR AMPLIFIER VALVES AND TUBES</t>
  </si>
  <si>
    <t>THERMIONIC, COLD CATHODE OR PHOTO-CATHODE VALVES AND TUBES (FOR EXAMPLE, VACUUM OR VAPOUR OR GAS FILLED VALVES AND TUBES, MERCURY ARC RECTIFYING VALVES AND TUBES, CATHODE-RAY TUBES, TELEVISION CAMERA TUBES) - OTHER VALVES AND TUBES: OTHER</t>
  </si>
  <si>
    <t>THERMIONIC, COLD CATHODE OR PHOTO-CATHODE VALVES AND TUBES (FOR EXAMPLE, VACUUM OR VAPOUR OR GAS FILLED VALVES AND TUBES, MERCURY ARC RECTIFYING VALVES AND TUBES, CATHODE-RAY TUBES, TELEVISION CAMERA TUBES) - PARTS: OF CATHODE-RAY TUBES</t>
  </si>
  <si>
    <t>THERMIONIC, COLD CATHODE OR PHOTO-CATHODE VALVES AND TUBES (FOR EXAMPLE, VACUUM OR VAPOUR OR GAS FILLED VALVES AND TUBES, MERCURY ARC RECTIFYING VALVES AND TUBES, CATHODE-RAY TUBES, TELEVISION CAMERA TUBES) - PARTS: OTHER</t>
  </si>
  <si>
    <t>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</si>
  <si>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TRANSISTORSWITH A DISSIPATION RATE OF LESS THAN 1 W</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</si>
  <si>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TRANSISTORSOTHER</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</si>
  <si>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THYRISTORS</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</si>
  <si>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</si>
  <si>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</si>
  <si>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</si>
  <si>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</si>
  <si>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</si>
  <si>
    <t>DIODES, TRANSISTORS AND SIMILAR SEMI-CONDUCTOR DEVICES; PHOTOSENSITIVE SEMI-CONDUCTOR DEVICES, INCLUDING PHOTOVOLTAIC CELLS WHETHER OR NOT ASSEMBLED IN MODULES OR MADE UP INTO PANELS; LIGHT EMITTING DIODES; MOUNTED PIEZO-ELECTRIC CRYSTALS OTHER SEMI-CONDUCTORS DEVICES</t>
  </si>
  <si>
    <t>DIODES, TRANSISTORS AND SIMILAR SEMI-CONDUCTOR DEVICES; PHOTOSENSITIVE SEMI-CONDUCTOR DEVICES, INCLUDING PHOTOVOLTAIC CELLS WHETHER OR NOT ASSEMBLED IN MODULES OR MADE UP INTO PANELS; LIGHT EMITTING DIODES; MOUNTED PIEZO-ELECTRIC CRYSTALS MOUNTED PIEZO-ELECTRIC CRYSTALS</t>
  </si>
  <si>
    <t>DIODES, TRANSISTORS AND SIMILAR SEMI-CONDUCTOR DEVICES; PHOTOSENSITIVE SEMI-CONDUCTOR DEVICES, INCLUDING PHOTOVOLTAIC CELLS WHETHER OR NOT ASSEMBLED IN MODULES OR MADE UP INTO PANELS; LIGHT EMITTING DIODES; MOUNTED PIEZO-ELECTRIC CRYSTALS PARTS</t>
  </si>
  <si>
    <t>ELECTRONIC INTEGRATED CIRCUITS AND MICRO-ASSEMBLIES -CARDS INCORPORATING AN ELECTRONIC INTEGRATED CIRCUIT *SMARV CARDS): SIM CARDS</t>
  </si>
  <si>
    <t>ELECTRONIC INTEGRATED CIRCUITS AND MICRO-ASSEMBLIES -CARDS INCORPORATING AN ELECTRONIC INTEGRATED CIRCUIT *SMARV CARDS): MEMORY CARDS</t>
  </si>
  <si>
    <t>ELECTRONIC INTEGRATED CIRCUITS AND MICRO-ASSEMBLIES -CARDS INCORPORATING AN ELECTRONIC INTEGRATED CIRCUIT *SMARV CARDS): OTHER</t>
  </si>
  <si>
    <t>ELECTRONIC INTEGRATED CIRCUITS AND MICRO-ASSEMBLIES - MONOLITHIC INTEGRATED CIRCUITS: DIGITAL</t>
  </si>
  <si>
    <t>ELECTRONIC INTEGRATED CIRCUITS AND MICRO-ASSEMBLIES - MONOLITHIC INTEGRATED CIRCUITS: - OTHER: CARDS INCORPORATING ONLY A SINGLE ELECTRONIC INTEGRATED CIRCUIT WITH OPTICAL STRIP</t>
  </si>
  <si>
    <t>ELECTRONIC INTEGRATED CIRCUITS AND MICRO-ASSEMBLIES - MONOLITHIC INTEGRATED CIRCUITS: - OTHER: OTHER</t>
  </si>
  <si>
    <t>ELECTRONIC INTEGRATED CIRCUITS - ELECTRONIC INTEGRATED CIRCUITS -- PROCESSORS AND CONTROLLERS, WHETHER OR NOT COMBINED WITH MEMORIES, CONVERTERS, LOGIC CIRCUITS,AMPLIFIERS, CLOCK AND TIMING CIRCUITS, OR OTHER CIRCUITS</t>
  </si>
  <si>
    <t>ELECTRONIC INTEGRATED CIRCUITS - ELECTRONIC INTEGRATED CIRCUITS -- MEMORIES</t>
  </si>
  <si>
    <t>ELECTRONIC INTEGRATED CIRCUITS - ELECTRONIC INTEGRATED CIRCUITS - AMPLIFIERS</t>
  </si>
  <si>
    <t>ELECTRONIC INTEGRATED CIRCUITS - ELECTRONIC INTEGRATED CIRCUITS -- OTHER</t>
  </si>
  <si>
    <t>ELECTRONIC INTEGRATED CIRCUITS AND MICRO-ASSEMBLIES HYBRID INTEGRATED CIRCUITS</t>
  </si>
  <si>
    <t>ELECTRONIC INTEGRATED CIRCUITS AND MICRO-ASSEMBLIES ELECTRONIC MICROASSEMBLIES</t>
  </si>
  <si>
    <t>ELECTRONIC INTEGRATED CIRCUITS - PARTS</t>
  </si>
  <si>
    <t>ELECTRICAL MACHINES AND APPARATUS HAVING INDIVIDUAL FUNCTIONS, NOT SPECIFIED OR INCLUDED ELSEWHERE IN THIS CHAPTER - PARTICLE ACCELERATORS --- ION IMPLANTERS FOR DOPING SEMI CONDUCTOR MATERIAL</t>
  </si>
  <si>
    <t>ELECTRICAL MACHINES AND APPARATUS HAVING INDIVIDUAL FUNCTIONS, NOT SPECIFIED OR INCLUDED ELSEWHERE IN THIS CHAPTER - PARTICLE ACCELERATORS --- VANE GRAFF, COCK CROFT, WALTON ACCELERATORS</t>
  </si>
  <si>
    <t>ELECTRICAL MACHINES AND APPARATUS HAVING INDIVIDUAL FUNCTIONS, NOT SPECIFIED OR INCLUDED ELSEWHERE IN THIS CHAPTER - PARTICLE ACCELERATORS --- SYNCHROCYCLOTRONS, SYNCHROTRONS</t>
  </si>
  <si>
    <t>ELECTRICAL MACHINES AND APPARATUS HAVING INDIVIDUAL FUNCTIONS, NOT SPECIFIED OR INCLUDED ELSEWHERE IN THIS CHAPTER - PARTICLE ACCELERATORS --- OTHER INCLUDING CYCLOTRONS</t>
  </si>
  <si>
    <t>ELECTRICAL MACHINES AND APPARATUS HAVING INDIVIDUAL FUNCTIONS, NOT SPECIFIED OR INCLUDED ELSEWHERE IN THIS CHAPTER - PARTICLE ACCELERATORS: ION IMPLANTERS FOR DOPING SEMI-CONDUCTOR MATERIALS</t>
  </si>
  <si>
    <t>ELECTRICAL MACHINES AND APPARATUS HAVING INDIVIDUAL FUNCTIONS, NOT SPECIFIED OR INCLUDED ELSEWHERE IN THIS CHAPTER - PARTICLE ACCELERATORS: - OTHER: VANE GRAFF, COCK-CROFT, WALTON ACCELERATORS</t>
  </si>
  <si>
    <t>ELECTRICAL MACHINES AND APPARATUS HAVING INDIVIDUAL FUNCTIONS, NOT SPECIFIED OR INCLUDED ELSEWHERE IN THIS CHAPTER - PARTICLE ACCELERATORS: - OTHER: SYNCHROCYCLOTRONS, SYNCHROTRONS</t>
  </si>
  <si>
    <t>ELECTRICAL MACHINES AND APPARATUS HAVING INDIVIDUAL FUNCTIONS, NOT SPECIFIED OR INCLUDED ELSEWHERE IN THIS CHAPTER - PARTICLE ACCELERATORS: - OTHER: OTHER INCLUDING CYCLOTRONS</t>
  </si>
  <si>
    <t>ELECTRICAL MACHINES AND APPARATUS HAVING INDIVIDUAL FUNCTIONS, NOT SPECIFIED OR INCLUDED ELSEWHERE IN THIS CHAPTER - SIGNAL GENERATORS: SWEEP GENERATORS</t>
  </si>
  <si>
    <t>ELECTRICAL MACHINES AND APPARATUS HAVING INDIVIDUAL FUNCTIONS, NOT SPECIFIED OR INCLUDED ELSEWHERE IN THIS CHAPTER - SIGNAL GENERATORS: IMPULSE GENERATORS</t>
  </si>
  <si>
    <t>ELECTRICAL MACHINES AND APPARATUS HAVING INDIVIDUAL FUNCTIONS, NOT SPECIFIED OR INCLUDED ELSEWHERE IN THIS CHAPTER - SIGNAL GENERATORS: TACHO GENERATORS</t>
  </si>
  <si>
    <t>ELECTRICAL MACHINES AND APPARATUS HAVING INDIVIDUAL FUNCTIONS, NOT SPECIFIED OR INCLUDED ELSEWHERE IN THIS CHAPTER - SIGNAL GENERATORS: OTHER</t>
  </si>
  <si>
    <t>ELECTRICAL MACHINES AND APPARATUS HAVING INDIVIDUAL FUNCTIONS, NOT SPECIFIED OR INCLUDED ELSEWHERE IN THIS CHAPTER MACHINES AND APPARATUS FOR ELECTROPLATING, ELECTROLYSIS OR ELECTROPHORESIS</t>
  </si>
  <si>
    <t>ELECTRICAL MACHINES AND APPARATUS HAVING INDIVIDUAL FUNCTIONS, NOT SPECIFIED OR INCLUDED ELSEWHERE IN THIS CHAPTER ELECTRIC FENCE ENERGISERS</t>
  </si>
  <si>
    <t>ELECTRICAL MACHINES AND APPARATUS HAVING INDIVIDUAL FUNCTIONS, NOT SPECIFIED OR INCLUDED ELSEWHERE IN THIS CHAPTER - OTHER MACHINES AND APPARATUS ---- METAL DETECTOR</t>
  </si>
  <si>
    <t>ELECTRICAL MACHINES AND APPARATUS HAVING INDIVIDUAL FUNCTIONS, NOT SPECIFIED OR INCLUDED ELSEWHERE IN THIS CHAPTER - OTHER MACHINES AND APPARATUS ---- MINE DETECTOR</t>
  </si>
  <si>
    <t>ELECTRICAL MACHINES AND APPARATUS HAVING INDIVIDUAL FUNCTIONS, NOT SPECIFIED OR INCLUDED ELSEWHERE IN THIS CHAPTER - OTHER MACHINES AND APPARATUS ---- OTHER</t>
  </si>
  <si>
    <t>ELECTRICAL MACHINES AND APPARATUS HAVING INDIVIDUAL FUNCTIONS, NOT SPECIFIED OR INCLUDED ELSEWHERE IN THIS CHAPTER - OTHER MACHINES AND APPARATUS --- AUDIO SPECIAL EFFECT EQUIPMENT ---- DIGITAL REVERBERATORS</t>
  </si>
  <si>
    <t>ELECTRICAL MACHINES AND APPARATUS HAVING INDIVIDUAL FUNCTIONS, NOT SPECIFIED OR INCLUDED ELSEWHERE IN THIS CHAPTER - OTHER MACHINES AND APPARATUS --- AUDIO SPECIAL EFFECT EQUIPMENT ---- MIXING SYSTEM OR CONSOLES</t>
  </si>
  <si>
    <t>ELECTRICAL MACHINES AND APPARATUS HAVING INDIVIDUAL FUNCTIONS, NOT SPECIFIED OR INCLUDED ELSEWHERE IN THIS CHAPTER - OTHER MACHINES AND APPARATUS --- AUDIO SPECIAL EFFECT EQUIPMENT ---- OTHER</t>
  </si>
  <si>
    <t>ELECTRICAL MACHINES AND APPARATUS HAVING INDIVIDUAL FUNCTIONS, NOT SPECIFIED OR INCLUDED ELSEWHERE IN THIS CHAPTER - OTHER MACHINES AND APPARATUS --- VIDEO SPECIAL EFFECT EQUIPMENTS ---- VIDEO MIXING SYSTEM OR CONSOLES</t>
  </si>
  <si>
    <t>ELECTRICAL MACHINES AND APPARATUS HAVING INDIVIDUAL FUNCTIONS, NOT SPECIFIED OR INCLUDED ELSEWHERE IN THIS CHAPTER - OTHER MACHINES AND APPARATUS --- VIDEO SPECIAL EFFECT EQUIPMENTS ---- VIDEO EFFECT SYSTEM</t>
  </si>
  <si>
    <t>ELECTRICAL MACHINES AND APPARATUS HAVING INDIVIDUAL FUNCTIONS, NOT SPECIFIED OR INCLUDED ELSEWHERE IN THIS CHAPTER - OTHER MACHINES AND APPARATUS --- VIDEO SPECIAL EFFECT EQUIPMENTS ---- DIGITAL LAYERING MACHINE</t>
  </si>
  <si>
    <t>ELECTRICAL MACHINES AND APPARATUS HAVING INDIVIDUAL FUNCTIONS, NOT SPECIFIED OR INCLUDED ELSEWHERE IN THIS CHAPTER - OTHER MACHINES AND APPARATUS --- VIDEO SPECIAL EFFECT EQUIPMENTS ---- PAINT BOX</t>
  </si>
  <si>
    <t>ELECTRICAL MACHINES AND APPARATUS HAVING INDIVIDUAL FUNCTIONS, NOT SPECIFIED OR INCLUDED ELSEWHERE IN THIS CHAPTER - OTHER MACHINES AND APPARATUS --- VIDEO SPECIAL EFFECT EQUIPMENTS ---- VIDEO TYPEWRITER</t>
  </si>
  <si>
    <t>ELECTRICAL MACHINES AND APPARATUS HAVING INDIVIDUAL FUNCTIONS, NOT SPECIFIED OR INCLUDED ELSEWHERE IN THIS CHAPTER - OTHER MACHINES AND APPARATUS --- VIDEO SPECIAL EFFECT EQUIPMENTS ---- VIDEO MATTING MACHINE</t>
  </si>
  <si>
    <t>ELECTRICAL MACHINES AND APPARATUS HAVING INDIVIDUAL FUNCTIONS, NOT SPECIFIED OR INCLUDED ELSEWHERE IN THIS CHAPTER - OTHER MACHINES AND APPARATUS --- VIDEO SPECIAL EFFECT EQUIPMENTS ---- OTHER</t>
  </si>
  <si>
    <t>ELECTRICAL MACHINES AND APPARATUS HAVING INDIVIDUAL FUNCTIONS, NOT SPECIFIED OR INCLUDED ELSEWHERE IN THIS CHAPTER - OTHER MACHINES AND APPARATUS --- EDIT CONTROL UNIT ---- COMPUTERISED EDITING SYSTEM CONTROLLING MORE THAN THREE VIDEO EDITING MACHINES</t>
  </si>
  <si>
    <t>ELECTRICAL MACHINES AND APPARATUS HAVING INDIVIDUAL FUNCTIONS, NOT SPECIFIED OR INCLUDED ELSEWHERE IN THIS CHAPTER - OTHER MACHINES AND APPARATUS --- EDIT CONTROL UNIT ---- OTHER VIDEO CONTROL UNIT</t>
  </si>
  <si>
    <t>ELECTRICAL MACHINES AND APPARATUS HAVING INDIVIDUAL FUNCTIONS, NOT SPECIFIED OR INCLUDED ELSEWHERE IN THIS CHAPTER - OTHER MACHINES AND APPARATUS --- EDIT CONTROL UNIT ---- OTHER</t>
  </si>
  <si>
    <t>ELECTRICAL MACHINES AND APPARATUS HAVING INDIVIDUAL FUNCTIONS, NOT SPECIFIED OR INCLUDED ELSEWHERE IN THIS CHAPTER - OTHER MACHINES AND APPARATUS --- EDIT CONTROL UNIT ---- COLOUR CORRECTOR</t>
  </si>
  <si>
    <t>ELECTRICAL MACHINES AND APPARATUS HAVING INDIVIDUAL FUNCTIONS, NOT SPECIFIED OR INCLUDED ELSEWHERE IN THIS CHAPTER - OTHER MACHINES AND APPARATUS --- AMPLIFIER ---- BROADCAST AMPLIFIER</t>
  </si>
  <si>
    <t>ELECTRICAL MACHINES AND APPARATUS HAVING INDIVIDUAL FUNCTIONS, NOT SPECIFIED OR INCLUDED ELSEWHERE IN THIS CHAPTER - OTHER MACHINES AND APPARATUS --- AMPLIFIER ---- LIMITING AMPLIFIER, VIDEO DISTRIBUTION AMPLIFIER AND STABILIZING AMPLIFIERS</t>
  </si>
  <si>
    <t>ELECTRICAL MACHINES AND APPARATUS HAVING INDIVIDUAL FUNCTIONS, NOT SPECIFIED OR INCLUDED ELSEWHERE IN THIS CHAPTER - OTHER MACHINES AND APPARATUS --- AMPLIFIER ---- OTHER</t>
  </si>
  <si>
    <t>ELECTRICAL MACHINES AND APPARATUS HAVING INDIVIDUAL FUNCTIONS, NOT SPECIFIED OR INCLUDED ELSEWHERE IN THIS CHAPTER - OTHER MACHINES AND APPARATUS --- GRAPHIC EQUALIZER AND SYNTHESIZED RECEIVERS ---- GRAPHIC EQUALIZER</t>
  </si>
  <si>
    <t>ELECTRICAL MACHINES AND APPARATUS HAVING INDIVIDUAL FUNCTIONS, NOT SPECIFIED OR INCLUDED ELSEWHERE IN THIS CHAPTER - OTHER MACHINES AND APPARATUS --- GRAPHIC EQUALIZER AND SYNTHESIZED RECEIVERS ---- SYNTHESISED , RECEIVERS</t>
  </si>
  <si>
    <t>ELECTRICAL MACHINES AND APPARATUS HAVING INDIVIDUAL FUNCTIONS, NOT SPECIFIED OR INCLUDED ELSEWHERE IN THIS CHAPTER - OTHER MACHINES AND APPARATUS --- OTHER ---- RF (RADIO FREQUENCY) POWER AMPLIFIER AND NOISE GENERATORS FOR COMMUNICATION JAMMING EQUIPMENT STATIC AND MOBILE OR MAN-PORTABLE</t>
  </si>
  <si>
    <t>ELECTRICAL MACHINES AND APPARATUS HAVING INDIVIDUAL FUNCTIONS, NOT SPECIFIED OR INCLUDED ELSEWHERE IN THIS CHAPTER - OTHER MACHINES AND APPARATUS --- OTHER ---- EQUIPMENT GADGETS BASED ON SOLAR ENERGY</t>
  </si>
  <si>
    <t>ELECTRICAL MACHINES AND APPARATUS HAVING INDIVIDUAL FUNCTIONS, NOT SPECIFIED OR INCLUDED ELSEWHERE IN THIS CHAPTER - OTHER MACHINES AND APPARATUS --- OTHER ---- PROFESSIONAL BEAUTY CARE EQUIPMENT</t>
  </si>
  <si>
    <t>ELECTRICAL MACHINES AND APPARATUS HAVING INDIVIDUAL FUNCTIONS, NOT SPECIFIED OR INCLUDED ELSEWHERE IN THIS CHAPTER - OTHER MACHINES AND APPARATUS --- OTHER ---- AUDIO VISUAL STEREO ENCODERS</t>
  </si>
  <si>
    <t>ELECTRICAL MACHINES AND APPARATUS HAVING INDIVIDUAL FUNCTIONS, NOT SPECIFIED OR INCLUDED ELSEWHERE IN THIS CHAPTER - OTHER MACHINES AND APPARATUS --- OTHER ---- TIME CODE GENERATOR</t>
  </si>
  <si>
    <t>ELECTRICAL MACHINES AND APPARATUS HAVING INDIVIDUAL FUNCTIONS, NOT SPECIFIED OR INCLUDED ELSEWHERE IN THIS CHAPTER - OTHER MACHINES AND APPARATUS --- OTHER ---- OTHER</t>
  </si>
  <si>
    <t>ELECTRICAL MACHINES AND APPARATUS HAVING INDIVIDUAL FUNCTIONS, NOT SPECIFIED OR INCLUDED ELSEWHERE IN THIS CHAPTER - OTHER MACHINES AND APPARATUS: PROXIMITY CARDS AND TAGS</t>
  </si>
  <si>
    <t>ELECTRICAL MACHINES AND APPARATUS HAVING INDIVIDUAL FUNCTIONS, NOT SPECIFIED OR INCLUDED ELSEWHERE IN THIS CHAPTER - OTHER MACHINES AND APPARATUS: - OTHER: METAL DETECTORS</t>
  </si>
  <si>
    <t>ELECTRICAL MACHINES AND APPARATUS HAVING INDIVIDUAL FUNCTIONS, NOT SPECIFIED OR INCLUDED ELSEWHERE IN THIS CHAPTER - OTHER MACHINES AND APPARATUS: - OTHER: MINE DETECTORS</t>
  </si>
  <si>
    <t>ELECTRICAL MACHINES AND APPARATUS HAVING INDIVIDUAL FUNCTIONS, NOT SPECIFIED OR INCLUDED ELSEWHERE IN THIS CHAPTER - OTHER MACHINES AND APPARATUS: - OTHER: - AUDIO SPECIAL EFFECT EQUIPMENTS: DIGITAL REVERBERATORS</t>
  </si>
  <si>
    <t>ELECTRICAL MACHINES AND APPARATUS HAVING INDIVIDUAL FUNCTIONS, NOT SPECIFIED OR INCLUDED ELSEWHERE IN THIS CHAPTER - OTHER MACHINES AND APPARATUS: - OTHER: - AUDIO SPECIAL EFFECT EQUIPMENTS: MIXING SYSTEMS OR CONSOLES</t>
  </si>
  <si>
    <t>ELECTRICAL MACHINES AND APPARATUS HAVING INDIVIDUAL FUNCTIONS, NOT SPECIFIED OR INCLUDED ELSEWHERE IN THIS CHAPTER - OTHER MACHINES AND APPARATUS: - OTHER: - AUDIO SPECIAL EFFECT EQUIPMENTS: OTHER</t>
  </si>
  <si>
    <t>ELECTRICAL MACHINES AND APPARATUS HAVING INDIVIDUAL FUNCTIONS, NOT SPECIFIED OR INCLUDED ELSEWHERE IN THIS CHAPTER - OTHER MACHINES AND APPARATUS: - OTHER: - VIDEO SPECIAL EFFECT EQUIPMENTS: VIDEO MIXING SYSTEM OR CONSOLES</t>
  </si>
  <si>
    <t>ELECTRICAL MACHINES AND APPARATUS HAVING INDIVIDUAL FUNCTIONS, NOT SPECIFIED OR INCLUDED ELSEWHERE IN THIS CHAPTER - OTHER MACHINES AND APPARATUS: - OTHER: - VIDEO SPECIAL EFFECT EQUIPMENTS: VIDEO EFFECT SYSTEM</t>
  </si>
  <si>
    <t>ELECTRICAL MACHINES AND APPARATUS HAVING INDIVIDUAL FUNCTIONS, NOT SPECIFIED OR INCLUDED ELSEWHERE IN THIS CHAPTER - OTHER MACHINES AND APPARATUS: - OTHER: - VIDEO SPECIAL EFFECT EQUIPMENTS: DIGITAL LAYERING MACHINE</t>
  </si>
  <si>
    <t>ELECTRICAL MACHINES AND APPARATUS HAVING INDIVIDUAL FUNCTIONS, NOT SPECIFIED OR INCLUDED ELSEWHERE IN THIS CHAPTER - OTHER MACHINES AND APPARATUS: - OTHER: - VIDEO SPECIAL EFFECT EQUIPMENTS: PAINT BOX</t>
  </si>
  <si>
    <t>ELECTRICAL MACHINES AND APPARATUS HAVING INDIVIDUAL FUNCTIONS, NOT SPECIFIED OR INCLUDED ELSEWHERE IN THIS CHAPTER - OTHER MACHINES AND APPARATUS: - OTHER: - VIDEO SPECIAL EFFECT EQUIPMENTS: VIDEO TYPEWRITER</t>
  </si>
  <si>
    <t>ELECTRICAL MACHINES AND APPARATUS HAVING INDIVIDUAL FUNCTIONS, NOT SPECIFIED OR INCLUDED ELSEWHERE IN THIS CHAPTER - OTHER MACHINES AND APPARATUS: - OTHER: - VIDEO SPECIAL EFFECT EQUIPMENTS: VIDEO MATTING MACHINES</t>
  </si>
  <si>
    <t>ELECTRICAL MACHINES AND APPARATUS HAVING INDIVIDUAL FUNCTIONS, NOT SPECIFIED OR INCLUDED ELSEWHERE IN THIS CHAPTER - OTHER MACHINES AND APPARATUS: - OTHER: - VIDEO SPECIAL EFFECT EQUIPMENTS: OTHER</t>
  </si>
  <si>
    <t>ELECTRICAL MACHINES AND APPARATUS HAVING INDIVIDUAL FUNCTIONS, NOT SPECIFIED OR INCLUDED ELSEWHERE IN THIS CHAPTER - OTHER MACHINES AND APPARATUS: - OTHER: - EDIT CONTROL UNIT: COMPUTERISED EDITING SYSTEM CONTROLLING MORE THAN THREE VIDEO EDITING MACHINES</t>
  </si>
  <si>
    <t>ELECTRICAL MACHINES AND APPARATUS HAVING INDIVIDUAL FUNCTIONS, NOT SPECIFIED OR INCLUDED ELSEWHERE IN THIS CHAPTER - OTHER MACHINES AND APPARATUS: - OTHER: - EDIT CONTROL UNIT: OTHER VIDEO CONTROL UNITS</t>
  </si>
  <si>
    <t>ELECTRICAL MACHINES AND APPARATUS HAVING INDIVIDUAL FUNCTIONS, NOT SPECIFIED OR INCLUDED ELSEWHERE IN THIS CHAPTER - OTHER MACHINES AND APPARATUS: - OTHER: - EDIT CONTROL UNIT: OTHER</t>
  </si>
  <si>
    <t>ELECTRICAL MACHINES AND APPARATUS HAVING INDIVIDUAL FUNCTIONS, NOT SPECIFIED OR INCLUDED ELSEWHERE IN THIS CHAPTER - OTHER MACHINES AND APPARATUS: - OTHER: COLOUR CORRECTORS</t>
  </si>
  <si>
    <t>ELECTRICAL MACHINES AND APPARATUS HAVING INDIVIDUAL FUNCTIONS, NOT SPECIFIED OR INCLUDED ELSEWHERE IN THIS CHAPTER - OTHER MACHINES AND APPARATUS: - OTHER: - AMPLIFIER: BROADCAST AMPLIFIER</t>
  </si>
  <si>
    <t>ELECTRICAL MACHINES AND APPARATUS HAVING INDIVIDUAL FUNCTIONS, NOT SPECIFIED OR INCLUDED ELSEWHERE IN THIS CHAPTER - OTHER MACHINES AND APPARATUS: - OTHER: - AMPLIFIER: LIMITING AMPLIFIER, VIDEO DISTRIBUTION AMPLIFIER AND STABILISING AMPLIFIERS</t>
  </si>
  <si>
    <t>ELECTRICAL MACHINES AND APPARATUS HAVING INDIVIDUAL FUNCTIONS, NOT SPECIFIED OR INCLUDED ELSEWHERE IN THIS CHAPTER - OTHER MACHINES AND APPARATUS: - OTHER: - AMPLIFIER: OTHER</t>
  </si>
  <si>
    <t>ELECTRICAL MACHINES AND APPARATUS HAVING INDIVIDUAL FUNCTIONS, NOT SPECIFIED OR INCLUDED ELSEWHERE IN THIS CHAPTER - OTHER MACHINES AND APPARATUS: - OTHER: - GRAPHIC EQUALISER AND SYNTHESISED RECEIVERS: GRAPHIC EQUALISERS</t>
  </si>
  <si>
    <t>ELECTRICAL MACHINES AND APPARATUS HAVING INDIVIDUAL FUNCTIONS, NOT SPECIFIED OR INCLUDED ELSEWHERE IN THIS CHAPTER - OTHER MACHINES AND APPARATUS: - OTHER: - GRAPHIC EQUALISER AND SYNTHESISED RECEIVERS: SYNTHESISED RECEIVERS</t>
  </si>
  <si>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</si>
  <si>
    <t>ELECTRICAL MACHINES AND APPARATUS HAVING INDIVIDUAL FUNCTIONS, NOT SPECIFIED OR INCLUDED ELSEWHERE IN THIS CHAPTER - OTHER MACHINES AND APPARATUS: - OTHER: - OTHER : EQUIPMENT OR GADGETS BASED ON SOLAR ENERGY</t>
  </si>
  <si>
    <t>ELECTRICAL MACHINES AND APPARATUS HAVING INDIVIDUAL FUNCTIONS, NOT SPECIFIED OR INCLUDED ELSEWHERE IN THIS CHAPTER - OTHER MACHINES AND APPARATUS: - OTHER: - OTHER : PROFESSIONAL BEAUTY CARE EQUIPMENT</t>
  </si>
  <si>
    <t>ELECTRICAL MACHINES AND APPARATUS HAVING INDIVIDUAL FUNCTIONS, NOT SPECIFIED OR INCLUDED ELSEWHERE IN THIS CHAPTER - OTHER MACHINES AND APPARATUS: - OTHER: - OTHER : AUDIO VIDEO STEREO ENCODERS</t>
  </si>
  <si>
    <t>ELECTRICAL MACHINES AND APPARATUS HAVING INDIVIDUAL FUNCTIONS, NOT SPECIFIED OR INCLUDED ELSEWHERE IN THIS CHAPTER - OTHER MACHINES AND APPARATUS: - OTHER: - OTHER : TIME CODE GENERATOR</t>
  </si>
  <si>
    <t>ELECTRICAL MACHINES AND APPARATUS HAVING INDIVIDUAL FUNCTIONS, NOT SPECIFIED OR INCLUDED ELSEWHERE IN THIS CHAPTER - OTHER MACHINES AND APPARATUS: - OTHER: - OTHER : OTHER</t>
  </si>
  <si>
    <t>ELECTRICAL MACHINES AND APPARATUS HAVING INDIVIDUAL FUNCTIONS, NOT SPECIFIED OR INCLUDED ELSEWHERE IN THIS CHAPTER - PARTS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</si>
  <si>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ENAMELLED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</si>
  <si>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</si>
  <si>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ASBESTOS COVERED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</si>
  <si>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</si>
  <si>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</si>
  <si>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</si>
  <si>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CO-AXIAL CABLE</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</si>
  <si>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</si>
  <si>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IGNITION WIRING SETS AND OTHER WIRING SETS OF A KIND USED IN VEHICLES, AIRCRAFT OR SHIPS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</si>
  <si>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</si>
  <si>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</si>
  <si>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</si>
  <si>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</si>
  <si>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</si>
  <si>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</si>
  <si>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</si>
  <si>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</si>
  <si>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</si>
  <si>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</si>
  <si>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</si>
  <si>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RUBBER INSULATED ,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</si>
  <si>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</si>
  <si>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</si>
  <si>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</si>
  <si>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</si>
  <si>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</si>
  <si>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</si>
  <si>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</si>
  <si>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</si>
  <si>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</si>
  <si>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----RUBBER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</si>
  <si>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</si>
  <si>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</si>
  <si>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</si>
  <si>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</si>
  <si>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</si>
  <si>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</si>
  <si>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</si>
  <si>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</si>
  <si>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</si>
  <si>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</si>
  <si>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</si>
  <si>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</si>
  <si>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</si>
  <si>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</si>
  <si>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</si>
  <si>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</si>
  <si>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</si>
  <si>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LEAD ALLOY SHEATHED CABLES FOR LIGHTING PURPOSES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</si>
  <si>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OTHER</t>
  </si>
  <si>
    <t>CARBON ELECTRODES, CARBON BRUSHES, LAMP CARBONS, BATTERY CARBONS AND OTHER ARTICLES OF GRAPHITE OR OTHER CARBON, WITH OR WITHOUT METAL, OF A KIND USED FOR ELECTRICAL PURPOSES - ELECTRODES: OF A KIND USED FOR FURNACES</t>
  </si>
  <si>
    <t>CARBON ELECTRODES, CARBON BRUSHES, LAMP CARBONS, BATTERY CARBONS AND OTHER ARTICLES OF GRAPHITE OR OTHER CARBON, WITH OR WITHOUT METAL, OF A KIND USED FOR ELECTRICAL PURPOSES - ELECTRODES: OTHER</t>
  </si>
  <si>
    <t>CARBON ELECTRODES, CARBON BRUSHES, LAMP CARBONS, BATTERY CARBONS AND OTHER ARTICLES OF GRAPHITE OR OTHER CARBON, WITH OR WITHOUT METAL, OF A KIND USED FOR ELECTRICAL PURPOSES BRUSHES</t>
  </si>
  <si>
    <t>CARBON ELECTRODES, CARBON BRUSHES, LAMP CARBONS, BATTERY CARBONS AND OTHER ARTICLES OF GRAPHITE OR OTHER CARBON, WITH OR WITHOUT METAL, OF A KIND USED FOR ELECTRICAL PURPOSES ARC-LAMP CARBON</t>
  </si>
  <si>
    <t>CARBON ELECTRODES, CARBON BRUSHES, LAMP CARBONS, BATTERY CARBONS AND OTHER ARTICLES OF GRAPHITE OR OTHER CARBON, WITH OR WITHOUT METAL, OF A KIND USED FOR ELECTRICAL PURPOSES BATTERY CARBON</t>
  </si>
  <si>
    <t>CARBON ELECTRODES, CARBON BRUSHES, LAMP CARBONS, BATTERY CARBONS AND OTHER ARTICLES OF GRAPHITE OR OTHER CARBON, WITH OR WITHOUT METAL, OF A KIND USED FOR ELECTRICAL PURPOSES OTHER</t>
  </si>
  <si>
    <t>ELECTRICAL INSULATORS OF ANY MATERIAL - OF GLASS</t>
  </si>
  <si>
    <t>ELECTRICAL INSULATORS OF ANY MATERIAL - OF CERAMICS: - PORCELAIN DISCS AND STRINGS : PORCELAIN BELOW 6.6 KV</t>
  </si>
  <si>
    <t>ELECTRICAL INSULATORS OF ANY MATERIAL - OF CERAMICS: - PORCELAIN DISCS AND STRINGS : OTHER</t>
  </si>
  <si>
    <t>ELECTRICAL INSULATORS OF ANY MATERIAL - OF CERAMICS:- PORCELAIN POST INSULATORS : BELOW 6.6 KV</t>
  </si>
  <si>
    <t>ELECTRICAL INSULATORS OF ANY MATERIAL - OF CERAMICS:- PORCELAIN POST INSULATORS : 6.6 KV OR ABOVE BUT UPTO 11 KV</t>
  </si>
  <si>
    <t>ELECTRICAL INSULATORS OF ANY MATERIAL - OF CERAMICS:- PORCELAIN POST INSULATORS : ABOVE 11 KV BUT UPTO 66 KV</t>
  </si>
  <si>
    <t>ELECTRICAL INSULATORS OF ANY MATERIAL - OF CERAMICS:- PORCELAIN POST INSULATORS : ABOVE 66 KV BUT UPTO 132 KV</t>
  </si>
  <si>
    <t>ELECTRICAL INSULATORS OF ANY MATERIAL - OF CERAMICS:- PORCELAIN POST INSULATORS : ABOVE 132 KV</t>
  </si>
  <si>
    <t>ELECTRICAL INSULATORS OF ANY MATERIAL - OF CERAMICS - PORCELAIN PIN INSULATORS: BELOW 6.6 KV</t>
  </si>
  <si>
    <t>ELECTRICAL INSULATORS OF ANY MATERIAL - OF CERAMICS - PORCELAIN PIN INSULATORS: 6.6 KV OR ABOVE BUT UP TO 11 KV</t>
  </si>
  <si>
    <t>ELECTRICAL INSULATORS OF ANY MATERIAL - OF CERAMICS - PORCELAIN PIN INSULATORS: ABOVE 11 KV BUT UPTO 66 KV</t>
  </si>
  <si>
    <t>ELECTRICAL INSULATORS OF ANY MATERIAL - OF CERAMICS - PORCELAIN PIN INSULATORS: ABOVE 66 KV</t>
  </si>
  <si>
    <t>ELECTRICAL INSULATORS OF ANY MATERIAL - OF CERAMICS - OTHER HIGH TENSION PROCELAIN SOLID CORE INSULATORS</t>
  </si>
  <si>
    <t>ELECTRICAL INSULATORS OF ANY MATERIAL - OF CERAMICS - OTHER LOW TENSION PROCELAIN INSULATORS INCLUDING TELEGRAPH AND TELEPHONE INSULATORS</t>
  </si>
  <si>
    <t>ELECTRICAL INSULATORS OF ANY MATERIAL - OF CERAMICS - PORCELAIN PIN INSULATORS: OTHER</t>
  </si>
  <si>
    <t>ELECTRICAL INSULATORS OF ANY MATERIAL OTHER : HEAT SHRINKABLE COMPONENTS</t>
  </si>
  <si>
    <t>ELECTRICAL INSULATORS OF ANY MATERIAL OTHER :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</si>
  <si>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 BELOW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</si>
  <si>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 BUT BELOW 11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</si>
  <si>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11 KV OR ABOVE BUT UPTO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</si>
  <si>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</si>
  <si>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</si>
  <si>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PLASTICS</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</si>
  <si>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OTHER : ELECTRICAL INSULATING FITTINGS OF GLASS</t>
  </si>
  <si>
    <t>ELECTRICAL CONDUIT TUBING AND JOINS THEREFOR</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</si>
  <si>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</si>
  <si>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</si>
  <si>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</si>
  <si>
    <t>WASTE AND SCRAP OF PRIMARY CELLS, PRIMARY BATTERIES AND ELECTRIC ACCUMULATORS; SPENT PRIMARY CELLS, SPENT PRIMARY BATTERIES AND SPENT ELECTRIC CCUMULATORS; ELECTRICAL PARTS OF MACHINERY OR APPARATUS, NOT SPECIFIED OR INCLUDED ELSEWHERE IN THIS CHAPTER - OTHER</t>
  </si>
  <si>
    <t>RAIL LOCOMOTIVES POWERED FROM AN EXTERNAL SOURCE OF ELECTRICITY OR BY ELECTRIC ACCUMULATORS POWERED FROM AN EXTERNAL SOURCE OF ELECTRICITY</t>
  </si>
  <si>
    <t>RAIL LOCOMOTIVES POWERED FROM AN EXTERNAL SOURCE OF ELECTRICITY OR BY ELECTRIC ACCUMULATORS POWERED BY ELECTRIC ACCUMULATORS</t>
  </si>
  <si>
    <t>OTHER RAIL LOCOMOTIVES; LOCOMOTIVE TENDERS DIESEL-ELECTRIC LOCOMOTIVES</t>
  </si>
  <si>
    <t>OTHER RAIL LOCOMOTIVES; LOCOMOTIVE TENDERS - OTHER : STEAM LOCOMOTIVES AND TENDERS THEREOF</t>
  </si>
  <si>
    <t>OTHER RAIL LOCOMOTIVES; LOCOMOTIVE TENDERS - OTHER : OTHER</t>
  </si>
  <si>
    <t>SELF-PROPELLED RAILWAY OR TRAMWAY COACHES, VANS AND TRUCKS, OTHER THAN THOSE OF HEADING 8604 POWERED FROM AN EXTERNAL SOURCE OF ELECTRICITY</t>
  </si>
  <si>
    <t>SELF-PROPELLED RAILWAY OR TRAMWAY COACHES, VANS AND TRUCKS, OTHER THAN THOSE OF HEADING 8604 OTHER</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</si>
  <si>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</si>
  <si>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</si>
  <si>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 - TANK WAGONS AND THE LIKE : FOUR WHEELER TANK WAGONS OF PAY-LOAD EXCEEDING 23 TONNES</t>
  </si>
  <si>
    <t>RAILWAY OR TRAMWAY GOODS VANS AND WAGONS, NOT SELF-PROPELLED - TANK WAGONS AND THE LIKE : EIGHT WHEELER TANK WAGONS OF PAY-LOAD NOT EXCEEDING 60 TONNES</t>
  </si>
  <si>
    <t>RAILWAY OR TRAMWAY GOODS VANS AND WAGONS, NOT SELF-PROPELLED - RAILWAY OR TRAMWAY GOODS VANS AND WAGONS, NOT SELF-PROPELLED - TANK WAGONS AND THE LIKE : OTHER</t>
  </si>
  <si>
    <t>RAILWAY OR TRAMWAY GOODS VANS AND WAGONS, NOT SELF-PROPELLED - INSULATED OR REFRIGERATED VANS AND WAGONS, OTHER THAN THOSE OF SUB-HEADING 8606 10</t>
  </si>
  <si>
    <t>RAILWAY OR TRAMWAY GOODS VANS AND WAGONS, NOT SELF-PROPELLED - SELF-DISCHARGING VANS AND WAGONS, OTHER THAN THOSE OF SUB-HEADING 8606 10</t>
  </si>
  <si>
    <t>RAILWAY OR TRAMWAY GOODS VANS AND WAGONS, NOT SELF-PROPELLED - OTHER: COVERED AND CLOSED : METER GUAGE EIGHT WHEELER COVERED WAGONS OF PAY-LOAD NOT EXCEEDING 38 TONNES</t>
  </si>
  <si>
    <t>RAILWAY OR TRAMWAY GOODS VANS AND WAGONS, NOT SELF-PROPELLED - OTHER: COVERED AND CLOSED : BROAD GUAGE EIGHT WHEELER COVERED WAGONS OF PAY-LOAD NOT EXCEEDING 60 TONNES</t>
  </si>
  <si>
    <t>RAILWAY OR TRAMWAY GOODS VANS AND WAGONS, NOT SELF-PROPELLED - OTHER: COVERED AND CLOSED : OTHER</t>
  </si>
  <si>
    <t>RAILWAY OR TRAMWAY GOODS VANS AND WAGONS, NOT SELF-PROPELLED - OTHER: OPEN WITH NON-REMOVABLE SIDES OF A HEIGHT EXCEEDING 60 CMS: BOGIE EIGHT WHEELER WAGONS OF PAY-LOAD NOT EXCEEDING 60 TONNES</t>
  </si>
  <si>
    <t>RAILWAY OR TRAMWAY GOODS VANS AND WAGONS, NOT SELF-PROPELLED - OTHER: OPEN WITH NON-REMOVABLE SIDES OF A HEIGHT EXCEEDING 60 CMS: BROAD GUAGE BOGIE EIGHT WHEELER WAGONS OF PAY-LOAD EXCEEDING 60 TONNES BUT NOT EXCEEDING 67 TONNES</t>
  </si>
  <si>
    <t>RAILWAY OR TRAMWAY GOODS VANS AND WAGONS, NOT SELF-PROPELLED - OTHER: OPEN WITH NON-REMOVABLE SIDES OF A HEIGHT EXCEEDING 60 CMS: OTHER</t>
  </si>
  <si>
    <t>RAILWAY OR TRAMWAY GOODS VANS AND WAGONS, NOT SELF-PROPELLED - OTHER: OTHER</t>
  </si>
  <si>
    <t>PARTS OF RAILWAY OR TRAMWAY LOCOMOTIVES OR ROLLING-STOCK - BOGIES, BISSEL-BOGIES, AXLES AND WHEELS, AND PARTS THEREOF : DRIVING BOGIES AND BISSEL-BOGIES</t>
  </si>
  <si>
    <t>PARTS OF RAILWAY OR TRAMWAY LOCOMOTIVES OR ROLLING-STOCK - BOGIES, BISSEL-BOGIES, AXLES AND WHEELS, AND PARTS THEREOF : OTHER BOGIES AND BISSEL-BOGIES</t>
  </si>
  <si>
    <t>PARTS OF RAILWAY OR TRAMWAY LOCOMOTIVES OR ROLLING-STOCK - BOGIES, BISSEL-BOGIES, AXLES AND WHEELS, AND PARTS THEREOF : OTHER INCLUDING PARTS : AXLES, WHEELS FOR COACHES, VAN AND WAGONS (ROLLING-STOCK)</t>
  </si>
  <si>
    <t>PARTS OF RAILWAY OR TRAMWAY LOCOMOTIVES OR ROLLING-STOCK - BOGIES, BISSEL-BOGIES, AXLES AND WHEELS, AND PARTS THEREOF : OTHER INCLUDING PARTS : AXLES AND WHEELS FOR LOCOMOTIVES</t>
  </si>
  <si>
    <t>PARTS OF RAILWAY OR TRAMWAY LOCOMOTIVES OR ROLLING-STOCK - BOGIES, BISSEL-BOGIES, AXLES AND WHEELS, AND PARTS THEREOF : OTHER INCLUDING PARTS : AXLE BOXES (LUBRICATING OR GREASE BOX)</t>
  </si>
  <si>
    <t>PARTS OF RAILWAY OR TRAMWAY LOCOMOTIVES OR ROLLING-STOCK - BOGIES, BISSEL-BOGIES, AXLES AND WHEELS, AND PARTS THEREOF : OTHER INCLUDING PARTS : OTHER PARTS OF AXLES AND WHEELS</t>
  </si>
  <si>
    <t>PARTS OF RAILWAY OR TRAMWAY LOCOMOTIVES OR ROLLING-STOCK - BRAKES AND PARTS THEREOF : AIR BRAKES AND PARTS THEREOF</t>
  </si>
  <si>
    <t>PARTS OF RAILWAY OR TRAMWAY LOCOMOTIVES OR ROLLING-STOCK - BRAKES AND PARTS THEREOF : OTHER</t>
  </si>
  <si>
    <t>PARTS OF RAILWAY OR TRAMWAY LOCOMOTIVES OR ROLLING-STOCK HOOKS AND OTHER COUPLING DEVICES, BUFFERS AND PARTS THEREOF: BUFFERS AND COUPLING DEVICES</t>
  </si>
  <si>
    <t>PARTS OF RAILWAY OR TRAMWAY LOCOMOTIVES OR ROLLING-STOCK HOOKS AND OTHER COUPLING DEVICES, BUFFERS AND PARTS THEREOF: OTHER</t>
  </si>
  <si>
    <t>PARTS OF RAILWAY OR TRAMWAY LOCOMOTIVES OR ROLLING-STOCK - OTHER : OF LOCOMOTIVES</t>
  </si>
  <si>
    <t>PARTS OF RAILWAY OR TRAMWAY LOCOMOTIVES OR ROLLING-STOCK - OTHER : OTHER : PARTS OF COACH WORK OF RAILWAY RUNNING STOCK</t>
  </si>
  <si>
    <t>PARTS OF RAILWAY OR TRAMWAY LOCOMOTIVES OR ROLLING-STOCK - OTHER : OTHER : PARTS OF TRAMWAY, LOCOMOTIVES AND RUNNING STOCK</t>
  </si>
  <si>
    <t>PARTS OF RAILWAY OR TRAMWAY LOCOMOTIVES OR ROLLING-STOCK - OTHER : OTHER : HYDRAULIC SHOCK ABSORBERS FOR RAILWAY BOGIES</t>
  </si>
  <si>
    <t>PARTS OF RAILWAY OR TRAMWAY LOCOMOTIVES OR ROLLING-STOCK - OTHER : OTHER : OTHER</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</si>
  <si>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RAILWAY AND TRAMWAY TRACK FIXTURES AND FITTINGS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</si>
  <si>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MECHANICAL EQUIPMENT, NOT ELECTRICALLY POWERED FOR SIGNALLING TO, OR CONTROLLING, ROAD RAIL OR OTHER VEHICLES, SHIPS OR AIRCRAFT</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</si>
  <si>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RAILWAYS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</si>
  <si>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ROADS OR INLAND WATERWAYS INCLUDING AUTOMATIC TRAFFIC CONTROL EQUIPMENT FOR USE AT PORTS AND AIRPORTS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</si>
  <si>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t>
  </si>
  <si>
    <t>CONTAINERS (INCLUDING CONTAINERS FOR THE TRANSPORT OF FLUIDS) SPECIALLY DESIGNED AND EQUIPPED FOR CARRIAGE BY ONE OR MORE MODES OF TRANSPORT</t>
  </si>
  <si>
    <t>TRACTORS (OTHER THAN TRACTORS OF HEADING 8709) PEDESTRIAN CONTROLLED TRACTORS</t>
  </si>
  <si>
    <t>TRACTORS (OTHER THAN TRACTORS OF HEADING 8709) ROAD TRACTORS FOR SEMI-TRAILERS OF ENGINE CAPACITY NOT EXCEEDING 1,800 CC</t>
  </si>
  <si>
    <t>TRACTORS (OTHER THAN TRACTORS OFHEADING 8709) ROAD TRACTORS FOR SEMI-TRAILERS OTHER</t>
  </si>
  <si>
    <t>TRACTORS (OTHER THAN TRACTORS OFHEADING 8709 TRACK-LAYING TRACTORS : GARDEN TRACTORS:OF ENGINE CAPACITY NOT EXCEEDING 1,800 CC</t>
  </si>
  <si>
    <t>TRACTORS (OTHER THAN TRACTORS OFHEADING 8709 TRACK-LAYING TRACTORS GARDEN TRACTORS: OTHER</t>
  </si>
  <si>
    <t>TRACTORS (OTHER THAN TRACTORS OF HEADING 8709 OTHER :OF ENGINE CAPACITY NOT EXCEEDING 1,800 CC</t>
  </si>
  <si>
    <t>TRACTORS (OTHER THAN TRACTORS OFHEADING 8709 OTHER OTHER</t>
  </si>
  <si>
    <t>TRACTORS (OTHER THAN TRACTORS OF HEADING 8709 OTHER : OF ENGINE CAPACITY NOT EXCEEDING 1,800 CC</t>
  </si>
  <si>
    <t>TRACTORS (OTHER THAN TRACTORS OFHEADING 8709 OTHER :TRACTORS (OTHER THAN TRACTORS OFHEADING 8709 OTHER</t>
  </si>
  <si>
    <t>MOTOR VEHICLES FOR THE TRANSPORT OF TEN OR MORE PERSONS, INCLUDING THE DRIVER WITH COMPRESSION-IGNITION INTERNALCOMBUSTION PISTON ENGINE (DIESEL OR SEMIDIESEL) VEHICLES FOR TRANSPORT OF NOT MORE THAN3 PERSONS, INCLUDING THE DRIVER: INTEGRATED MONOCOQUE VEHICLE</t>
  </si>
  <si>
    <t>MOTOR VEHICLES FOR THE TRANSPORT OF TEN OR MORE PERSONS, INCLUDING THE DRIVER WITH COMPRESSION-IGNITION INTERNALCOMBUSTION PISTON ENGINE (DIESEL OR SEMIDIESEL) VEHICLES FOR TRANSPORT OF NOT MORE THAN 13 PERSONS, INCLUDING THE DRIVER:AIR-CONDITIONED VEHICLE</t>
  </si>
  <si>
    <t>MOTOR VEHICLES FOR THE TRANSPORT OF TEN OR MORE PERSONS, INCLUDING THE DRIVERWITH COMPRESSION-IGNITION INTERNALCOMBUSTION PISTON ENGINE (DIESEL OR SEMIDIESEL) VEHICLES FOR TRANSPORT OF NOT MORE THAN 13 PERSONS, INCLUDING THE DRIVER:OTHER</t>
  </si>
  <si>
    <t>MOTOR VEHICLES FOR THE TRANSPORT OF TEN OR MORE PERSONS, INCLUDING THE DRIVERWITH COMPRESSION-IGNITION INTERNALCOMBUSTION PISTON ENGINE (DIESEL OR SEMIDIESEL)OTHER : INTEGRATED MONCOQUE VEHICLE</t>
  </si>
  <si>
    <t>MOTOR VEHICLES FOR THE TRANSPORT OF TEN OR MORE PERSONS, INCLUDING THE DRIVER WITH COMPRESSION-IGNITION INTERNALCOMBUSTION PISTON ENGINE (DIESEL OR SEMIDIESEL)OTHER : AIR-CONDITIONED VEHICLE</t>
  </si>
  <si>
    <t>MOTOR VEHICLES FOR THE TRANSPORT OF TEN OR MORE PERSONS, INCLUDING THE DRIVER WITH COMPRESSION-IGNITION INTERNALCOMBUSTION PISTON ENGINE (DIESEL OR SEMIDIESEL)OTHER :OTHER</t>
  </si>
  <si>
    <t>MOTOR VEHICLES FOR THE TRANSPORT OF TEN OR MORE PERSONS, INCLUDING THE DRIVER OTHER VEHICLES FOR TRANSPORT OF NOT MORE THAN13 PERSONS, INCLUDING THE DRIVER: INTEGRATED MONOCOQUE VEHICLE</t>
  </si>
  <si>
    <t>MOTOR VEHICLES FOR THE TRANSPORT OF TEN OR MORE PERSONS, INCLUDING THE DRIVER OTHER : VEHICLES FOR TRANSPORT OF NOT MORE THAN13 PERSONS, INCLUDING THE DRIVER:AIR-CONDITIONED VEHICLE</t>
  </si>
  <si>
    <t>MOTOR VEHICLES FOR THE TRANSPORT OF TEN OR MORE PERSONS, INCLUDING THE DRIVER OTHER : VEHICLES FOR TRANSPORT OF NOT MORE THAN13 PERSONS, INCLUDING THE DRIVER: ELECTRICALLY OPERATED</t>
  </si>
  <si>
    <t>MOTOR VEHICLES FOR THE TRANSPORT OF TEN OR MORE PERSONS, INCLUDING THE DRIVER OTHER VEHICLES FOR TRANSPORT OF NOT MORE THAN13 PERSONS, INCLUDING THE DRIVER OTHER</t>
  </si>
  <si>
    <t>MOTOR VEHICLES FOR THE TRANSPORT OF TEN OR MORE PERSONS, INCLUDING THE DRIVER OTHER VEHICLES FOR TRANSPORT OF NOT MORE THAN13 PERSONS, INCLUDING THE DRIVER:ELECTRICALLY OPERATED VEHICLES NOT ELSEWHERE INCLUDED OR SPECIFIED</t>
  </si>
  <si>
    <t>MOTOR VEHICLES FOR THE TRANSPORT OF TEN OR MORE PERSONS, INCLUDING THE DRIVER OTHER INTEGRATED MONOCOQUE VEHICLE</t>
  </si>
  <si>
    <t>MOTOR VEHICLES FOR THE TRANSPORT OF TEN OR MORE PERSONS, INCLUDING THE DRIVER OTHER :AIR-CONDITIONED VEHICLE</t>
  </si>
  <si>
    <t>MOTOR VEHICLES FOR THE TRANSPORT OF TEN OR MORE PERSONS, INCLUDING THE DRIVER OTHER :OTHER</t>
  </si>
  <si>
    <t>MOTOR CARS AND OTHER MOTOR VEHICLES PRINCIPALLY DESIGNED FOR THE TRANSPORT OF PERSONS (OTHER THANTHOSE OF HEADING 8702), INCLUDING STATION WAGONS AND RACING CARS VEHICLES SPECIALLY DESIGNED FOR TRAVELLING ONSNOW; GOLF CARS AND SIMILAR VEHICLES ELECTRICALLY OPERATED</t>
  </si>
  <si>
    <t>MOTOR CARS AND OTHER MOTOR VEHICLES PRINCIPALLY DESIGNED FOR THE TRANSPORT OF PERSONS (OTHER THAN THOSE OF HEADING 8702), INCLUDING STATION WAGONSAND RACING CARSVEHICLES SPECIALLY DESIGNED FOR TRAVELLING ONSNOW; GOLF CARS AND SIMILAR VEHICLESOTHER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</si>
  <si>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</si>
  <si>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</si>
  <si>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</si>
  <si>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</si>
  <si>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</si>
  <si>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</si>
  <si>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</si>
  <si>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</si>
  <si>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</si>
  <si>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</si>
  <si>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</si>
  <si>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</si>
  <si>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</si>
  <si>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</si>
  <si>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</si>
  <si>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</si>
  <si>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</si>
  <si>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</si>
  <si>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</si>
  <si>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</si>
  <si>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</si>
  <si>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</si>
  <si>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</si>
  <si>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</si>
  <si>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t>
  </si>
  <si>
    <t>MOTOR CARS AND OTHER MOTOR VEHICLES PRINCIPALLY DESIGNED FOR THE TRANSPORT OF PERSONS (OTHER THAN THOSE OF HEADING 8702), INCLUDING STATION WAGONS AND RACING CARS OTHER VEHICLES, WITH COMPRESSION IGNITION INTERNAL COMBUSTION PISTON ENGINE (DIESEL OR SEMI-DIESEL) : ? OF A CYLINDER CAPACITY EXCEEDING 1,500 CC BUT NOT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</si>
  <si>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</si>
  <si>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</si>
  <si>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SPECIALIZED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</si>
  <si>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</si>
  <si>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</si>
  <si>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</si>
  <si>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</si>
  <si>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</si>
  <si>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OTHER</t>
  </si>
  <si>
    <t>MOTOR CARS AND OTHER MOTOR VEHICLES PRINCIPALLY DESIGNED FOR THE TRANSPORT OF PERSONS (OTHER THAN THOSE OF HEADING 8702), INCLUDING STATION WAGONS AND RACING CARS OTHERS: ELECTRICALLY OPERATED</t>
  </si>
  <si>
    <t>MOTOR CARS AND OTHER MOTOR VEHICLES PRINCIPALLY DESIGNED FOR THE TRANSPORT OF PERSONS (OTHER THAN THOSE OF HEADING 8702), INCLUDING STATION WAGONS AND RACING CARS OTHERS: OTHER</t>
  </si>
  <si>
    <t>MOTOR VEHICLES FOR THE TRANSPORT OF GOODS DUMPERS DESIGNED FOR OFF-HIGHWAY USE: :WITH NET WEIGHT (EXCLUDING PAY-LOAD) EXCEEDING 8 TONNES AND MAXIMUM PAY-LOAD CAPACITY NOT LESS THAN 10 TONNES</t>
  </si>
  <si>
    <t>MOTOR VEHICLES FOR THE TRANSPORT OF GOODS DUMPERS DESIGNED FOR OFF-HIGHWAY USE: OTHER</t>
  </si>
  <si>
    <t>MOTOR VEHICLES FOR THE TRANSPORT OF GOODS OTHER, WITH COMPRESSION-IGNITION INTERNAL COMBUSTION PISTON ENGINE (DIESEL OR SEMI-DIESEL) : G.V.W. NOT EXCEEDING 5 TONNES REFRIGERATED</t>
  </si>
  <si>
    <t>MOTOR VEHICLES FOR THE TRANSPORT OF GOODS OTHER, WITH COMPRESSION-IGNITION INTERNAL COMBUSTION PISTON ENGINE (DIESEL OR SEMI-DIESEL) : G.V.W. NOT EXCEEDING 5 TONNES THREE-WHEELED MOTOR VEHICLES</t>
  </si>
  <si>
    <t>MOTOR VEHICLES FOR THE TRANSPORT OF GOODS OTHER, WITH COMPRESSION-IGNITION INTERNAL COMBUSTION PISTON ENGINE (DIESEL OR SEMI-DIESEL) : G.V.W. NOT EXCEEDING 5 TONNES OTHER</t>
  </si>
  <si>
    <t>MOTOR VEHICLES FOR THE TRANSPORT OF GOODS OTHER, WITH COMPRESSION-IGNITION INTERNAL COMBUSTION PISTON ENGINE (DIESEL OR SEMI-DIESEL) : G.V.W. EXCEEDING 5 TONNES BUT NOT EXCEEDING 20 TONNES LORRIES AND TRUCKS REFRIGERATED</t>
  </si>
  <si>
    <t>MOTOR VEHICLES FOR THE TRANSPORT OF GOODS OTHER, WITH COMPRESSION-IGNITION INTERNAL COMBUSTION PISTON ENGINE (DIESEL OR SEMI-DIESEL) : G.V.W. EXCEEDING 5 TONNES BUT NOT EXCEEDING 20 TONNES LORRIES AND TRUCKS OTHER</t>
  </si>
  <si>
    <t>MOTOR VEHICLES FOR THE TRANSPORT OF GOODS OTHER, WITH COMPRESSION-IGNITION INTERNAL COMBUSTION PISTON ENGINE (DIESEL OR SEMI-DIESEL) : G.V.W. EXCEEDING 5 TONNES BUT NOT EXCEEDING 20 TONNES OTHER</t>
  </si>
  <si>
    <t>MOTOR VEHICLES FOR THE TRANSPORT OF GOODS OTHER, WITH COMPRESSION-IGNITION INTERNAL COMBUSTION PISTON ENGINE (DIESEL OR SEMI-DIESEL) : G.V.W. EXCEEDING 20 TONNES : LORRIES AND TRUCKS: REFRIGERATED</t>
  </si>
  <si>
    <t>MOTOR VEHICLES FOR THE TRANSPORT OF GOODS OTHER, WITH COMPRESSION-IGNITION INTERNAL COMBUSTION PISTON ENGINE (DIESEL OR SEMI-DIESEL) : G.V.W. EXCEEDING 20 TONNES : LORRIES AND TRUCKS: OTHER</t>
  </si>
  <si>
    <t>MOTOR VEHICLES FOR THE TRANSPORT OF GOODS OTHER, WITH COMPRESSION-IGNITION INTERNAL COMBUSTION PISTON ENGINE (DIESEL OR SEMI-DIESEL) : G.V.W. EXCEEDING 20 TONNES OTHER</t>
  </si>
  <si>
    <t>MOTOR VEHICLES FOR THE TRANSPORT OF GOODS OTHER, WITH SPARK-IGNITION INTERNAL COMBUSTION PISTON ENGINE : G.V.W. NOT EXCEEDING 5 TONNES : REFRIGERATED</t>
  </si>
  <si>
    <t>MOTOR VEHICLES FOR THE TRANSPORT OF GOODS OTHER, WITH SPARK-IGNITION INTERNAL COMBUSTION PISTON ENGINE : G.V.W. NOT EXCEEDING 5 TONNES THREE-WHEELED MOTOR VEHICLES</t>
  </si>
  <si>
    <t>MOTOR VEHICLES FOR THE TRANSPORT OF GOODS OTHER, WITH SPARK-IGNITION INTERNAL COMBUSTION PISTON ENGINE : G.V.W. NOT EXCEEDING 5 TONNES OTHER</t>
  </si>
  <si>
    <t>MOTOR VEHICLES FOR THE TRANSPORT OF GOODS OTHER, WITH SPARK-IGNITION INTERNAL COMBUSTION PISTON ENGINE G.V.W. EXCEEDING 5 TONNES: LORRIES AND TRUCKS REFRIGERATED</t>
  </si>
  <si>
    <t>MOTOR VEHICLES FOR THE TRANSPORT OF GOODS OTHER, WITH SPARK-IGNITION INTERNAL COMBUSTION PISTON ENGINE G.V.W. EXCEEDING 5 TONNES: LORRIES AND TRUCKS OTHER</t>
  </si>
  <si>
    <t>MOTOR VEHICLES FOR THE TRANSPORT OF GOODS OTHER, WITH SPARK-IGNITION INTERNAL COMBUSTION PISTON ENGINE G.V.W. EXCEEDING 5 TONNES: OTHER</t>
  </si>
  <si>
    <t>MOTOR VEHICLES FOR THE TRANSPORT OF GOODS OTHER : LORRIES AND TRUCKS: REFRIGERATED</t>
  </si>
  <si>
    <t>MOTOR VEHICLES FOR THE TRANSPORT OF GOODS OTHER : LORRIES AND TRUCKS: ELECTRICALLY OPERATED</t>
  </si>
  <si>
    <t>MOTOR VEHICLES FOR THE TRANSPORT OF GOODS OTHER : LORRIES AND TRUCKS: OTHER</t>
  </si>
  <si>
    <t>MOTOR VEHICLES FOR THE TRANSPORT OF GOODS OTHER : LORRIES AND TRUCKS: OTHER OTHER</t>
  </si>
  <si>
    <t>8705 SPECIAL PURPOSE MOTOR VEHICLES, OTHER THAN THOSE PRINCIPALLY DESIGNED FOR THE TRANSPORT OF PERSONS OR GOODS (FOR EXAMPLE, BREAKDOWN LORRIES, CRANE LORRIES, FIRE FIGHTING VEHICLES, CONCRETE-MIXERS LORRIES, SPRAYING LORRIES, MOBILE WORKSHOPS, MOBILE RADIOLOGICAL UNITS) CRANE LORRIES</t>
  </si>
  <si>
    <t>8705 SPECIAL PURPOSE MOTOR VEHICLES, OTHER THAN THOSE PRINCIPALLY DESIGNED FOR THE TRANSPORT OF PERSONS OR GOODS (FOR EXAMPLE, BREAKDOWN LORRIES, CRANE LORRIES, FIRE FIGHTING VEHICLES, CONCRETE-MIXERS LORRIES, SPRAYING LORRIES, MOBILE WORKSHOPS, MOBILE RADIOLOGICAL UNITS) MOBILE DRILLING DERRICKS</t>
  </si>
  <si>
    <t>8705 SPECIAL PURPOSE MOTOR VEHICLES, OTHER THAN THOSE PRINCIPALLY DESIGNED FOR THE TRANSPORT OF PERSONS OR GOODS (FOR EXAMPLE, BREAKDOWN LORRIES, CRANE LORRIES, FIRE FIGHTING VEHICLES, CONCRETE-MIXERS LORRIES, SPRAYING LORRIES, MOBILE WORKSHOPS, MOBILE RADIOLOGICAL UNITS) FIRE FIGHTING VEHICLES</t>
  </si>
  <si>
    <t>8705 SPECIAL PURPOSE MOTOR VEHICLES, OTHER THAN THOSE PRINCIPALLY DESIGNED FOR THE TRANSPORT OF PERSONS OR GOODS (FOR EXAMPLE, BREAKDOWN LORRIES, CRANE LORRIES, FIRE FIGHTING VEHICLES, CONCRETE-MIXERS LORRIES, SPRAYING LORRIES, MOBILE WORKSHOPS, MOBILE RADIOLOGICAL UNITS) CONCRETE-MIXER LORRIES</t>
  </si>
  <si>
    <t>8705 SPECIAL PURPOSE MOTOR VEHICLES, OTHER THAN THOSE PRINCIPALLY DESIGNED FOR THE TRANSPORT OF PERSONS OR GOODS (FOR EXAMPLE, BREAKDOWN LORRIES, CRANE LORRIES, FIRE FIGHTING VEHICLES, CONCRETE-MIXERS LORRIES, SPRAYING LORRIES, MOBILE WORKSHOPS, MOBILE RADIOLOGICAL UNITS) OTHER</t>
  </si>
  <si>
    <t>8706 CHASSIS FITTED WITH ENGINES, FOR THE MOTOR VEHICLES OF HEADINGS 8701 TO 8705 CHASSIS FITTED WITH ENGINES, FOR THE MOTOR VEHICLES OF HEADINGS 8701 TO 8705: ? FOR THE TRACTORS OF HEADING 8701 : OF ENGINE CAPACITY NOT EXCEEDING 1,800 CC</t>
  </si>
  <si>
    <t>8706 CHASSIS FITTED WITH ENGINES, FOR THE MOTOR VEHICLES OF HEADINGS 8701 TO 8705 CHASSIS FITTED WITH ENGINES, FOR THE MOTOR VEHICLES OF HEADINGS 8701 TO 8705: ? FOR THE TRACTORS OF HEADING 8701 : OTHER</t>
  </si>
  <si>
    <t>8706 CHASSIS FITTED WITH ENGINES, FOR THE MOTOR VEHICLES OF HEADINGS 8701 TO 8705 FOR THE VEHICLES OF HEADING 8702 FOR TRANSPORT OF NOT MORE THAN THIRTEEN PERSONS, INCLUDING THE DRIVER</t>
  </si>
  <si>
    <t>8706 CHASSIS FITTED WITH ENGINES, FOR THE MOTOR VEHICLES OF HEADINGS 8701 TO 8705 FOR THE VEHICLES OF HEADING 8702 OTHER</t>
  </si>
  <si>
    <t>8706 CHASSIS FITTED WITH ENGINES, FOR THE MOTOR VEHICLES OF HEADINGS 8701 TO 8705 FOR THE MOTOR VEHICLES OF HEADING 8703 FOR THREE-WHEELED VEHICLES</t>
  </si>
  <si>
    <t>8706 CHASSIS FITTED WITH ENGINES, FOR THE MOTOR VEHICLES OF HEADINGS 8701 TO 8705 FOR THE MOTOR VEHICLES OF HEADING 8703 OTHER</t>
  </si>
  <si>
    <t>8706 CHASSIS FITTED WITH ENGINES, FOR THE MOTOR VEHICLES OF HEADINGS 8701 TO 8705 FOR THE MOTOR VEHICLES OF HEADING 8704: FOR THREE-WHEELED MOTOR VEHICLE</t>
  </si>
  <si>
    <t>8706 CHASSIS FITTED WITH ENGINES, FOR THE MOTOR VEHICLES OF HEADINGS 8701 TO 8705 FOR THE MOTOR VEHICLES OF HEADING 8704: FOR VEHICLES, OTHER THAN PETROL DRIVEN</t>
  </si>
  <si>
    <t>8706 CHASSIS FITTED WITH ENGINES, FOR THE MOTOR VEHICLES OF HEADINGS 8701 TO 8705 FOR THE MOTOR VEHICLES OF HEADING 8704: FOR DUMPERS COVERED IN THE HEADING 8704</t>
  </si>
  <si>
    <t>8706 CHASSIS FITTED WITH ENGINES, FOR THE MOTOR VEHICLES OF HEADINGS 8701 TO 8705 FOR THE MOTOR VEHICLES OF HEADING 8704: OTHER</t>
  </si>
  <si>
    <t>8706 CHASSIS FITTED WITH ENGINES, FOR THE MOTOR VEHICLES OF HEADINGS 8701 TO 8705 FOR THE MOTOR VEHICLES OF HEADING 8705</t>
  </si>
  <si>
    <t>BODIES (INCLUDING CABS), FOR THE MOTOR VEHICLES OF HEADINGS 8701 TO 8705 FOR THE VEHICLES OF HEADING 8703</t>
  </si>
  <si>
    <t>BODIES (INCLUDING CABS), FOR THE MOTOR VEHICLES OF HEADINGS 8701 TO 8705 OTHER</t>
  </si>
  <si>
    <t>PARTS AND ACCESSORIES OF THE MOTOR VEHICLES OF HEADINGS 8701 TO 8705 BUMPERS AND PARTS THEREOF FOR TRACTORS</t>
  </si>
  <si>
    <t>PARTS AND ACCESSORIES OF THE MOTOR VEHICLES OF HEADINGS 8701 TO 8705 BUMPERS AND PARTS THEREOF OTHER</t>
  </si>
  <si>
    <t>PARTS AND ACCESSORIES OF THE MOTOR VEHICLES OF HEADINGS 8701 TO 8705 OTHER PARTS AND ACCESSORIES OF BODIES (INCLUDING CABS) : SAFETY SEAT BELTS</t>
  </si>
  <si>
    <t>PARTS AND ACCESSORIES OF THE MOTOR VEHICLES OF HEADINGS 8701 TO 8705 - OTHER PARTS AND ACCESSORIES OF BODIES (INCLUDING CABS) -- OTHER</t>
  </si>
  <si>
    <t>PARTS AND ACCESSORIES OF THE MOTOR VEHICLES OF HEADINGS 8701 TO 8705 - BRAKES AND SERVO-BRAKES ; PARTS THEREOF</t>
  </si>
  <si>
    <t>PARTS AND ACCESSORIES OF THE MOTOR VEHICLES OF HEADINGS 8701 TO 8705 BRAKES AND SERVO-BRAKES AND PARTS THEREOF MOUNTED BRAKE LININGS</t>
  </si>
  <si>
    <t>PARTS AND ACCESSORIES OF THE MOTOR VEHICLES OF HEADINGS 8701 TO 8705 BRAKES AND SERVO-BRAKES AND PARTS THEREOF OTHER</t>
  </si>
  <si>
    <t>PARTS AND ACCESSORIES OF THE MOTOR VEHICLES OF HEADINGS 8701 TO 8705 - GEAR BOXES AND PARTS THEREOF</t>
  </si>
  <si>
    <t>PARTS AND ACCESSORIES OF THE MOTOR VEHICLES OF HEADINGS 8701 TO 8705 - DRIVE-AXLES WITH DIFFERENTIAL, WHETHER OR NOT PROVIDED WITH OTHER TRANSMISSION COMPONENTS, AND NON-DRIVING AXLES, PARTS THEREOF</t>
  </si>
  <si>
    <t>PARTS AND ACCESSORIES OF THE MOTOR VEHICLES OF HEADINGS 8701 TO 8705 BRAKES AND SERVO-BRAKES AND PARTS THEREOF NON-DRIVING AXLES AND PARTS THEREOF</t>
  </si>
  <si>
    <t>PARTS AND ACCESSORIES OF THE MOTOR VEHICLES OF HEADINGS 8701 TO 8705 - ROAD WHEELS AND PARTS AND ACCESSORIES THEREOF</t>
  </si>
  <si>
    <t>PARTS AND ACCESSORIES OF THE MOTOR VEHICLES OF HEADINGS 8701 TO 8705 - SUSPENSION SYSTEMS AND PARTS THEREOF (INCLUDING SHOCK ABSORBERS)</t>
  </si>
  <si>
    <t>PARTS AND ACCESSORIES OF THE MOTOR VEHICLES OF HEADINGS 8701 TO 8705 - OTHER PARTS AND ACCESSORIES -- RADIATORS AND PARTS THEREOF</t>
  </si>
  <si>
    <t>PARTS AND ACCESSORIES OF THE MOTOR VEHICLES OF HEADINGS 8701 TO 8705 - OTHER PARTS AND ACCESSORIES -- SILENCERS (MUFFLERS) AND EXHAUST PIPES; PARTS THEREOF</t>
  </si>
  <si>
    <t>PARTS AND ACCESSORIES OF THE MOTOR VEHICLES OF HEADINGS 8701 TO 8705 - OTHER PARTS AND ACCESSORIES -- CLUTCHES AND PARTS THEREOF</t>
  </si>
  <si>
    <t>PARTS AND ACCESSORIES OF THE MOTOR VEHICLES OF HEADINGS 8701 TO 8705 - OTHER PARTS AND ACCESSORIES -- STEERING WHEELS, STEERING COLUMNS AND STEERING BOXES, PARTS THEREOF</t>
  </si>
  <si>
    <t>PARTS AND ACCESSORIES OF THE MOTOR VEHICLES OF HEADINGS 8701 TO 8705 - OTHER PARTS AND ACCESSORIES -- SAFETY AIRBAGS WITH INFLATER SYSTEM; PARTS THEREOF</t>
  </si>
  <si>
    <t>PARTS AND ACCESSORIES OF THE MOTOR VEHICLES OF HEADINGS 8701 TO 8705 - OTHER PARTS AND ACCESSORIES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</si>
  <si>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ELECTRICAL</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</si>
  <si>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</si>
  <si>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PARTS</t>
  </si>
  <si>
    <t>TANKS AND OTHER ARMOURED FIGHTING VEHICLES, MOTORISED, WHETHER OR NOT FITTED WITH WEAPONS, AND PARTS OF SUCH VEHICLES</t>
  </si>
  <si>
    <t>MOTORCYCLES (INCLUDING MOPEDS) AND CYCLES FITTED WITH AN AUXILIARY MOTOR, WITH OR WITHOUT SIDE-CARS; WITH RECIPROCATING INTERNAL COMBUSTION PISTON ENGINE OF A CYLINDER CAPACITY NOT EXCEEDING 50 CC: MOPEDS</t>
  </si>
  <si>
    <t>MOTORCYCLES (INCLUDING MOPEDS) AND CYCLES FITTED WITH AN AUXILIARY MOTOR, WITH OR WITHOUT SIDE-CARS; WITH RECIPROCATING INTERNAL COMBUSTION PISTON ENGINE OF A CYLINDER CAPACITY NOT EXCEEDING 50 CC MOTORISED CYCLES</t>
  </si>
  <si>
    <t>MOTORCYCLES (INCLUDING MOPEDS) AND CYCLES FITTED WITH AN AUXILIARY MOTOR, WITH OR WITHOUT SIDE-CARS; WITH RECIPROCATING INTERNAL COMBUSTION PISTON ENGINE OF A CYLINDER CAPACITY NOT EXCEEDING 50 CC OTHER</t>
  </si>
  <si>
    <t>MOTORCYCLES (INCLUDING MOPEDS) AND CYCLES FITTED WITH AN AUXILIARY MOTOR, WITH OR WITHOUT SIDE-CARS; WITH RECIPROCATING INTERNAL COMBUSTION PISTON ENGINE OF A CYLINDER CAPACITY EXCEEDING 50 CC BUT NOT EXCEEDING 250 CC : SCOOTERS : OF CYLINDER CAPACITY NOT EXCEEDING 75 CC</t>
  </si>
  <si>
    <t>MOTORCYCLES (INCLUDING MOPEDS) AND CYCLES FITTED WITH AN AUXILIARY MOTOR, WITH OR WITHOUT SIDE-CARS; WITH RECIPROCATING INTERNAL COMBUSTION PISTON ENGINE OF A CYLINDER CAPACITY EXCEEDING 50 CC BUT NOT EXCEEDING 250 CC : SCOOTERS : OTHER</t>
  </si>
  <si>
    <t>MOTORCYCLES (INCLUDING MOPEDS) AND CYCLES FITTED WITH AN AUXILIARY MOTOR, WITH OR WITHOUT SIDE-CARS; WITH RECIPROCATING INTERNAL COMBUSTION PISTON ENGINE OF A CYLINDER CAPACITY EXCEEDING 50 CC BUT NOT EXCEEDING 250 CC : MOTOR CYCLES OF CYLINDER CAPACITY NOT EXCEEDING 75 CC</t>
  </si>
  <si>
    <t>MOTORCYCLES (INCLUDING MOPEDS) AND CYCLES FITTED WITH AN AUXILIARY MOTOR, WITH OR WITHOUT SIDE-CARS; WITH RECIPROCATING INTERNAL COMBUSTION PISTON ENGINE OF A CYLINDER CAPACITY EXCEEDING 50 CC BUT NOT EXCEEDING 250 CC : MOTOR CYCLES OTHER</t>
  </si>
  <si>
    <t>MOTORCYCLES (INCLUDING MOPEDS) AND CYCLES FITTED WITH AN AUXILIARY MOTOR, WITH OR WITHOUT SIDE-CARS; WITH RECIPROCATING INTERNAL COMBUSTION PISTON ENGINE OF A CYLINDER CAPACITY EXCEEDING 50 CC BUT NOT EXCEEDING 250 CC : MOPEDS : OF CYLINDER CAPACITY NOT EXCEEDING 75 CC</t>
  </si>
  <si>
    <t>MOTORCYCLES (INCLUDING MOPEDS) AND CYCLES FITTED WITH AN AUXILIARY MOTOR, WITH OR WITHOUT SIDE-CARS; WITH RECIPROCATING INTERNAL COMBUSTION PISTON ENGINE OF A CYLINDER CAPACITY EXCEEDING 50 CC BUT NOT EXCEEDING 250 CC : MOPEDS : OTHER</t>
  </si>
  <si>
    <t>MOTORCYCLES (INCLUDING MOPEDS) AND CYCLES FITTED WITH AN AUXILIARY MOTOR, WITH OR WITHOUT SIDE-CARS; WITH RECIPROCATING INTERNAL COMBUSTION PISTON ENGINE OF A CYLINDER CAPACITY EXCEEDING 50 CC BUT NOT EXCEEDING 250 CC : OTHER : OF CYLINDER CAPACITY NOT EXCEEDING 75 CC</t>
  </si>
  <si>
    <t>MOTORCYCLES (INCLUDING MOPEDS) AND CYCLES FITTED WITH AN AUXILIARY MOTOR, WITH OR WITHOUT SIDE-CARS; WITH RECIPROCATING INTERNAL COMBUSTION PISTON ENGINE OF A CYLINDER CAPACITY EXCEEDING 50 CC BUT NOT EXCEEDING 250 CC : OTHER : OTHER</t>
  </si>
  <si>
    <t>MOTORCYCLES (INCLUDING MOPEDS) AND CYCLES FITTED WITH AN AUXILIARY MOTOR, WITH OR WITHOUT SIDE-CARS; WITH RECIPROCATING INTERNAL COMBUSTION PISTON ENGINE OF A CYLINDER CAPACITY EXCEEDING 250 CC BUT NOT EXCEEDING 500 CC : SCOOTERS</t>
  </si>
  <si>
    <t>MOTORCYCLES (INCLUDING MOPEDS) AND CYCLES FITTED WITH AN AUXILIARY MOTOR, WITH OR WITHOUT SIDE-CARS; WITH RECIPROCATING INTERNAL COMBUSTION PISTON ENGINE OF A CYLINDER CAPACITY EXCEEDING 250 CC BUT NOT EXCEEDING 500 CC : MOTOR-CYCLES</t>
  </si>
  <si>
    <t>MOTORCYCLES (INCLUDING MOPEDS) AND CYCLES FITTED WITH AN AUXILIARY MOTOR, WITH OR WITHOUT SIDE-CARS; WITH RECIPROCATING INTERNAL COMBUSTION PISTON ENGINE OF A CYLINDER CAPACITY EXCEEDING 250 CC BUT NOT EXCEEDING 500 CC : OTHER</t>
  </si>
  <si>
    <t>MOTORCYCLES (INCLUDING MOPEDS) AND CYCLES FITTED WITH AN AUXILIARY MOTOR, WITH OR WITHOUT SIDE-CARS; WITH RECIPROCATING INTERNAL COMBUSTION PISTON ENGINE OF A CYLINDER CAPACITY EXCEEDING 500 CC BUT NOT EXCEEDING 800 CC : MOTOR-CYCLES</t>
  </si>
  <si>
    <t>MOTORCYCLES (INCLUDING MOPEDS) AND CYCLES FITTED WITH AN AUXILIARY MOTOR, WITH OR WITHOUT SIDE-CARS; WITH RECIPROCATING INTERNAL COMBUSTION PISTON ENGINE OF A CYLINDER CAPACITY EXCEEDING 500 CC BUT NOT EXCEEDING 800 CC : OTHER</t>
  </si>
  <si>
    <t>MOTORCYCLES (INCLUDING MOPEDS) AND CYCLES FITTED WITH AN AUXILIARY MOTOR, WITH OR WITHOUT SIDE-CARS; WITH RECIPROCATING INTERNAL COMBUSTION PISTON ENGINE OF A CYLINDER CAPACITY EXCEEDING 800 CC</t>
  </si>
  <si>
    <t>MOTORCYCLES (INCLUDING MOPEDS) AND CYCLES FITTED WITH AN AUXILIARY MOTOR, WITH OR WITHOUT SIDE-CARS; OTHER : SIDE-CARS</t>
  </si>
  <si>
    <t>MOTORCYCLES (INCLUDING MOPEDS) AND CYCLES FITTED WITH AN AUXILIARY MOTOR, WITH OR WITHOUT SIDE-CARS; OTHER : OTHER : ELECTRICALLY OPERATED</t>
  </si>
  <si>
    <t>MOTORCYCLES (INCLUDING MOPEDS) AND CYCLES FITTED WITH AN AUXILIARY MOTOR, WITH OR WITHOUT SIDE-CARS; OTHER : OTHER : OTHER</t>
  </si>
  <si>
    <t>BICYCLES AND OTHER CYCLES (INCLUDING DELIVERY TRICYCLES), NOT MOTORISED BICYCLES AND OTHER CYCLES (INCLUDING DELIVERY TRICYCLES), NOT MOTORISED BICYCLES</t>
  </si>
  <si>
    <t>BICYCLES AND OTHER CYCLES (INCLUDING DELIVERY TRICYCLES), NOT MOTORISED BICYCLES AND OTHER CYCLES (INCLUDING DELIVERY TRICYCLES), NOT MOTORIZED OTHER</t>
  </si>
  <si>
    <t>CARRIAGES FOR DISABLED PERSONS, WHETHER OR NOT MOTORISED OR OTHERWISE MECHANICALLY PROPELLED NOT MECHANICALLY PROPELLED WHEEL CHAIRS FOR INVALID</t>
  </si>
  <si>
    <t>CARRIAGES FOR DISABLED PERSONS, WHETHER OR NOT MOTORISED OR OTHERWISE MECHANICALLY PROPELLED NOT MECHANICALLY PROPELLED OTHER</t>
  </si>
  <si>
    <t>CARRIAGES FOR DISABLED PERSONS, WHETHER OR NOT MOTORISED OR OTHERWISE MECHANICALLY PROPELLED OTHER WHEEL CHAIRS FOR INVALID</t>
  </si>
  <si>
    <t>CARRIAGES FOR DISABLED PERSONS, WHETHER OR NOT MOTORISED OR OTHERWISE MECHANICALLY PROPELLED OTHER OTHER</t>
  </si>
  <si>
    <t>SADDLES</t>
  </si>
  <si>
    <t>PARTS AND ACCESSORIES OF VEHICLES OF HEADINGS 8711TO 8713 OF CARRIAGES FOR DISABLED PERSONS MECHANICALLY PROPELLED</t>
  </si>
  <si>
    <t>PARTS AND ACCESSORIES OF VEHICLES OF HEADINGS 8711TO 8713 OF CARRIAGES FOR DISABLED PERSONS NON-MECHANICALLY PROPELLED</t>
  </si>
  <si>
    <t>PARTS AND ACCESSORIES OF VEHICLES OF HEADINGS 8711TO 8713 OF CARRIAGES FOR DISABLED PERSONS OTHER</t>
  </si>
  <si>
    <t>PARTS AND ACCESSORIES OF VEHICLES OF HEADINGS 8711TO 8713 OTHER : FRAMES AND FORKS, AND PARTS THEREOF</t>
  </si>
  <si>
    <t>PARTS AND ACCESSORIES OF VEHICLES OF HEADINGS 8711TO 8713 WHEEL RIMS AND SPOKES : BICYCLE RIMS</t>
  </si>
  <si>
    <t>PARTS AND ACCESSORIES OF VEHICLES OF HEADINGS 8711TO 8713 WHEEL RIMS AND SPOKES BICYCLE SPOKES</t>
  </si>
  <si>
    <t>PARTS AND ACCESSORIES OF VEHICLES OF HEADINGS 8711TO 8713 WHEEL RIMS AND SPOKES OTHER</t>
  </si>
  <si>
    <t>PARTS AND ACCESSORIES OF VEHICLES OF HEADINGS 8711TO 8713 HUBS, OTHER THAN COASTER BRAKING HUBS AND HUB BRAKES, AND FREE-WHEEL SPROCKET-WHEELS : BICYCLE HUBS</t>
  </si>
  <si>
    <t>PARTS AND ACCESSORIES OF VEHICLES OF HEADINGS 8711TO 8713 HUBS, OTHER THAN COASTER BRAKING HUBS AND HUB BRAKES, AND FREE-WHEEL SPROCKET-WHEELS : BICYCLE FREE-WHEELS</t>
  </si>
  <si>
    <t>PARTS AND ACCESSORIES OF VEHICLES OF HEADINGS 8711TO 8713 HUBS, OTHER THAN COASTER BRAKING HUBS AND HUB BRAKES, AND FREE-WHEEL SPROCKET-WHEELS : OTHER</t>
  </si>
  <si>
    <t>PARTS AND ACCESSORIES OF VEHICLES OF HEADINGS 8711TO 8713 BRAKES, INCLUDING COASTER BRAKING HUBS AND HUB BRAKES, AND PARTS THEREOF</t>
  </si>
  <si>
    <t>PARTS AND ACCESSORIES OF VEHICLES OF HEADINGS 8711TO 8713 SADDLES : BICYCLE SADDLES</t>
  </si>
  <si>
    <t>PARTS AND ACCESSORIES OF VEHICLES OF HEADINGS 8711TO 8713 SADDLES OTHER</t>
  </si>
  <si>
    <t>PARTS AND ACCESSORIES OF VEHICLES OF HEADINGS 8711TO 8713 PEDALS AND CRANK-GEAR, AND PARTS THEREOF</t>
  </si>
  <si>
    <t>PARTS AND ACCESSORIES OF VEHICLES OF HEADINGS 8711TO 8713 OTHER : BICYCLE CHAINS</t>
  </si>
  <si>
    <t>PARTS AND ACCESSORIES OF VEHICLES OF HEADINGS 8711TO 8713 OTHER BICYCLE WHEELS</t>
  </si>
  <si>
    <t>PARTS AND ACCESSORIES OF VEHICLES OF HEADINGS 8711TO 8713 OTHER OTHER</t>
  </si>
  <si>
    <t>BABY CARRIAGES AND PARTS THEREOF BABY CARRIAGES AND PARTS THEREOF: BABY CARRIAGES</t>
  </si>
  <si>
    <t>BABY CARRIAGES AND PARTS THEREOF BABY CARRIAGES AND PARTS THEREOF PARTS</t>
  </si>
  <si>
    <t>TRAILERS AND SEMI-TRAILERS; OTHER VEHICLES, NOT MECHANICALLY PROPELLED; PARTS THEREOF TRAILERS AND SEMI-TRAILERS OF THE CARAVAN TYPE, FOR HOUSING OR CAMPING</t>
  </si>
  <si>
    <t>TRAILERS AND SEMI-TRAILERS; OTHER VEHICLES, NOT MECHANICALLY PROPELLED; PARTS THEREOF SELF-LOADING OR SELF-UNLOADING TRAILERS AND SEMI-TRAILERS FOR AGRICULTURAL PURPOSES</t>
  </si>
  <si>
    <t>TRAILERS AND SEMI-TRAILERS; OTHER VEHICLES, NOT MECHANICALLY PROPELLED; PARTS THEREOF OTHER TRAILERS AND SEMI-TRAILERS FOR THE TRANSPORT OF GOODS : TANKER TRAILERS AND TANKER SEMI-TRAILERS</t>
  </si>
  <si>
    <t>TRAILERS AND SEMI-TRAILERS; OTHER VEHICLES, NOT MECHANICALLY PROPELLED; PARTS THEREOF OTHER TRAILERS AND SEMI-TRAILERS FOR THE TRANSPORT OF GOODS : OTHER</t>
  </si>
  <si>
    <t>TRAILERS AND SEMI-TRAILERS; OTHER VEHICLES, NOT MECHANICALLY PROPELLED; PARTS THEREOF OTHER TRAILERS AND SEMI-TRAILERS FOR THE TRANSPORT OF GOODS : OTHER TRAILERS AND SEMI-TRAILERS</t>
  </si>
  <si>
    <t>TRAILERS AND SEMI-TRAILERS; OTHER VEHICLES, NOT MECHANICALLY PROPELLED; PARTS THEREOF OTHER VEHICLES HAND PROPELLED VEHICLES (E.G. HAND CARTS, RICKSHAWS AND THE LIKE)</t>
  </si>
  <si>
    <t>TRAILERS AND SEMI-TRAILERS; OTHER VEHICLES, NOT MECHANICALLY PROPELLED; PARTS THEREOF OTHER VEHICLES ANIMAL DRAWN VEHICLES</t>
  </si>
  <si>
    <t>TRAILERS AND SEMI-TRAILERS; OTHER VEHICLES, NOT MECHANICALLY PROPELLED; PARTS THEREOF OTHER VEHICLES OTHER</t>
  </si>
  <si>
    <t>TRAILERS AND SEMI-TRAILERS; OTHER VEHICLES, NOT MECHANICALLY PROPELLED; PARTS THEREOF PARTS : PARTS AND ACCESSORIES OF TRAILERS</t>
  </si>
  <si>
    <t>TRAILERS AND SEMI-TRAILERS; OTHER VEHICLES, NOT MECHANICALLY PROPELLED; PARTS THEREOF PARTS OTHER</t>
  </si>
  <si>
    <t>BALLOONS AND DIRIGIBLES; GLIDERS, HANG GLIDERS AND OTHER NON-POWERED AIRCRAFT -BALLOONS AND DIRIGIBLES; GLIDERS, HANG GLIDERS AND OTHER NON-POWERED AIRCRAFT:--- GLIDERS AND HANG GLIDERS</t>
  </si>
  <si>
    <t>BALLOONS AND DIRIGIBLES; GLIDERS, HANG GLIDERS AND OTHER NON-POWERED AIRCRAFT-BALLOONS AND DIRIGIBLES; GLIDERS, HANG GLIDERS AND OTHER NON-POWERED AIRCRAFT: --BALLOONS</t>
  </si>
  <si>
    <t>BALLOONS AND DIRIGIBLES; GLIDERS, HANG GLIDERS AND OTHER NON-POWERED AIRCRAFT-BALLOONS AND DIRIGIBLES; GLIDERS, HANG GLIDERS AND OTHER NON-POWERED AIRCRAFT:---OTHER</t>
  </si>
  <si>
    <t>BALLOONS AND DIRIGIBLES; GLIDERS, HANG GLIDERS AND OTHER NON-POWERED AIRCRAFT GLIDERS AND HANG GLIDERS</t>
  </si>
  <si>
    <t>BALLOONS AND DIRIGIBLES; GLIDERS, HANG GLIDERS AND OTHER NON-POWERED AIRCRAFT - OTHER: BALLOONS</t>
  </si>
  <si>
    <t>BALLOONS AND DIRIGIBLES; GLIDERS, HANG GLIDERS AND OTHER NON-POWERED AIRCRAFT - OTHER: OTHER</t>
  </si>
  <si>
    <t>OTHER AIRCRAFT (FOR EXAMPLE, HELICOPTERS, AEROPLANES); SPACECRAFT (INCLUDING SATELLITES) AND SUBORBITAL AND SPACECRAFT LAUNCH VEHICLES - HELICOPTERS: OF AN UNLADEN WEIGHT NOT EXCEEDING 2,000 KG</t>
  </si>
  <si>
    <t>OTHER AIRCRAFT (FOR EXAMPLE, HELICOPTERS, AEROPLANES); SPACECRAFT (INCLUDING SATELLITES) AND SUBORBITAL AND SPACECRAFT LAUNCH VEHICLES - HELICOPTERS: OF AN UNLADEN WEIGHT EXCEEDING 2,000 KG</t>
  </si>
  <si>
    <t>OTHER AIRCRAFT (FOR EXAMPLE, HELICOPTERS, AEROPLANES); SPACECRAFT (INCLUDING SATELLITES) AND SUBORBITAL AND SPACECRAFT LAUNCH VEHICLES AEROPLANES AND OTHER AIRCRAFT, OF AN UNLADEN WEIGHT NOT EXCEEDING 2,000 KG</t>
  </si>
  <si>
    <t>OTHER AIRCRAFT (FOR EXAMPLE, HELICOPTERS, AEROPLANES); SPACECRAFT (INCLUDING SATELLITES) AND SUBORBITAL AND SPACECRAFT LAUNCH VEHICLES AEROPLANES AND OTHER AIRCRAFT, OF AN UNLADEN WEIGHT EXCEEDING 2,000 KG BUT NOT EXCEEDING 15,000 KG</t>
  </si>
  <si>
    <t>OTHER AIRCRAFT (FOR EXAMPLE, HELICOPTERS, AEROPLANES); SPACECRAFT (INCLUDING SATELLITES) AND SUBORBITAL AND SPACECRAFT LAUNCH VEHICLES AEROPLANES AND OTHER AIRCRAFT, OF AN UNLADEN WEIGHT EXCEEDING 15,000 KG</t>
  </si>
  <si>
    <t>OTHER AIRCRAFT (FOR EXAMPLE, HELICOPTERS, AEROPLANES); SPACECRAFT (INCLUDING SATELLITES) AND SUBORBITAL AND SPACECRAFT LAUNCH VEHICLES SPACECRAFT (INCLUDING SATELLITES) AND SUBORBITAL AND SPACECRAFT LAUNCH VEHICLES</t>
  </si>
  <si>
    <t>PARTS OF GOODS OF HEADING 8801 OR 8802 - - PROPELLERS AND ROTORS AND PARTS THEREOF</t>
  </si>
  <si>
    <t>PARTS OF GOODS OF HEADING 8801 OR 8802 - - UNDER-CARRIAGES AND PARTS THEREOF</t>
  </si>
  <si>
    <t>PARTS OF GOODS OF HEADING 8801 OR 8802 - - OTHER PARTS OF AEROPLANES OR HELICOPTERS</t>
  </si>
  <si>
    <t>PARTS OF GOODS OF HEADING 8801 OR 8802 - OTHER</t>
  </si>
  <si>
    <t>PARACHUTES (INCLUDING DIRIGIBLE PARACHUTES AND PARAGLIDERS) AND ROTOCHUTES; PARTS THEREOF AND ACCESSORIES THERETO - PARACHUTES (INCLUDING DIRIGIBLE PARACHUTES AND PARAGLIDERS) AND ROTOCHUTES; PARTS THEREOF AND ACCESSORIES THERETO: PARACHUTES (INCLUDING DIRIGIBLE PARACHUTES AND PARAGLIDERS) AND PARTS AND ACCESSORIES THEREOF</t>
  </si>
  <si>
    <t>PARACHUTES (INCLUDING DIRIGIBLE PARACHUTES AND PARAGLIDERS) AND ROTOCHUTES; PARTS THEREOF AND ACCESSORIES THERETO - PARACHUTES (INCLUDING DIRIGIBLE PARACHUTES AND PARAGLIDERS) AND ROTOCHUTES; PARTS THEREOF AND ACCESSORIES THERETO: ROTOCHUTES; PARTS AND ACCESSORIES THEREOF</t>
  </si>
  <si>
    <t>AIRCRAFT LAUNCHING GEAR; DECK-ARRESTOR OR SIMILAR GEAR; GROUND FLYING TRAINERS; PARTS OF THE FOREGOING ARTICLES - AIRCRAFT LAUNCHING GEAR AND PARTS THEREOF; DECK ARRESTOR OR SIMILAR GEAR AND PARTS THEREOF: AIRCRAFT LAUNCHING GEAR</t>
  </si>
  <si>
    <t>AIRCRAFT LAUNCHING GEAR; DECK-ARRESTOR OR SIMILAR GEAR; GROUND FLYING TRAINERS; PARTS OF THE FOREGOING ARTICLES - AIRCRAFT LAUNCHING GEAR AND PARTS THEREOF; DECK ARRESTOR OR SIMILAR GEAR AND PARTS THEREOF: DECK ARRESTOR OR SIMILAR GEAR</t>
  </si>
  <si>
    <t>AIRCRAFT LAUNCHING GEAR; DECK-ARRESTOR OR SIMILAR GEAR; GROUND FLYING TRAINERS; PARTS OF THE FOREGOING ARTICLES - AIRCRAFT LAUNCHING GEAR AND PARTS THEREOF; DECK ARRESTOR OR SIMILAR GEAR AND PARTS THEREOF: PART OF AIRCRAFT LAUNCHING GEAR AND DECK-ARRESTOR OR SIMILAR GEAR</t>
  </si>
  <si>
    <t>AIRCRAFT LAUNCHING GEAR; DECK-ARRESTOR OR SIMILAR GEAR; GROUND FLYING TRAINERS; PARTS OF THE FOREGOING ARTICLES - GROUND FLYING TRAINERS AND PARTS THEREOF: AIR COMBAT SIMULATORS AND PARTS THEREOF</t>
  </si>
  <si>
    <t>AIRCRAFT LAUNCHING GEAR; DECK-ARRESTOR OR SIMILAR GEAR; GROUND FLYING TRAINERS; PARTS OF THE FOREGOING ARTICLES - GROUND FLYING TRAINERS AND PARTS THEREOF: OTHER</t>
  </si>
  <si>
    <t>CRUISE SHIPS, EXCURSION BOATS , FERRY-BOATS, CARGO SHIPS, BARGES AND SIMILAR VESSELS FOR THE TRANSPORT OF PERSONS OR GOODS - CRUISE SHIPS, EXCURSION BOATS AND SIMILAR VESSELS PRINCIPALLY DESIGNED FOR THE TRANSPORT OF PERSONS; FERRY-BOATS OF ALL KINDS: SHIPS</t>
  </si>
  <si>
    <t>CRUISE SHIPS, EXCURSION BOATS , FERRY-BOATS, CARGO SHIPS, BARGES AND SIMILAR VESSELS FOR THE TRANSPORT OF PERSONS OR GOODS - CRUISE SHIPS, EXCURSION BOATS AND SIMILAR VESSELS PRINCIPALLY DESIGNED FOR THE TRANSPORT OF PERSONS; FERRY-BOATS OF ALL KINDS: LAUNCHES</t>
  </si>
  <si>
    <t>CRUISE SHIPS, EXCURSION BOATS , FERRY-BOATS, CARGO SHIPS, BARGES AND SIMILAR VESSELS FOR THE TRANSPORT OF PERSONS OR GOODS - CRUISE SHIPS, EXCURSION BOATS AND SIMILAR VESSELS PRINCIPALLY DESIGNED FOR THE TRANSPORT OF PERSONS; FERRY-BOATS OF ALL KINDS: BOATS</t>
  </si>
  <si>
    <t>CRUISE SHIPS, EXCURSION BOATS , FERRY-BOATS, CARGO SHIPS, BARGES AND SIMILAR VESSELS FOR THE TRANSPORT OF PERSONS OR GOODS - CRUISE SHIPS, EXCURSION BOATS AND SIMILAR VESSELS PRINCIPALLY DESIGNED FOR THE TRANSPORT OF PERSONS; FERRY-BOATS OF ALL KINDS: BARGES</t>
  </si>
  <si>
    <t>CRUISE SHIPS, EXCURSION BOATS , FERRY-BOATS, CARGO SHIPS, BARGES AND SIMILAR VESSELS FOR THE TRANSPORT OF PERSONS OR GOODS - CRUISE SHIPS, EXCURSION BOATS AND SIMILAR VESSELS PRINCIPALLY DESIGNED FOR THE TRANSPORT OF PERSONS; FERRY-BOATS OF ALL KINDS: OTHER</t>
  </si>
  <si>
    <t>CRUISE SHIPS, EXCURSION BOATS , FERRY-BOATS, CARGO SHIPS, BARGES AND SIMILAR VESSELS FOR THE TRANSPORT OF PERSONS OR GOODS - TANKERS</t>
  </si>
  <si>
    <t>CRUISE SHIPS, EXCURSION BOATS , FERRY-BOATS, CARGO SHIPS, BARGES AND SIMILAR VESSELS FOR THE TRANSPORT OF PERSONS OR GOODS - REFRIGERATED VESSELS, OTHER THAN THOSE OF SUB-HEADING 8901 20</t>
  </si>
  <si>
    <t>CRUISE SHIPS, EXCURSION BOATS , FERRY-BOATS, CARGO SHIPS, BARGES AND SIMILAR VESSELS FOR THE TRANSPORT OF PERSONS OR GOODS - OTHER VESSELS FOR TRANSPORT OF THE GOODS AND OTHER VESSELS FOR THE TRANSPORT OF BOTH PERSONS AND GOODS</t>
  </si>
  <si>
    <t>FISHING VESSELS; FACTORY SHIPS AND OTHER VESSELS FOR PROCESSING OR PRESERVING FISHERY PRODUCTS 8902 00 - FISHING VESSELS; FACTORY SHIPS AND OTHER VESSELS FOR PROCESSING OR PRESERVING FISHERY PRODUCTS : TRAWLERS AND OTHER FISHING VESSELS</t>
  </si>
  <si>
    <t>FISHING VESSELS; FACTORY SHIPS AND OTHER VESSELS FOR PROCESSING OR PRESERVING FISHERY PRODUCTS 8902 00 - FISHING VESSELS; FACTORY SHIPS AND OTHER VESSELS FOR PROCESSING OR PRESERVING FISHERY PRODUCTS : OTHER</t>
  </si>
  <si>
    <t>YACHTS AND OTHER VESSELS FOR PLEASURE OR SPORTS; ROWING BOATS AND CANOES INFLATABLE</t>
  </si>
  <si>
    <t>YACHTS AND OTHER VESSELS FOR PLEASURE OR SPORTS; ROWING BOATS AND CANOES - OTHER : SAIL BOATS, WITH OR WITHOUT AUXILIARY MOTOR</t>
  </si>
  <si>
    <t>YACHTS AND OTHER VESSELS FOR PLEASURE OR SPORTS; ROWING BOATS AND CANOES - OTHER : MOTORBOATS, OTHER THAN OUTBOARD MOTORBOATS</t>
  </si>
  <si>
    <t>YACHTS AND OTHER VESSELS FOR PLEASURE OR SPORTS; ROWING BOATS AND CANOES - OTHER : - OTHER : CANOES</t>
  </si>
  <si>
    <t>YACHTS AND OTHER VESSELS FOR PLEASURE OR SPORTS; ROWING BOATS AND CANOES - OTHER : - OTHER : OTHER</t>
  </si>
  <si>
    <t>TUGS AND PUSHER CRAFT</t>
  </si>
  <si>
    <t>LIGHT-VESSELS, FIRE-FLOATS, DREDGERS, FLOATING CRANES, AND OTHER VESSELS THE NAVIGABILITY OF WHICH IS SUBSIDIARY TO THEIR MAIN FUNCTION; FLOATING DOCKS; FLOATING OR SUBMERSIBLE DRILLING OR PRODUCTION PLATFORMS DREDGERS</t>
  </si>
  <si>
    <t>LIGHT-VESSELS, FIRE-FLOATS, DREDGERS, FLOATING CRANES, AND OTHER VESSELS THE NAVIGABILITY OF WHICH IS SUBSIDIARY TO THEIR MAIN FUNCTION; FLOATING DOCKS; FLOATING OR SUBMERSIBLE DRILLING OR PRODUCTION PLATFORMS FLOATING OR SUBMERSIBLE DRILLING OR PRODUCTION PLATFORMS</t>
  </si>
  <si>
    <t>LIGHT-VESSELS, FIRE-FLOATS, DREDGERS, FLOATING CRANES, AND OTHER VESSELS THE NAVIGABILITY OF WHICH IS SUBSIDIARY TO THEIR MAIN FUNCTION; FLOATING DOCKS; FLOATING OR SUBMERSIBLE DRILLING OR PRODUCTION PLATFORMS - OTHER : FLOATING DOCKS</t>
  </si>
  <si>
    <t>LIGHT-VESSELS, FIRE-FLOATS, DREDGERS, FLOATING CRANES, AND OTHER VESSELS THE NAVIGABILITY OF WHICH IS SUBSIDIARY TO THEIR MAIN FUNCTION; FLOATING DOCKS; FLOATING OR SUBMERSIBLE DRILLING OR PRODUCTION PLATFORMS - OTHER : OTHER</t>
  </si>
  <si>
    <t>OTHER VESSELS, INCLUDING WARSHIPS AND LIFEBOATS OTHER THAN ROWING BOATS WARSHIPS</t>
  </si>
  <si>
    <t>OTHER VESSELS, INCLUDING WARSHIPS AND LIFEBOATS OTHER THAN ROWING BOATS OTHER</t>
  </si>
  <si>
    <t>OTHER FLOATING STRUCTURES ( FOR EXAMPLE, RAFTS, TANKS, COFFER-DAMS, LANDING-STAGES, BUOYS AND BEACONS) INFLATABLE RAFTS</t>
  </si>
  <si>
    <t>OTHER FLOATING STRUCTURES ( FOR EXAMPLE, RAFTS, TANKS, COFFER-DAMS, LANDING-STAGES, BUOYS AND BEACONS) OTHER</t>
  </si>
  <si>
    <t>VESSELS AND OTHER FLOATING STRUCTURES FORBREAKING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</si>
  <si>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OPTICAL FIBRES, OPTICAL FIBRES BUNDLES AND CABLES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</si>
  <si>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SHEETS AND PLATES OF POLARISING MATERIAL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</si>
  <si>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CONTACT LENSES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</si>
  <si>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POLARISED GLASS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</si>
  <si>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OTHER</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</si>
  <si>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SPECTACLE LENSES OF OTHER MATERIALS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</si>
  <si>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OPTICAL CALCITE CRYSTAL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</si>
  <si>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OTHER</t>
  </si>
  <si>
    <t>LENSES, PRISMS, MIRRORS AND OTHER OPTICAL ELEMENTS, OF ANY MATERIAL, MOUNTED, BEING PARTS OF OR FITTINGS FOR INSTRUMENTS OR APPARATUS, OTHER THAN SUCH ELEMENTS OF GLASS NOT OPTICALLY WORKED - OBJECTIVE LENSES: FOR CAMERAS, PROJECTORS OR PHOTOGRAPHIC ENLARGERS OR REDUCERS</t>
  </si>
  <si>
    <t>LENSES, PRISMS, MIRRORS AND OTHER OPTICAL ELEMENTS, OF ANY MATERIAL, MOUNTED, BEING PARTS OF OR FITTINGS FOR INSTRUMENTS OR APPARATUS, OTHER THAN SUCH ELEMENTS OF GLASS NOT OPTICALLY WORKED - OBJECTIVE LENSES: OTHER</t>
  </si>
  <si>
    <t>LENSES, PRISMS, MIRRORS AND OTHER OPTICAL ELEMENTS, OF ANY MATERIAL, MOUNTED, BEING PARTS OF OR FITTINGS FOR INSTRUMENTS OR APPARATUS, OTHER THAN SUCH ELEMENTS OF GLASS NOT OPTICALLY WORKED - OBJECTIVE LENSES: FILTERS</t>
  </si>
  <si>
    <t>LENSES, PRISMS, MIRRORS AND OTHER OPTICAL ELEMENTS, OF ANY MATERIAL, MOUNTED, BEING PARTS OF OR FITTINGS FOR INSTRUMENTS OR APPARATUS, OTHER THAN SUCH ELEMENTS OF GLASS NOT OPTICALLY WORKED OTHER</t>
  </si>
  <si>
    <t>FRAMES AND MOUNTINGS FOR SPECTACLES, GOGGLES OR THE LIKE, AND PARTS THEREOF - FRAMES AND MOUNTINGS: OF PLASTICS</t>
  </si>
  <si>
    <t>FRAMES AND MOUNTINGS FOR SPECTACLES, GOGGLES OR THE LIKE, AND PARTS THEREOF - FRAMES AND MOUNTINGS: OF OTHER MATERIALS</t>
  </si>
  <si>
    <t>FRAMES AND MOUNTINGS FOR SPECTACLES, GOGGLES OR THE LIKE, AND PARTS THEREOF PARTS</t>
  </si>
  <si>
    <t>SPECTACLES, GOGGLES AND THE LIKE, CORRECTIVE, PROTECTIVE OR OTHER SUNGLASSES</t>
  </si>
  <si>
    <t>SPECTACLES, GOGGLES AND THE LIKE, CORRECTIVE, PROTECTIVE OR OTHER - OTHER: PASSIVE NIGHT VISION GOGGLES</t>
  </si>
  <si>
    <t>SPECTACLES, GOGGLES AND THE LIKE, CORRECTIVE, PROTECTIVE OR OTHER - OTHER: PRISMATIC EYEGLASSES FOR READING</t>
  </si>
  <si>
    <t>SPECTACLES, GOGGLES AND THE LIKE, CORRECTIVE, PROTECTIVE OR OTHER - OTHER: OTHER</t>
  </si>
  <si>
    <t>BINOCULARS, MONOCULARS, OTHER OPTICAL TELESCOPES, AND MOUNTINGS THEREFOR; OTHER ASTRONOMICAL INSTRUMENTS AND MOUNTINGS THEREFOR, BUT NOT INCLUDING INSTRUMENTS FOR RADIO-ASTRONOMY BINOCULARS</t>
  </si>
  <si>
    <t>BINOCULARS, MONOCULARS, OTHER OPTICAL TELESCOPES, AND MOUNTINGS THEREFOR; OTHER ASTRONOMICAL INSTRUMENTS AND MOUNTINGS THEREFOR, BUT NOT INCLUDING INSTRUMENTS FOR RADIO-ASTRONOMY - OTHER INSTRUMENTS: MONOCULAR AND REFRACTING TELESCOPES</t>
  </si>
  <si>
    <t>BINOCULARS, MONOCULARS, OTHER OPTICAL TELESCOPES, AND MOUNTINGS THEREFOR; OTHER ASTRONOMICAL INSTRUMENTS AND MOUNTINGS THEREFOR, BUT NOT INCLUDING INSTRUMENTS FOR RADIO-ASTRONOMY - OTHER INSTRUMENTS: ASTRONOMICAL INSTRUMENTS</t>
  </si>
  <si>
    <t>BINOCULARS, MONOCULARS, OTHER OPTICAL TELESCOPES, AND MOUNTINGS THEREFOR; OTHER ASTRONOMICAL INSTRUMENTS AND MOUNTINGS THEREFOR, BUT NOT INCLUDING INSTRUMENTS FOR RADIO-ASTRONOMY - OTHER INSTRUMENTS: OTHER</t>
  </si>
  <si>
    <t>BINOCULARS, MONOCULARS, OTHER OPTICAL TELESCOPES, AND MOUNTINGS THEREFOR; OTHER ASTRONOMICAL INSTRUMENTS AND MOUNTINGS THEREFOR, BUT NOT INCLUDING INSTRUMENTS FOR RADIO-ASTRONOMY PARTS AND ACCESSORIES (INCLUDING MOUNTINGS): OF BINOCULAR OR TELESCOPES OF HEADING 9005, OTHER THAN MOUNTINGS</t>
  </si>
  <si>
    <t>BINOCULARS, MONOCULARS, OTHER OPTICAL TELESCOPES, AND MOUNTINGS THEREFOR; OTHER ASTRONOMICAL INSTRUMENTS AND MOUNTINGS THEREFOR, BUT NOT INCLUDING INSTRUMENTS FOR RADIO-ASTRONOMY PARTS AND ACCESSORIES (INCLUDING MOUNTINGS): MOUNTINGS FOR ASTRONOMICAL INSTRUMENTS</t>
  </si>
  <si>
    <t>BINOCULARS, MONOCULARS, OTHER OPTICAL TELESCOPES, AND MOUNTINGS THEREFOR; OTHER ASTRONOMICAL INSTRUMENTS AND MOUNTINGS THEREFOR, BUT NOT INCLUDING INSTRUMENTS FOR RADIO-ASTRONOMY PARTS AND ACCESSORIES (INCLUDING MOUNTINGS): OTHER</t>
  </si>
  <si>
    <t>PHOTOGRAPHIC (OTHER THAN CINEMATOGRAPHIC) CAMERAS; PHOTOGRAPHIC FLASHLIGHT APPARATUS AND FLASH BULBS OTHER THAN DISCHARGE LAMPS OF HEADING 8539 CAMERAS OF A KIND USED FOR PREPARING PRINTING PLATES OR CYLINDERS</t>
  </si>
  <si>
    <t>PHOTOGRAPHIC (OTHER THAN CINEMATOGRAPHIC) CAMERAS; PHOTOGRAPHIC FLASHLIGHT APPARATUS AND FLASH BULBS OTHER THAN DISCHARGE LAMPS OF HEADING 8539 CAMERAS OF A KIND USED FOR RECORDING DOCUMENTS ON MICROFILM, MICROFICHE OR OTHER MICROFORMS</t>
  </si>
  <si>
    <t>PHOTOGRAPHIC (OTHER THAN CINEMATOGRAPHIC) CAMERAS; PHOTOGRAPHIC FLASHLIGHT APPARATUS AND FLASH BULBS OTHER THAN DISCHARGE LAMPS OF HEADING 8539 CAMERAS SPECIALLY DESIGNED FOR UNDERWATER USE, FOR AERIAL SURVEY OR FOR MEDICAL OR SURGICAL EXAMINATION OF INTERNAL ORGANS; COMPARISON CAMERAS FOR FORENSIC OR CRIMINOLOGICAL PURPOSES</t>
  </si>
  <si>
    <t>PHOTOGRAPHIC (OTHER THAN CINEMATOGRAPHIC) CAMERAS; PHOTOGRAPHIC FLASHLIGHT APPARATUS AND FLASH BULBS OTHER THAN DISCHARGE LAMPS OF HEADING 8539 INSTANT PRINT CAMERAS</t>
  </si>
  <si>
    <t>PHOTOGRAPHIC (OTHER THAN CINEMATOGRAPHIC) CAMERAS; PHOTOGRAPHIC FLASHLIGHT APPARATUS AND FLASH BULBS OTHER THAN DISCHARGE LAMPS OF HEADING 8539 - OTHER CAMERAS: WITH A THROUGH-THE-LENS VIEW-FINDER [SINGLE LENS REFLEX (SLR)] FOR ROLL FILM OF A WIDTH NOT EXCEEDING 35 MM</t>
  </si>
  <si>
    <t>PHOTOGRAPHIC (OTHER THAN CINEMATOGRAPHIC) CAMERAS; PHOTOGRAPHIC FLASHLIGHT APPARATUS AND FLASH BULBS OTHER THAN DISCHARGE LAMPS OF HEADING 8539 - OTHER CAMERAS: OTHER, FOR ROLL FILM OF A WIDTH LESS THAN 35 MM</t>
  </si>
  <si>
    <t>PHOTOGRAPHIC (OTHER THAN CINEMATOGRAPHIC) CAMERAS; PHOTOGRAPHIC FLASHLIGHT APPARATUS AND FLASH BULBS OTHER THAN DISCHARGE LAMPS OF HEADING 8539 - OTHER CAMERAS: - OTHER, FOR ROLL FILM OF A WIDTH OF 35 MM: FIXED FOCUS 35 MM CAMERAS</t>
  </si>
  <si>
    <t>PHOTOGRAPHIC (OTHER THAN CINEMATOGRAPHIC) CAMERAS; PHOTOGRAPHIC FLASHLIGHT APPARATUS AND FLASH BULBS OTHER THAN DISCHARGE LAMPS OF HEADING 8539 - OTHER CAMERAS: - OTHER, FOR ROLL FILM OF A WIDTH OF 35 MM: OTHER</t>
  </si>
  <si>
    <t>PHOTOGRAPHIC (OTHER THAN CINEMATOGRAPHIC) CAMERAS; PHOTOGRAPHIC FLASHLIGHT APPARATUS AND FLASH BULBS OTHER THAN DISCHARGE LAMPS OF HEADING 8539 - OTHER CAMERAS: - OTHER: FIXED FOCUS 110 MM CAMERAS</t>
  </si>
  <si>
    <t>PHOTOGRAPHIC (OTHER THAN CINEMATOGRAPHIC) CAMERAS; PHOTOGRAPHIC FLASHLIGHT APPARATUS AND FLASH BULBS OTHER THAN DISCHARGE LAMPS OF HEADING 8539 - OTHER CAMERAS: - OTHER: OTHER</t>
  </si>
  <si>
    <t>PHOTOGRAPHIC (OTHER THAN CINEMATOGRAPHIC) CAMERAS; PHOTOGRAPHIC FLASHLIGHT APPARATUS AND FLASH BULBS OTHER THAN DISCHARGE LAMPS OF HEADING 8539 - PHOTOGRAPHIC FLASHLIGHT APPARATUS AND FLASHBULBS: DISCHARGE LAMP ("ELECTRONIC") FLASHLIGHT APPARATUS</t>
  </si>
  <si>
    <t>PHOTOGRAPHIC (OTHER THAN CINEMATOGRAPHIC) CAMERAS; PHOTOGRAPHIC FLASHLIGHT APPARATUS AND FLASH BULBS OTHER THAN DISCHARGE LAMPS OF HEADING 8539 - PHOTOGRAPHIC FLASHLIGHT APPARATUS AND FLASHBULBS: FLASHBULBS, FLASHCUBES AND THE LIKE</t>
  </si>
  <si>
    <t>PHOTOGRAPHIC (OTHER THAN CINEMATOGRAPHIC) CAMERAS; PHOTOGRAPHIC FLASHLIGHT APPARATUS AND FLASH BULBS OTHER THAN DISCHARGE LAMPS OF HEADING 8539 - PHOTOGRAPHIC FLASHLIGHT APPARATUS AND FLASHBULBS: OTHER</t>
  </si>
  <si>
    <t>PHOTOGRAPHIC (OTHER THAN CINEMATOGRAPHIC) CAMERAS; PHOTOGRAPHIC FLASHLIGHT APPARATUS AND FLASH BULBS OTHER THAN DISCHARGE LAMPS OF HEADING 8539 - PARTS AND ACCESSORIES: FOR CAMERAS</t>
  </si>
  <si>
    <t>PHOTOGRAPHIC (OTHER THAN CINEMATOGRAPHIC) CAMERAS; PHOTOGRAPHIC FLASHLIGHT APPARATUS AND FLASH BULBS OTHER THAN DISCHARGE LAMPS OF HEADING 8539 - PARTS AND ACCESSORIES: OTHER</t>
  </si>
  <si>
    <t>FOR FILM OF LESS THAN 16 MM WIDTH OR FOR DOUBLE- 8 MM FILM</t>
  </si>
  <si>
    <t>CINEMATOGRAPHIC CAMERAS AND PROJECTORS, WHETHER OR NOT INCORPORATING SOUND RECORDING OR REPRODUCING APPARATUS - PROJECTORS: FOR FILM OF LESS THAN 16 MM WIDTH</t>
  </si>
  <si>
    <t>CINEMATOGRAPHIC CAMERAS AND PROJECTORS, WHETHER OR NOT INCORPORATING SOUND RECORDING OR REPRODUCING APPARATUS - PROJECTORS: OTHER</t>
  </si>
  <si>
    <t>CINEMATOGRAPHIC CAMERAS AND PROJECTORS, WHETHER OR NOT INCORPORATING SOUND RECORDING OR REPRODUCING APPARATUS - PARTS AND ACCESSORIES: FOR CAMERAS</t>
  </si>
  <si>
    <t>CINEMATOGRAPHIC CAMERAS AND PROJECTORS, WHETHER OR NOT INCORPORATING SOUND RECORDING OR REPRODUCING APPARATUS - PARTS AND ACCESSORIES: FOR PROJECTORS</t>
  </si>
  <si>
    <t>SLIDE PROJECTORS</t>
  </si>
  <si>
    <t>MICROFILM, MICROFICHE OR OTHER MICROFORM READERS, WHETHER OR NOT CAPABLE OF PRODUCING COPIES</t>
  </si>
  <si>
    <t>OTHER IMAGE PROJECTORS</t>
  </si>
  <si>
    <t>PHOTOGRAPHIC (OTHER THAN CINEMATOGRAPHIC) ENLARGERS AND REDUCERS</t>
  </si>
  <si>
    <t>IMAGE PROJECTORS, OTHER THAN CINEMATOGRAPHIC; PHOTOGRAPHIC (OTHER THAN CINEMATOGRAPHIC) ENLARGERS AND REDUCERS PARTS AND ACCESSORIES</t>
  </si>
  <si>
    <t>PHOTOCOPYING APPARATUS INCORPORATING AN OPTICAL SYSTEM OR OF THE CONTACT TYPE AND THERMO-COPYING APPARATUS - ELECTROSTATIC PHOTOCOPYING APPARATUS: OPERATING BY REPRODUCING THE ORIGINAL IMAGE DIRECTLY ONTO THE COPY (DIRECT PROCESS)</t>
  </si>
  <si>
    <t>PHOTOCOPYING APPARATUS INCORPORATING AN OPTICAL SYSTEM OR OF THE CONTACT TYPE AND THERMO-COPYING APPARATUS - ELECTROSTATIC PHOTOCOPYING APPARATUS: OPERATING BY REPRODUCING THE ORIGINAL IMAGE VIA AN INTERMEDIATE ONTO THE COPY (INDIRECT PROCESS)</t>
  </si>
  <si>
    <t>PHOTOCOPYING APPARATUS INCORPORATING AN OPTICAL SYSTEM OR OF THE CONTACT TYPE AND THERMO-COPYING APPARATUS - OTHER PHOTOCOPYING APPARATUS: INCORPORATING AN OPTICAL SYSTEM</t>
  </si>
  <si>
    <t>PHOTOCOPYING APPARATUS INCORPORATING AN OPTICAL SYSTEM OR OF THE CONTACT TYPE AND THERMO-COPYING APPARATUS - OTHER PHOTOCOPYING APPARATUS: OF THE CONTACT TYPE</t>
  </si>
  <si>
    <t>PHOTOCOPYING APPARATUS INCORPORATING AN OPTICAL SYSTEM OR OF THE CONTACT TYPE AND THERMO-COPYING APPARATUS THERMO-COPYING APPARATUS</t>
  </si>
  <si>
    <t>PHOTOCOPYING APPARATUS INCORPORATING AN OPTICAL SYSTEM OR OF THE CONTACT TYPE AND THERMO-COPYING APPARATUS - PARTS AND ACCESSORIES: AUTOMATIC DOCUMENT FEEDERS</t>
  </si>
  <si>
    <t>PHOTOCOPYING APPARATUS INCORPORATING AN OPTICAL SYSTEM OR OF THE CONTACT TYPE AND THERMO-COPYING APPARATUS - PARTS AND ACCESSORIES: PAPER FEEDERS</t>
  </si>
  <si>
    <t>PHOTOCOPYING APPARATUS INCORPORATING AN OPTICAL SYSTEM OR OF THE CONTACT TYPE AND THERMO-COPYING APPARATUS - PARTS AND ACCESSORIES: SORTERS</t>
  </si>
  <si>
    <t>PHOTOCOPYING APPARATUS INCORPORATING AN OPTICAL SYSTEM OR OF THE CONTACT TYPE AND THERMO-COPYING APPARATUS - PARTS AND ACCESSORIES: OTHER</t>
  </si>
  <si>
    <t>APPARATUS AND EQUIPMENT FOR PHOTOGRAPHIC (INCLUDING CINEMATOGRAPHIC) LABORATORIES, NOT SPECIFIED OR INCLUDED ELSEWHERE IN THIS CHAPTER; NEGATOSCOPES; PROJECTION SCREENS - APPARATUS AND EQUIPMENT FOR AUTOMATICALLY DEVELOPING PHOTOGRAPHIC (INCLUDING CINEMATOGRAPHIC) FILM OR PAPER IN ROLLS OR FOR AUTOMATICALLY EXPOSING DEVELOPED FILM TO ROLLS OF PHOTOGRAPHIC PAPER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</si>
  <si>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</si>
  <si>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</si>
  <si>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</si>
  <si>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OTHER APPARATUS AND EQUIPMENT FOR PHOTOGRAPHIC (INCLUDING CINEMATOGRAPHIC) LABORATORIES; NEGATOSCOPES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</si>
  <si>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PROJECTION SCREENS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</si>
  <si>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PARTS AND ACCESSORIES</t>
  </si>
  <si>
    <t>COMPOUND OPTICAL MICROSCOPES, INCLUDING THOSE FOR PHOTOMICRO-GRAPHY, CINEPHOTOMICROGRAPHY OR MICROPROJECTION - STEREOSCOPIC MICROSCOPES</t>
  </si>
  <si>
    <t>COMPOUND OPTICAL MICROSCOPES, INCLUDING THOSE FOR PHOTOMICRO-GRAPHY, CINEPHOTOMICROGRAPHY OR MICROPROJECTION - OTHER MICROSCOPES, FOR PHOTOMICROGRAPHY, CINEPHOTOMICROGRAPHY OR MICROPROJECTION</t>
  </si>
  <si>
    <t>COMPOUND OPTICAL MICROSCOPES, INCLUDING THOSE FOR PHOTOMICRO-GRAPHY, CINEPHOTOMICROGRAPHY OR MICROPROJECTION - OTHER MICROSCOPES</t>
  </si>
  <si>
    <t>COMPOUND OPTICAL MICROSCOPES, INCLUDING THOSE FOR PHOTOMICRO-GRAPHY, CINEPHOTOMICROGRAPHY OR MICROPROJECTION - PARTS AND ACCESSORIES</t>
  </si>
  <si>
    <t>MICROSCOPES OTHER THAN OPTICAL MICROSCOPES; DIFFRACTION APPARATUS - MICROSCOPES OTHER THAN OPTICAL MICROSCOPES; DIFFRACTION APPARATUS: ELECTRON MICROSCOPES FITTED WITH EQUIPMENT SPECIFICALLY DESIGNED FOR THE HANDLING AND TRANSPORT OF SEMICONDUCTOR WAFERS OR RETICLES</t>
  </si>
  <si>
    <t>MICROSCOPES OTHER THAN OPTICAL MICROSCOPES; DIFFRACTION APPARATUS - MICROSCOPES OTHER THAN OPTICAL MICROSCOPES; DIFFRACTION APPARATUS: OTHER</t>
  </si>
  <si>
    <t>MICROSCOPES OTHER THAN OPTICAL MICROSCOPES; DIFFRACTION APPARATUS PARTS AND ACCESSORIES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</si>
  <si>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TELESCOPIC SIGHTS FOR FITTING TO ARMS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</si>
  <si>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PERISCOPES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</si>
  <si>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OTHER</t>
  </si>
  <si>
    <t>LIQUID CRYSTAL DEVICES NOT CONSTITUTING ARTICLES PROVIDED FOR MORE SPECIFICALLY IN OTHER HEADINGS; LASERS, OTHER THAN LASER DIODES; OTHER OPTICAL APPLIANCES AND INSTRUMENTS, NOT SPECIFIED OR INCLUDED ELSE WHERE IN THIS CHAPTER LASERS, OTHER THAN LASER DIODES</t>
  </si>
  <si>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</si>
  <si>
    <t>LIQUID CRYSTAL DEVICES NOT CONSTITUTING ARTICLES PROVIDED FOR MORE SPECIFICALLY IN OTHER HEADINGS; LASERS, OTHER THAN LASER DIODES; OTHER OPTICAL APPLIANCES AND INSTRUMENTS, NOT SPECIFIED OR INCLUDED ELSE WHERE IN THIS CHAPTER - OTHER DEVICES, APPLIANCES AND INSTRUMENTS: OTHER</t>
  </si>
  <si>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</si>
  <si>
    <t>LIQUID CRYSTAL DEVICES NOT CONSTITUTING ARTICLES PROVIDED FOR MORE SPECIFICALLY IN OTHER HEADINGS; LASERS, OTHER THAN LASER DIODES; OTHER OPTICAL APPLIANCES AND INSTRUMENTS, NOT SPECIFIED OR INCLUDED ELSE WHERE IN THIS CHAPTER - PARTS AND ACCESSORIES: OTHER</t>
  </si>
  <si>
    <t>DIRECTION FINDING COMPASSES; OTHER NAVIGATIONAL INSTRUMENTS AND APPLIANCES DIRECTION FINDING COMPASSES</t>
  </si>
  <si>
    <t>DIRECTION FINDING COMPASSES; OTHER NAVIGATIONAL INSTRUMENTS AND APPLIANCES INSTRUMENTS AND APPLIANCES FOR AERONAUTICAL OR SPACE NAVIGATION (OTHER THAN COMPASSES)</t>
  </si>
  <si>
    <t>DIRECTION FINDING COMPASSES; OTHER NAVIGATIONAL INSTRUMENTS AND APPLIANCES - OTHER INSTRUMENTS AND APPLIANCES: ECHO SOUNDING INSTRUMENT</t>
  </si>
  <si>
    <t>DIRECTION FINDING COMPASSES; OTHER NAVIGATIONAL INSTRUMENTS AND APPLIANCES - OTHER INSTRUMENTS AND APPLIANCES: SEXTANTS</t>
  </si>
  <si>
    <t>DIRECTION FINDING COMPASSES; OTHER NAVIGATIONAL INSTRUMENTS AND APPLIANCES - OTHER INSTRUMENTS AND APPLIANCES: OTHER</t>
  </si>
  <si>
    <t>DIRECTION FINDING COMPASSES; OTHER NAVIGATIONAL INSTRUMENTS AND APPLIANCES PARTS AND ACCESSORIES</t>
  </si>
  <si>
    <t>SURVEYING (INCLUDING PHOTOGRAMMETRICAL SURVEYING), HYDROGRAPHIC, OCEANOGRAPHIC, HYDROLOGICAL, METEOROLOGICAL OR GEOPHYSICAL INSTRUMENTS AND APPLIANCES, EXCLUDING COMPASSES; RANGEFINDERS RANGEFINDERS</t>
  </si>
  <si>
    <t>SURVEYING (INCLUDING PHOTOGRAMMETRICAL SURVEYING), HYDROGRAPHIC, OCEANOGRAPHIC, HYDROLOGICAL, METEOROLOGICAL OR GEOPHYSICAL INSTRUMENTS AND APPLIANCES, EXCLUDING COMPASSES; RANGEFINDERS THEODOLITIES AND TACHYMETERS (TACHEOMETERS)</t>
  </si>
  <si>
    <t>SURVEYING (INCLUDING PHOTOGRAMMETRICAL SURVEYING), HYDROGRAPHIC, OCEANOGRAPHIC, HYDROLOGICAL, METEOROLOGICAL OR GEOPHYSICAL INSTRUMENTS AND APPLIANCES, EXCLUDING COMPASSES; RANGEFINDERS - LEVELS: DUMPY LEVELS OR ENGINEER'S LEVELS OR BUILDERS LEVELS (NOT AUTOMATIC) AND QUICK SET LEVELS WITH OR WITHOUT HORIZONTAL CIRCLES</t>
  </si>
  <si>
    <t>SURVEYING (INCLUDING PHOTOGRAMMETRICAL SURVEYING), HYDROGRAPHIC, OCEANOGRAPHIC, HYDROLOGICAL, METEOROLOGICAL OR GEOPHYSICAL INSTRUMENTS AND APPLIANCES, EXCLUDING COMPASSES; RANGEFINDERS - LEVELS: OTHER</t>
  </si>
  <si>
    <t>SURVEYING (INCLUDING PHOTOGRAMMETRICAL SURVEYING), HYDROGRAPHIC, OCEANOGRAPHIC, HYDROLOGICAL, METEOROLOGICAL OR GEOPHYSICAL INSTRUMENTS AND APPLIANCES, EXCLUDING COMPASSES; RANGEFINDERS PHOTOGRAMMETRICAL SURVEYING INSTRUMENTS AND APPLIANCES</t>
  </si>
  <si>
    <t>SURVEYING (INCLUDING PHOTOGRAMMETRICAL SURVEYING), HYDROGRAPHIC, OCEANOGRAPHIC, HYDROLOGICAL, METEOROLOGICAL OR GEOPHYSICAL INSTRUMENTS AND APPLIANCES, EXCLUDING COMPASSES; RANGEFINDERS - OTHER INSTRUMENTS AND APPLIANCES: HYDROGRAPHIC INSTRUMENTS</t>
  </si>
  <si>
    <t>SURVEYING (INCLUDING PHOTOGRAMMETRICAL SURVEYING), HYDROGRAPHIC, OCEANOGRAPHIC, HYDROLOGICAL, METEOROLOGICAL OR GEOPHYSICAL INSTRUMENTS AND APPLIANCES, EXCLUDING COMPASSES; RANGEFINDERS - OTHER INSTRUMENTS AND APPLIANCES: METEOROLOGICAL INSTRUMENTS</t>
  </si>
  <si>
    <t>SURVEYING (INCLUDING PHOTOGRAMMETRICAL SURVEYING), HYDROGRAPHIC, OCEANOGRAPHIC, HYDROLOGICAL, METEOROLOGICAL OR GEOPHYSICAL INSTRUMENTS AND APPLIANCES, EXCLUDING COMPASSES; RANGEFINDERS - OTHER INSTRUMENTS AND APPLIANCES: GEOPHYSICAL INSTRUMENTS</t>
  </si>
  <si>
    <t>SURVEYING (INCLUDING PHOTOGRAMMETRICAL SURVEYING), HYDROGRAPHIC, OCEANOGRAPHIC, HYDROLOGICAL, METEOROLOGICAL OR GEOPHYSICAL INSTRUMENTS AND APPLIANCES, EXCLUDING COMPASSES; RANGEFINDERS - OTHER INSTRUMENTS AND APPLIANCES: OTHER</t>
  </si>
  <si>
    <t>SURVEYING (INCLUDING PHOTOGRAMMETRICAL SURVEYING), HYDROGRAPHIC, OCEANOGRAPHIC, HYDROLOGICAL, METEOROLOGICAL OR GEOPHYSICAL INSTRUMENTS AND APPLIANCES, EXCLUDING COMPASSES; RANGEFINDERS PARTS AND ACCESSORIES</t>
  </si>
  <si>
    <t>BALANCES OF A SENSITIVITY OF 5 CG OR BETTER, WITH OR WITHOUT WEIGHTS - BALANCES OF A SENSITIVITY OF 5CG OR BETTER, WITH OR WITHOUT WEIGHTS: ELECTRIC BALANCES</t>
  </si>
  <si>
    <t>BALANCES OF A SENSITIVITY OF 5 CG OR BETTER, WITH OR WITHOUT WEIGHTS - BALANCES OF A SENSITIVITY OF 5CG OR BETTER, WITH OR WITHOUT WEIGHTS: OTHER BALANCES</t>
  </si>
  <si>
    <t>BALANCES OF A SENSITIVITY OF 5 CG OR BETTER, WITH OR WITHOUT WEIGHTS - BALANCES OF A SENSITIVITY OF 5CG OR BETTER, WITH OR WITHOUT WEIGHTS: PARTS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</si>
  <si>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DRAFTING TABLES AND MACHINES, WHETHER OR NOT AUTOMATIC</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</si>
  <si>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DRAWING AND MARKING-OUT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</si>
  <si>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MATHEMATICAL CALCULATING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</si>
  <si>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PANTOGRAPH</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</si>
  <si>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</si>
  <si>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MICRO-METERS AND CALIPERS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</si>
  <si>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PLUG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</si>
  <si>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RING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</si>
  <si>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SLIP</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</si>
  <si>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</si>
  <si>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MEASURING RODS AND TAPES AND DIVIDED SCALES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</si>
  <si>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</si>
  <si>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PARTS AND ACCESSORIES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</si>
  <si>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ELECTRO-CARDIOGRAPHS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</si>
  <si>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LINEAR ULTRASOUND SCANNER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</si>
  <si>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OTHER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</si>
  <si>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MAGNETIC RESONANCE IMAGING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</si>
  <si>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SCIENTIGRAPHIC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</si>
  <si>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ELECTRO ENCEPHALOGRAPHS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</si>
  <si>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ECHO CARDIOGRAPH</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</si>
  <si>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OTHER</t>
  </si>
  <si>
    <t>INSTRUMENTS AND APPLIANCES USED IN MEDICAL, SURGICAL, DENTAL OR VETERINARY SCIENCES, INCLUDING SCIENTIGRAPHIC APPARATUS, OTHER ELECTROMEDICAL APPARATUS AND SIGHT-TESTING INSTRUMENTS ULTRA-VIOLET OR INFRA-RED RAY APPARATUS</t>
  </si>
  <si>
    <t>INSTRUMENTS AND APPLIANCES USED IN MEDICAL, SURGICAL, DENTAL OR VETERINARY SCIENCES, INCLUDING SCIENTIGRAPHIC APPARATUS, OTHER ELECTROMEDICAL APPARATUS AND SIGHT-TESTING INSTRUMENTS - SYRINGES, NEEDLES, CATHETERS, CANNULAE AND THE LIKE: SYRINGES, WITH OR WITHOUT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</si>
  <si>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NEEDLES FOR SUTURE</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</si>
  <si>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HOLLOW NEEDLES FOR INJECTION, ASPIRATION, BIOPSY AND TRANSFUSION</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</si>
  <si>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HILERIO VENUS FISTULA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</si>
  <si>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OTHER</t>
  </si>
  <si>
    <t>INSTRUMENTS AND APPLIANCES USED IN MEDICAL, SURGICAL, DENTAL OR VETERINARY SCIENCES, INCLUDING SCIENTIGRAPHIC APPARATUS, OTHER ELECTROMEDICAL APPARATUS AND SIGHT-TESTING INSTRUMENTS - SYRINGES, NEEDLES, CATHETERS, CANNULAE AND THE LIKE: - OTHER: CATHETERS (FOR URINE, STOOL)</t>
  </si>
  <si>
    <t>INSTRUMENTS AND APPLIANCES USED IN MEDICAL, SURGICAL, DENTAL OR VETERINARY SCIENCES, INCLUDING SCIENTIGRAPHIC APPARATUS, OTHER ELECTROMEDICAL APPARATUS AND SIGHT-TESTING INSTRUMENTS - SYRINGES, NEEDLES, CATHETERS, CANNULAE AND THE LIKE: - OTHER: CARDIAC CATHETERS</t>
  </si>
  <si>
    <t>INSTRUMENTS AND APPLIANCES USED IN MEDICAL, SURGICAL, DENTAL OR VETERINARY SCIENCES, INCLUDING SCIENTIGRAPHIC APPARATUS, OTHER ELECTROMEDICAL APPARATUS AND SIGHT-TESTING INSTRUMENTS - SYRINGES, NEEDLES, CATHETERS, CANNULAE AND THE LIKE: - OTHER: CANNULAE</t>
  </si>
  <si>
    <t>INSTRUMENTS AND APPLIANCES USED IN MEDICAL, SURGICAL, DENTAL OR VETERINARY SCIENCES, INCLUDING SCIENTIGRAPHIC APPARATUS, OTHER ELECTROMEDICAL APPARATUS AND SIGHT-TESTING INSTRUMENTS - SYRINGES, NEEDLES, CATHETERS, CANNULAE AND THE LIKE: - OTHER: OTHER</t>
  </si>
  <si>
    <t>INSTRUMENTS AND APPLIANCES USED IN MEDICAL, SURGICAL, DENTAL OR VETERINARY SCIENCES, INCLUDING SCIENTIGRAPHIC APPARATUS, OTHER ELECTROMEDICAL APPARATUS AND SIGHT-TESTING INSTRUMENTS - OTHER INSTRUMENTS AND APPLIANCES, USED IN DENTAL SCIENCES: DENTAL DRILL ENGINES, WHETHER OR NOT COMBINED ON A SINGLE BASE WITH OTHER DENTAL EQUIPMENT</t>
  </si>
  <si>
    <t>INSTRUMENTS AND APPLIANCES USED IN MEDICAL, SURGICAL, DENTAL OR VETERINARY SCIENCES, INCLUDING SCIENTIGRAPHIC APPARATUS, OTHER ELECTROMEDICAL APPARATUS AND SIGHT-TESTING INSTRUMENTS - OTHER INSTRUMENTS AND APPLIANCES, USED IN DENTAL SCIENCES: OTHER</t>
  </si>
  <si>
    <t>INSTRUMENTS AND APPLIANCES USED IN MEDICAL, SURGICAL, DENTAL OR VETERINARY SCIENCES, INCLUDING SCIENTIGRAPHIC APPARATUS, OTHER ELECTROMEDICAL APPARATUS AND SIGHT-TESTING INSTRUMENTS - OTHER OPHTHALMIC INSTRUMENTS AND APPLIANCES: OPHTHALMOSCOPES</t>
  </si>
  <si>
    <t>INSTRUMENTS AND APPLIANCES USED IN MEDICAL, SURGICAL, DENTAL OR VETERINARY SCIENCES, INCLUDING SCIENTIGRAPHIC APPARATUS, OTHER ELECTROMEDICAL APPARATUS AND SIGHT-TESTING INSTRUMENTS - OTHER OPHTHALMIC INSTRUMENTS AND APPLIANCES: TONOMETERS</t>
  </si>
  <si>
    <t>INSTRUMENTS AND APPLIANCES USED IN MEDICAL, SURGICAL, DENTAL OR VETERINARY SCIENCES, INCLUDING SCIENTIGRAPHIC APPARATUS, OTHER ELECTROMEDICAL APPARATUS AND SIGHT-TESTING INSTRUMENTS - OTHER OPHTHALMIC INSTRUMENTS AND APPLIANCES: OPHTHALMIC LASERS</t>
  </si>
  <si>
    <t>INSTRUMENTS AND APPLIANCES USED IN MEDICAL, SURGICAL, DENTAL OR VETERINARY SCIENCES, INCLUDING SCIENTIGRAPHIC APPARATUS, OTHER ELECTROMEDICAL APPARATUS AND SIGHT-TESTING INSTRUMENTS - OTHER OPHTHALMIC INSTRUMENTS AND APPLIANCES: OTHER</t>
  </si>
  <si>
    <t>INSTRUMENTS AND APPLIANCES USED IN MEDICAL, SURGICAL, DENTAL OR VETERINARY SCIENCES, INCLUDING SCIENTIGRAPHIC APPARATUS, OTHER ELECTROMEDICAL APPARATUS AND SIGHT-TESTING INSTRUMENTS - OTHER INSTRUMENTS AND APPLIANCES: - DIAGNOSTIC INSTRUMENTS AND APPARATUS: INSTRUMENT AND APPARATUS FOR MEASURING BLOOD PRESSURE</t>
  </si>
  <si>
    <t>INSTRUMENTS AND APPLIANCES USED IN MEDICAL, SURGICAL, DENTAL OR VETERINARY SCIENCES, INCLUDING SCIENTIGRAPHIC APPARATUS, OTHER ELECTROMEDICAL APPARATUS AND SIGHT-TESTING INSTRUMENTS - OTHER INSTRUMENTS AND APPLIANCES: - DIAGNOSTIC INSTRUMENTS AND APPARATUS: STETHOSCOPES</t>
  </si>
  <si>
    <t>INSTRUMENTS AND APPLIANCES USED IN MEDICAL, SURGICAL, DENTAL OR VETERINARY SCIENCES, INCLUDING SCIENTIGRAPHIC APPARATUS, OTHER ELECTROMEDICAL APPARATUS AND SIGHT-TESTING INSTRUMENTS - OTHER INSTRUMENTS AND APPLIANCES: - DIAGNOSTIC INSTRUMENTS AND APPARATUS: OTHER</t>
  </si>
  <si>
    <t>INSTRUMENTS AND APPLIANCES USED IN MEDICAL, SURGICAL, DENTAL OR VETERINARY SCIENCES, INCLUDING SCIENTIGRAPHIC APPARATUS, OTHER ELECTROMEDICAL APPARATUS AND SIGHT-TESTING INSTRUMENTS - OTHER INSTRUMENTS AND APPLIANCES: - SURGICAL TOOLS: BONE SAWS, DRILLS AND TREPHINES</t>
  </si>
  <si>
    <t>INSTRUMENTS AND APPLIANCES USED IN MEDICAL, SURGICAL, DENTAL OR VETERINARY SCIENCES, INCLUDING SCIENTIGRAPHIC APPARATUS, OTHER ELECTROMEDICAL APPARATUS AND SIGHT-TESTING INSTRUMENTS - OTHER INSTRUMENTS AND APPLIANCES: - SURGICAL TOOLS: KNIVES, SCISSORS AND BLADES</t>
  </si>
  <si>
    <t>INSTRUMENTS AND APPLIANCES USED IN MEDICAL, SURGICAL, DENTAL OR VETERINARY SCIENCES, INCLUDING SCIENTIGRAPHIC APPARATUS, OTHER ELECTROMEDICAL APPARATUS AND SIGHT-TESTING INSTRUMENTS - OTHER INSTRUMENTS AND APPLIANCES: - SURGICAL TOOLS: FORCEPS, FORCEP CLAMPS, CLIPS, NEEDLE HOLDERS, INTRODUCERS, CEPHALOTRIBE BONE HOLDING AND OTHER HOLDING INSTRUMENTS</t>
  </si>
  <si>
    <t>INSTRUMENTS AND APPLIANCES USED IN MEDICAL, SURGICAL, DENTAL OR VETERINARY SCIENCES, INCLUDING SCIENTIGRAPHIC APPARATUS, OTHER ELECTROMEDICAL APPARATUS AND SIGHT-TESTING INSTRUMENTS - OTHER INSTRUMENTS AND APPLIANCES: - SURGICAL TOOLS: CHISEL, GAUGES, ELEVATORS, RASPATONES, OSTEOTOME, CRANIOTOME, BONE CUTTERS</t>
  </si>
  <si>
    <t>INSTRUMENTS AND APPLIANCES USED IN MEDICAL, SURGICAL, DENTAL OR VETERINARY SCIENCES, INCLUDING SCIENTIGRAPHIC APPARATUS, OTHER ELECTROMEDICAL APPARATUS AND SIGHT-TESTING INSTRUMENTS - OTHER INSTRUMENTS AND APPLIANCES: - SURGICAL TOOLS: RETRACTORS, SPATULAPROBES, HOOKS DIALATORS, SOUNDS, MALLETS</t>
  </si>
  <si>
    <t>INSTRUMENTS AND APPLIANCES USED IN MEDICAL, SURGICAL, DENTAL OR VETERINARY SCIENCES, INCLUDING SCIENTIGRAPHIC APPARATUS, OTHER ELECTROMEDICAL APPARATUS AND SIGHT-TESTING INSTRUMENTS - OTHER INSTRUMENTS AND APPLIANCES: - SURGICAL TOOLS: OTHER</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</si>
  <si>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RENAL DIALYSIS EQUIPMENT(ARTIFICIAL KIDNEYS, KIDNEY MACHINES AND DIALYSERS)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</si>
  <si>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BLOOD TRANFUSION APPARATUS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</si>
  <si>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</si>
  <si>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ANESTHETIC APPARATUS AND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</si>
  <si>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ENT PRECISION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</si>
  <si>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ACUPUNCTURE APPARATUS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</si>
  <si>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ENDOSCOPES</t>
  </si>
  <si>
    <t>INSTRUMENTS AND APPLIANCES USED IN MEDICAL, SURGICAL, DENTAL OR VETERINARY SCIENCES, INCLUDING SCIENTIGRAPHIC APPARATUS, OTHER ELECTROMEDICAL APPARATUS AND SIGHT-TESTING INSTRUMENTS - OTHER INSTRUMENTS AND APPLIANCES: - OTHER: HILERIAL OR VENOUS SHUNTS</t>
  </si>
  <si>
    <t>INSTRUMENTS AND APPLIANCES USED IN MEDICAL, SURGICAL, DENTAL OR VETERINARY SCIENCES, INCLUDING SCIENTIGRAPHIC APPARATUS, OTHER ELECTROMEDICAL APPARATUS AND SIGHT-TESTING INSTRUMENTS - OTHER INSTRUMENTS AND APPLIANCES: - OTHER: BABY INCUBATORS</t>
  </si>
  <si>
    <t>INSTRUMENTS AND APPLIANCES USED IN MEDICAL, SURGICAL, DENTAL OR VETERINARY SCIENCES, INCLUDING SCIENTIGRAPHIC APPARATUS, OTHER ELECTROMEDICAL APPARATUS AND SIGHT-TESTING INSTRUMENTS - OTHER INSTRUMENTS AND APPLIANCES: - OTHER: HEART-LUNG MACHINES</t>
  </si>
  <si>
    <t>INSTRUMENTS AND APPLIANCES USED IN MEDICAL, SURGICAL, DENTAL OR VETERINARY SCIENCES, INCLUDING SCIENTIGRAPHIC APPARATUS, OTHER ELECTROMEDICAL APPARATUS AND SIGHT-TESTING INSTRUMENTS - OTHER INSTRUMENTS AND APPLIANCES: - OTHER: DEFIBRILLATORS</t>
  </si>
  <si>
    <t>INSTRUMENTS AND APPLIANCES USED IN MEDICAL, SURGICAL, DENTAL OR VETERINARY SCIENCES, INCLUDING SCIENTIGRAPHIC APPARATUS, OTHER ELECTROMEDICAL APPARATUS AND SIGHT-TESTING INSTRUMENTS - OTHER INSTRUMENTS AND APPLIANCES: - OTHER: FIBRESCOPES</t>
  </si>
  <si>
    <t>INSTRUMENTS AND APPLIANCES USED IN MEDICAL, SURGICAL, DENTAL OR VETERINARY SCIENCES, INCLUDING SCIENTIGRAPHIC APPARATUS, OTHER ELECTROMEDICAL APPARATUS AND SIGHT-TESTING INSTRUMENTS - OTHER INSTRUMENTS AND APPLIANCES: - OTHER: LAPROSCOPES</t>
  </si>
  <si>
    <t>INSTRUMENTS AND APPLIANCES USED IN MEDICAL, SURGICAL, DENTAL OR VETERINARY SCIENCES, INCLUDING SCIENTIGRAPHIC APPARATUS, OTHER ELECTROMEDICAL APPARATUS AND SIGHT-TESTING INSTRUMENTS - OTHER INSTRUMENTS AND APPLIANCES: - OTHER: VETRASONIC LITHOTRIPSY INSTRUMENTS</t>
  </si>
  <si>
    <t>INSTRUMENTS AND APPLIANCES USED IN MEDICAL, SURGICAL, DENTAL OR VETERINARY SCIENCES, INCLUDING SCIENTIGRAPHIC APPARATUS, OTHER ELECTROMEDICAL APPARATUS AND SIGHT-TESTING INSTRUMENTS - OTHER INSTRUMENTS AND APPLIANCES: - OTHER: APPARATUS FOR NERVE STIMULATION</t>
  </si>
  <si>
    <t>INSTRUMENTS AND APPLIANCES USED IN MEDICAL, SURGICAL, DENTAL OR VETERINARY SCIENCES, INCLUDING SCIENTIGRAPHIC APPARATUS, OTHER ELECTROMEDICAL APPARATUS AND SIGHT-TESTING INSTRUMENTS - OTHER INSTRUMENTS AND APPLIANCES: - OTHER: OTHER</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</si>
  <si>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MECHANO-THERAPY APPLIANCES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</si>
  <si>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MASSAGE APPARATUS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</si>
  <si>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OTHER</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</si>
  <si>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OXYGEN THERAPY APPARATUS</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</si>
  <si>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OTHER</t>
  </si>
  <si>
    <t>OTHER BREATHING APPLIANCES AND GAS MASKS, EXCLUDING PROTECTIVE MASKS HAVING NEITHER MECHANICAL PARTS NOR REPLACEABLE FILTERS</t>
  </si>
  <si>
    <t>ORTHOPAEDIC APPLIANCES, INCLUDING CRUTCHES, SURGICAL BELTS AND TRUSSES; SPLINTS AND OTHER FRACTURE APPLIANCES; ARTIFICIAL PARTS OF THE BODY; HEARING AIDS AND OTHER APPLIANCES WHICH ARE WORN OR CARRIED, OR IMPLANTED IN THE BODY, TO COMPENSATE FOR A DEFECT OR DISABILITY ORTHOPEAEDIC OR FRACTURE APPLIANCES</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</si>
  <si>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ARTIFICIAL TEETH</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</si>
  <si>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OTHER</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</si>
  <si>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ARTIFICIAL JOINTS</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</si>
  <si>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OTHER</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</si>
  <si>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FREQUENCY MODULATED HEARING AID SYSTEM USED FOR HEARING BY HANDICAPPED PERSONS IN GROUP SITUATION</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</si>
  <si>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OTHER</t>
  </si>
  <si>
    <t>ORTHOPAEDIC APPLIANCES, INCLUDING CRUTCHES, SURGICAL BELTS AND TRUSSES; SPLINTS AND OTHER FRACTURE APPLIANCES; ARTIFICIAL PARTS OF THE BODY; HEARING AIDS AND OTHER APPLIANCES WHICH ARE WORN OR CARRIED, OR IMPLANTED IN THE BODY, TO COMPENSATE FOR A DEFECT OR DISABILITY PACEMAKERS FOR STIMULATING HEART MUSCLES, EXCLUDING PARTS AND ACCESSORIES</t>
  </si>
  <si>
    <t>ORTHOPAEDIC APPLIANCES, INCLUDING CRUTCHES, SURGICAL BELTS AND TRUSSES; SPLINTS AND OTHER FRACTURE APPLIANCES; ARTIFICIAL PARTS OF THE BODY; HEARING AIDS AND OTHER APPLIANCES WHICH ARE WORN OR CARRIED, OR IMPLANTED IN THE BODY, TO COMPENSATE FOR A DEFECT OR DISABILITY - OTHER: PARTS AND ACCESSORIES OF HEARING AIDS</t>
  </si>
  <si>
    <t>ORTHOPAEDIC APPLIANCES, INCLUDING CRUTCHES, SURGICAL BELTS AND TRUSSES; SPLINTS AND OTHER FRACTURE APPLIANCES; ARTIFICIAL PARTS OF THE BODY; HEARING AIDS AND OTHER APPLIANCES WHICH ARE WORN OR CARRIED, OR IMPLANTED IN THE BODY, TO COMPENSATE FOR A DEFECT OR DISABILITY - OTHER: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</si>
  <si>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COMPUTED TOMOGRAPHY APPARATUS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</si>
  <si>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OTHER, FOR DENTAL USES</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</si>
  <si>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X-RAY GENERATORS AND APPARATUS (NON-PORTABLE)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</si>
  <si>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PORTABLE X-RAY MACHINE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</si>
  <si>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</si>
  <si>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</si>
  <si>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MEDICAL, SURGICAL, DENTAL OR VETERINARY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</si>
  <si>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</si>
  <si>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X-RAY TUBES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</si>
  <si>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VALVES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</si>
  <si>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GENERATION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</si>
  <si>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BEAM DELIVERY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</si>
  <si>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EXAMINATION OR TREATMENT TABLE, CHAIRS AND THE LIKE</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</si>
  <si>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OTHER</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</si>
  <si>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TEACHING AIDS</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</si>
  <si>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OTHER</t>
  </si>
  <si>
    <t>MACHINES AND APPLIANCES FOR TESTING THE HARDNESS, STRENGTH, COMPRESSIBILITY, ELASTICITY OR OTHER MECHANICAL PROPERTIES OF MATERIALS (FOR EXAMPLE, METALS, WOOD, TEXTILES, PAPER, PLASTICS) MACHINES AND APPLIANCES FOR TESTING METALS</t>
  </si>
  <si>
    <t>MACHINES AND APPLIANCES FOR TESTING THE HARDNESS, STRENGTH, COMPRESSIBILITY, ELASTICITY OR OTHER MECHANICAL PROPERTIES OF MATERIALS (FOR EXAMPLE, METALS, WOOD, TEXTILES, PAPER, PLASTICS) - OTHER MACHINES AND APPLIANCES: FOR TESTING TEXTILES, PAPER AND PAPERBOARD</t>
  </si>
  <si>
    <t>MACHINES AND APPLIANCES FOR TESTING THE HARDNESS, STRENGTH, COMPRESSIBILITY, ELASTICITY OR OTHER MECHANICAL PROPERTIES OF MATERIALS (FOR EXAMPLE, METALS, WOOD, TEXTILES, PAPER, PLASTICS) - OTHER MACHINES AND APPLIANCES: - OTHER: FOR TESTING HARDNESS</t>
  </si>
  <si>
    <t>MACHINES AND APPLIANCES FOR TESTING THE HARDNESS, STRENGTH, COMPRESSIBILITY, ELASTICITY OR OTHER MECHANICAL PROPERTIES OF MATERIALS (FOR EXAMPLE, METALS, WOOD, TEXTILES, PAPER, PLASTICS) - OTHER MACHINES AND APPLIANCES: - OTHER: OTHER</t>
  </si>
  <si>
    <t>MACHINES AND APPLIANCES FOR TESTING THE HARDNESS, STRENGTH, COMPRESSIBILITY, ELASTICITY OR OTHER MECHANICAL PROPERTIES OF MATERIALS (FOR EXAMPLE, METALS, WOOD, TEXTILES, PAPER, PLASTICS) - OTHER MACHINES AND APPLIANCES: - OTHER: PARTS AND ACCESSORIES</t>
  </si>
  <si>
    <t>HYDROMETERS AND SIMILAR FLOATING INSTRUMENTS, THERMOMETERS, PYROMETERS, BAROMETERS, HYGROMETERS AND PSYCHROMETERS, RECORDING OR NOT, AND ANY COMBINATION OF THESE INSTRUMENTS - THERMOMETERS AND PYROMETERS, NOT COMBINED WITH OTHER INSTRUMENTS: - LIQUID-FILLED, FOR DIRECT READING: CLINICAL THERMOMETERS</t>
  </si>
  <si>
    <t>HYDROMETERS AND SIMILAR FLOATING INSTRUMENTS, THERMOMETERS, PYROMETERS, BAROMETERS, HYGROMETERS AND PSYCHROMETERS, RECORDING OR NOT, AND ANY COMBINATION OF THESE INSTRUMENTS - THERMOMETERS AND PYROMETERS, NOT COMBINED WITH OTHER INSTRUMENTS: - LIQUID-FILLED, FOR DIRECT READING: OTHER</t>
  </si>
  <si>
    <t>HYDROMETERS AND SIMILAR FLOATING INSTRUMENTS, THERMOMETERS, PYROMETERS, BAROMETERS, HYGROMETERS AND PSYCHROMETERS, RECORDING OR NOT, AND ANY COMBINATION OF THESE INSTRUMENTS - THERMOMETERS AND PYROMETERS, NOT COMBINED WITH OTHER INSTRUMENTS: - OTHER: DIGITAL THERMOMETERS</t>
  </si>
  <si>
    <t>HYDROMETERS AND SIMILAR FLOATING INSTRUMENTS, THERMOMETERS, PYROMETERS, BAROMETERS, HYGROMETERS AND PSYCHROMETERS, RECORDING OR NOT, AND ANY COMBINATION OF THESE INSTRUMENTS - THERMOMETERS AND PYROMETERS, NOT COMBINED WITH OTHER INSTRUMENTS: - OTHER: PYROMETERS</t>
  </si>
  <si>
    <t>HYDROMETERS AND SIMILAR FLOATING INSTRUMENTS, THERMOMETERS, PYROMETERS, BAROMETERS, HYGROMETERS AND PSYCHROMETERS, RECORDING OR NOT, AND ANY COMBINATION OF THESE INSTRUMENTS - THERMOMETERS AND PYROMETERS, NOT COMBINED WITH OTHER INSTRUMENTS: - OTHER: OTHER</t>
  </si>
  <si>
    <t>HYDROMETERS AND SIMILAR FLOATING INSTRUMENTS, THERMOMETERS, PYROMETERS, BAROMETERS, HYGROMETERS AND PSYCHROMETERS, RECORDING OR NOT, AND ANY COMBINATION OF THESE INSTRUMENTS - OTHER INSTRUMENTS: HYDROMETERS AND SIMILAR FLOATING INSTRUMENTS</t>
  </si>
  <si>
    <t>HYDROMETERS AND SIMILAR FLOATING INSTRUMENTS, THERMOMETERS, PYROMETERS, BAROMETERS, HYGROMETERS AND PSYCHROMETERS, RECORDING OR NOT, AND ANY COMBINATION OF THESE INSTRUMENTS - OTHER INSTRUMENTS: BAROMETERS, NOT COMBINED WITH OTHER INSTRUMENTS</t>
  </si>
  <si>
    <t>HYDROMETERS AND SIMILAR FLOATING INSTRUMENTS, THERMOMETERS, PYROMETERS, BAROMETERS, HYGROMETERS AND PSYCHROMETERS, RECORDING OR NOT, AND ANY COMBINATION OF THESE INSTRUMENTS - OTHER INSTRUMENTS: LACTOMETER</t>
  </si>
  <si>
    <t>HYDROMETERS AND SIMILAR FLOATING INSTRUMENTS, THERMOMETERS, PYROMETERS, BAROMETERS, HYGROMETERS AND PSYCHROMETERS, RECORDING OR NOT, AND ANY COMBINATION OF THESE INSTRUMENTS - OTHER INSTRUMENTS: OTHER</t>
  </si>
  <si>
    <t>HYDROMETERS AND SIMILAR FLOATING INSTRUMENTS, THERMOMETERS, PYROMETERS, BAROMETERS, HYGROMETERS AND PSYCHROMETERS, RECORDING OR NOT, AND ANY COMBINATION OF THESE INSTRUMENTS PARTS AND ACCESSORIES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</si>
  <si>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FLOW METERS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</si>
  <si>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LEVEL GAUGES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</si>
  <si>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OTHER</t>
  </si>
  <si>
    <t>INSTRUMENTS AND APPARATUS FOR MEASURING OR CHECKING THE FLOW, LEVEL, PRESSURE OR OTHER VARIABLES OF LIQUIDS OR GASES (FOR EXAMPLE, FLOW METERS, LEVEL GAUGES, MANOMETERS, HEAT METERS), EXCLUDING INSTRUMENTS AND APPARATUS OF HEADING 9014, 9015, 9028 OR 9032 FOR MEASURING OR CHECKING PRESSURE</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</si>
  <si>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HEAT METERS</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</si>
  <si>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OTHER</t>
  </si>
  <si>
    <t>INSTRUMENTS AND APPARATUS FOR MEASURING OR CHECKING THE FLOW, LEVEL, PRESSURE OR OTHER VARIABLES OF LIQUIDS OR GASES (FOR EXAMPLE, FLOW METERS, LEVEL GAUGES, MANOMETERS, HEAT METERS), EXCLUDING INSTRUMENTS AND APPARATUS OF HEADING 9014, 9015, 9028 OR 9032 PARTS AND ACCESSORIES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</si>
  <si>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GAS OR SMOKE ANALYSIS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</si>
  <si>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CHROMATOGRAPHS AND ELECTROPHORESIS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</si>
  <si>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</si>
  <si>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</si>
  <si>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</si>
  <si>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</si>
  <si>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</si>
  <si>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REFRACTOMETERS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</si>
  <si>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POLARIMETERS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</si>
  <si>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</si>
  <si>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</si>
  <si>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</si>
  <si>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</si>
  <si>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</si>
  <si>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</si>
  <si>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MICROTOMES, INCLUDING PARTS AND ACCESSORIES THEREOF</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</si>
  <si>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PRINTED CIRCUIT ASSEMBLIES FOR THE GOODS OF SUB-HEADING 9027 80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</si>
  <si>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OTHER</t>
  </si>
  <si>
    <t>GAS, LIQUID OR ELECTRICITY SUPPLY OR PRODUCTION METERS, INCLUDING CALIBRATING METERS THEREFOR GAS METERS</t>
  </si>
  <si>
    <t>GAS, LIQUID OR ELECTRICITY SUPPLY OR PRODUCTION METERS, INCLUDING CALIBRATING METERS THEREFOR LIQUID METERS</t>
  </si>
  <si>
    <t>GAS, LIQUID OR ELECTRICITY SUPPLY OR PRODUCTION METERS, INCLUDING CALIBRATING METERS THEREFOR - ELECTRICITY METERS: FOR ALTERNATING CURRENT</t>
  </si>
  <si>
    <t>GAS, LIQUID OR ELECTRICITY SUPPLY OR PRODUCTION METERS, INCLUDING CALIBRATING METERS THEREFOR - ELECTRICITY METERS: OTHER</t>
  </si>
  <si>
    <t>GAS, LIQUID OR ELECTRICITY SUPPLY OR PRODUCTION METERS, INCLUDING CALIBRATING METERS THEREFOR - PARTS AND ACCESSORIES : FOR ELECTRICITY METERS</t>
  </si>
  <si>
    <t>GAS, LIQUID OR ELECTRICITY SUPPLY OR PRODUCTION METERS, INCLUDING CALIBRATING METERS THEREFOR - PARTS AND ACCESSORIES : OTHER</t>
  </si>
  <si>
    <t>REVOLUTION COUNTERS, PRODUCTION COUNTERS, TAXIMETERS, MILEOMETERS, PEDOMETERS AND THE LIKE; SPEED INDICATORS AND TACHOMETERS, OTHER THAN THOSE OF HEADING 9014 OR 9015; STROBOSCOPES - REVOLUTION COUNTERS, PRODUCTION COUNTERS, TAXIMETERS, MILEOMETERS, PEDOMETERS AND THE LIKE: TAXIMETERS</t>
  </si>
  <si>
    <t>REVOLUTION COUNTERS, PRODUCTION COUNTERS, TAXIMETERS, MILEOMETERS, PEDOMETERS AND THE LIKE; SPEED INDICATORS AND TACHOMETERS, OTHER THAN THOSE OF HEADING 9014 OR 9015; STROBOSCOPES - REVOLUTION COUNTERS, PRODUCTION COUNTERS, TAXIMETERS, MILEOMETERS, PEDOMETERS AND THE LIKE: OTHER</t>
  </si>
  <si>
    <t>REVOLUTION COUNTERS, PRODUCTION COUNTERS, TAXIMETERS, MILEOMETERS, PEDOMETERS AND THE LIKE; SPEED INDICATORS AND TACHOMETERS, OTHER THAN THOSE OF HEADING 9014 OR 9015; STROBOSCOPES - SPEED INDICATORS AND TACHOMETERS; STROBOSCOPES: TACHOMETERS, NON-ELECTRICAL</t>
  </si>
  <si>
    <t>REVOLUTION COUNTERS, PRODUCTION COUNTERS, TAXIMETERS, MILEOMETERS, PEDOMETERS AND THE LIKE; SPEED INDICATORS AND TACHOMETERS, OTHER THAN THOSE OF HEADING 9014 OR 9015; STROBOSCOPES - SPEED INDICATORS AND TACHOMETERS; STROBOSCOPES: SPEEDOMETERS, NON-ELECTRICAL</t>
  </si>
  <si>
    <t>REVOLUTION COUNTERS, PRODUCTION COUNTERS, TAXIMETERS, MILEOMETERS, PEDOMETERS AND THE LIKE; SPEED INDICATORS AND TACHOMETERS, OTHER THAN THOSE OF HEADING 9014 OR 9015; STROBOSCOPES - SPEED INDICATORS AND TACHOMETERS; STROBOSCOPES: STROBOSCOPES</t>
  </si>
  <si>
    <t>REVOLUTION COUNTERS, PRODUCTION COUNTERS, TAXIMETERS, MILEOMETERS, PEDOMETERS AND THE LIKE; SPEED INDICATORS AND TACHOMETERS, OTHER THAN THOSE OF HEADING 9014 OR 9015; STROBOSCOPES - SPEED INDICATORS AND TACHOMETERS; STROBOSCOPES: OTHER</t>
  </si>
  <si>
    <t>REVOLUTION COUNTERS, PRODUCTION COUNTERS, TAXIMETERS, MILEOMETERS, PEDOMETERS AND THE LIKE; SPEED INDICATORS AND TACHOMETERS, OTHER THAN THOSE OF HEADING 9014 OR 9015; STROBOSCOPES PARTS AND ACCESSORIES</t>
  </si>
  <si>
    <t>OSCILLOSCOPES, SPECTRUM ANALYSERS AND OTHER INSTRUMENTS AND APPARATUS FOR MEASURING OR CHECKING ELECTRICAL QUANTITIES, EXCLUDING METERS OF HEADING 9028; INSTRUMENTS AND APPARATUS FOR MEASURING OR DETECTING ALPHA, BETA, GAMMA, X-RAY, COSMIC OR OTHER IONISING RADIATIONS INSTRUMENTS AND APPARATUS FOR MEASURING OR DETECTING IONISING RADIATIONS</t>
  </si>
  <si>
    <t>OSCILLOSCOPES, SPECTRUM ANALYSERS AND OTHER INSTRUMENTS AND APPARATUS FOR MEASURING OR CHECKING ELECTRICAL QUANTITIES, EXCLUDING METERS OF HEADING 9028; INSTRUMENTS AND APPARATUS FOR MEASURING OR DETECTING ALPHA, BETA, GAMMA, X-RAY, COSMIC OR OTHER IONISING RADIATIONS - OSCILLOSCOPES AND OSCILLOGRAPHS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</si>
  <si>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WITHOUT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</si>
  <si>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</si>
  <si>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</si>
  <si>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</si>
  <si>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</si>
  <si>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</si>
  <si>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</si>
  <si>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DEVICE:OTHER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</si>
  <si>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</si>
  <si>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</si>
  <si>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</si>
  <si>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</si>
  <si>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</si>
  <si>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</si>
  <si>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</si>
  <si>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SPECIALLY DESIGNED FOR TELECOMMUNICATIONS (FOR EXAMPLE, CROSS-TALK METERS, GAIN MEASURING INSTRUMENTS, DISTORTION FACTOR METERS, PSOPHOMETERS)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</si>
  <si>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FOR MEASURING OR CHECKING SEMICONDUCTOR WAFERS OR DEVICES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</si>
  <si>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</si>
  <si>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SCINTILLATOR COUNTERS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</si>
  <si>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VECTROSCOPE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</si>
  <si>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</si>
  <si>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ACCESSORIES:OF METERS AND COUNTERS</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</si>
  <si>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 OTHER</t>
  </si>
  <si>
    <t>MEASURING OR CHECKING INSTRUMENTS, APPLIANCES AND MACHINES, NOT SPECIFIED OR INCLUDED ELSEWHERE IN THIS CHAPTER; PROFILE PROJECTORS MACHINES FOR BALANCING MECHANICAL PARTS</t>
  </si>
  <si>
    <t>MEASURING OR CHECKING INSTRUMENTS, APPLIANCES AND MACHINES, NOT SPECIFIED OR INCLUDED ELSEWHERE IN THIS CHAPTER; PROFILE PROJECTORS TEST BENCHES</t>
  </si>
  <si>
    <t>MEASURING OR CHECKING INSTRUMENTS, APPLIANCES AND MACHINES, NOT SPECIFIED OR INCLUDED ELSEWHERE IN THIS CHAPTER; PROFILE PROJECTORS PROFILE PROJECTORS</t>
  </si>
  <si>
    <t>MEASURING OR CHECKING INSTRUMENTS, APPLIANCES AND MACHINES, NOT SPECIFIED OR INCLUDED ELSEWHERE IN THIS CHAPTER; PROFILE PROJECTORS - OTHER OPTICAL INSTRUMENTS AND APPLIANCES: FOR INSPECTING SEMICONDUCTOR WAFERS, OR DEVICES OR FOR INSPECTING PHOTO-MASKS OR RETICLES USED IN MANUFACTURING SEMICONDUCTOR DEVICES</t>
  </si>
  <si>
    <t>MEASURING OR CHECKING INSTRUMENTS, APPLIANCES AND MACHINES, NOT SPECIFIED OR INCLUDED ELSEWHERE IN THIS CHAPTER; PROFILE PROJECTORS - OTHER OPTICAL INSTRUMENTS AND APPLIANCES: OTHER</t>
  </si>
  <si>
    <t>MEASURING OR CHECKING INSTRUMENTS, APPLIANCES AND MACHINES, NOT SPECIFIED OR INCLUDED ELSEWHERE IN THIS CHAPTER; PROFILE PROJECTORS OTHER INSTRUMENTS, APPLIANCES AND MACHINES</t>
  </si>
  <si>
    <t>MEASURING OR CHECKING INSTRUMENTS, APPLIANCES AND MACHINES, NOT SPECIFIED OR INCLUDED ELSEWHERE IN THIS CHAPTER; PROFILE PROJECTORS PARTS AND ACCESSORIES</t>
  </si>
  <si>
    <t>AUTOMATIC REGULATING OR CONTROLLING INSTRUMENTS AND APPARATUS 9032 10 AUTOMATIC REGULATING OR CONTROLLING INSTRUMENTS AND APPARATUS - THERMOSTATS: FOR REFRIGERATING AND AIR-CONDITIONING APPLIANCES AND MACHINERY</t>
  </si>
  <si>
    <t>AUTOMATIC REGULATING OR CONTROLLING INSTRUMENTS AND APPARATUS 9032 10 AUTOMATIC REGULATING OR CONTROLLING INSTRUMENTS AND APPARATUS - THERMOSTATS: OTHER</t>
  </si>
  <si>
    <t>AUTOMATIC REGULATING OR CONTROLLING INSTRUMENTS AND APPARATUS - MANOSTATS: FOR REFRIGERATING AND AIR-CONDITIONING APPLIANCES AND MACHINERY</t>
  </si>
  <si>
    <t>AUTOMATIC REGULATING OR CONTROLLING INSTRUMENTS AND APPARATUS - MANOSTATS: OTHER</t>
  </si>
  <si>
    <t>AUTOMATIC REGULATING OR CONTROLLING INSTRUMENTS AND APPARATUS - OTHER INSTRUMENTS AND APPARATUS: HYDRAULIC OR PNEUMATIC</t>
  </si>
  <si>
    <t>AUTOMATIC REGULATING OR CONTROLLING INSTRUMENTS AND APPARATUS - OTHER INSTRUMENTS AND APPARATUS: - OTHER: ELECTRONIC AUTOMATIC REGULATORS</t>
  </si>
  <si>
    <t>AUTOMATIC REGULATING OR CONTROLLING INSTRUMENTS AND APPARATUS - OTHER INSTRUMENTS AND APPARATUS: - OTHER: OTHER</t>
  </si>
  <si>
    <t>AUTOMATIC REGULATING OR CONTROLLING INSTRUMENTS AND APPARATUS PARTS AND ACCESSORIES</t>
  </si>
  <si>
    <t>PARTS AND ACCESSORIES (NOT SPECIFIED OR INCLUDED ELSEWHERE IN THIS CHAPTER) FOR MACHINES, APPLIANCES, INSTRUMENTS OR APPARATUS OF CHAPTER 90</t>
  </si>
  <si>
    <t>WRIST-WATCHES, POCKET-WATCHES AND OTHER WATCHES, INCLUDING STOP-WATCHES, WITH CASE OF PRECIOUS METAL OR OF METAL CLAD WITH PRECIOUS METAL - WRIST-WATCHES, ELECTRICALLY OPERATED WHETHER OR NOT INCORPORATING A STOP-WATCH FACILITY: WITH MECHANICAL DISPLAY ONLY</t>
  </si>
  <si>
    <t>WRIST-WATCHES, POCKET-WATCHES AND OTHER WATCHES, INCLUDING STOP-WATCHES, WITH CASE OF PRECIOUS METAL OR OF METAL CLAD WITH PRECIOUS METAL - WRIST-WATCHES, ELECTRICALLY OPERATED WHETHER OR NOT INCORPORATING A STOP-WATCH FACILITY: WITH OPTO-ELECTRONIC DISPLAY ONLY</t>
  </si>
  <si>
    <t>WRIST-WATCHES, POCKET-WATCHES AND OTHER WATCHES, INCLUDING STOP-WATCHES, WITH CASE OF PRECIOUS METAL OR OF METAL CLAD WITH PRECIOUS METAL - WRIST-WATCHES, ELECTRICALLY OPERATED WHETHER OR NOT INCORPORATING A STOP-WATCH FACILITY: OTHER</t>
  </si>
  <si>
    <t>WRIST-WATCHES, POCKET-WATCHES AND OTHER WATCHES, INCLUDING STOP-WATCHES, WITH CASE OF PRECIOUS METAL OR OF METAL CLAD WITH PRECIOUS METAL - OTHER WRIST-WATCHES, WHETHER OR NOT INCORPORATING A STOP-WATCH FACILITY: WITH AUTOMATIC WINDING</t>
  </si>
  <si>
    <t>WRIST-WATCHES, POCKET-WATCHES AND OTHER WATCHES, INCLUDING STOP-WATCHES, WITH CASE OF PRECIOUS METAL OR OF METAL CLAD WITH PRECIOUS METAL - OTHER WRIST-WATCHES, WHETHER OR NOT INCORPORATING A STOP-WATCH FACILITY: OTHER</t>
  </si>
  <si>
    <t>WRIST-WATCHES, POCKET-WATCHES AND OTHER WATCHES, INCLUDING STOP-WATCHES, WITH CASE OF PRECIOUS METAL OR OF METAL CLAD WITH PRECIOUS METAL - OTHER : - ELECTRICALLY OPERATED: POCKET WATCHES</t>
  </si>
  <si>
    <t>WRIST-WATCHES, POCKET-WATCHES AND OTHER WATCHES, INCLUDING STOP-WATCHES, WITH CASE OF PRECIOUS METAL OR OF METAL CLAD WITH PRECIOUS METAL - OTHER : - ELECTRICALLY OPERATED: STOP WATCHES</t>
  </si>
  <si>
    <t>WRIST-WATCHES, POCKET-WATCHES AND OTHER WATCHES, INCLUDING STOP-WATCHES, WITH CASE OF PRECIOUS METAL OR OF METAL CLAD WITH PRECIOUS METAL - OTHER : - ELECTRICALLY OPERATED: OTHER</t>
  </si>
  <si>
    <t>WRIST-WATCHES, POCKET-WATCHES AND OTHER WATCHES, INCLUDING STOP-WATCHES, WITH CASE OF PRECIOUS METAL OR OF METAL CLAD WITH PRECIOUS METAL - OTHER : OTHER: POCKET WATCHES</t>
  </si>
  <si>
    <t>WRIST-WATCHES, POCKET-WATCHES AND OTHER WATCHES, INCLUDING STOP-WATCHES, WITH CASE OF PRECIOUS METAL OR OF METAL CLAD WITH PRECIOUS METAL - OTHER : OTHER: STOP WATCHES</t>
  </si>
  <si>
    <t>WRIST-WATCHES, POCKET-WATCHES AND OTHER WATCHES, INCLUDING STOP-WATCHES, WITH CASE OF PRECIOUS METAL OR OF METAL CLAD WITH PRECIOUS METAL - OTHER : OTHER: OTHER</t>
  </si>
  <si>
    <t>WRIST-WATCHES, POCKET-WATCHES AND OTHER WATCHES, INCLUDING STOP WATCHES, OTHER THAN THOSE OF HEADING 9101 - WRIST-WATCHES, ELECTRICALLY OPERATED, WHETHER OR NOT INCORPORATING A STOP-WATCH FACILITY: WITH MECHANICAL DISPLAY ONLY</t>
  </si>
  <si>
    <t>WRIST-WATCHES, POCKET-WATCHES AND OTHER WATCHES, INCLUDING STOP WATCHES, OTHER THAN THOSE OF HEADING 9101 - WRIST-WATCHES, ELECTRICALLY OPERATED, WHETHER OR NOT INCORPORATING A STOP-WATCH FACILITY: WITH OPTO-ELECTRONIC DISPLAY ONLY</t>
  </si>
  <si>
    <t>WRIST-WATCHES, POCKET-WATCHES AND OTHER WATCHES, INCLUDING STOP WATCHES, OTHER THAN THOSE OF HEADING 9101 - WRIST-WATCHES, ELECTRICALLY OPERATED, WHETHER OR NOT INCORPORATING A STOP-WATCH FACILITY: OTHER</t>
  </si>
  <si>
    <t>WRIST-WATCHES, POCKET-WATCHES AND OTHER WATCHES, INCLUDING STOP WATCHES, OTHER THAN THOSE OF HEADING 9101- OTHER WRIST-WATCHES, WHETHER OR NOT INCORPORATING A STOP-WATCH FACILITY: WITH AUTOMATIC WINDING</t>
  </si>
  <si>
    <t>WRIST-WATCHES, POCKET-WATCHES AND OTHER WATCHES, INCLUDING STOP WATCHES, OTHER THAN THOSE OF HEADING 9101- OTHER WRIST-WATCHES, WHETHER OR NOT INCORPORATING A STOP-WATCH FACILITY: OTHER</t>
  </si>
  <si>
    <t>WRIST-WATCHES, POCKET-WATCHES AND OTHER WATCHES, INCLUDING STOP WATCHES, OTHER THAN THOSE OF HEADING - OTHER: ELECTRICALLY OPERATED: POCKET WATCHES</t>
  </si>
  <si>
    <t>WRIST-WATCHES, POCKET-WATCHES AND OTHER WATCHES, INCLUDING STOP WATCHES, OTHER THAN THOSE OF HEADING - OTHER: ELECTRICALLY OPERATED: STOP WATCHES</t>
  </si>
  <si>
    <t>WRIST-WATCHES, POCKET-WATCHES AND OTHER WATCHES, INCLUDING STOP WATCHES, OTHER THAN THOSE OF HEADING - OTHER: ELECTRICALLY OPERATED: OTHER</t>
  </si>
  <si>
    <t>WRIST-WATCHES, POCKET-WATCHES AND OTHER WATCHES, INCLUDING STOP WATCHES, OTHER THAN THOSE OF HEADING - OTHER - OTHER: POCKET WATCHES</t>
  </si>
  <si>
    <t>WRIST-WATCHES, POCKET-WATCHES AND OTHER WATCHES, INCLUDING STOP WATCHES, OTHER THAN THOSE OF HEADING - OTHER - OTHER: STOP WATCHES</t>
  </si>
  <si>
    <t>WRIST-WATCHES, POCKET-WATCHES AND OTHER WATCHES, INCLUDING STOP WATCHES, OTHER THAN THOSE OF HEADING - OTHER - OTHER: OTHER</t>
  </si>
  <si>
    <t>CLOCKS WITH WATCH MOVEMENTS, EXCLUDING CLOCKS OF HEADING 9104 - ELECTRICALLY OPERATED</t>
  </si>
  <si>
    <t>CLOCKS WITH WATCH MOVEMENTS, EXCLUDING CLOCKS OF HEADING 9104 - OTHER</t>
  </si>
  <si>
    <t>INSTRUMENT PANEL CLOCKS AND CLOCKS OF A SIMILAR TYPE FOR VEHICLES, AIRCRAFT, SPACECRAFT OR VESSELS</t>
  </si>
  <si>
    <t>OTHER CLOCKS - ALARM CLOCKS: ELECTRICALLY OPERATED</t>
  </si>
  <si>
    <t>OTHER CLOCKS - ALARM CLOCKS: OTHER</t>
  </si>
  <si>
    <t>OTHER CLOCKS - WALL CLOCKS: ELECTRICALLY OPERATED</t>
  </si>
  <si>
    <t>OTHER CLOCKS - WALL CLOCKS: OTHER</t>
  </si>
  <si>
    <t>OTHER CLOCKS - OTHER: ELECTRICALLY OPERATED</t>
  </si>
  <si>
    <t>OTHER CLOCKS - OTHER: OTHER: TIME PIECES</t>
  </si>
  <si>
    <t>OTHER CLOCKS - OTHER: OTHER: OTHER</t>
  </si>
  <si>
    <t>TIME OF DAY RECORDING APPARATUS AND APPARATUS FOR MEASURING, RECORDING OR OTHERWISE INDICATING INTERVALS OF TIME, WITH CLOCK OR WATCH MOVEMENT OR WITH SYNCHRONOUS MOTOR (FOR EXAMPLE, TIME-REGISTERS, TIMERECORDERS) TIME-REGISTERS; TIME-RECORDERS</t>
  </si>
  <si>
    <t>TIME OF DAY RECORDING APPARATUS AND APPARATUS FOR MEASURING, RECORDING OR OTHERWISE INDICATING INTERVALS OF TIME, WITH CLOCK OR WATCH MOVEMENT OR WITH SYNCHRONOUS MOTOR (FOR EXAMPLE, TIME-REGISTERS, TIMERECORDERS) PARKING METERS</t>
  </si>
  <si>
    <t>TIME OF DAY RECORDING APPARATUS AND APPARATUS FOR MEASURING, RECORDING OR OTHERWISE INDICATING INTERVALS OF TIME, WITH CLOCK OR WATCH MOVEMENT OR WITH SYNCHRONOUS MOTOR (FOR EXAMPLE, TIME-REGISTERS, TIMERECORDERS) OTHER</t>
  </si>
  <si>
    <t>TIME SWITCHES WITH CLOCK OR WATCH MOVEMENT OR WITH SYNCHRONOUS MOTOR</t>
  </si>
  <si>
    <t>WATCH MOVEMENTS, COMPLETE AND ASSEMBLED - ELECTRICALLY OPERATED: WITH MECHANICAL DISPLAY ONLY OR WITH A DEVICE TO WHICH A MECHANICAL DISPLAY CAN BE INCORPORATED</t>
  </si>
  <si>
    <t>WATCH MOVEMENTS, COMPLETE AND ASSEMBLED - ELECTRICALLY OPERATED: WITH OPTO-ELECTRONIC DISPLAY ONLY</t>
  </si>
  <si>
    <t>WATCH MOVEMENTS, COMPLETE AND ASSEMBLED - ELECTRICALLY OPERATED: OTHER</t>
  </si>
  <si>
    <t>WATCH MOVEMENTS, COMPLETE AND ASSEMBLED WITH AUTOMATIC WINDING</t>
  </si>
  <si>
    <t>WATCH MOVEMENTS, COMPLETE AND ASSEMBLED OTHER</t>
  </si>
  <si>
    <t>of alarm clocks</t>
  </si>
  <si>
    <t>CLOCK MOVEMENTS, COMPLETE AND ASSEMBLED - ELECTRICALLY OPERATED ---OTHER</t>
  </si>
  <si>
    <t>CLOCK MOVEMENTS, COMPLETE AND ASSEMBLED - OTHER</t>
  </si>
  <si>
    <t>COMPLETE WATCH OR CLOCK MOVEMENTS, UNASSEMBLED OR PARTLY ASSEMBLED (MOVEMENT SETS); INCOMPLETE WATCH OR CLOCK MOVEMENTS, ASSEMBLED; ROUGH WATCH OR CLOCK MOVEMENTS - OF WATCHES: COMPLETE MOVEMENTS, UNASSEMBLED OR PARTLY ASSEMBLED (MOVEMENT SETS)</t>
  </si>
  <si>
    <t>COMPLETE WATCH OR CLOCK MOVEMENTS, UNASSEMBLED OR PARTLY ASSEMBLED (MOVEMENT SETS); INCOMPLETE WATCH OR CLOCK MOVEMENTS, ASSEMBLED; ROUGH WATCH OR CLOCK MOVEMENTS - OF WATCHES: INCOMPLETE MOVEMENTS, ASSEMBLED</t>
  </si>
  <si>
    <t>COMPLETE WATCH OR CLOCK MOVEMENTS, UNASSEMBLED OR PARTLY ASSEMBLED (MOVEMENT SETS); INCOMPLETE WATCH OR CLOCK MOVEMENTS, ASSEMBLED; ROUGH WATCH OR CLOCK MOVEMENTS - OF WATCHES: ROUGH MOVEMENTS</t>
  </si>
  <si>
    <t>COMPLETE WATCH OR CLOCK MOVEMENTS, UNASSEMBLED OR PARTLY ASSEMBLED (MOVEMENT SETS); INCOMPLETE WATCH OR CLOCK MOVEMENTS, ASSEMBLED; ROUGH WATCH OR CLOCK MOVEMENTS - OTHER</t>
  </si>
  <si>
    <t>WATCH CASES AND PARTS THEREOF CASES OF PRECIOUS METAL OR OF METAL CLAD WITH PRECIOUS METAL</t>
  </si>
  <si>
    <t>WATCH CASES AND PARTS THEREOF CASES OF BASE METAL, WHETHER OR NOT GOLD- OR SILVER-PLATED</t>
  </si>
  <si>
    <t>WATCH CASES AND PARTS THEREOF WATCH CASES AND PARTS THEREOF OTHER CASES</t>
  </si>
  <si>
    <t>CLOCK CASES AND CASES OF A SIMILAR TYPE FOR OTHER GOODS OF THIS CHAPTER, AND PARTS THEREOF CASES</t>
  </si>
  <si>
    <t>CLOCK CASES AND CASES OF A SIMILAR TYPE FOR OTHER GOODS OF THIS CHAPTER, AND PARTS THEREOF PARTS</t>
  </si>
  <si>
    <t>WATCH STRAPS, WATCH BANDS AND WATCH BRACELETS, AND PARTS THEREOF OF PRECIOUS METAL OR OF METAL CLAD WITH PRECIOUS METAL</t>
  </si>
  <si>
    <t>WATCH STRAPS, WATCH BANDS AND WATCH BRACELETS, AND PARTS THEREOF OF BASE METAL, WHETHER OR NOT GOLD- OR SILVERPLATED:PARTS</t>
  </si>
  <si>
    <t>WATCH STRAPS, WATCH BANDS AND WATCH BRACELETS, AND PARTS THEREOF OF BASE METAL, WHETHER OR NOT GOLD- OR SILVERPLATED:OTHER</t>
  </si>
  <si>
    <t>WATCH STRAPS, WATCH BANDS AND WATCH BRACELETS, AND PARTS THEREOF - OTHER: PARTS</t>
  </si>
  <si>
    <t>WATCH STRAPS, WATCH BANDS AND WATCH BRACELETS, AND PARTS THEREOF - OTHER: OTHER</t>
  </si>
  <si>
    <t>OTHER CLOCK OR WATCH PARTS SPRINGS, INCLUDING HAIR-SPRINGS:FOR WATCHES</t>
  </si>
  <si>
    <t>OTHER CLOCK OR WATCH PARTS SPRINGS, INCLUDING HAIR-SPRINGS:FOR CLOCKS</t>
  </si>
  <si>
    <t>OTHER CLOCK OR WATCH PARTS- DIALS:FOR WATCHES</t>
  </si>
  <si>
    <t>OTHER CLOCK OR WATCH PARTS- DIALS:FOR CLOCKS</t>
  </si>
  <si>
    <t>OTHER CLOCK OR WATCH PARTS- PLATES AND BRIDGES:FOR WATCHES</t>
  </si>
  <si>
    <t>OTHER CLOCK OR WATCH PARTS- PLATES AND BRIDGES:FOR CLOCKS</t>
  </si>
  <si>
    <t>JEWELS</t>
  </si>
  <si>
    <t>FOR WATCHES</t>
  </si>
  <si>
    <t>FOR CLOCKS</t>
  </si>
  <si>
    <t>PIANOS, INCLUDING AUTOMATIC PIANOS; HARPSI-CHORDS AND OTHER KEYBOARD STRINGED INSTRUMENTS Upright pianos</t>
  </si>
  <si>
    <t>PIANOS, INCLUDING AUTOMATIC PIANOS; HARPSI-CHORDS AND OTHER KEYBOARD STRINGED INSTRUMENTS Grand pianos</t>
  </si>
  <si>
    <t>PIANOS, INCLUDING AUTOMATIC PIANOS; HARPSI-CHORDS AND OTHER KEYBOARD STRINGED INSTRUMENTS Other</t>
  </si>
  <si>
    <t>OTHER STRING MUSICAL INSTRUMENTS (FOR EXAMPLE, GUITARS, VIOLINS, HARPS) Played with a bow</t>
  </si>
  <si>
    <t>OTHER STRING MUSICAL INSTRUMENTS (FOR EXAMPLE, GUITARS, VIOLINS, HARPS) Other</t>
  </si>
  <si>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</si>
  <si>
    <t>KEYBOARD PIPE ORGANS; HARMONIUMS AND SIMILAR KEYBOARD INSTRUMENTS WITH FREE METAL REEDS 9203 00? KEYBOARD PIPE ORGANS; HARMONIUMS AND SIMILAR KEYBOARD INSTRUMENTS WITH FREE METAL REEDS KEYBOARD PIPE ORGANS; HARMONIUMS AND SIMILAR KEYBOARD INSTRUMENTS WITH FREE METAL REEDS: OTHER</t>
  </si>
  <si>
    <t>ACCORDIONS AND SIMILAR INSTRUMENTS; MOUTH ORGANS ACCORDIONS AND SIMILAR INSTRUMENTS</t>
  </si>
  <si>
    <t>ACCORDIONS AND SIMILAR INSTRUMENTS; MOUTH ORGANS MOUTH ORGANS</t>
  </si>
  <si>
    <t>OTHER WIND MUSICAL INSTRUMENTS (FOR EXAMPLE, CLARINETS, TRUMPETS, BAGPIPES) Brass-wind instruments</t>
  </si>
  <si>
    <t>OTHER WIND MUSICAL INSTRUMENTS (FOR EXAMPLE, CLARINETS, TRUMPETS, BAGPIPES) - Other: Flutes</t>
  </si>
  <si>
    <t>OTHER WIND MUSICAL INSTRUMENTS (FOR EXAMPLE, CLARINETS, TRUMPETS, BAGPIPES) - Other: Clarinets</t>
  </si>
  <si>
    <t>OTHER WIND MUSICAL INSTRUMENTS (FOR EXAMPLE, CLARINETS, TRUMPETS, BAGPIPES) - Other: Other</t>
  </si>
  <si>
    <t>PERCUSSION MUSICAL INSTRUMENTS (FOR EXAMPLE, DRUMS, XYLOPHONES, CYMBOLS, CASTANETS, MARACAS)</t>
  </si>
  <si>
    <t>MUSICAL INSTRUMENTS, THE SOUND OF WHICH IS PRODUCED, OR MUST BE AMPLIFIED, ELECTRICALLY (FOR EXAMPLE, ORGANS, GUITARS, ACCORDIONS)Keyboard instruments, other than accordions</t>
  </si>
  <si>
    <t>MUSICAL INSTRUMENTS, THE SOUND OF WHICH IS PRODUCED, OR MUST BE AMPLIFIED, ELECTRICALLY (FOR EXAMPLE, ORGANS, GUITARS, ACCORDIONS)Other</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</si>
  <si>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Musical boxes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</si>
  <si>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</si>
  <si>
    <t>PARTS (FOR EXAMPLE, MECHANISMS FOR MUSICAL BOXES) AND ACCESSORIES (FOR EXAMPLE, CARDS, DISCS AND ROLLS FOR MECHANICAL INSTRUMENTS) OF MUSICAL INSTRUMENTS; METRONOMES, TUNING FORKS AND PITCH PIPES OF ALL KINDSMETRONOMES, TUNING FORKS AND PITCH PIPES</t>
  </si>
  <si>
    <t>PARTS (FOR EXAMPLE, MECHANISMS FOR MUSICAL BOXES) AND ACCESSORIES (FOR EXAMPLE, CARDS, DISCS AND ROLLS FOR MECHANICAL INSTRUMENTS) OF MUSICAL INSTRUMENTS; METRONOMES, TUNING FORKS AND PITCH PIPES OF ALL KINDSMECHANISMS FOR MUSICAL BOXES</t>
  </si>
  <si>
    <t>PARTS (FOR EXAMPLE, MECHANISMS FOR MUSICAL BOXES) AND ACCESSORIES (FOR EXAMPLE, CARDS, DISCS AND ROLLS FOR MECHANICAL INSTRUMENTS) OF MUSICAL INSTRUMENTS; METRONOMES, TUNING FORKS AND PITCH PIPES OF ALL KINDSMusical instrument strings</t>
  </si>
  <si>
    <t>PARTS (FOR EXAMPLE, MECHANISMS FOR MUSICAL BOXES) AND ACCESSORIES (FOR EXAMPLE, CARDS, DISCS AND ROLLS FOR MECHANICAL INSTRUMENTS) OF MUSICAL INSTRUMENTS; METRONOMES, TUNING FORKS AND PITCH PIPES OF ALL KINDS- Other: Parts and accessories for pianos</t>
  </si>
  <si>
    <t>PARTS (FOR EXAMPLE, MECHANISMS FOR MUSICAL BOXES) AND ACCESSORIES (FOR EXAMPLE, CARDS, DISCS AND ROLLS FOR MECHANICAL INSTRUMENTS) OF MUSICAL INSTRUMENTS; METRONOMES, TUNING FORKS AND PITCH PIPES OF ALL KINDS- Other: Parts and accessories for the musical instruments of heading 9202</t>
  </si>
  <si>
    <t>PARTS (FOR EXAMPLE, MECHANISMS FOR MUSICAL BOXES) AND ACCESSORIES (FOR EXAMPLE, CARDS, DISCS AND ROLLS FOR MECHANICAL INSTRUMENTS) OF MUSICAL INSTRUMENTS; METRONOMES, TUNING FORKS AND PITCH PIPES OF ALL KINDS- OTHER: PARTS AND ACCESSORIES FOR THE MUSICAL INSTRUMENTS OF HEADING 9203</t>
  </si>
  <si>
    <t>PARTS (FOR EXAMPLE, MECHANISMS FOR MUSICAL BOXES) AND ACCESSORIES (FOR EXAMPLE, CARDS, DISCS AND ROLLS FOR MECHANICAL INSTRUMENTS) OF MUSICAL INSTRUMENTS; METRONOMES, TUNING FORKS AND PITCH PIPES OF ALL KINDS- Other: Parts and accessories for the musical instruments of heading 9207</t>
  </si>
  <si>
    <t>PARTS (FOR EXAMPLE, MECHANISMS FOR MUSICAL BOXES) AND ACCESSORIES (FOR EXAMPLE, CARDS, DISCS AND ROLLS FOR MECHANICAL INSTRUMENTS) OF MUSICAL INSTRUMENTS; METRONOMES, TUNING FORKS AND PITCH PIPES OF ALL KINDS- Other: Other</t>
  </si>
  <si>
    <t>SELF PROPELLED</t>
  </si>
  <si>
    <t>MILITARY WEAPONS, OTHER THAN REVOLVERS, PISTOLS AND THE ARMS OF HEADING 9307 - Rocket launchers; flame-throwers; grenade launchers; torpedo tubes and similar projectors</t>
  </si>
  <si>
    <t>MILITARY WEAPONS, OTHER THAN REVOLVERS, PISTOLS AND THE ARMS OF HEADING 9307 - Other</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</si>
  <si>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</si>
  <si>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Muzzle-loading firearms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</si>
  <si>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shotguns, including combination shotgun-rifles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</si>
  <si>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</si>
  <si>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t>
  </si>
  <si>
    <t>OTHER ARMS (FOR EXAMPLE, SPRING, AIR OR GAS GUNS AND PISTOLS, TRUNCHEONS), EXCLUDING THOSE OF HEADING 9307</t>
  </si>
  <si>
    <t>PARTS AND ACCESSORIES OF ARTICLES OF HEADINGS 9301 TO 9304 Of revolvers or pistols</t>
  </si>
  <si>
    <t>SHOTGUN BARRELS</t>
  </si>
  <si>
    <t>PARTS AND ACCESSORIES OF ARTICLES OF HEADINGS 9301 TO 9304 - Other : Of military weapons of heading 9301</t>
  </si>
  <si>
    <t>PARTS AND ACCESSORIES OF ARTICLES OF HEADINGS 9301 TO 9304 - Other : Other</t>
  </si>
  <si>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</si>
  <si>
    <t>BOMBS , GRENADES, TORPEDOES, MINES, MISSILES, AND SIMILAR MUNITIONS OF WAR AND PARTS THEREOF; CARTRIDGES AND OTHER AMMUNITION AND PROJECTILES AND PARTS THEREOF, INCLUDING SHOT AND CARTRIDGE WADS - Shotgun cartridges and parts thereof; air gun pellets: Cartridges</t>
  </si>
  <si>
    <t>BOMBS , GRENADES, TORPEDOES, MINES, MISSILES, AND SIMILAR MUNITIONS OF WAR AND PARTS THEREOF; CARTRIDGES AND OTHER AMMUNITION AND PROJECTILES AND PARTS THEREOF, INCLUDING SHOT AND CARTRIDGE WADS - Shotgun cartridges and parts thereof; air gun pellets: Other</t>
  </si>
  <si>
    <t>BOMBS , GRENADES, TORPEDOES, MINES, MISSILES, AND SIMILAR MUNITIONS OF WAR AND PARTS THEREOF; CARTRIDGES AND OTHER AMMUNITION AND PROJECTILES AND PARTS THEREOF, INCLUDING SHOT AND CARTRIDGE WADS Other cartridges and parts thereof</t>
  </si>
  <si>
    <t>BOMBS , GRENADES, TORPEDOES, MINES, MISSILES, AND SIMILAR MUNITIONS OF WAR AND PARTS THEREOF; CARTRIDGES AND OTHER AMMUNITION AND PROJECTILES AND PARTS THEREOF, INCLUDING SHOT AND CARTRIDGE WADS Other</t>
  </si>
  <si>
    <t>SWORDS, CUT LASSES, BAYONETS, LANCES AND SIMILAR ARMS AND PARTS THEREOF AND SCABBARDS AND SHEATHS THEREFOR</t>
  </si>
  <si>
    <t>SEATS (OTHER THAN THOSE OF HEADING 9402), WHETHER OR NOT CONVERTIBLE INTO BEDS, AND PARTS THEREOF Seats of a kind used for aircraft</t>
  </si>
  <si>
    <t>SEATS (OTHER THAN THOSE OF HEADING 9402), WHETHER OR NOT CONVERTIBLE INTO BEDS, AND PARTS THEREOF Seats of a kind used for motor vehicles</t>
  </si>
  <si>
    <t>SEATS (OTHER THAN THOSE OF HEADING 9402), WHETHER OR NOT CONVERTIBLE INTO BEDS, AND PARTS THEREOF Swivel seats and variable height adjustment</t>
  </si>
  <si>
    <t>SEATS (OTHER THAN THOSE OF HEADING 9402), WHETHER OR NOT CONVERTIBLE INTO BEDS, AND PARTS THEREOF Seats other than garden seats or camping equipment, convertible into beds</t>
  </si>
  <si>
    <t>SEATS (OTHER THAN THOSE OF HEADING 9402), WHETHER OR NOT CONVERTIBLE INTO BEDS, AND PARTS THEREOF SEATS OF CANE, OSIER, BAMBOO OR SIMILAR MATERIALS</t>
  </si>
  <si>
    <t>SEATS (OTHER THAN THOSE OF HEADING 9402), WHETHER OR NOT CONVERTIBLE INTO BEDS, AND PARTS THEREOF -SEATS OF CANE, OSIER, BAMBOO OR SIMILAR MATERIALS: -- OF BAMBOO OR RATTAN</t>
  </si>
  <si>
    <t>SEATS (OTHER THAN THOSE OF HEADING 9402), WHETHER OR NOT CONVERTIBLE INTO BEDS, AND PARTS THEREOF - SEATS OF CANE, OSIER, BAMBOO OR SIMILAR MATERIALS: -- OTHER</t>
  </si>
  <si>
    <t>SEATS (OTHER THAN THOSE OF HEADING 9402), WHETHER OR NOT CONVERTIBLE INTO BEDS, AND PARTS THEREOF - Other seats, with wooden frames: Upholstered</t>
  </si>
  <si>
    <t>SEATS (OTHER THAN THOSE OF HEADING 9402), WHETHER OR NOT CONVERTIBLE INTO BEDS, AND PARTS THEREOF - Other seats, with wooden frames: Other</t>
  </si>
  <si>
    <t>SEATS (OTHER THAN THOSE OF HEADING 9402), WHETHER OR NOT CONVERTIBLE INTO BEDS, AND PARTS THEREOF - Other seats, with metal frames: Upholstered</t>
  </si>
  <si>
    <t>SEATS (OTHER THAN THOSE OF HEADING 9402), WHETHER OR NOT CONVERTIBLE INTO BEDS, AND PARTS THEREOF - Other seats, with metal frames: Other</t>
  </si>
  <si>
    <t>SEATS (OTHER THAN THOSE OF HEADING 9402), WHETHER OR NOT CONVERTIBLE INTO BEDS, AND PARTS THEREOF Other seats</t>
  </si>
  <si>
    <t>SEATS (OTHER THAN THOSE OF HEADING 9402), WHETHER OR NOT CONVERTIBLE INTO BEDS, AND PARTS THEREOF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</si>
  <si>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Dentists' chairs and parts thereof</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</si>
  <si>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Other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</si>
  <si>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Hospital beds with mechanical fittings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</si>
  <si>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</si>
  <si>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Other</t>
  </si>
  <si>
    <t>OTHER FURNITURE AND PARTS THEREOF - Metal furniture of a kind used in offices: Of steel</t>
  </si>
  <si>
    <t>OTHER FURNITURE AND PARTS THEREOF - Metal furniture of a kind used in offices: Other</t>
  </si>
  <si>
    <t>OTHER FURNITURE AND PARTS THEREOF - Other metal furniture:Of steel</t>
  </si>
  <si>
    <t>OTHER FURNITURE AND PARTS THEREOF - Other metal furniture:Other</t>
  </si>
  <si>
    <t>OTHER FURNITURE AND PARTS THEREOF - Wooden furniture of a kind used in offices:Cabinetware</t>
  </si>
  <si>
    <t>OTHER FURNITURE AND PARTS THEREOF - Wooden furniture of a kind used in offices: Other</t>
  </si>
  <si>
    <t>OTHER FURNITURE AND PARTS THEREOF - Wooden furniture of a kind used in the kitchen</t>
  </si>
  <si>
    <t>OTHER FURNITURE AND PARTS THEREOF - - Wooden furniture of a kind used in the bed room: Bed stead</t>
  </si>
  <si>
    <t>OTHER FURNITURE AND PARTS THEREOF - - Wooden furniture of a kind used in the bed room: Other</t>
  </si>
  <si>
    <t>OTHER FURNITURE AND PARTS THEREOF -Other wooden furniture</t>
  </si>
  <si>
    <t>OTHER FURNITURE AND PARTS THEREOF -Furniture of plastics</t>
  </si>
  <si>
    <t>OTHER FURNITURE AND PARTS THEREOF - FURNITURE OF OTHER MATERIALS, INCLUDING CANE, OSIER, BAMBOO OR SIMILAR MATERIALS: FURNITURE OF WICKER WORK OR BAMBOO</t>
  </si>
  <si>
    <t>OTHER FURNITURE AND PARTS THEREOF - FURNITURE OF OTHER MATERIALS, INCLUDING CANE, OSIER, BAMBOO OR SIMILAR MATERIALS: OTHER</t>
  </si>
  <si>
    <t>OTHER FURNITURE AND PARTS THEREOF - FURNITURE OF OTHER MATERIALS, INCLUDING CANE, OSIER, BAMBOO OR SIMILAR MATERIALS: OF BAMBOO OR RATTAN</t>
  </si>
  <si>
    <t>OTHER FURNITURE AND PARTS THEREOF -Parts</t>
  </si>
  <si>
    <t>MATTRESS SUPPORTS; ARTICLES OF BEDDING AND SIMILAR FURNISHING (FOR EXAMPLE, MATTRESSES, QUILTS, EIDERDOWNS, CUSHIONS, POUFFES AND PILLOWS) FITTED WITH SPRINGS OR STUFFED OR INTERNALLY FITTED WITH ANY MATERIAL OR OF CELLULAR RUBBER OR PLASTICS, WHETHER OR NOT COVERED Mattress supports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</si>
  <si>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rubber</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</si>
  <si>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plastic</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</si>
  <si>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Spring interior</t>
  </si>
  <si>
    <t>MATTRESS SUPPORTS;ARTICLES OF BEDDING AND SIMILAR FURNISHING - OF RUBBERISED COIR WITH OR WITHOUT COMBINATION OF OTHER MATERIALS, WHETHER OR NOT WITH METALLIC SPRINGS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</si>
  <si>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other</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</si>
  <si>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</si>
  <si>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</si>
  <si>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</si>
  <si>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</si>
  <si>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</si>
  <si>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</si>
  <si>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</si>
  <si>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</si>
  <si>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</si>
  <si>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</si>
  <si>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</si>
  <si>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</si>
  <si>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</si>
  <si>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</si>
  <si>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</si>
  <si>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</si>
  <si>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</si>
  <si>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</si>
  <si>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</si>
  <si>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</si>
  <si>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</si>
  <si>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</si>
  <si>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</si>
  <si>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glass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</si>
  <si>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plastics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</si>
  <si>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Other</t>
  </si>
  <si>
    <t>PREFABRICATED BUILDINGS - Green houses: Green house-in ready to assemble sets</t>
  </si>
  <si>
    <t>PREFABRICATED BUILDINGS - Green houses: Other</t>
  </si>
  <si>
    <t>PREFABRICATED BUILDINGS - Other : Prefabricated housing material</t>
  </si>
  <si>
    <t>PREFABRICATED BUILDINGS - Other : Prefabricated construction for cold storage</t>
  </si>
  <si>
    <t>PREFABRICATED BUILDINGS - Other : Silos for storing ensilage</t>
  </si>
  <si>
    <t>PREFABRICATED BUILDINGS - Other : Other</t>
  </si>
  <si>
    <t>WHEELED TOYS DESIGNED TO BE RIDDEN BY CHILDREN (FOR EXAMPLE, TRICYCLES, SCOOTERS, PEDAL CARS); DOLLR CARRIAGES - WHEELED TOYS DESIGNED TO BE RIDDEN BY CHILDREN (FOR EXAMPLE, TRICYCLES, SCOOTERS, PEDAL CARS); DOLLR CARRIAGES: WHEEL TOYS DESIGNED TO BE RIDDEN BY CHILDREN; DOLLS CARRIAGES</t>
  </si>
  <si>
    <t>WHEELED TOYS DESIGNED TO BE RIDDEN BY CHILDREN (FOR EXAMPLE, TRICYCLES, SCOOTERS, PEDAL CARS); DOLLR CARRIAGES - WHEELED TOYS DESIGNED TO BE RIDDEN BY CHILDREN (FOR EXAMPLE, TRICYCLES, SCOOTERS, PEDAL CARS); DOLLR CARRIAGES: PARTS</t>
  </si>
  <si>
    <t>DOLLS REPRESENTING ONLY HUMAN BEINGS - DOLLS, WHETHER OR NOT DRESSED: OF WOOD</t>
  </si>
  <si>
    <t>DOLLS REPRESENTING ONLY HUMAN BEINGS - DOLLS, WHETHER OR NOT DRESSED: OF METAL</t>
  </si>
  <si>
    <t>DOLLS REPRESENTING ONLY HUMAN BEINGS - DOLLS, WHETHER OR NOT DRESSED: OF PLASTICS</t>
  </si>
  <si>
    <t>DOLLS REPRESENTING ONLY HUMAN BEINGS - DOLLS, WHETHER OR NOT DRESSED: OTHER</t>
  </si>
  <si>
    <t>DOLLS REPRESENTING ONLY HUMAN BEINGS - DOLLS, WHETHER OR NOT DRESSED: - PARTS AND ACCESSORIES: GARMENTS AND ACCESSORIES THEREFOR, FOOT-WEAR AND HEADGEAR</t>
  </si>
  <si>
    <t>DOLLS REPRESENTING ONLY HUMAN BEINGS - DOLLS, WHETHER OR NOT DRESSED: - PARTS AND ACCESSORIES: OTHER</t>
  </si>
  <si>
    <t>TRICYCLES, SCOOTERS, PEDAL CARS AND SIMILAR WHEELED TOYS; DOLLS CARRIAGES; DOLLS; OTHER TOYS; REDUCED-SIZE (*SCALE*) MODELS AND SIMILAR RECREATIONAL MODELS, WORKING OR NOT; PUZZLES OF ALL KINDS - TRICYCLES, SCOOTERS, PEDAL CARS AND SIMILAR WHEELED TOYS; DOLLS` CARRIAGES ; DOLLS` OTHER TOYS; REDUCED-SIZE (*SCALE*) MODELS AND SIMILAR RECREATIONAL MODELS, WORKING OR NOT; PUZZLES OF ALL KINDS --- OF WOOD</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</si>
  <si>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METAL</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</si>
  <si>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</si>
  <si>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</si>
  <si>
    <t>OTHER TOYS; REDUCED-SIZE (*SCALE*) MODELS AND SIMILAR RECREATIONAL MODELS, WORKING OR NOT; PUZZLES OF ALL KINDS ELECTRIC TRAINS, INCLUDING TRACKS, SIGNALS AND OTHER ACCESSORIES THEREFORE</t>
  </si>
  <si>
    <t>OTHER TOYS; REDUCED-SIZE (SCALE) MODELS AND SIMILAR RECREATIONAL MODELS, WORKING OR NOT; PUZZLES OF ALL KINDS REDUCED-SIZE (SCALE) MODEL ASSEMBLY KITS, WHETHER OR NOT WORKING MODELS, EXCLUDING THOSE OF SUB-HEADING 9503 10</t>
  </si>
  <si>
    <t>OTHER TOYS; REDUCED-SIZE (*SCALE*) MODELS AND SIMILAR RECREATIONAL MODELS, WORKING OR NOT; PUZZLES OF ALL KINDS OTHER CONSTRUCTION SETS AND CONSTRUCTIONAL TOYS</t>
  </si>
  <si>
    <t>OTHER TOYS; REDUCED-SIZE (*SCALE*) MODELS AND SIMILAR RECREATIONAL MODELS, WORKING OR NOT; PUZZLES OF ALL KINDS - TOYS REPRESENTING ANIMALS OR NON-HUMAN CREATURES: STUFFED</t>
  </si>
  <si>
    <t>OTHER TOYS; REDUCED-SIZE (SCALE) MODELS AND SIMILAR RECREATIONAL MODELS, WORKING OR NOT; PUZZLES OF ALL KINDS - TOYS REPRESENTING ANIMALS OR NON-HUMAN CREATURES: - OTHER : OF WOOD</t>
  </si>
  <si>
    <t>OTHER TOYS; REDUCED-SIZE (*SCALE*) MODELS AND SIMILAR RECREATIONAL MODELS, WORKING OR NOT; PUZZLES OF ALL KINDS - TOYS REPRESENTING ANIMALS OR NON-HUMAN CREATURES: - OTHER : OF METAL</t>
  </si>
  <si>
    <t>OTHER TOYS; REDUCED-SIZE (*SCALE*) MODELS AND SIMILAR RECREATIONAL MODELS, WORKING OR NOT; PUZZLES OF ALL KINDS - TOYS REPRESENTING ANIMALS OR NON-HUMAN CREATURES: - OTHER : OF PLASTICS</t>
  </si>
  <si>
    <t>OTHER TOYS; REDUCED-SIZE (*SCALE*) MODELS AND SIMILAR RECREATIONAL MODELS, WORKING OR NOT; PUZZLES OF ALL KINDS - TOYS REPRESENTING ANIMALS OR NON-HUMAN CREATURES: - OTHER : OTHER</t>
  </si>
  <si>
    <t>OTHER TOYS; REDUCED-SIZE (*SCALE*) MODELS AND SIMILAR RECREATIONAL MODELS, WORKING OR NOT; PUZZLES OF ALL KINDS - TOY MUSICAL INSTRUMENTS AND APPARATUS: INSTRUMENTS AND APPARATUS</t>
  </si>
  <si>
    <t>OTHER TOYS; REDUCED-SIZE (*SCALE*) MODELS AND SIMILAR RECREATIONAL MODELS, WORKING OR NOT; PUZZLES OF ALL KINDS - TOY MUSICAL INSTRUMENTS AND APPARATUS: PARTS</t>
  </si>
  <si>
    <t>OTHER TOYS; REDUCED-SIZE (*SCALE*) MODELS AND SIMILAR RECREATIONAL MODELS, WORKING OR NOT; PUZZLES OF ALL KINDS - PUZZLES: OF WOOD</t>
  </si>
  <si>
    <t>OTHER TOYS; REDUCED-SIZE (*SCALE*) MODELS AND SIMILAR RECREATIONAL MODELS, WORKING OR NOT; PUZZLES OF ALL KINDS - PUZZLES: OTHER</t>
  </si>
  <si>
    <t>OTHER TOYS; REDUCED-SIZE (*SCALE*) MODELS AND SIMILAR RECREATIONAL MODELS, WORKING OR NOT; PUZZLES OF ALL KINDS - OTHER TOYS, PUT UP IN SETS OR OUTFITS : OF PLASTICS</t>
  </si>
  <si>
    <t>OTHER TOYS; REDUCED-SIZE (*SCALE*) MODELS AND SIMILAR RECREATIONAL MODELS, WORKING OR NOT; PUZZLES OF ALL KINDS - OTHER TOYS, PUT UP IN SETS OR OUTFITS : OTHER</t>
  </si>
  <si>
    <t>OTHER TOYS; REDUCED-SIZE (*SCALE*) MODELS AND SIMILAR RECREATIONAL MODELS, WORKING OR NOT; PUZZLES OF ALL KINDS - OTHER TOYS AND MODELS, INCORPORATING A MOTOR: TOYS AND MODELS</t>
  </si>
  <si>
    <t>OTHER TOYS; REDUCED-SIZE (*SCALE*) MODELS AND SIMILAR RECREATIONAL MODELS, WORKING OR NOT; PUZZLES OF ALL KINDS - OTHER TOYS AND MODELS, INCORPORATING A MOTOR: PARTS</t>
  </si>
  <si>
    <t>OTHER TOYS; REDUCED-SIZE (*SCALE*) MODELS AND SIMILAR RECREATIONAL MODELS, WORKING OR NOT; PUZZLES OF ALL KINDS - OTHER: TOY WEAPONS</t>
  </si>
  <si>
    <t>OTHER TOYS; REDUCED-SIZE (*SCALE*) MODELS AND SIMILAR RECREATIONAL MODELS, WORKING OR NOT; PUZZLES OF ALL KINDS - OTHER: OTHER TOYS</t>
  </si>
  <si>
    <t>OTHER TOYS; REDUCED-SIZE (*SCALE*) MODELS AND SIMILAR RECREATIONAL MODELS, WORKING OR NOT; PUZZLES OF ALL KINDS - OTHER: PARTS</t>
  </si>
  <si>
    <t>ARTICLES FOR FUNFAIR, TABLE OR PARLOUR GAMES, INCLUDING PINTABLES, BILLIARDS, SPECIAL TABLES FOR CASINO GAMES AND AUTOMATIC BOWLING ALLEY EQUIPMENT- ARTICLES AND ACCESSORIES FOR BILLIARDS OF ALL KINDS</t>
  </si>
  <si>
    <t>ARTICLES FOR FUNFAIR, TABLE OR PARLOUR GAMES, INCLUDING PINTABLES, BILLIARDS, SPECIAL TABLES FOR CASINO GAMES AND AUTOMATIC BOWLING ALLEY EQUIPMENT - OTHER GAMES, OPERATED BY COINS, BANK NOTES, BANK CARDS, TOKENS OR BY OTHER MEANS OF PAYMENT, OTHER THAN BOWLING ALLEY EQUIPMENT</t>
  </si>
  <si>
    <t>ARTICLES FOR FUNFAIR, TABLE OR PARLOUR GAMES, INCLUDING PINTABLES, BILLIARDS, SPECIAL TABLES FOR CASINO GAMES AND AUTOMATIC BOWLING ALLEY EQUIPMENT - PLAYING CARDS</t>
  </si>
  <si>
    <t>VIDEO GAME CONSOLES AND MACHINES OTHER THAN SUB-HEADING 9504 30</t>
  </si>
  <si>
    <t>ARTICLES FOR FUNFAIR, TABLE OR PARLOUR GAMES, INCLUDING PINTABLES, BILLIARDS, SPECIAL TABLES FOR CASINO GAMES AND AUTOMATIC BOWLING ALLEY EQUIPMENT - Other : Chess set, all types</t>
  </si>
  <si>
    <t>CAROM BOARD, WITH OR WITHOUT COINS AND STRIKERS</t>
  </si>
  <si>
    <t>ARTICLES FOR FUNFAIR, TABLE OR PARLOUR GAMES, INCLUDING PINTABLES, BILLIARDS, SPECIAL TABLES FOR CASINO GAMES AND AUTOMATIC BOWLING ALLEY EQUIPMENT - Other : Other</t>
  </si>
  <si>
    <t>FESTIVE, CARNIVAL OR OTHER ENTERTAINMENT ARTICLES, INCLUDING CONJURING TRICKS AND NOVELTY JOKES - Articles for Christmas festivities</t>
  </si>
  <si>
    <t>FESTIVE, CARNIVAL OR OTHER ENTERTAINMENT ARTICLES, INCLUDING CONJURING TRICKS AND NOVELTY JOKES - Other : Magical equipments</t>
  </si>
  <si>
    <t>FESTIVE, CARNIVAL OR OTHER ENTERTAINMENT ARTICLES, INCLUDING CONJURING TRICKS AND NOVELTY JOKES - Other : Other</t>
  </si>
  <si>
    <t>ARTICLES AND EQUIPMENT FOR GENERAL PHYSICAL EXERCISE, GYMNASTICS, ATHLETICS, OTHER SPORTS (INCLUDING TABLETENNIS) OR OUT-DOOR GAMES, NOT SPECIFIED OR INCLUDED ELSEWHERE IN THIS CHAPTER; SWIMMING POOLS AND PADDLING POOLS - Snow-skis and other snow-ski equipment : Skis</t>
  </si>
  <si>
    <t>ARTICLES AND EQUIPMENT FOR GENERAL PHYSICAL EXERCISE, GYMNASTICS, ATHLETICS, OTHER SPORTS (INCLUDING TABLETENNIS) OR OUT-DOOR GAMES, NOT SPECIFIED OR INCLUDED ELSEWHERE IN THIS CHAPTER; SWIMMING POOLS AND PADDLING POOLS - Snow-skis and other snow-ski equipment : Ski-fastenings (ski-bindings)</t>
  </si>
  <si>
    <t>ARTICLES AND EQUIPMENT FOR GENERAL PHYSICAL EXERCISE, GYMNASTICS, ATHLETICS, OTHER SPORTS (INCLUDING TABLETENNIS) OR OUT-DOOR GAMES, NOT SPECIFIED OR INCLUDED ELSEWHERE IN THIS CHAPTER; SWIMMING POOLS AND PADDLING POOLS - Snow-skis and other snow-ski equipment : Other</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</si>
  <si>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Sailboards</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</si>
  <si>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Other</t>
  </si>
  <si>
    <t>ARTICLES AND EQUIPMENT FOR GENERAL PHYSICAL EXERCISE, GYMNASTICS, ATHLETICS, OTHER SPORTS (INCLUDING TABLETENNIS) OR OUT-DOOR GAMES, NOT SPECIFIED OR INCLUDED ELSEWHERE IN THIS CHAPTER; SWIMMING POOLS AND PADDLING POOLS - Golf clubs and other golf equipment: Clubs, complete</t>
  </si>
  <si>
    <t>ARTICLES AND EQUIPMENT FOR GENERAL PHYSICAL EXERCISE, GYMNASTICS, ATHLETICS, OTHER SPORTS (INCLUDING TABLETENNIS) OR OUT-DOOR GAMES, NOT SPECIFIED OR INCLUDED ELSEWHERE IN THIS CHAPTER; SWIMMING POOLS AND PADDLING POOLS - Golf clubs and other golf equipment: Balls</t>
  </si>
  <si>
    <t>ARTICLES AND EQUIPMENT FOR GENERAL PHYSICAL EXERCISE, GYMNASTICS, ATHLETICS, OTHER SPORTS (INCLUDING TABLETENNIS) OR OUT-DOOR GAMES, NOT SPECIFIED OR INCLUDED ELSEWHERE IN THIS CHAPTER; SWIMMING POOLS AND PADDLING POOLS - Golf clubs and other golf equipment: Other</t>
  </si>
  <si>
    <t>ARTICLES AND EQUIPMENT FOR GENERAL PHYSICAL EXERCISE, GYMNASTICS, ATHLETICS, OTHER SPORTS (INCLUDING TABLETENNIS) OR OUT-DOOR GAMES, NOT SPECIFIED OR INCLUDED ELSEWHERE IN THIS CHAPTER; SWIMMING POOLS AND PADDLING POOLS Articles and equipment for table-tennis</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</si>
  <si>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Lawn-tennis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</si>
  <si>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Squash or racketball badminton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</si>
  <si>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Other</t>
  </si>
  <si>
    <t>ARTICLES AND EQUIPMENT FOR GENERAL PHYSICAL EXERCISE, GYMNASTICS, ATHLETICS, OTHER SPORTS (INCLUDING TABLETENNIS) OR OUT-DOOR GAMES, NOT SPECIFIED OR INCLUDED ELSEWHERE IN THIS CHAPTER; SWIMMING POOLS AND PADDLING POOLS - Balls, other than golf balls and table-tennis balls: Lawn-tennis balls</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</si>
  <si>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Football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</si>
  <si>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Volley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</si>
  <si>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Basket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</si>
  <si>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Other</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</si>
  <si>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Hockey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</si>
  <si>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Cricket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</si>
  <si>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Golf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</si>
  <si>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Rugby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</si>
  <si>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Other</t>
  </si>
  <si>
    <t>ARTICLES AND EQUIPMENT FOR GENERAL PHYSICAL EXERCISE, GYMNASTICS, ATHLETICS, OTHER SPORTS (INCLUDING TABLETENNIS) OR OUT-DOOR GAMES, NOT SPECIFIED OR INCLUDED ELSEWHERE IN THIS CHAPTER; SWIMMING POOLS AND PADDLING POOLS Ice skates and roller skates, including skating boots with skates attached</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</si>
  <si>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Boxing equipment</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</si>
  <si>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Other</t>
  </si>
  <si>
    <t>ARTICLES AND EQUIPMENT FOR GENERAL PHYSICAL EXERCISE, GYMNASTICS, ATHLETICS, OTHER SPORTS (INCLUDING TABLETENNIS) OR OUT-DOOR GAMES, NOT SPECIFIED OR INCLUDED ELSEWHERE IN THIS CHAPTER; SWIMMING POOLS AND PADDLING POOLS - Other : - Other : Badminton shuttle cocks</t>
  </si>
  <si>
    <t>ARTICLES AND EQUIPMENT FOR GENERAL PHYSICAL EXERCISE, GYMNASTICS, ATHLETICS, OTHER SPORTS (INCLUDING TABLETENNIS) OR OUT-DOOR GAMES, NOT SPECIFIED OR INCLUDED ELSEWHERE IN THIS CHAPTER; SWIMMING POOLS AND PADDLING POOLS - Other : - Other : Leg pads and bats for cricket</t>
  </si>
  <si>
    <t>ARTICLES AND EQUIPMENT FOR GENERAL PHYSICAL EXERCISE, GYMNASTICS, ATHLETICS, OTHER SPORTS (INCLUDING TABLETENNIS) OR OUT-DOOR GAMES, NOT SPECIFIED OR INCLUDED ELSEWHERE IN THIS CHAPTER; SWIMMING POOLS AND PADDLING POOLS - Other : - Other : Shoulder pads for football</t>
  </si>
  <si>
    <t>ARTICLES AND EQUIPMENT FOR GENERAL PHYSICAL EXERCISE, GYMNASTICS, ATHLETICS, OTHER SPORTS (INCLUDING TABLETENNIS) OR OUT-DOOR GAMES, NOT SPECIFIED OR INCLUDED ELSEWHERE IN THIS CHAPTER; SWIMMING POOLS AND PADDLING POOLS - Other : - Other : Hockey sticks and blades</t>
  </si>
  <si>
    <t>ARTICLES AND EQUIPMENT FOR GENERAL PHYSICAL EXERCISE, GYMNASTICS, ATHLETICS, OTHER SPORTS (INCLUDING TABLETENNIS) OR OUT-DOOR GAMES, NOT SPECIFIED OR INCLUDED ELSEWHERE IN THIS CHAPTER; SWIMMING POOLS AND PADDLING POOLS - Other : - Other : Polo sticks including blades, shafts and heads</t>
  </si>
  <si>
    <t>ARTICLES AND EQUIPMENT FOR GENERAL PHYSICAL EXERCISE, GYMNASTICS, ATHLETICS, OTHER SPORTS (INCLUDING TABLETENNIS) OR OUT-DOOR GAMES, NOT SPECIFIED OR INCLUDED ELSEWHERE IN THIS CHAPTER; SWIMMING POOLS AND PADDLING POOLS - Other : - Other : Sports net</t>
  </si>
  <si>
    <t>ARTICLES AND EQUIPMENT FOR GENERAL PHYSICAL EXERCISE, GYMNASTICS, ATHLETICS, OTHER SPORTS (INCLUDING TABLETENNIS) OR OUT-DOOR GAMES, NOT SPECIFIED OR INCLUDED ELSEWHERE IN THIS CHAPTER; SWIMMING POOLS AND PADDLING POOLS - Other : - Other : Tennis and badminton racket pressures</t>
  </si>
  <si>
    <t>ARTICLES AND EQUIPMENT FOR GENERAL PHYSICAL EXERCISE, GYMNASTICS, ATHLETICS, OTHER SPORTS (INCLUDING TABLETENNIS) OR OUT-DOOR GAMES, NOT SPECIFIED OR INCLUDED ELSEWHERE IN THIS CHAPTER; SWIMMING POOLS AND PADDLING POOLS - Other : - Other : Shin-guards and elbow or shoulders pads excluding those for football; waist, thigh and hip protective equipment</t>
  </si>
  <si>
    <t>ARTICLES AND EQUIPMENT FOR GENERAL PHYSICAL EXERCISE, GYMNASTICS, ATHLETICS, OTHER SPORTS (INCLUDING TABLETENNIS) OR OUT-DOOR GAMES, NOT SPECIFIED OR INCLUDED ELSEWHERE IN THIS CHAPTER; SWIMMING POOLS AND PADDLING POOLS - Other : - Other : Other</t>
  </si>
  <si>
    <t>FISHING RODS, FISH-HOOKS AND OTHER LINE FISHING TACKLE; FISH LANDING NETS, BUTTERFLY NETS AND SIMILAR NETS; DECOY BIRDS (OTHER THAN THOSE OF HEADING 9208 OR 9705) AND SIMILAR HUNTING OR SHOOTING REQUISITES Fishing rods</t>
  </si>
  <si>
    <t>FISHING RODS, FISH-HOOKS AND OTHER LINE FISHING TACKLE; FISH LANDING NETS, BUTTERFLY NETS AND SIMILAR NETS; DECOY BIRDS (OTHER THAN THOSE OF HEADING 9208 OR 9705) AND SIMILAR HUNTING OR SHOOTING REQUISITES Fish-hooks, whether or not snelled</t>
  </si>
  <si>
    <t>FISHING RODS, FISH-HOOKS AND OTHER LINE FISHING TACKLE; FISH LANDING NETS, BUTTERFLY NETS AND SIMILAR NETS; DECOY BIRDS (OTHER THAN THOSE OF HEADING 9208 OR 9705) AND SIMILAR HUNTING OR SHOOTING REQUISITES Fishing reels</t>
  </si>
  <si>
    <t>FISHING RODS, FISH-HOOKS AND OTHER LINE FISHING TACKLE; FISH LANDING NETS, BUTTERFLY NETS AND SIMILAR NETS; DECOY BIRDS (OTHER THAN THOSE OF HEADING 9208 OR 9705) AND SIMILAR HUNTING OR SHOOTING REQUISITES - Other : Fish landing and butterfly nets</t>
  </si>
  <si>
    <t>FISHING RODS, FISH-HOOKS AND OTHER LINE FISHING TACKLE; FISH LANDING NETS, BUTTERFLY NETS AND SIMILAR NETS; DECOY BIRDS (OTHER THAN THOSE OF HEADING 9208 OR 9705) AND SIMILAR HUNTING OR SHOOTING REQUISITES - Other : Other</t>
  </si>
  <si>
    <t>ROUNDABOUTS, SWINGS, SHOOTING GALLERIES AND OTHER FAIRGROUND AMUSEMENTS; TRAVELLING CIRCUSES, TRAVELLING MENAGERIES AND TRAVELLING THEATRES Travelling circuses and travelling menageries</t>
  </si>
  <si>
    <t>ROUNDABOUTS, SWINGS, SHOOTING GALLERIES AND OTHER FAIRGROUND AMUSEMENTS; TRAVELLING CIRCUSES, TRAVELLING MENAGERIES AND TRAVELLING THEATRES Other</t>
  </si>
  <si>
    <t>WORKED IVORY, BONE, TORTOISE-SHELL, HORN, ANTLERS, CORAL, MOTHER-OF-PEARL AND OTHER ANIMAL CARVING MATERIAL, AND ARTICLES OF THESE MATERIALS (INCLUDING ARTICLES OBTAINED BY MOULDING) Worked ivory and articles of ivory</t>
  </si>
  <si>
    <t>WORKED IVORY, BONE, TORTOISE-SHELL, HORN, ANTLERS, CORAL, MOTHER-OF-PEARL AND OTHER ANIMAL CARVING MATERIAL, AND ARTICLES OF THESE MATERIALS (INCLUDING ARTICLES OBTAINED BY MOULDING) - Other : Worked tortoise-shell and articles thereof</t>
  </si>
  <si>
    <t>WORKED IVORY, BONE, TORTOISE-SHELL, HORN, ANTLERS, CORAL, MOTHER-OF-PEARL AND OTHER ANIMAL CARVING MATERIAL, AND ARTICLES OF THESE MATERIALS (INCLUDING ARTICLES OBTAINED BY MOULDING) - Other : Worked mother-of-pearl and articles thereof</t>
  </si>
  <si>
    <t>WORKED IVORY, BONE, TORTOISE-SHELL, HORN, ANTLERS, CORAL, MOTHER-OF-PEARL AND OTHER ANIMAL CARVING MATERIAL, AND ARTICLES OF THESE MATERIALS (INCLUDING ARTICLES OBTAINED BY MOULDING) - Other : Worked bone (excluding whale bone) and articles thereof</t>
  </si>
  <si>
    <t>WORKED IVORY, BONE, TORTOISE-SHELL, HORN, ANTLERS, CORAL, MOTHER-OF-PEARL AND OTHER ANIMAL CARVING MATERIAL, AND ARTICLES OF THESE MATERIALS (INCLUDING ARTICLES OBTAINED BY MOULDING) - Other : Worked horn, coral and other animal carving material and articles thereof</t>
  </si>
  <si>
    <t>WORKED IVORY, BONE, TORTOISE-SHELL, HORN, ANTLERS, CORAL, MOTHER-OF-PEARL AND OTHER ANIMAL CARVING MATERIAL, AND ARTICLES OF THESE MATERIALS (INCLUDING ARTICLES OBTAINED BY MOULDING) - Other : Other</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</si>
  <si>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Worked vegetable carving material and articles thereof</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</si>
  <si>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Moulded or carved articles of wax, stearin, natural gums and resins and other moulded or carved articles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</si>
  <si>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Gelatin capsules, empty</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</si>
  <si>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 articles of unhardened gelatin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</si>
  <si>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</si>
  <si>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Brooms and brushes, consisting of twigs or other vegetable materials, bound together, with or without handles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</si>
  <si>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Tooth brushes including dental-plate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</si>
  <si>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</si>
  <si>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Artist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</si>
  <si>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Brushes for the application of cosmetics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</si>
  <si>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</si>
  <si>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distemper, varnish or similar brushes (other than brushes of sub-heading 9603 30);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</si>
  <si>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pads and rollers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</si>
  <si>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 brushes constituting parts of machines, appliances or vehicles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</si>
  <si>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t>
  </si>
  <si>
    <t>HAND SIEVES AND HAND RIDDLES</t>
  </si>
  <si>
    <t>TRAVEL SETS FOR PERSONAL TOILET, SEWING OR SHOE OR CLOTHES CLEANING - Travel sets for personal toilet, sewing or shoe or clothes cleaning : For personal toilet</t>
  </si>
  <si>
    <t>TRAVEL SETS FOR PERSONAL TOILET, SEWING OR SHOE OR CLOTHES CLEANING - Travel sets for personal toilet, sewing or shoe or clothes cleaning : Other</t>
  </si>
  <si>
    <t>BUTTONS, PRESS-FASTENERS, SNAP-FASTENERS AND PRESSSTUDS, BUTTON MOULDS AND OTHER PARTS OF THESE ARTICLES; BUTTON BLANKS - Press-fasteners, snap-fasteners and press-studs and parts thereof : Press-fasteners, snap-fasteners and press-studs</t>
  </si>
  <si>
    <t>BUTTONS, PRESS-FASTENERS, SNAP-FASTENERS AND PRESSSTUDS, BUTTON MOULDS AND OTHER PARTS OF THESE ARTICLES; BUTTON BLANKS - Press-fasteners, snap-fasteners and press-studs and parts thereof : Parts</t>
  </si>
  <si>
    <t>BUTTONS, PRESS-FASTENERS, SNAP-FASTENERS AND PRESSSTUDS, BUTTON MOULDS AND OTHER PARTS OF THESE ARTICLES; BUTTON BLANKS - Buttons : Of plastics, not covered with textile material</t>
  </si>
  <si>
    <t>BUTTONS, PRESS-FASTENERS, SNAP-FASTENERS AND PRESSSTUDS, BUTTON MOULDS AND OTHER PARTS OF THESE ARTICLES; BUTTON BLANKS - Buttons : Of base metals, not covered with textile material</t>
  </si>
  <si>
    <t>BUTTONS, PRESS-FASTENERS, SNAP-FASTENERS AND PRESSSTUDS, BUTTON MOULDS AND OTHER PARTS OF THESE ARTICLES; BUTTON BLANKS - Buttons : - Other : Button of coconut shell or wood</t>
  </si>
  <si>
    <t>BUTTONS, PRESS-FASTENERS, SNAP-FASTENERS AND PRESSSTUDS, BUTTON MOULDS AND OTHER PARTS OF THESE ARTICLES; BUTTON BLANKS - Buttons : - Other : Other</t>
  </si>
  <si>
    <t>BUTTONS, PRESS-FASTENERS, SNAP-FASTENERS AND PRESSSTUDS, BUTTON MOULDS AND OTHER PARTS OF THESE ARTICLES; BUTTON BLANKS - Button moulds and other parts of buttons; button blanks : Button blanks</t>
  </si>
  <si>
    <t>BUTTONS, PRESS-FASTENERS, SNAP-FASTENERS AND PRESSSTUDS, BUTTON MOULDS AND OTHER PARTS OF THESE ARTICLES; BUTTON BLANKS - Button moulds and other parts of buttons; button blanks : Other</t>
  </si>
  <si>
    <t>SLIDE FASTENERS AND PARTS THEREOF - Slide fasteners : - Fitted with chain scoops of base metal : Zip fasteners</t>
  </si>
  <si>
    <t>SLIDE FASTENERS AND PARTS THEREOF - Slide fasteners : - Fitted with chain scoops of base metal : Other</t>
  </si>
  <si>
    <t>SLIDE FASTENERS AND PARTS THEREOF - Slide fasteners : - Other : Zip fasteners</t>
  </si>
  <si>
    <t>SLIDE FASTENERS AND PARTS THEREOF - Slide fasteners : - Other : Other</t>
  </si>
  <si>
    <t>SLIDE FASTENERS AND PARTS THEREOF Parts</t>
  </si>
  <si>
    <t>HIGH VALU BALL POINT PENS</t>
  </si>
  <si>
    <t>BALL POINT PENS With body or cap of precious metal or rolled precious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</si>
  <si>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Felt tipped and other porous-tipped pens and markers</t>
  </si>
  <si>
    <t>HIGH VALUE FOUNTAIN PENS</t>
  </si>
  <si>
    <t>With body or cap of precious metal or rolled precious metal</t>
  </si>
  <si>
    <t>HIGH VALUE PENS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</si>
  <si>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Propelling or sliding pencils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</si>
  <si>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Sets of articles from two or more of the foregoing sub-headings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</si>
  <si>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With liquid ink (for rolling ball-pen)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</si>
  <si>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</si>
  <si>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 points for 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</si>
  <si>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Nibs of wool felt or plastics for use in the manufacture of porous tip pen or markers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</si>
  <si>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Other pen nibs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</si>
  <si>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Of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</si>
  <si>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</si>
  <si>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Pen holders, pencil holders and similar holders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</si>
  <si>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Other</t>
  </si>
  <si>
    <t>PENCILS (OTHER THAN PENCILS OF HEADING 9608 ), CRAYONS, PENCIL LEADS, PASTELS, DRAWING CHARCOALS, WRITING OR DRAWING CHALKS AND TAILORS' CHALKS - Pencils and crayons, with leads encased in a rigid sheath</t>
  </si>
  <si>
    <t>PENCILS (OTHER THAN PENCILS OF HEADING 9608 ), CRAYONS, PENCIL LEADS, PASTELS, DRAWING CHARCOALS, WRITING OR DRAWING CHALKS AND TAILORS' CHALKS - Pencil leads, black or coloured</t>
  </si>
  <si>
    <t>PENCILS (OTHER THAN PENCILS OF HEADING 9608 ), CRAYONS, PENCIL LEADS, PASTELS, DRAWING CHARCOALS, WRITING OR DRAWING CHALKS AND TAILORS' CHALKS - Other : Slate pencils</t>
  </si>
  <si>
    <t>PENCILS (OTHER THAN PENCILS OF HEADING 9608 ), CRAYONS, PENCIL LEADS, PASTELS, DRAWING CHARCOALS, WRITING OR DRAWING CHALKS AND TAILORS' CHALKS - Other : Other pencils</t>
  </si>
  <si>
    <t>PENCILS (OTHER THAN PENCILS OF HEADING 9608 ), CRAYONS, PENCIL LEADS, PASTELS, DRAWING CHARCOALS, WRITING OR DRAWING CHALKS AND TAILORS' CHALKS - Other : Pastels, drawing charcoals and writing or drawing chalks and tailors chalks</t>
  </si>
  <si>
    <t>PENCILS (OTHER THAN PENCILS OF HEADING 9608 ), CRAYONS, PENCIL LEADS, PASTELS, DRAWING CHARCOALS, WRITING OR DRAWING CHALKS AND TAILORS' CHALKS - Other : Other</t>
  </si>
  <si>
    <t>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</si>
  <si>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</si>
  <si>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 - Ribbons: Computer printer ribbon</t>
  </si>
  <si>
    <t>TYPEWRITER OR SIMILAR RIBBONS, INKED OR OTHERWISE PREPARED FOR GIVING IMPRESSIONS, WHETHER OR NOT ON SPOOLS OR IN CARTRIDGES; INK-PADS, WHETHER OR NOT INKED, WITH OR WITHOUT BOXES - Ribbons: Ribbon for typewriters, other than electronic and similar machines</t>
  </si>
  <si>
    <t>TYPEWRITER OR SIMILAR RIBBONS, INKED OR OTHERWISE PREPARED FOR GIVING IMPRESSIONS, WHETHER OR NOT ON SPOOLS OR IN CARTRIDGES; INK-PADS, WHETHER OR NOT INKED, WITH OR WITHOUT BOXES - Ribbons: Ribbon for electronic typewriter</t>
  </si>
  <si>
    <t>TYPEWRITER OR SIMILAR RIBBONS, INKED OR OTHERWISE PREPARED FOR GIVING IMPRESSIONS, WHETHER OR NOT ON SPOOLS OR IN CARTRIDGES; INK-PADS, WHETHER OR NOT INKED, WITH OR WITHOUT BOXES - Ribbons: Other</t>
  </si>
  <si>
    <t>TYPEWRITER OR SIMILAR RIBBONS, INKED OR OTHERWISE PREPARED FOR GIVING IMPRESSIONS, WHETHER OR NOT ON SPOOLS OR IN CARTRIDGES; INK-PADS, WHETHER OR NOT INKED, WITH OR WITHOUT BOXES - Ink-pads</t>
  </si>
  <si>
    <t>CIGARETTE LIGHTERS AND OTHER LIGHTERS, WHETHER OR NOT MECHANICAL OR ELECTRICAL, AND PARTS THEREOF OTHER THAN FLINTS AND WICKS - Pocket lighters, gas fuelled, non-refillable</t>
  </si>
  <si>
    <t>CIGARETTE LIGHTERS AND OTHER LIGHTERS, WHETHER OR NOT MECHANICAL OR ELECTRICAL, AND PARTS THEREOF OTHER THAN FLINTS AND WICKS - Pocket lighters, gas fuelled, refillable</t>
  </si>
  <si>
    <t>CIGARETTE LIGHTERS AND OTHER LIGHTERS, WHETHER OR NOT MECHANICAL OR ELECTRICAL, AND PARTS THEREOF OTHER THAN FLINTS AND WICKS - Other lighters:Electronic</t>
  </si>
  <si>
    <t>CIGARETTE LIGHTERS AND OTHER LIGHTERS, WHETHER OR NOT MECHANICAL OR ELECTRICAL, AND PARTS THEREOF OTHER THAN FLINTS AND WICKS - Other lighters:Other</t>
  </si>
  <si>
    <t>CIGARETTE LIGHTERS AND OTHER LIGHTERS, WHETHER OR NOT MECHANICAL OR ELECTRICAL, AND PARTS THEREOF OTHER THAN FLINTS AND WICKS - Parts</t>
  </si>
  <si>
    <t>SMOKING PIPES (INCLUDING PIPE BOWLS) AND CIGAR OR CIGARETTE HOLDERS, AND PARTS THEREOF</t>
  </si>
  <si>
    <t>SMOKING PIPES (INCLUDING PIPE BOWLS) AND CIGAR OR CIGARETTE HOLDERS, AND PARTS THEREOF PIPES AND PIPE BOWLS</t>
  </si>
  <si>
    <t>SMOKING PIPES (INCLUDING PIPE BOWLS) AND CIGAR OR CIGARETTE HOLDERS, AND PARTS THEREOF - OTHER : HUBLE AND BUBLE OF BASE METAL</t>
  </si>
  <si>
    <t>SMOKING PIPES (INCLUDING PIPE BOWLS) AND CIGAR OR CIGARETTE HOLDERS, AND PARTS THEREOF - Other : Hookah of coconut shell</t>
  </si>
  <si>
    <t>SMOKING PIPES (INCLUDING PIPE BOWLS) AND CIGAR OR CIGARETTE HOLDERS, AND PARTS THEREOF - OTHER : OTHER</t>
  </si>
  <si>
    <t>COMBS, HAIR-SLIDES AND THE LIKE, HAIRPINS, CURLING PINS, CURLING GRIPS, HAIR-CURLERS AND THE LIKE, OTHER THAN THOSE OF HEADING 8516, AND PARTS THEREOF - Combs, hair-slides and the like: Of hard rubber or plastics</t>
  </si>
  <si>
    <t>COMBS, HAIR-SLIDES AND THE LIKE, HAIRPINS, CURLING PINS, CURLING GRIPS, HAIR-CURLERS AND THE LIKE, OTHER THAN THOSE OF HEADING 8516, AND PARTS THEREOF - Combs, hair-slides and the like: Other</t>
  </si>
  <si>
    <t>COMBS, HAIR-SLIDES AND THE LIKE, HAIRPINS, CURLING PINS, CURLING GRIPS, HAIR-CURLERS AND THE LIKE, OTHER THAN THOSE OF HEADING 8516, AND PARTS THEREOF Other</t>
  </si>
  <si>
    <t>SCENT SPRAYS AND SIMILAR TOILET SPRAYS, AND MOUNTS AND HEADS THEREFOR; POWDER-PUFFS AND PADS FOR THE APPLICATION OF COSMETICS OR TOILET PREPARATIONS - Scent sprays and similar toilet sprays, and mounts and heads therefor : Scent sprays and similar toilet sprays</t>
  </si>
  <si>
    <t>SCENT SPRAYS AND SIMILAR TOILET SPRAYS, AND MOUNTS AND HEADS THEREFOR; POWDER-PUFFS AND PADS FOR THE APPLICATION OF COSMETICS OR TOILET PREPARATIONS - Scent sprays and similar toilet sprays, and mounts and heads therefor : Mounts and heads</t>
  </si>
  <si>
    <t>SCENT SPRAYS AND SIMILAR TOILET SPRAYS, AND MOUNTS AND HEADS THEREFOR; POWDER-PUFFS AND PADS FOR THE APPLICATION OF COSMETICS OR TOILET PREPARATIONS Powder-puffs and pads for the application of cosmetics or toilet preparations</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</si>
  <si>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not exceeding 0.75 l</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</si>
  <si>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exceeding 0.75 l</t>
  </si>
  <si>
    <t>VACUUM FLASKS AND OTHER VACUUM VESSELS, COMPLETE WITH CASES; PARTS THEREOF OTHER THAN GLASS INNERS - Vacuum flasks and other vacuum vessels, complete with cases; parts thereof other than glass inners: - Vacuum flasks and other vacuum vessels, complete with case: Casserol and other vacuum containers</t>
  </si>
  <si>
    <t>VACUUM FLASKS AND OTHER VACUUM VESSELS, COMPLETE WITH CASES; PARTS THEREOF OTHER THAN GLASS INNERS - Vacuum flasks and other vacuum vessels, complete with cases; parts thereof other than glass inners: - Vacuum flasks and other vacuum vessels, complete with case: Other</t>
  </si>
  <si>
    <t>VACUUM FLASKS AND OTHER VACUUM VESSELS, COMPLETE WITH CASES; PARTS THEREOF OTHER THAN GLASS INNERS - Vacuum flasks and other vacuum vessels, complete with cases; parts thereof other than glass inners: Parts (other than glass inners)</t>
  </si>
  <si>
    <t>TAILORS' DUMMIES AND OTHER LAY FIGURES; AUTOMATA AND OTHER ANIMATED DISPLAYS, USED FOR SHOP WINDOW DRESSING</t>
  </si>
  <si>
    <t>sanitary towels 9pads) or sanitary napkins</t>
  </si>
  <si>
    <t>TAMPONS</t>
  </si>
  <si>
    <t>NAPKINS AND NAPKIN LINERS FOR BABIES</t>
  </si>
  <si>
    <t>CLINICAL DIAPERS</t>
  </si>
  <si>
    <t xml:space="preserve"> Sec II</t>
  </si>
  <si>
    <t xml:space="preserve"> Sec III </t>
  </si>
  <si>
    <t xml:space="preserve"> Section IV </t>
  </si>
  <si>
    <t xml:space="preserve"> Section V </t>
  </si>
  <si>
    <t xml:space="preserve"> Section VI </t>
  </si>
  <si>
    <t xml:space="preserve"> Section VII </t>
  </si>
  <si>
    <t xml:space="preserve"> Section VIII </t>
  </si>
  <si>
    <t xml:space="preserve"> Section IX </t>
  </si>
  <si>
    <t xml:space="preserve"> Section X </t>
  </si>
  <si>
    <t xml:space="preserve"> Section XI </t>
  </si>
  <si>
    <t xml:space="preserve"> Section XII </t>
  </si>
  <si>
    <t xml:space="preserve"> Section XIII </t>
  </si>
  <si>
    <t xml:space="preserve"> Section XIV </t>
  </si>
  <si>
    <t xml:space="preserve"> Section XV </t>
  </si>
  <si>
    <t xml:space="preserve"> Section XVI </t>
  </si>
  <si>
    <t xml:space="preserve"> Section XVII </t>
  </si>
  <si>
    <t xml:space="preserve"> Section XVIII</t>
  </si>
  <si>
    <t xml:space="preserve"> Section XIX</t>
  </si>
  <si>
    <t xml:space="preserve"> Section XX</t>
  </si>
  <si>
    <t xml:space="preserve"> Section XXI </t>
  </si>
  <si>
    <t xml:space="preserve"> Sec I</t>
  </si>
  <si>
    <t>Chapter I to 5</t>
  </si>
  <si>
    <t>Chapter 15</t>
  </si>
  <si>
    <t>Chapter 16 to 24</t>
  </si>
  <si>
    <t>Chapter 25 to 27</t>
  </si>
  <si>
    <t>Chapter 28 to 38</t>
  </si>
  <si>
    <t>Chapter 39 to 40</t>
  </si>
  <si>
    <t>Chapter 41 to 43</t>
  </si>
  <si>
    <t>Chapter 44 to 46</t>
  </si>
  <si>
    <t>Chapter 47 to 49</t>
  </si>
  <si>
    <t>Chapter 50 to 63</t>
  </si>
  <si>
    <t>Chapter 64 to 67</t>
  </si>
  <si>
    <t>Chapter 68 to 70</t>
  </si>
  <si>
    <t>Chapter 71</t>
  </si>
  <si>
    <t>Chapter 72 to 83</t>
  </si>
  <si>
    <t>Chapter 84 to 85</t>
  </si>
  <si>
    <t>Chapter 86 to 89</t>
  </si>
  <si>
    <t>Chapter 90 to 92</t>
  </si>
  <si>
    <t>Chapter 93</t>
  </si>
  <si>
    <t>Chapter 94 to 96</t>
  </si>
  <si>
    <t>Chapter 97 to 98</t>
  </si>
  <si>
    <t>SECTION</t>
  </si>
  <si>
    <t>CHAPTER</t>
  </si>
  <si>
    <t>Miscellaneous Manufactured Articles</t>
  </si>
  <si>
    <t>Items Covered</t>
  </si>
  <si>
    <t>Live Animals And Animals Product</t>
  </si>
  <si>
    <t>Vegetable Products</t>
  </si>
  <si>
    <t>Single Chapter Covers Animal Or Vegetable Fats And Oils</t>
  </si>
  <si>
    <t>Beverages Spirits Vinegar And Tobacco</t>
  </si>
  <si>
    <t>Mineral Products</t>
  </si>
  <si>
    <t>Chemical And Para Chemical Products</t>
  </si>
  <si>
    <t>Plastics And Articles Thereof And Rubber And Articles Thereof</t>
  </si>
  <si>
    <t>Certain Animal Products-Hides And Skin</t>
  </si>
  <si>
    <t>Group Of Vegetable Products-Ch 44 Wood  Ch 45 Basket Ware</t>
  </si>
  <si>
    <t>Vegetable Textile And Textile Articles</t>
  </si>
  <si>
    <t>Precious Metals And Stones</t>
  </si>
  <si>
    <t>Base Metals And Articles Of Base Metal</t>
  </si>
  <si>
    <t>Machinery And Mechanical Appliances</t>
  </si>
  <si>
    <t>Vehicles, Aircraft, Vessels And Associated Transport Equipments</t>
  </si>
  <si>
    <t>Apparatus And Equipment</t>
  </si>
  <si>
    <t>Vegetable Arms And Amunitions</t>
  </si>
  <si>
    <t>Arts, Collector’S Pieces And Antiques</t>
  </si>
  <si>
    <t>Vegetable Products-Pulp-Paper &amp; Paperboard-Products Of Printing Industry</t>
  </si>
  <si>
    <t>Miscellaneous Products-Prepared Feathers-Artificial Flowers-Art icles of Human Hair</t>
  </si>
  <si>
    <t>Articles Made Of Minerals-Stone Plaster Etc- Ceramic-Glass Products</t>
  </si>
  <si>
    <t>Section</t>
  </si>
  <si>
    <t>Chapter</t>
  </si>
  <si>
    <t>2101</t>
  </si>
  <si>
    <t>2102</t>
  </si>
  <si>
    <t>4011</t>
  </si>
  <si>
    <t>4012</t>
  </si>
  <si>
    <t>4014</t>
  </si>
  <si>
    <t>4015</t>
  </si>
  <si>
    <t>5111</t>
  </si>
  <si>
    <t>7011</t>
  </si>
  <si>
    <t>7019</t>
  </si>
  <si>
    <t>7020</t>
  </si>
  <si>
    <t>7101</t>
  </si>
  <si>
    <t>7102</t>
  </si>
  <si>
    <t>7103</t>
  </si>
  <si>
    <t>7104</t>
  </si>
  <si>
    <t>7108</t>
  </si>
  <si>
    <t>7109</t>
  </si>
  <si>
    <t>7112</t>
  </si>
  <si>
    <t>7113</t>
  </si>
  <si>
    <t>7114</t>
  </si>
  <si>
    <t>7115</t>
  </si>
  <si>
    <t>8101</t>
  </si>
  <si>
    <t>8102</t>
  </si>
  <si>
    <t>8103</t>
  </si>
  <si>
    <t>8104</t>
  </si>
  <si>
    <t>8105</t>
  </si>
  <si>
    <t>8106</t>
  </si>
  <si>
    <t>8107</t>
  </si>
  <si>
    <t>8109</t>
  </si>
  <si>
    <t>8111</t>
  </si>
  <si>
    <t>8112</t>
  </si>
  <si>
    <t>9011</t>
  </si>
  <si>
    <t>9012</t>
  </si>
  <si>
    <t>9019</t>
  </si>
  <si>
    <t>9021</t>
  </si>
  <si>
    <t>9022</t>
  </si>
  <si>
    <t>9023</t>
  </si>
  <si>
    <t>9024</t>
  </si>
  <si>
    <t>9030</t>
  </si>
  <si>
    <t>9101</t>
  </si>
  <si>
    <t>9102</t>
  </si>
  <si>
    <t>9103</t>
  </si>
  <si>
    <t>9104</t>
  </si>
  <si>
    <t>9105</t>
  </si>
  <si>
    <t>9109</t>
  </si>
  <si>
    <t>1001</t>
  </si>
  <si>
    <t>1002</t>
  </si>
  <si>
    <t>1003</t>
  </si>
  <si>
    <t>1004</t>
  </si>
  <si>
    <t>1005</t>
  </si>
  <si>
    <t>1006</t>
  </si>
  <si>
    <t>1007</t>
  </si>
  <si>
    <t>1008</t>
  </si>
  <si>
    <t>1101</t>
  </si>
  <si>
    <t>1102</t>
  </si>
  <si>
    <t>1103</t>
  </si>
  <si>
    <t>1104</t>
  </si>
  <si>
    <t>1105</t>
  </si>
  <si>
    <t>1106</t>
  </si>
  <si>
    <t>1107</t>
  </si>
  <si>
    <t>1108</t>
  </si>
  <si>
    <t>1109</t>
  </si>
  <si>
    <t>1201</t>
  </si>
  <si>
    <t>1202</t>
  </si>
  <si>
    <t>1203</t>
  </si>
  <si>
    <t>1204</t>
  </si>
  <si>
    <t>1205</t>
  </si>
  <si>
    <t>1206</t>
  </si>
  <si>
    <t>1207</t>
  </si>
  <si>
    <t>1208</t>
  </si>
  <si>
    <t>1209</t>
  </si>
  <si>
    <t>1210</t>
  </si>
  <si>
    <t>1211</t>
  </si>
  <si>
    <t>1212</t>
  </si>
  <si>
    <t>1213</t>
  </si>
  <si>
    <t>1214</t>
  </si>
  <si>
    <t>1301</t>
  </si>
  <si>
    <t>1302</t>
  </si>
  <si>
    <t>1401</t>
  </si>
  <si>
    <t>1404</t>
  </si>
  <si>
    <t>1501</t>
  </si>
  <si>
    <t>1502</t>
  </si>
  <si>
    <t>1503</t>
  </si>
  <si>
    <t>1504</t>
  </si>
  <si>
    <t>1505</t>
  </si>
  <si>
    <t>1506</t>
  </si>
  <si>
    <t>1507</t>
  </si>
  <si>
    <t>1508</t>
  </si>
  <si>
    <t>1509</t>
  </si>
  <si>
    <t>1510</t>
  </si>
  <si>
    <t>1511</t>
  </si>
  <si>
    <t>1512</t>
  </si>
  <si>
    <t>1513</t>
  </si>
  <si>
    <t>1514</t>
  </si>
  <si>
    <t>1515</t>
  </si>
  <si>
    <t>1518</t>
  </si>
  <si>
    <t>1520</t>
  </si>
  <si>
    <t>1521</t>
  </si>
  <si>
    <t>1522</t>
  </si>
  <si>
    <t>1601</t>
  </si>
  <si>
    <t>1602</t>
  </si>
  <si>
    <t>1603</t>
  </si>
  <si>
    <t>1604</t>
  </si>
  <si>
    <t>1605</t>
  </si>
  <si>
    <t>1701</t>
  </si>
  <si>
    <t>1702</t>
  </si>
  <si>
    <t>1703</t>
  </si>
  <si>
    <t>1704</t>
  </si>
  <si>
    <t>1801</t>
  </si>
  <si>
    <t>1802</t>
  </si>
  <si>
    <t>1803</t>
  </si>
  <si>
    <t>1804</t>
  </si>
  <si>
    <t>1805</t>
  </si>
  <si>
    <t>1806</t>
  </si>
  <si>
    <t>1901</t>
  </si>
  <si>
    <t>1902</t>
  </si>
  <si>
    <t>1903</t>
  </si>
  <si>
    <t>1904</t>
  </si>
  <si>
    <t>1905</t>
  </si>
  <si>
    <t>2001</t>
  </si>
  <si>
    <t>2002</t>
  </si>
  <si>
    <t>2003</t>
  </si>
  <si>
    <t>2004</t>
  </si>
  <si>
    <t>2005</t>
  </si>
  <si>
    <t>2007</t>
  </si>
  <si>
    <t>2008</t>
  </si>
  <si>
    <t>2009</t>
  </si>
  <si>
    <t>2103</t>
  </si>
  <si>
    <t>2104</t>
  </si>
  <si>
    <t>2106</t>
  </si>
  <si>
    <t>2201</t>
  </si>
  <si>
    <t>2202</t>
  </si>
  <si>
    <t>2203</t>
  </si>
  <si>
    <t>2204</t>
  </si>
  <si>
    <t>2205</t>
  </si>
  <si>
    <t>2207</t>
  </si>
  <si>
    <t>2208</t>
  </si>
  <si>
    <t>2209</t>
  </si>
  <si>
    <t>2301</t>
  </si>
  <si>
    <t>2302</t>
  </si>
  <si>
    <t>2303</t>
  </si>
  <si>
    <t>2304</t>
  </si>
  <si>
    <t>2305</t>
  </si>
  <si>
    <t>2306</t>
  </si>
  <si>
    <t>2307</t>
  </si>
  <si>
    <t>2308</t>
  </si>
  <si>
    <t>2309</t>
  </si>
  <si>
    <t>2401</t>
  </si>
  <si>
    <t>2402</t>
  </si>
  <si>
    <t>2403</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</si>
  <si>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</si>
  <si>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</si>
  <si>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</si>
  <si>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</si>
  <si>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</si>
  <si>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</si>
  <si>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</si>
  <si>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</si>
  <si>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</si>
  <si>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</si>
  <si>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</si>
  <si>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</si>
  <si>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</si>
  <si>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</si>
  <si>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</si>
  <si>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</si>
  <si>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</si>
  <si>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</si>
  <si>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</si>
  <si>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</si>
  <si>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</si>
  <si>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</si>
  <si>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</si>
  <si>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</si>
  <si>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</si>
  <si>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</si>
  <si>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</si>
  <si>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</si>
  <si>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</si>
  <si>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</si>
  <si>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</si>
  <si>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</si>
  <si>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</si>
  <si>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</si>
  <si>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</si>
  <si>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</si>
  <si>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</si>
  <si>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</si>
  <si>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</si>
  <si>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</si>
  <si>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</si>
  <si>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</si>
  <si>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</si>
  <si>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</si>
  <si>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</si>
  <si>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</si>
  <si>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</si>
  <si>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</si>
  <si>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</si>
  <si>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</si>
  <si>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</si>
  <si>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</si>
  <si>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</si>
  <si>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</si>
  <si>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</si>
  <si>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</si>
  <si>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</si>
  <si>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</si>
  <si>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</si>
  <si>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</si>
  <si>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</si>
  <si>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</si>
  <si>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</si>
  <si>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</si>
  <si>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</si>
  <si>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</si>
  <si>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</si>
  <si>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</si>
  <si>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</si>
  <si>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</si>
  <si>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</si>
  <si>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</si>
  <si>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</si>
  <si>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</si>
  <si>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</si>
  <si>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</si>
  <si>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</si>
  <si>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</si>
  <si>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</si>
  <si>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</si>
  <si>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</si>
  <si>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</si>
  <si>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</si>
  <si>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</si>
  <si>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</si>
  <si>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</si>
  <si>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</si>
  <si>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</si>
  <si>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</si>
  <si>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</si>
  <si>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</si>
  <si>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</si>
  <si>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</si>
  <si>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</si>
  <si>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</si>
  <si>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</si>
  <si>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</si>
  <si>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</si>
  <si>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</si>
  <si>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</si>
  <si>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</si>
  <si>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</si>
  <si>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</si>
  <si>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2839</t>
  </si>
  <si>
    <t>2840</t>
  </si>
  <si>
    <t>2841</t>
  </si>
  <si>
    <t>2842</t>
  </si>
  <si>
    <t>2843</t>
  </si>
  <si>
    <t>2844</t>
  </si>
  <si>
    <t>2845</t>
  </si>
  <si>
    <t>2846</t>
  </si>
  <si>
    <t>2847</t>
  </si>
  <si>
    <t>2848</t>
  </si>
  <si>
    <t>2849</t>
  </si>
  <si>
    <t>2850</t>
  </si>
  <si>
    <t>2852</t>
  </si>
  <si>
    <t>2853</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</si>
  <si>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</si>
  <si>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</si>
  <si>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</si>
  <si>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</si>
  <si>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</si>
  <si>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</si>
  <si>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</si>
  <si>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</si>
  <si>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</si>
  <si>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</si>
  <si>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</si>
  <si>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</si>
  <si>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</si>
  <si>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</si>
  <si>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</si>
  <si>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</si>
  <si>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</si>
  <si>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</si>
  <si>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</si>
  <si>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</si>
  <si>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</si>
  <si>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</si>
  <si>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</si>
  <si>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</si>
  <si>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</si>
  <si>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2927</t>
  </si>
  <si>
    <t>2928</t>
  </si>
  <si>
    <t>2929</t>
  </si>
  <si>
    <t>2930</t>
  </si>
  <si>
    <t>2931</t>
  </si>
  <si>
    <t>2932</t>
  </si>
  <si>
    <t>2933</t>
  </si>
  <si>
    <t>2934</t>
  </si>
  <si>
    <t>2935</t>
  </si>
  <si>
    <t>2936</t>
  </si>
  <si>
    <t>2937</t>
  </si>
  <si>
    <t>2938</t>
  </si>
  <si>
    <t>2939</t>
  </si>
  <si>
    <t>2940</t>
  </si>
  <si>
    <t>2941</t>
  </si>
  <si>
    <t>2942</t>
  </si>
  <si>
    <t>3001</t>
  </si>
  <si>
    <t>3002</t>
  </si>
  <si>
    <t>3003</t>
  </si>
  <si>
    <t>3004</t>
  </si>
  <si>
    <t>3005</t>
  </si>
  <si>
    <t>3006</t>
  </si>
  <si>
    <t>3101</t>
  </si>
  <si>
    <t>3102</t>
  </si>
  <si>
    <t>3103</t>
  </si>
  <si>
    <t>3104</t>
  </si>
  <si>
    <t>3105</t>
  </si>
  <si>
    <t>3201</t>
  </si>
  <si>
    <t>3202</t>
  </si>
  <si>
    <t>3203</t>
  </si>
  <si>
    <t>3204</t>
  </si>
  <si>
    <t>3205</t>
  </si>
  <si>
    <t>3206</t>
  </si>
  <si>
    <t>3207</t>
  </si>
  <si>
    <t>3208</t>
  </si>
  <si>
    <t>3209</t>
  </si>
  <si>
    <t>3210</t>
  </si>
  <si>
    <t>3211</t>
  </si>
  <si>
    <t>3212</t>
  </si>
  <si>
    <t>3213</t>
  </si>
  <si>
    <t>3214</t>
  </si>
  <si>
    <t>3215</t>
  </si>
  <si>
    <t>3301</t>
  </si>
  <si>
    <t>3302</t>
  </si>
  <si>
    <t>3303</t>
  </si>
  <si>
    <t>3304</t>
  </si>
  <si>
    <t>3305</t>
  </si>
  <si>
    <t>3306</t>
  </si>
  <si>
    <t>3307</t>
  </si>
  <si>
    <t>3401</t>
  </si>
  <si>
    <t>3402</t>
  </si>
  <si>
    <t>3403</t>
  </si>
  <si>
    <t>3404</t>
  </si>
  <si>
    <t>3405</t>
  </si>
  <si>
    <t>3406</t>
  </si>
  <si>
    <t>3407</t>
  </si>
  <si>
    <t>3501</t>
  </si>
  <si>
    <t>3502</t>
  </si>
  <si>
    <t>3503</t>
  </si>
  <si>
    <t>3504</t>
  </si>
  <si>
    <t>3505</t>
  </si>
  <si>
    <t>3506</t>
  </si>
  <si>
    <t>3507</t>
  </si>
  <si>
    <t>3601</t>
  </si>
  <si>
    <t>3602</t>
  </si>
  <si>
    <t>3603</t>
  </si>
  <si>
    <t>3604</t>
  </si>
  <si>
    <t>3605</t>
  </si>
  <si>
    <t>3606</t>
  </si>
  <si>
    <t>3701</t>
  </si>
  <si>
    <t>3702</t>
  </si>
  <si>
    <t>3703</t>
  </si>
  <si>
    <t>3704</t>
  </si>
  <si>
    <t>3705</t>
  </si>
  <si>
    <t>3706</t>
  </si>
  <si>
    <t>3707</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</si>
  <si>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</si>
  <si>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</si>
  <si>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</si>
  <si>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</si>
  <si>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</si>
  <si>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</si>
  <si>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</si>
  <si>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</si>
  <si>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</si>
  <si>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</si>
  <si>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</si>
  <si>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</si>
  <si>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</si>
  <si>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</si>
  <si>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</si>
  <si>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</si>
  <si>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</si>
  <si>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</si>
  <si>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</si>
  <si>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</si>
  <si>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</si>
  <si>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</si>
  <si>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</si>
  <si>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</si>
  <si>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</si>
  <si>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</si>
  <si>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</si>
  <si>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</si>
  <si>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</si>
  <si>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</si>
  <si>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</si>
  <si>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</si>
  <si>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</si>
  <si>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</si>
  <si>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</si>
  <si>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</si>
  <si>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</si>
  <si>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</si>
  <si>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</si>
  <si>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</si>
  <si>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</si>
  <si>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</si>
  <si>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</si>
  <si>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</si>
  <si>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</si>
  <si>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</si>
  <si>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</si>
  <si>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</si>
  <si>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</si>
  <si>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</si>
  <si>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</si>
  <si>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</si>
  <si>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4001</t>
  </si>
  <si>
    <t>4002</t>
  </si>
  <si>
    <t>4003</t>
  </si>
  <si>
    <t>4004</t>
  </si>
  <si>
    <t>4005</t>
  </si>
  <si>
    <t>4006</t>
  </si>
  <si>
    <t>4007</t>
  </si>
  <si>
    <t>4008</t>
  </si>
  <si>
    <t>4009</t>
  </si>
  <si>
    <t>4010</t>
  </si>
  <si>
    <t>4013</t>
  </si>
  <si>
    <t>4016</t>
  </si>
  <si>
    <t>4017</t>
  </si>
  <si>
    <t>4101</t>
  </si>
  <si>
    <t>4102</t>
  </si>
  <si>
    <t>4103</t>
  </si>
  <si>
    <t>4104</t>
  </si>
  <si>
    <t>4105</t>
  </si>
  <si>
    <t>4106</t>
  </si>
  <si>
    <t>4107</t>
  </si>
  <si>
    <t>4112</t>
  </si>
  <si>
    <t>4113</t>
  </si>
  <si>
    <t>4114</t>
  </si>
  <si>
    <t>4115</t>
  </si>
  <si>
    <t>4201</t>
  </si>
  <si>
    <t>4202</t>
  </si>
  <si>
    <t>4203</t>
  </si>
  <si>
    <t>4205</t>
  </si>
  <si>
    <t>4206</t>
  </si>
  <si>
    <t>4301</t>
  </si>
  <si>
    <t>4302</t>
  </si>
  <si>
    <t>4303</t>
  </si>
  <si>
    <t>4304</t>
  </si>
  <si>
    <t>4401</t>
  </si>
  <si>
    <t>4403</t>
  </si>
  <si>
    <t>4404</t>
  </si>
  <si>
    <t>4405</t>
  </si>
  <si>
    <t>4406</t>
  </si>
  <si>
    <t>4407</t>
  </si>
  <si>
    <t>4408</t>
  </si>
  <si>
    <t>4409</t>
  </si>
  <si>
    <t>4410</t>
  </si>
  <si>
    <t>4411</t>
  </si>
  <si>
    <t>4412</t>
  </si>
  <si>
    <t>4413</t>
  </si>
  <si>
    <t>4414</t>
  </si>
  <si>
    <t>4415</t>
  </si>
  <si>
    <t>4416</t>
  </si>
  <si>
    <t>4417</t>
  </si>
  <si>
    <t>4418</t>
  </si>
  <si>
    <t>4419</t>
  </si>
  <si>
    <t>4420</t>
  </si>
  <si>
    <t>4421</t>
  </si>
  <si>
    <t>4501</t>
  </si>
  <si>
    <t>4502</t>
  </si>
  <si>
    <t>4503</t>
  </si>
  <si>
    <t>4504</t>
  </si>
  <si>
    <t>4601</t>
  </si>
  <si>
    <t>4602</t>
  </si>
  <si>
    <t>4701</t>
  </si>
  <si>
    <t>4702</t>
  </si>
  <si>
    <t>4703</t>
  </si>
  <si>
    <t>4704</t>
  </si>
  <si>
    <t>4705</t>
  </si>
  <si>
    <t>4706</t>
  </si>
  <si>
    <t>4707</t>
  </si>
  <si>
    <t>4801</t>
  </si>
  <si>
    <t>4802</t>
  </si>
  <si>
    <t>4803</t>
  </si>
  <si>
    <t>4804</t>
  </si>
  <si>
    <t>4805</t>
  </si>
  <si>
    <t>4806</t>
  </si>
  <si>
    <t>4807</t>
  </si>
  <si>
    <t>4808</t>
  </si>
  <si>
    <t>4809</t>
  </si>
  <si>
    <t>4810</t>
  </si>
  <si>
    <t>4811</t>
  </si>
  <si>
    <t>4812</t>
  </si>
  <si>
    <t>4813</t>
  </si>
  <si>
    <t>4814</t>
  </si>
  <si>
    <t>4816</t>
  </si>
  <si>
    <t>4817</t>
  </si>
  <si>
    <t>4818</t>
  </si>
  <si>
    <t>4819</t>
  </si>
  <si>
    <t>4820</t>
  </si>
  <si>
    <t>4821</t>
  </si>
  <si>
    <t>4822</t>
  </si>
  <si>
    <t>4823</t>
  </si>
  <si>
    <t>4901</t>
  </si>
  <si>
    <t>4902</t>
  </si>
  <si>
    <t>4903</t>
  </si>
  <si>
    <t>4904</t>
  </si>
  <si>
    <t>4905</t>
  </si>
  <si>
    <t>4906</t>
  </si>
  <si>
    <t>4907</t>
  </si>
  <si>
    <t>4908</t>
  </si>
  <si>
    <t>4909</t>
  </si>
  <si>
    <t>4910</t>
  </si>
  <si>
    <t>4911</t>
  </si>
  <si>
    <t>5001</t>
  </si>
  <si>
    <t>5002</t>
  </si>
  <si>
    <t>5003</t>
  </si>
  <si>
    <t>5004</t>
  </si>
  <si>
    <t>5005</t>
  </si>
  <si>
    <t>5006</t>
  </si>
  <si>
    <t>5007</t>
  </si>
  <si>
    <t>5101</t>
  </si>
  <si>
    <t>5102</t>
  </si>
  <si>
    <t>5103</t>
  </si>
  <si>
    <t>5104</t>
  </si>
  <si>
    <t>5105</t>
  </si>
  <si>
    <t>5106</t>
  </si>
  <si>
    <t>5107</t>
  </si>
  <si>
    <t>5108</t>
  </si>
  <si>
    <t>5109</t>
  </si>
  <si>
    <t>5110</t>
  </si>
  <si>
    <t>5112</t>
  </si>
  <si>
    <t>5113</t>
  </si>
  <si>
    <t>5201</t>
  </si>
  <si>
    <t>5202</t>
  </si>
  <si>
    <t>5203</t>
  </si>
  <si>
    <t>5204</t>
  </si>
  <si>
    <t>5205</t>
  </si>
  <si>
    <t>5206</t>
  </si>
  <si>
    <t>5207</t>
  </si>
  <si>
    <t>5208</t>
  </si>
  <si>
    <t>5209</t>
  </si>
  <si>
    <t>5210</t>
  </si>
  <si>
    <t>5211</t>
  </si>
  <si>
    <t>5212</t>
  </si>
  <si>
    <t>5301</t>
  </si>
  <si>
    <t>5302</t>
  </si>
  <si>
    <t>5303</t>
  </si>
  <si>
    <t>5305</t>
  </si>
  <si>
    <t>5306</t>
  </si>
  <si>
    <t>5307</t>
  </si>
  <si>
    <t>5308</t>
  </si>
  <si>
    <t>5309</t>
  </si>
  <si>
    <t>5310</t>
  </si>
  <si>
    <t>5311</t>
  </si>
  <si>
    <t>5401</t>
  </si>
  <si>
    <t>5402</t>
  </si>
  <si>
    <t>5403</t>
  </si>
  <si>
    <t>5404</t>
  </si>
  <si>
    <t>5405</t>
  </si>
  <si>
    <t>5406</t>
  </si>
  <si>
    <t>5407</t>
  </si>
  <si>
    <t>5408</t>
  </si>
  <si>
    <t>5501</t>
  </si>
  <si>
    <t>5502</t>
  </si>
  <si>
    <t>5503</t>
  </si>
  <si>
    <t>5504</t>
  </si>
  <si>
    <t>5505</t>
  </si>
  <si>
    <t>5506</t>
  </si>
  <si>
    <t>5507</t>
  </si>
  <si>
    <t>5508</t>
  </si>
  <si>
    <t>5509</t>
  </si>
  <si>
    <t>5510</t>
  </si>
  <si>
    <t>5511</t>
  </si>
  <si>
    <t>5512</t>
  </si>
  <si>
    <t>5513</t>
  </si>
  <si>
    <t>5514</t>
  </si>
  <si>
    <t>5515</t>
  </si>
  <si>
    <t>5516</t>
  </si>
  <si>
    <t>5601</t>
  </si>
  <si>
    <t>5602</t>
  </si>
  <si>
    <t>5603</t>
  </si>
  <si>
    <t>5604</t>
  </si>
  <si>
    <t>5605</t>
  </si>
  <si>
    <t>5606</t>
  </si>
  <si>
    <t>5607</t>
  </si>
  <si>
    <t>5608</t>
  </si>
  <si>
    <t>5609</t>
  </si>
  <si>
    <t>5701</t>
  </si>
  <si>
    <t>5702</t>
  </si>
  <si>
    <t>5703</t>
  </si>
  <si>
    <t>5704</t>
  </si>
  <si>
    <t>5705</t>
  </si>
  <si>
    <t>5801</t>
  </si>
  <si>
    <t>5802</t>
  </si>
  <si>
    <t>5803</t>
  </si>
  <si>
    <t>5804</t>
  </si>
  <si>
    <t>5805</t>
  </si>
  <si>
    <t>5806</t>
  </si>
  <si>
    <t>5807</t>
  </si>
  <si>
    <t>5808</t>
  </si>
  <si>
    <t>5809</t>
  </si>
  <si>
    <t>5810</t>
  </si>
  <si>
    <t>5811</t>
  </si>
  <si>
    <t>5901</t>
  </si>
  <si>
    <t>5902</t>
  </si>
  <si>
    <t>5903</t>
  </si>
  <si>
    <t>5904</t>
  </si>
  <si>
    <t>5905</t>
  </si>
  <si>
    <t>5906</t>
  </si>
  <si>
    <t>5907</t>
  </si>
  <si>
    <t>5908</t>
  </si>
  <si>
    <t>5909</t>
  </si>
  <si>
    <t>5910</t>
  </si>
  <si>
    <t>5911</t>
  </si>
  <si>
    <t>6001</t>
  </si>
  <si>
    <t>6002</t>
  </si>
  <si>
    <t>6003</t>
  </si>
  <si>
    <t>6004</t>
  </si>
  <si>
    <t>6005</t>
  </si>
  <si>
    <t>6006</t>
  </si>
  <si>
    <t>6101</t>
  </si>
  <si>
    <t>6102</t>
  </si>
  <si>
    <t>6103</t>
  </si>
  <si>
    <t>6104</t>
  </si>
  <si>
    <t>6105</t>
  </si>
  <si>
    <t>6106</t>
  </si>
  <si>
    <t>6107</t>
  </si>
  <si>
    <t>6108</t>
  </si>
  <si>
    <t>6109</t>
  </si>
  <si>
    <t>6110</t>
  </si>
  <si>
    <t>6111</t>
  </si>
  <si>
    <t>6112</t>
  </si>
  <si>
    <t>6113</t>
  </si>
  <si>
    <t>6114</t>
  </si>
  <si>
    <t>6115</t>
  </si>
  <si>
    <t>6116</t>
  </si>
  <si>
    <t>6117</t>
  </si>
  <si>
    <t>6201</t>
  </si>
  <si>
    <t>6202</t>
  </si>
  <si>
    <t>6203</t>
  </si>
  <si>
    <t>6204</t>
  </si>
  <si>
    <t>6205</t>
  </si>
  <si>
    <t>6206</t>
  </si>
  <si>
    <t>6207</t>
  </si>
  <si>
    <t>6208</t>
  </si>
  <si>
    <t>6209</t>
  </si>
  <si>
    <t>6210</t>
  </si>
  <si>
    <t>6211</t>
  </si>
  <si>
    <t>6212</t>
  </si>
  <si>
    <t>6213</t>
  </si>
  <si>
    <t>6214</t>
  </si>
  <si>
    <t>6215</t>
  </si>
  <si>
    <t>6216</t>
  </si>
  <si>
    <t>6217</t>
  </si>
  <si>
    <t>6301</t>
  </si>
  <si>
    <t>6302</t>
  </si>
  <si>
    <t>6303</t>
  </si>
  <si>
    <t>6304</t>
  </si>
  <si>
    <t>6305</t>
  </si>
  <si>
    <t>6306</t>
  </si>
  <si>
    <t>6307</t>
  </si>
  <si>
    <t>6308</t>
  </si>
  <si>
    <t>6309</t>
  </si>
  <si>
    <t>6310</t>
  </si>
  <si>
    <t>6401</t>
  </si>
  <si>
    <t>6505</t>
  </si>
  <si>
    <t>6506</t>
  </si>
  <si>
    <t>6507</t>
  </si>
  <si>
    <t>6601</t>
  </si>
  <si>
    <t>6602</t>
  </si>
  <si>
    <t>6603</t>
  </si>
  <si>
    <t>6701</t>
  </si>
  <si>
    <t>6702</t>
  </si>
  <si>
    <t>6703</t>
  </si>
  <si>
    <t>6704</t>
  </si>
  <si>
    <t>6801</t>
  </si>
  <si>
    <t>6802</t>
  </si>
  <si>
    <t>6803</t>
  </si>
  <si>
    <t>6804</t>
  </si>
  <si>
    <t>6805</t>
  </si>
  <si>
    <t>6806</t>
  </si>
  <si>
    <t>6807</t>
  </si>
  <si>
    <t>6808</t>
  </si>
  <si>
    <t>6809</t>
  </si>
  <si>
    <t>6810</t>
  </si>
  <si>
    <t>6811</t>
  </si>
  <si>
    <t>6812</t>
  </si>
  <si>
    <t>6813</t>
  </si>
  <si>
    <t>6814</t>
  </si>
  <si>
    <t>6815</t>
  </si>
  <si>
    <t>6901</t>
  </si>
  <si>
    <t>6902</t>
  </si>
  <si>
    <t>6903</t>
  </si>
  <si>
    <t>6904</t>
  </si>
  <si>
    <t>6905</t>
  </si>
  <si>
    <t>6906</t>
  </si>
  <si>
    <t>6907</t>
  </si>
  <si>
    <t>6908</t>
  </si>
  <si>
    <t>6909</t>
  </si>
  <si>
    <t>6910</t>
  </si>
  <si>
    <t>6911</t>
  </si>
  <si>
    <t>6912</t>
  </si>
  <si>
    <t>6913</t>
  </si>
  <si>
    <t>6914</t>
  </si>
  <si>
    <t>7001</t>
  </si>
  <si>
    <t>7002</t>
  </si>
  <si>
    <t>7003</t>
  </si>
  <si>
    <t>7004</t>
  </si>
  <si>
    <t>7005</t>
  </si>
  <si>
    <t>7007</t>
  </si>
  <si>
    <t>7008</t>
  </si>
  <si>
    <t>7009</t>
  </si>
  <si>
    <t>7010</t>
  </si>
  <si>
    <t>7013</t>
  </si>
  <si>
    <t>7014</t>
  </si>
  <si>
    <t>7015</t>
  </si>
  <si>
    <t>7016</t>
  </si>
  <si>
    <t>7017</t>
  </si>
  <si>
    <t>7018</t>
  </si>
  <si>
    <t>7105</t>
  </si>
  <si>
    <t>7106</t>
  </si>
  <si>
    <t>7107</t>
  </si>
  <si>
    <t>7110</t>
  </si>
  <si>
    <t>7111</t>
  </si>
  <si>
    <t>7116</t>
  </si>
  <si>
    <t>7117</t>
  </si>
  <si>
    <t>7118</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</si>
  <si>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</si>
  <si>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</si>
  <si>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</si>
  <si>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</si>
  <si>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</si>
  <si>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</si>
  <si>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</si>
  <si>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</si>
  <si>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</si>
  <si>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</si>
  <si>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</si>
  <si>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</si>
  <si>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</si>
  <si>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</si>
  <si>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</si>
  <si>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</si>
  <si>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</si>
  <si>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</si>
  <si>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</si>
  <si>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</si>
  <si>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</si>
  <si>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</si>
  <si>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</si>
  <si>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</si>
  <si>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</si>
  <si>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</si>
  <si>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</si>
  <si>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</si>
  <si>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</si>
  <si>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</si>
  <si>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</si>
  <si>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</si>
  <si>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</si>
  <si>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</si>
  <si>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</si>
  <si>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</si>
  <si>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</si>
  <si>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</si>
  <si>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</si>
  <si>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</si>
  <si>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</si>
  <si>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</si>
  <si>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</si>
  <si>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</si>
  <si>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</si>
  <si>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</si>
  <si>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</si>
  <si>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</si>
  <si>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</si>
  <si>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</si>
  <si>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</si>
  <si>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</si>
  <si>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</si>
  <si>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</si>
  <si>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</si>
  <si>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7401</t>
  </si>
  <si>
    <t>7402</t>
  </si>
  <si>
    <t>7403</t>
  </si>
  <si>
    <t>7404</t>
  </si>
  <si>
    <t>7405</t>
  </si>
  <si>
    <t>7406</t>
  </si>
  <si>
    <t>7407</t>
  </si>
  <si>
    <t>7408</t>
  </si>
  <si>
    <t>7409</t>
  </si>
  <si>
    <t>7410</t>
  </si>
  <si>
    <t>7411</t>
  </si>
  <si>
    <t>7412</t>
  </si>
  <si>
    <t>7413</t>
  </si>
  <si>
    <t>7415</t>
  </si>
  <si>
    <t>7418</t>
  </si>
  <si>
    <t>7419</t>
  </si>
  <si>
    <t>7501</t>
  </si>
  <si>
    <t>7502</t>
  </si>
  <si>
    <t>7503</t>
  </si>
  <si>
    <t>7504</t>
  </si>
  <si>
    <t>7505</t>
  </si>
  <si>
    <t>7506</t>
  </si>
  <si>
    <t>7507</t>
  </si>
  <si>
    <t>7508</t>
  </si>
  <si>
    <t>7601</t>
  </si>
  <si>
    <t>7602</t>
  </si>
  <si>
    <t>7603</t>
  </si>
  <si>
    <t>7604</t>
  </si>
  <si>
    <t>7605</t>
  </si>
  <si>
    <t>7606</t>
  </si>
  <si>
    <t>7607</t>
  </si>
  <si>
    <t>7608</t>
  </si>
  <si>
    <t>7609</t>
  </si>
  <si>
    <t>7610</t>
  </si>
  <si>
    <t>7611</t>
  </si>
  <si>
    <t>7612</t>
  </si>
  <si>
    <t>7613</t>
  </si>
  <si>
    <t>7614</t>
  </si>
  <si>
    <t>7615</t>
  </si>
  <si>
    <t>7616</t>
  </si>
  <si>
    <t>7801</t>
  </si>
  <si>
    <t>7804</t>
  </si>
  <si>
    <t>7806</t>
  </si>
  <si>
    <t>7901</t>
  </si>
  <si>
    <t>7902</t>
  </si>
  <si>
    <t>7903</t>
  </si>
  <si>
    <t>7904</t>
  </si>
  <si>
    <t>7905</t>
  </si>
  <si>
    <t>7907</t>
  </si>
  <si>
    <t>8001</t>
  </si>
  <si>
    <t>8002</t>
  </si>
  <si>
    <t>8003</t>
  </si>
  <si>
    <t>8007</t>
  </si>
  <si>
    <t>8108</t>
  </si>
  <si>
    <t>8110</t>
  </si>
  <si>
    <t>8113</t>
  </si>
  <si>
    <t>8201</t>
  </si>
  <si>
    <t>8202</t>
  </si>
  <si>
    <t>8203</t>
  </si>
  <si>
    <t>8204</t>
  </si>
  <si>
    <t>8205</t>
  </si>
  <si>
    <t>8206</t>
  </si>
  <si>
    <t>8207</t>
  </si>
  <si>
    <t>8208</t>
  </si>
  <si>
    <t>8209</t>
  </si>
  <si>
    <t>8210</t>
  </si>
  <si>
    <t>8211</t>
  </si>
  <si>
    <t>8212</t>
  </si>
  <si>
    <t>8213</t>
  </si>
  <si>
    <t>8214</t>
  </si>
  <si>
    <t>8215</t>
  </si>
  <si>
    <t>8301</t>
  </si>
  <si>
    <t>8302</t>
  </si>
  <si>
    <t>8303</t>
  </si>
  <si>
    <t>8304</t>
  </si>
  <si>
    <t>8305</t>
  </si>
  <si>
    <t>8306</t>
  </si>
  <si>
    <t>8307</t>
  </si>
  <si>
    <t>8308</t>
  </si>
  <si>
    <t>8309</t>
  </si>
  <si>
    <t>8310</t>
  </si>
  <si>
    <t>8311</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</si>
  <si>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</si>
  <si>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</si>
  <si>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</si>
  <si>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</si>
  <si>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</si>
  <si>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</si>
  <si>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</si>
  <si>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</si>
  <si>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</si>
  <si>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</si>
  <si>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</si>
  <si>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</si>
  <si>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</si>
  <si>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</si>
  <si>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</si>
  <si>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</si>
  <si>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</si>
  <si>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</si>
  <si>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</si>
  <si>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</si>
  <si>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</si>
  <si>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</si>
  <si>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</si>
  <si>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</si>
  <si>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</si>
  <si>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</si>
  <si>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</si>
  <si>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</si>
  <si>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</si>
  <si>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</si>
  <si>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</si>
  <si>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</si>
  <si>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</si>
  <si>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</si>
  <si>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</si>
  <si>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</si>
  <si>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</si>
  <si>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</si>
  <si>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</si>
  <si>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</si>
  <si>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</si>
  <si>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</si>
  <si>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</si>
  <si>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</si>
  <si>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</si>
  <si>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</si>
  <si>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</si>
  <si>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</si>
  <si>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</si>
  <si>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</si>
  <si>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</si>
  <si>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</si>
  <si>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</si>
  <si>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</si>
  <si>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</si>
  <si>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</si>
  <si>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</si>
  <si>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</si>
  <si>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</si>
  <si>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</si>
  <si>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</si>
  <si>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</si>
  <si>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</si>
  <si>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</si>
  <si>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</si>
  <si>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</si>
  <si>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</si>
  <si>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</si>
  <si>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</si>
  <si>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</si>
  <si>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</si>
  <si>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</si>
  <si>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</si>
  <si>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</si>
  <si>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</si>
  <si>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</si>
  <si>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</si>
  <si>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</si>
  <si>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</si>
  <si>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</si>
  <si>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</si>
  <si>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</si>
  <si>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</si>
  <si>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</si>
  <si>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8486</t>
  </si>
  <si>
    <t>8487</t>
  </si>
  <si>
    <t>8501</t>
  </si>
  <si>
    <t>8502</t>
  </si>
  <si>
    <t>8503</t>
  </si>
  <si>
    <t>8504</t>
  </si>
  <si>
    <t>8505</t>
  </si>
  <si>
    <t>8506</t>
  </si>
  <si>
    <t>8507</t>
  </si>
  <si>
    <t>8508</t>
  </si>
  <si>
    <t>8509</t>
  </si>
  <si>
    <t>8510</t>
  </si>
  <si>
    <t>8511</t>
  </si>
  <si>
    <t>8512</t>
  </si>
  <si>
    <t>8513</t>
  </si>
  <si>
    <t>8514</t>
  </si>
  <si>
    <t>8515</t>
  </si>
  <si>
    <t>8516</t>
  </si>
  <si>
    <t>8517</t>
  </si>
  <si>
    <t>8518</t>
  </si>
  <si>
    <t>8519</t>
  </si>
  <si>
    <t>8521</t>
  </si>
  <si>
    <t>8522</t>
  </si>
  <si>
    <t>8523</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</si>
  <si>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</si>
  <si>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</si>
  <si>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</si>
  <si>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</si>
  <si>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</si>
  <si>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</si>
  <si>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</si>
  <si>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</si>
  <si>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</si>
  <si>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</si>
  <si>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</si>
  <si>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</si>
  <si>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</si>
  <si>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</si>
  <si>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</si>
  <si>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</si>
  <si>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</si>
  <si>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</si>
  <si>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</si>
  <si>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</si>
  <si>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</si>
  <si>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</si>
  <si>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</si>
  <si>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</si>
  <si>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8601</t>
  </si>
  <si>
    <t>8602</t>
  </si>
  <si>
    <t>8603</t>
  </si>
  <si>
    <t>8604</t>
  </si>
  <si>
    <t>8605</t>
  </si>
  <si>
    <t>8606</t>
  </si>
  <si>
    <t>8607</t>
  </si>
  <si>
    <t>8608</t>
  </si>
  <si>
    <t>8609</t>
  </si>
  <si>
    <t>8701</t>
  </si>
  <si>
    <t>8702</t>
  </si>
  <si>
    <t>8703</t>
  </si>
  <si>
    <t>8704</t>
  </si>
  <si>
    <t>8705</t>
  </si>
  <si>
    <t>8706</t>
  </si>
  <si>
    <t>8707</t>
  </si>
  <si>
    <t>8708</t>
  </si>
  <si>
    <t>8709</t>
  </si>
  <si>
    <t>8710</t>
  </si>
  <si>
    <t>8711</t>
  </si>
  <si>
    <t>8712</t>
  </si>
  <si>
    <t>8713</t>
  </si>
  <si>
    <t>8714</t>
  </si>
  <si>
    <t>8715</t>
  </si>
  <si>
    <t>8716</t>
  </si>
  <si>
    <t>8801</t>
  </si>
  <si>
    <t>8802</t>
  </si>
  <si>
    <t>8803</t>
  </si>
  <si>
    <t>8804</t>
  </si>
  <si>
    <t>8805</t>
  </si>
  <si>
    <t>8901</t>
  </si>
  <si>
    <t>8902</t>
  </si>
  <si>
    <t>8903</t>
  </si>
  <si>
    <t>8904</t>
  </si>
  <si>
    <t>8905</t>
  </si>
  <si>
    <t>8906</t>
  </si>
  <si>
    <t>8907</t>
  </si>
  <si>
    <t>8908</t>
  </si>
  <si>
    <t>9001</t>
  </si>
  <si>
    <t>9002</t>
  </si>
  <si>
    <t>9003</t>
  </si>
  <si>
    <t>9004</t>
  </si>
  <si>
    <t>9005</t>
  </si>
  <si>
    <t>9006</t>
  </si>
  <si>
    <t>9007</t>
  </si>
  <si>
    <t>9008</t>
  </si>
  <si>
    <t>9010</t>
  </si>
  <si>
    <t>9013</t>
  </si>
  <si>
    <t>9014</t>
  </si>
  <si>
    <t>9015</t>
  </si>
  <si>
    <t>9016</t>
  </si>
  <si>
    <t>9017</t>
  </si>
  <si>
    <t>9018</t>
  </si>
  <si>
    <t>9020</t>
  </si>
  <si>
    <t>9025</t>
  </si>
  <si>
    <t>9026</t>
  </si>
  <si>
    <t>9027</t>
  </si>
  <si>
    <t>9028</t>
  </si>
  <si>
    <t>9029</t>
  </si>
  <si>
    <t>9031</t>
  </si>
  <si>
    <t>9032</t>
  </si>
  <si>
    <t>9033</t>
  </si>
  <si>
    <t>9106</t>
  </si>
  <si>
    <t>9107</t>
  </si>
  <si>
    <t>9108</t>
  </si>
  <si>
    <t>9110</t>
  </si>
  <si>
    <t>9111</t>
  </si>
  <si>
    <t>9112</t>
  </si>
  <si>
    <t>9113</t>
  </si>
  <si>
    <t>9114</t>
  </si>
  <si>
    <t>9201</t>
  </si>
  <si>
    <t>9202</t>
  </si>
  <si>
    <t>9205</t>
  </si>
  <si>
    <t>9206</t>
  </si>
  <si>
    <t>9207</t>
  </si>
  <si>
    <t>9208</t>
  </si>
  <si>
    <t>9209</t>
  </si>
  <si>
    <t>9301</t>
  </si>
  <si>
    <t>9302</t>
  </si>
  <si>
    <t>9303</t>
  </si>
  <si>
    <t>9304</t>
  </si>
  <si>
    <t>9305</t>
  </si>
  <si>
    <t>9306</t>
  </si>
  <si>
    <t>9307</t>
  </si>
  <si>
    <t>9401</t>
  </si>
  <si>
    <t>9402</t>
  </si>
  <si>
    <t>9403</t>
  </si>
  <si>
    <t>9404</t>
  </si>
  <si>
    <t>9405</t>
  </si>
  <si>
    <t>9406</t>
  </si>
  <si>
    <t>9503</t>
  </si>
  <si>
    <t>9504</t>
  </si>
  <si>
    <t>9505</t>
  </si>
  <si>
    <t>9506</t>
  </si>
  <si>
    <t>9507</t>
  </si>
  <si>
    <t>9508</t>
  </si>
  <si>
    <t>9601</t>
  </si>
  <si>
    <t>9602</t>
  </si>
  <si>
    <t>9603</t>
  </si>
  <si>
    <t>9604</t>
  </si>
  <si>
    <t>9605</t>
  </si>
  <si>
    <t>9606</t>
  </si>
  <si>
    <t>9607</t>
  </si>
  <si>
    <t>9608</t>
  </si>
  <si>
    <t>9609</t>
  </si>
  <si>
    <t>9610</t>
  </si>
  <si>
    <t>9611</t>
  </si>
  <si>
    <t>9612</t>
  </si>
  <si>
    <t>9613</t>
  </si>
  <si>
    <t>9614</t>
  </si>
  <si>
    <t>9615</t>
  </si>
  <si>
    <t>9616</t>
  </si>
  <si>
    <t>9617</t>
  </si>
  <si>
    <t>9618</t>
  </si>
  <si>
    <t>9619</t>
  </si>
  <si>
    <t>Chapter 6 to 14</t>
  </si>
  <si>
    <t>B</t>
  </si>
  <si>
    <t>E</t>
  </si>
  <si>
    <t>List</t>
  </si>
  <si>
    <t>Live Animals</t>
  </si>
  <si>
    <t>Eggs,Honey,Diary Products</t>
  </si>
  <si>
    <t>Pharmaceutical Products</t>
  </si>
  <si>
    <t>Silk</t>
  </si>
  <si>
    <t>Cotton</t>
  </si>
  <si>
    <t>Meat And Edible Meat Offal</t>
  </si>
  <si>
    <t>Fish,Crustaceans, Aquatic Invertebrate</t>
  </si>
  <si>
    <t>Animal Origin Products</t>
  </si>
  <si>
    <t>Plants,Trees, Roots,Cut Flowers</t>
  </si>
  <si>
    <t>Edible Vegetables, Tubers And Certain Roots</t>
  </si>
  <si>
    <t>Edible Fruit,Nuts Peel Of Citrus Fruit Or Melons</t>
  </si>
  <si>
    <t>Tea,Coffee,Mate And Spices</t>
  </si>
  <si>
    <t>Milling Industry Products, Malt, Starches, Insulin, Wheat, Gluten</t>
  </si>
  <si>
    <t>Medicinal Plants, Oil Seeds, Grains, Fruits, Straw, Fodder</t>
  </si>
  <si>
    <t>Resins, Lac Gums,Vegetable Saps And Extracts</t>
  </si>
  <si>
    <t>Vegetable Products,Plaiting Materials</t>
  </si>
  <si>
    <t>Fats Of Animal And Vegetables,Cleavage Products</t>
  </si>
  <si>
    <t>Preparations Of Meat,Fish,Crustaceans,Molluscs</t>
  </si>
  <si>
    <t>Sugar, Sugar Confectionery</t>
  </si>
  <si>
    <t>Cocoa And Cocoa Preparations</t>
  </si>
  <si>
    <t>Preparations Of Flour, Cereals, Starch Or Milk Pastry Coocks </t>
  </si>
  <si>
    <t>Preparations Of Vegetables,Fruits,Nuts Or Other Parts Of Plants</t>
  </si>
  <si>
    <t>Vinegar, Spirit And Beverages</t>
  </si>
  <si>
    <t>Animal Fodder Preparations, Waste From Food Industries</t>
  </si>
  <si>
    <t>Tobacco And Tobacco Products</t>
  </si>
  <si>
    <t>Salt, Lime, Cement, Plastering Materials</t>
  </si>
  <si>
    <t>Mineral Waxes,Bituminous Substances, Mineral Oils, Mineral Fuels</t>
  </si>
  <si>
    <t>Inorganic Chemicals, Compounds Of Precious</t>
  </si>
  <si>
    <t>Organic Chemicals</t>
  </si>
  <si>
    <t>Paints,Varnishes,Putty, Mastics,Inks, Dyeing Extracts</t>
  </si>
  <si>
    <t>Cosmetics,Toilet Preparations,Perfumery, Essential Oils</t>
  </si>
  <si>
    <t>Soap, Washing Preparations, Lubricating Preparations, Candles</t>
  </si>
  <si>
    <t>Modified Starches, Glues, Enzymes, Albuminoidal Substances</t>
  </si>
  <si>
    <t>Matches, Pyrotechnic Products, Phyrophoric Alloys</t>
  </si>
  <si>
    <t>Photographic Goods, Cinematographic Goods</t>
  </si>
  <si>
    <t>Plastics And Articles</t>
  </si>
  <si>
    <t>Rubber And Rubber Articles</t>
  </si>
  <si>
    <t>Leather, Raw Hides And Skins</t>
  </si>
  <si>
    <t>Articles Of Leather, Saddlery, Handbags, Articles Of Animal Gut</t>
  </si>
  <si>
    <t>Fur Skins And Articles Of Fur</t>
  </si>
  <si>
    <t>Wood, Wood Charcoal And Wood Articles</t>
  </si>
  <si>
    <t>Cork And Articles Of Cork</t>
  </si>
  <si>
    <t>Paper, Articles Of Paper Pulp, Paper Board</t>
  </si>
  <si>
    <t>Printed Books, Newspapers, Pictures</t>
  </si>
  <si>
    <t>Wool, Animal Hair, Horsehair Yarn And Woven Fabric</t>
  </si>
  <si>
    <t>Paper Yarn, Woven Fabrics Of Paper, Other Vegetable Textile Fibres</t>
  </si>
  <si>
    <t>Man Made Textile Materials, Filaments, Strips</t>
  </si>
  <si>
    <t>Man Made Staple Fibres</t>
  </si>
  <si>
    <t>Special Yarns, Twine,Cordage,Ropes,Felt And Nonwovens, Wadding</t>
  </si>
  <si>
    <t>Carpets And Other Textile Floor Coverings</t>
  </si>
  <si>
    <t>Special Woven Fabrics, Tufted Textile Fabrics, Lace, Embroidery</t>
  </si>
  <si>
    <t>Coated, Impregnated,Laminated Textile Fabrics, Textile Articles</t>
  </si>
  <si>
    <t>Knitted Fabrics And Crocheted Fabrics</t>
  </si>
  <si>
    <t>Articles Of Apparel And Clothing Accessories, Knitted Or Crocheted</t>
  </si>
  <si>
    <t>Articles Of Not Knitted Or Crocheted Apparel And Clothing</t>
  </si>
  <si>
    <t>Made Up Textile Articles, Clothing And Worn Textiles, Sets</t>
  </si>
  <si>
    <t>Footwear, Gaiters And The Like Parts</t>
  </si>
  <si>
    <t>Headgear And Headgear Parts</t>
  </si>
  <si>
    <t>Umbrella,Walking Sticks, Whips, Seat Sticks</t>
  </si>
  <si>
    <t>Prepared Feathers And Article Made Of Feathers</t>
  </si>
  <si>
    <t>Mica, Stone, Cement,Asbestos</t>
  </si>
  <si>
    <t>Ceramic Products</t>
  </si>
  <si>
    <t>Glass And Glassware</t>
  </si>
  <si>
    <t>Pearls, Stones,Precious Metals</t>
  </si>
  <si>
    <t>Steel And Iron</t>
  </si>
  <si>
    <t>Steel Articles And Iron Articles</t>
  </si>
  <si>
    <t>Copper And Copper Articles</t>
  </si>
  <si>
    <t>Nickel And Nickel Articles</t>
  </si>
  <si>
    <t>Aluminium And Aluminium Articles</t>
  </si>
  <si>
    <t>Reserved For Future Purpose</t>
  </si>
  <si>
    <t>Lead And Lead Articles</t>
  </si>
  <si>
    <t>Zinc And Zinc Articles</t>
  </si>
  <si>
    <t>Tin And Tin Articles</t>
  </si>
  <si>
    <t>Spoons, Forks, Tools, Implements Of Base Metal, Base Metal Parts</t>
  </si>
  <si>
    <t>Padlocks, Base Metal Mountings, Filing Cabinets, Of Base Metal</t>
  </si>
  <si>
    <t>Electrical Machinery, Machinery Parts, Tv,Sound Recorders</t>
  </si>
  <si>
    <t>Vehicles Other Than Railway,Tramway Rolling Stock And Parts</t>
  </si>
  <si>
    <t>Spacecraft And Parts, Aircraft And Parts</t>
  </si>
  <si>
    <t>Boats, Floating Structures And Ships</t>
  </si>
  <si>
    <t>Photographic,Cinematographic,Optical, Measuring,Medical,Surgical </t>
  </si>
  <si>
    <t>Watches, Clocks, Watch Parts, Clock Parts</t>
  </si>
  <si>
    <t>Musical Instruments, Parts, And Accessories</t>
  </si>
  <si>
    <t>Parts Of Arms And Ammunition, Accessories</t>
  </si>
  <si>
    <t>Toys, Sports And Games Accessories</t>
  </si>
  <si>
    <t>Cereals</t>
  </si>
  <si>
    <t>Wood Pulp, Fibrous Cellulosic Material, Waste And Scrap Paper etc.</t>
  </si>
  <si>
    <t>Carving Materials, Brooms, Brushes, Buttons, Crayons, etc.</t>
  </si>
  <si>
    <t>Slag, Ash And Ores</t>
  </si>
  <si>
    <t>Fertilisers</t>
  </si>
  <si>
    <t>Base Metals, Articles Of Base Metals, Cermets</t>
  </si>
  <si>
    <t>Wood Tar Oils, Preparations And Charges For Fire-Extinguishers etc.</t>
  </si>
  <si>
    <t>Essences, Souce, Yeast, Soup, Diebetic Foods etc.</t>
  </si>
  <si>
    <t>Straw Manufactures, Basket Ware And Wickerwork etc.</t>
  </si>
  <si>
    <t>Machinery, Machinery Parts, Boilers, Mechanical Appliances etc.</t>
  </si>
  <si>
    <t>Rolling Stock Parts, Railway Fixtures And Fittings etc.</t>
  </si>
  <si>
    <t>Bedding, Mattress, Furniture, Lamps etc.</t>
  </si>
  <si>
    <t>Art Work, Antiques etc.</t>
  </si>
  <si>
    <t>Laboratory Chemicals etc.</t>
  </si>
  <si>
    <t>Used Car, Handicrafts, Fans, Curtains, Chitons Products etc. etc.</t>
  </si>
  <si>
    <t>Grapes, Fresh Or Dried</t>
  </si>
  <si>
    <t>Melons (Including Watermelons) And Papaws (Papayas), Fresh</t>
  </si>
  <si>
    <t>Apples, Pears And Quinces, Fresh</t>
  </si>
  <si>
    <t>Apricots, Cherries, Peaches (Including Nectarines), Plums And Soles, Fresh</t>
  </si>
  <si>
    <t>Other Fruit, Fresh</t>
  </si>
  <si>
    <t>Antiques Of An Age Exceeding One Hundred Years</t>
  </si>
  <si>
    <t>Laboratory Chemicals</t>
  </si>
  <si>
    <t>Other Clock Or Watch Parts</t>
  </si>
  <si>
    <t>Pianos, Including Automatic Pianos; Harpsi-Chords And Other Keyboard Stringed Instruments</t>
  </si>
  <si>
    <t>Live Swine</t>
  </si>
  <si>
    <t>Live Sheep And Goats</t>
  </si>
  <si>
    <t>Weaving Machines (Looms)</t>
  </si>
  <si>
    <t>Vinegar And Substitutes For Vinegar Obtained From Acetic Acid</t>
  </si>
  <si>
    <t>Cocoa Beans, Whole Or Broken, Raw Or Roasted</t>
  </si>
  <si>
    <t>Cocoa Shells, Husks, Skins And Other Cocoa Waste</t>
  </si>
  <si>
    <t>Cocoa Paste, Whether Or Not Defatted</t>
  </si>
  <si>
    <t>Cocoa Butter, Fat And Oil</t>
  </si>
  <si>
    <t>Cocoa Powder, Not Containing Added Sugar Or Other Sweetening Matter</t>
  </si>
  <si>
    <t>Chocolate And Other Food Preparations Containing Cocoa</t>
  </si>
  <si>
    <t>Copper Tubes And Pipes</t>
  </si>
  <si>
    <t>Other Articles Of Copper</t>
  </si>
  <si>
    <t>Unwrought Nickel</t>
  </si>
  <si>
    <t>Other Meat And Edible Meat Offal, Fresh, Chilled Or Frozen</t>
  </si>
  <si>
    <t>Butter And Other Fats And Oils Derived From Milk; Dairy Spreads</t>
  </si>
  <si>
    <t>Cheese And Curd</t>
  </si>
  <si>
    <t>Fork-Lift Trucks; Other Works Trucks Fitted With Lifting Or Handling Equipment</t>
  </si>
  <si>
    <t>Live Fish</t>
  </si>
  <si>
    <t>Other Headgear, Whether Or Not Lined Or Trimmed</t>
  </si>
  <si>
    <t>Handkerchiefs</t>
  </si>
  <si>
    <t>Wine Of Fresh Grapes, Including Fortified Wines; Grape Must Other Than That Of Heading 2009</t>
  </si>
  <si>
    <t>Mate</t>
  </si>
  <si>
    <t>Other Live Animals</t>
  </si>
  <si>
    <t>Meat Of Bovine Animals, Fresh And Chilled</t>
  </si>
  <si>
    <t>Meat Of Bovine Animals, Frozen</t>
  </si>
  <si>
    <t>Meat Of Swine, Fresh, Chilled Or Frozen</t>
  </si>
  <si>
    <t>Nutmeg, Mace And Cardamoms</t>
  </si>
  <si>
    <t>Wheat And Meslin</t>
  </si>
  <si>
    <t>Rye</t>
  </si>
  <si>
    <t>Motor Vehicles For The Transport Of Goods</t>
  </si>
  <si>
    <t>Asbestos</t>
  </si>
  <si>
    <t>Cucumbers Or Gherkins, Fresh Or Chilled</t>
  </si>
  <si>
    <t>Leguminous Vegetables, Shelled Or Unshelled, Fresh Or Chilled</t>
  </si>
  <si>
    <t>Other Vegetables, Fresh Or Chilled</t>
  </si>
  <si>
    <t>Barley</t>
  </si>
  <si>
    <t>Oats</t>
  </si>
  <si>
    <t>Maize (Corn)</t>
  </si>
  <si>
    <t>Rice</t>
  </si>
  <si>
    <t>Grain Sorghum</t>
  </si>
  <si>
    <t>Wheat Or Meslin Flour</t>
  </si>
  <si>
    <t>Cereal Flours Other Than That Of Wheat Or Meslin</t>
  </si>
  <si>
    <t>Flour, Meal, Powder, Flakes, Granules And Pellets Of Potatoes</t>
  </si>
  <si>
    <t>Seats (Other Than Those Of Heading 9402), Whether Or Not Convertible Into Beds, And Parts Thereof</t>
  </si>
  <si>
    <t>Other Furniture And Parts Thereof</t>
  </si>
  <si>
    <t>Other Cast Articles Of Iron Or Steel</t>
  </si>
  <si>
    <t>Other Articles Of Iron Or Steel</t>
  </si>
  <si>
    <t>Unrefined Copper; Copper Anodes For Electrolytic Refining</t>
  </si>
  <si>
    <t>Refined Copper And Copper Alloys, Unwrought</t>
  </si>
  <si>
    <t>Ties, Bow Ties And Cravats</t>
  </si>
  <si>
    <t>Gloves, Mittens And Mitts</t>
  </si>
  <si>
    <t>Blankets And Travelling Rugs</t>
  </si>
  <si>
    <t>Bed Linen, Table Linen, Toilet Linen And Kitchen Linen</t>
  </si>
  <si>
    <t>Nickel Waste And Scrap</t>
  </si>
  <si>
    <t>Milking Machines And Dairy Machinery</t>
  </si>
  <si>
    <t>Other Furnishing Articles, Excluding Those Of Heading 9404</t>
  </si>
  <si>
    <t>Ball Or Roller Bearings</t>
  </si>
  <si>
    <t>Copper Waste And Scrap</t>
  </si>
  <si>
    <t>Master Alloys Of Copper</t>
  </si>
  <si>
    <t>Copper Powders And Flakes</t>
  </si>
  <si>
    <t>Copper Bars, Rods And Profiles</t>
  </si>
  <si>
    <t>Glycerol, Crude; Glycerol Waters And Glycerol Lyes</t>
  </si>
  <si>
    <t>Meat Of Sheep Or Goats, Fresh, Chilled Or Frozen</t>
  </si>
  <si>
    <t>Sacks And Bags, Of A Kind Used For The Packing Of Goods</t>
  </si>
  <si>
    <t>Other Made Up Articles, Including Dress Patterns</t>
  </si>
  <si>
    <t>Clocks With Watch Movements, Excluding Clocks Of Heading 9104</t>
  </si>
  <si>
    <t>Other Clocks</t>
  </si>
  <si>
    <t>Watch Movements, Complete And Assembled</t>
  </si>
  <si>
    <t>Clock Movements, Complete And Assembled</t>
  </si>
  <si>
    <t>Other Prepared Or Preserved Meat, Meat Offal Or Blood</t>
  </si>
  <si>
    <t>Preparations Of A Kind Used In Animal Feeding</t>
  </si>
  <si>
    <t>Unmanufactured Tobacco; Tobacco Refuse</t>
  </si>
  <si>
    <t>Tomatoes Prepared Or Preserved Otherwise Than By Vinegar Or Acetic Acid</t>
  </si>
  <si>
    <t>Containers For Compressed Or Liquefied Gas, Of Iron Or Steel</t>
  </si>
  <si>
    <t>Chain And Parts Thereof, Of Iron Or Steel</t>
  </si>
  <si>
    <t>Watch Cases And Parts Thereof</t>
  </si>
  <si>
    <t>Watch Straps, Watch Bands And Watch Bracelets, And Parts Thereof</t>
  </si>
  <si>
    <t>Other Nuts, Fresh Or Dried, Whether Or Not Shelled Or Peeled</t>
  </si>
  <si>
    <t>Vanilla</t>
  </si>
  <si>
    <t>Wire Of Other Alloy Steel</t>
  </si>
  <si>
    <t>Copper Wire</t>
  </si>
  <si>
    <t>Video Recording Or Reproducing Apparatus, Whether Or Not Incorporating A Video Tuner</t>
  </si>
  <si>
    <t>Electric Generating Sets And Rotary Converters</t>
  </si>
  <si>
    <t>Radar Apparatus, Radio Navigational Aid Apparatus And Radio Remote Control Apparatus</t>
  </si>
  <si>
    <t>Electrical Transformers, Static Converters (For Example, Rectifiers) And Inductors</t>
  </si>
  <si>
    <t>Prefabricated Buildings</t>
  </si>
  <si>
    <t>Live Bovine Animals</t>
  </si>
  <si>
    <t>Other Live Plants (Including Their Roots), Cuttings And Slips; Mushroom Spawn</t>
  </si>
  <si>
    <t>Festive, Carnival Or Other Entertainment Articles, Including Conjuring Tricks And Novelty Jokes</t>
  </si>
  <si>
    <t>Primary Cells And Primary Batteries</t>
  </si>
  <si>
    <t>Potatoes, Fresh Or Chilled</t>
  </si>
  <si>
    <t>Tomatoes, Fresh Or Chilled</t>
  </si>
  <si>
    <t>Tubes, Pipes And Hollow Profiles, Of Cast Iron</t>
  </si>
  <si>
    <t>Citrus Fruit, Fresh Or Dried</t>
  </si>
  <si>
    <t>Enzymes; Prepared Enzymes Not Elsewhere Specified Or Included</t>
  </si>
  <si>
    <t>Propellant Powders</t>
  </si>
  <si>
    <t>Unroasted Iron Pyrites</t>
  </si>
  <si>
    <t>Natural Graphite</t>
  </si>
  <si>
    <t>Kaolin And Other Kaolinic Clays, Whether Or Not Calcined</t>
  </si>
  <si>
    <t>Chalk</t>
  </si>
  <si>
    <t>Other Articles Of Glass</t>
  </si>
  <si>
    <t>Zinc Bars, Rods, Profiles And Wire</t>
  </si>
  <si>
    <t>Zinc Plates, Sheets, Strip And Foil</t>
  </si>
  <si>
    <t>Other Articles Of Zinc</t>
  </si>
  <si>
    <t>Unwrought Tin</t>
  </si>
  <si>
    <t>Tin Waste And Scrap</t>
  </si>
  <si>
    <t>Tin Bars, Rods, Profiles And Wire</t>
  </si>
  <si>
    <t>Other Articles Of Tin</t>
  </si>
  <si>
    <t>Tungsten (Wolfram) And Articles Thereof, Including Waste And Scrap</t>
  </si>
  <si>
    <t>Molybdenum And Articles Thereof, Including Waste And Scrap</t>
  </si>
  <si>
    <t>Antimony And Articles Thereof, Including Waste And Scrap</t>
  </si>
  <si>
    <t>Cermets And Articles Thereof, Including Waste And Scrap</t>
  </si>
  <si>
    <t>Worn Clothing And Other Worn Articles</t>
  </si>
  <si>
    <t>Fireworks, Signalling Flares, Rain Rockets, Fog Signals And Other Pyrotechnic Articles</t>
  </si>
  <si>
    <t>Other Garments, Knitted Or Crocheted</t>
  </si>
  <si>
    <t>Gloves, Mittens And Mitts, Knitted Or Crocheted</t>
  </si>
  <si>
    <t>Other Articles Of Aluminium</t>
  </si>
  <si>
    <t>Unwrought Lead</t>
  </si>
  <si>
    <t>Lead Plates, Sheets, Strip And Foil; Lead Powders And Flakes</t>
  </si>
  <si>
    <t>Other Articles Of Lead</t>
  </si>
  <si>
    <t>Unwrought Zinc</t>
  </si>
  <si>
    <t>Zinc Waste And Scrap</t>
  </si>
  <si>
    <t>Zinc Dust, Powders And Flakes</t>
  </si>
  <si>
    <t>Tantalum And Articles Thereof, Including Waste And Scrap</t>
  </si>
  <si>
    <t>Magnesium And Articles Thereof, Including Waste And Scrap</t>
  </si>
  <si>
    <t>Bismuth And Articles Thereof, Including Waste And Scrap</t>
  </si>
  <si>
    <t>Cadmium And Articles Thereof, Including Waste And Scrap</t>
  </si>
  <si>
    <t>Phenols; Phenol-Alcohols</t>
  </si>
  <si>
    <t>Anchors, Grapnels And Parts Thereof, Of Iron Or Steel</t>
  </si>
  <si>
    <t>Titanium And Articles Thereof, Including Waste And Scrap</t>
  </si>
  <si>
    <t>Zirconium And Articles Thereof, Including Waste And Scrap</t>
  </si>
  <si>
    <t>Springs And Leaves For Springs, Of Iron Or Steel</t>
  </si>
  <si>
    <t>Track Suits, Ski Suits And Swimwear, Knitted Or Crocheted</t>
  </si>
  <si>
    <t>Felt, Whether Or Not Impregnated, Coated, Covered Or Laminated</t>
  </si>
  <si>
    <t>Wire Of Stainless Steel</t>
  </si>
  <si>
    <t>Other Alloy Steel In Ingots Or Other Primary Forms; Semi-Finished Products Of Other Alloy Steel</t>
  </si>
  <si>
    <t>Sanitary Ware And Parts Thereof, Of Iron Or Steel</t>
  </si>
  <si>
    <t>Plywood, Veneered Panels And Similar Laminated Wood</t>
  </si>
  <si>
    <t>Densified Wood, In Blocks, Plates, Strips, Or Profile Shapes</t>
  </si>
  <si>
    <t>Wooden Frames For Paintings, Photographs, Mirrors Or Similar Objects</t>
  </si>
  <si>
    <t>Perfumes And Toilet Waters</t>
  </si>
  <si>
    <t>Preparations For Use On The Hair</t>
  </si>
  <si>
    <t>Palm Oil And Its Fractions, Whether Or Not Refined, But Not Chemically Modified</t>
  </si>
  <si>
    <t>Tableware And Kitchenware, Of Wood</t>
  </si>
  <si>
    <t>Other Articles Of Wood</t>
  </si>
  <si>
    <t>Textile Wall Coverings</t>
  </si>
  <si>
    <t>Flax Yarn</t>
  </si>
  <si>
    <t>Other Bars And Rods Of Iron Or Non-Alloy Steel</t>
  </si>
  <si>
    <t>Yarn Of Other Vegetable Textile Fibres; Paper Yarn</t>
  </si>
  <si>
    <t>Woven Fabrics Of Flax</t>
  </si>
  <si>
    <t>Wire Of Iron Or Non-Alloy Steel</t>
  </si>
  <si>
    <t>Agglomerated Cork (With Or Without A Binding Substance) And Articles Of Agglomerated Cork</t>
  </si>
  <si>
    <t>Diamonds, Whether Or Not Worked, But Not Mounted Or Set</t>
  </si>
  <si>
    <t>Dust And Powder Of Natural Or Synthetic Precious Or Semi-Precious Stones</t>
  </si>
  <si>
    <t>Mechanical Wood Pulp</t>
  </si>
  <si>
    <t>Chemical Wood Pulp, Dissolving Grades</t>
  </si>
  <si>
    <t>Chemical Wood Pulp, Soda Or Sulphate, Other Than Dissolving Grades</t>
  </si>
  <si>
    <t>Wheat Gluten, Whether Or Not Dried</t>
  </si>
  <si>
    <t>Soya Beans, Whether Or Not Broken</t>
  </si>
  <si>
    <t>Copra</t>
  </si>
  <si>
    <t>Linseed, Whether Or Not Broken</t>
  </si>
  <si>
    <t>Rape Or Colza Seeds, Whether Or Not Broken</t>
  </si>
  <si>
    <t>Sunflower Seeds, Whether Or Not Broken</t>
  </si>
  <si>
    <t>Other Oil Seeds And Oleaginous Fruits, Whether Or Not Broken</t>
  </si>
  <si>
    <t>Seeds, Fruit And Spores, Of A Kind Used For Sowing</t>
  </si>
  <si>
    <t>Acyclic Hydrocarbons</t>
  </si>
  <si>
    <t>Cyclic Hydrocarbons</t>
  </si>
  <si>
    <t>Halogenated Derivatives Of Hydrocarbons</t>
  </si>
  <si>
    <t>Steam Turbines And Other Vapour Turbines</t>
  </si>
  <si>
    <t>Imitation Jewellery</t>
  </si>
  <si>
    <t>Coin</t>
  </si>
  <si>
    <t>Ferro-Alloys</t>
  </si>
  <si>
    <t>Turbo-Jets, Turbo-Propellers And Other Gas Turbines</t>
  </si>
  <si>
    <t>Candles, Tapers And The Like</t>
  </si>
  <si>
    <t>Casein, Caseinates And Other Casein Derivatives; Casein Glues</t>
  </si>
  <si>
    <t>Other Engines And Motors</t>
  </si>
  <si>
    <t>Other Articles Of Leather Or Of Composition Leather</t>
  </si>
  <si>
    <t>Polyamides In Primary Forms</t>
  </si>
  <si>
    <t>Silicones In Primary Forms</t>
  </si>
  <si>
    <t>Unwrought Aluminium</t>
  </si>
  <si>
    <t>Aluminium Waste And Scrap</t>
  </si>
  <si>
    <t>Aluminium Powders And Flakes</t>
  </si>
  <si>
    <t>Aluminium Bars, Rods And Profiles</t>
  </si>
  <si>
    <t>Aluminium Wire</t>
  </si>
  <si>
    <t>Builders Ware Of Plastics, Not Elsewhere Specified Or Included</t>
  </si>
  <si>
    <t>Artificial Fur And Articles Thereof</t>
  </si>
  <si>
    <t>Aluminium Tubes And Pipes</t>
  </si>
  <si>
    <t>Other Printed Matter, Including Printed Pictures And Photographs</t>
  </si>
  <si>
    <t>Raw Silk (Not Thrown)</t>
  </si>
  <si>
    <t>Woven Fabrics Of Silk Or Of Silk Waste</t>
  </si>
  <si>
    <t>Waste, Parings And Scrap, Of Plastics</t>
  </si>
  <si>
    <t>Sulphonamides</t>
  </si>
  <si>
    <t>Metal-Rolling Mills And Rolls Therefor</t>
  </si>
  <si>
    <t>Hydroxide And Peroxide Of Magnesium; Oxides, Hydroxides And Peroxides, Of Strontium Or Barium</t>
  </si>
  <si>
    <t>Zinc Oxide; Zinc Peroxide</t>
  </si>
  <si>
    <t>Artificial Corundum, Whether Or Not Chemically Defined; Aluminium Oxide; Aluminium Hydroxide</t>
  </si>
  <si>
    <t>Chromium Oxides And Hydroxides</t>
  </si>
  <si>
    <t>Manganese Oxides</t>
  </si>
  <si>
    <t>Cobalt Oxides And Hydroxides; Commercial Cobalt Oxides</t>
  </si>
  <si>
    <t>Titanium Oxides</t>
  </si>
  <si>
    <t>Lead Oxides; Red Lead And Orange Lead</t>
  </si>
  <si>
    <t>Tubes, Pipes And Hoses, And Fittings Therefor (For Example, Joints, Elbows, Flanges), Of Plastics</t>
  </si>
  <si>
    <t>Wood Wool; Wood Flour</t>
  </si>
  <si>
    <t>Polymers Of Propylene Or Of Other Olefins, In Primary Forms</t>
  </si>
  <si>
    <t>Polymers Of Styrene, In Primary Forms</t>
  </si>
  <si>
    <t>Lathes (Including Turning Centres) For Removing Metal</t>
  </si>
  <si>
    <t>Baby Carriages And Parts Thereof</t>
  </si>
  <si>
    <t>Trailers And Semi-Trailers; Other Vehicles, Not Mechanically Propelled; Parts Thereof</t>
  </si>
  <si>
    <t>Uranium Or Thorium Ores And Concentrates</t>
  </si>
  <si>
    <t>Molybdenum Ores And Concentrates</t>
  </si>
  <si>
    <t>Titanium Ores And Concentrates</t>
  </si>
  <si>
    <t>Filter Blocks, Slabs And Plates, Of Paper Pulp</t>
  </si>
  <si>
    <t>Vulcanised Rubber Thread And Cord</t>
  </si>
  <si>
    <t>Inner Tubes, Of Rubber</t>
  </si>
  <si>
    <t>Niobium, Tantalum, Vanadium Or Zirconium Ores And Concentrates</t>
  </si>
  <si>
    <t>Precious Metal Ores And Concentrates</t>
  </si>
  <si>
    <t>Other Ores And Concentrates</t>
  </si>
  <si>
    <t>Hypochlorites; Commercial Calcium Hypochlorites; Chlorites; Hypobromites</t>
  </si>
  <si>
    <t>Mineral Or Chemical Fertilisers, Phosphatic</t>
  </si>
  <si>
    <t>Mineral Or Chemical Fertilisers, Potassic</t>
  </si>
  <si>
    <t>Yarn Of Fine Animal Hair (Carded Or Combed), Not Put Up For Retail Sale</t>
  </si>
  <si>
    <t>Yarn Of Wool Or Fine Animal Hair, Put Up For Retail Sale</t>
  </si>
  <si>
    <t>Woven Fabrics Of Carded Wool Or Of Carded Fine Animal Hair</t>
  </si>
  <si>
    <t>Sulphites; Thiosulphates</t>
  </si>
  <si>
    <t>Tractors (Other Than Tractors Of Heading 8709)</t>
  </si>
  <si>
    <t>Tableware, Kitchenware, Other Household Articles And Toilet Articles, Of Porcelain Or China</t>
  </si>
  <si>
    <t>Statuettes And Other Ornamental Ceramic Articles</t>
  </si>
  <si>
    <t>Other Ceramic Articles</t>
  </si>
  <si>
    <t>Cullet And Other Waste And Scrap Of Glass; Glass In The Mass</t>
  </si>
  <si>
    <t>Other Knitted Or Crocheted Fabrics</t>
  </si>
  <si>
    <t>Electrical Insulators Of Any Material</t>
  </si>
  <si>
    <t>Nitrile-Function Compounds</t>
  </si>
  <si>
    <t>Woven Fabrics Of Artificial Staple Fibres</t>
  </si>
  <si>
    <t>Microscopes Other Than Optical Microscopes; Diffraction Apparatus</t>
  </si>
  <si>
    <t>Lignite, Whether Or Not Agglomerated, Excluding Jet</t>
  </si>
  <si>
    <t>Other Woven Fabrics Of Cotton</t>
  </si>
  <si>
    <t>Other Organic Compounds</t>
  </si>
  <si>
    <t>Nitrites; Nitrates</t>
  </si>
  <si>
    <t>Artificial Waxes And Prepared Waxes</t>
  </si>
  <si>
    <t>Ceramic Building Bricks, Flooring Blocks, Support Or Filler Tiles And The Like</t>
  </si>
  <si>
    <t>Multiple-Walled Insulating Units Of Glass</t>
  </si>
  <si>
    <t>Nickel Powders And Flakes</t>
  </si>
  <si>
    <t>Nickel Bars, Rods, Profiles And Wire</t>
  </si>
  <si>
    <t>Nickel Plates, Sheets, Strip And Foil</t>
  </si>
  <si>
    <t>Other Rail Locomotives; Locomotive Tenders</t>
  </si>
  <si>
    <t>Cyanides, Cyanide Oxides And Complex Cyanides</t>
  </si>
  <si>
    <t>Nickel Tubes, Pipes And Tube Or Pipe Fittings (For Example, Couplings, Elbows, Sleeves)</t>
  </si>
  <si>
    <t>Other Articles Of Nickel</t>
  </si>
  <si>
    <t>Printed Circuits</t>
  </si>
  <si>
    <t>Compounds With Other Nitrogen Function</t>
  </si>
  <si>
    <t>Organo-Sulphur Compounds</t>
  </si>
  <si>
    <t>Other Organo-Inorganic Compounds</t>
  </si>
  <si>
    <t>Tugs And Pusher Craft</t>
  </si>
  <si>
    <t>Spectacles, Goggles And The Like, Corrective, Protective Or Other</t>
  </si>
  <si>
    <t>Industrial Or Laboratory Furnaces And Ovens, Including Incinerators, Non-Electric</t>
  </si>
  <si>
    <t>Recovered (Waste And Scrap) Paper Or Paperboard</t>
  </si>
  <si>
    <t>Newsprint, In Rolls Or Sheets</t>
  </si>
  <si>
    <t>Music, Printed Or In Manuscript, Whether Or Not Bound Or Illustrated</t>
  </si>
  <si>
    <t>Transfers (Decalcomanias)</t>
  </si>
  <si>
    <t>Salts Of Oxometallic Or Peroxometallic Acids</t>
  </si>
  <si>
    <t>Tall Oil, Whether Or Not Refined</t>
  </si>
  <si>
    <t>Electrical Energy</t>
  </si>
  <si>
    <t>Fluorine, Chlorine, Bromine And Iodine</t>
  </si>
  <si>
    <t>Sulphur, Sublimed Or Precipitated; Colloidal Sulphur</t>
  </si>
  <si>
    <t>Hydrogen, Rare Gases And Other Non-Metals</t>
  </si>
  <si>
    <t>Sulphuric Acid; Oleum</t>
  </si>
  <si>
    <t>Nitric Acid; Sulphonitric Acids</t>
  </si>
  <si>
    <t>Artificial Filament Tow</t>
  </si>
  <si>
    <t>Synthetic Staple Fibres, Not Carded, Combed Or Otherwise Processed For Spinning</t>
  </si>
  <si>
    <t>Mineral Substances Not Elsewhere Specified Or Included</t>
  </si>
  <si>
    <t>Aluminium Ores And Concentrates</t>
  </si>
  <si>
    <t>Oxides Of Boron; Boric Acids</t>
  </si>
  <si>
    <t>Halides And Halide Oxides Of Non-Metals</t>
  </si>
  <si>
    <t>Sulphides Of Non-Metals; Commercial Phosphorus Trisulphide</t>
  </si>
  <si>
    <t>Ammonia, Anhydrous Or In Aqueous Solution</t>
  </si>
  <si>
    <t>Oxygen-Function Amino-Compounds</t>
  </si>
  <si>
    <t>0101</t>
  </si>
  <si>
    <t>Live Horses, Asses, Mules And Hinnies</t>
  </si>
  <si>
    <t>0102</t>
  </si>
  <si>
    <t>0103</t>
  </si>
  <si>
    <t>0104</t>
  </si>
  <si>
    <t>0105</t>
  </si>
  <si>
    <t>Live Poultry, That Is To Say, Fowls Of The Species Gallus Domesticus, Ducks, Geese, Turkeys And Guinea Fowls</t>
  </si>
  <si>
    <t>0106</t>
  </si>
  <si>
    <t>0201</t>
  </si>
  <si>
    <t>0202</t>
  </si>
  <si>
    <t>0203</t>
  </si>
  <si>
    <t>0204</t>
  </si>
  <si>
    <t>0205</t>
  </si>
  <si>
    <t>0206</t>
  </si>
  <si>
    <t>Edible Offal Of Bovine Animals, Swine, Sheep, Goats, Horses, Asses, Mules Or Hinnies, Fresh, Chilled Or Frozen</t>
  </si>
  <si>
    <t>0207</t>
  </si>
  <si>
    <t>Meat And Edible Offal, Of The Poultry Of Heading 0105, Fresh, Chilled Or Frozen</t>
  </si>
  <si>
    <t>0208</t>
  </si>
  <si>
    <t>0209</t>
  </si>
  <si>
    <t>Pig Fat, Free Of Lean Meat And Poultry Fat, Not Rendered Or Otherwise Extracted, Fresh, Chilled, Frozen, Salted, In Brine, Dried Or Smoked</t>
  </si>
  <si>
    <t>0210</t>
  </si>
  <si>
    <t>Meat And Edible Meat Offal, Salted, In Brine, Dried Or Smoked; Edible Flours And Meals Of Meat Or Meat Offal</t>
  </si>
  <si>
    <t>0301</t>
  </si>
  <si>
    <t>0302</t>
  </si>
  <si>
    <t>Fish, Fresh Or Chilled, Excluding Fish Fillets And Other Fish Meat Of Heading 0304</t>
  </si>
  <si>
    <t>0303</t>
  </si>
  <si>
    <t>Fish, Frozen, Excluding Fish Fillets And Other Fish Meat Of Heading 0304</t>
  </si>
  <si>
    <t>0304</t>
  </si>
  <si>
    <t>Fish Fillets And Other Fish Meat (Whether Or Not Minced), Fresh, Chilled Or Frozen</t>
  </si>
  <si>
    <t>0305</t>
  </si>
  <si>
    <t>Fish, Dried, Salted Or In Brine; Smoked Fish, Whether Or Not Cooked Before Or During The Smoking Process; Flours, Meals And Pellets, Of Fish Fit For Human Consumption</t>
  </si>
  <si>
    <t>Plants And Parts Of Plants (Including Seeds And Fruits), Of A Kind Used Primarily In Perfumery, In Pharmacy Or For Insecticidal, Fungicidal Or Similar Purpose, Fresh Or</t>
  </si>
  <si>
    <t>0306</t>
  </si>
  <si>
    <t>Crustaceans, Whether In Shell Or Not, Live, Fresh, Chilled, Frozen, Dried, Salted Or In Brine; Smoked Crustaceans, Whether In Shell Or Not, Whether Or Not Cooked Before</t>
  </si>
  <si>
    <t>0307</t>
  </si>
  <si>
    <t>Molluscs, Whether In Shell Or Not, Live, Fresh, Chilled, Frozen, Dried, Salted Or In Brine; Smoked Molluscs, Whether In Shell Or Not, Whether Or Not Cooked Before Or</t>
  </si>
  <si>
    <t>0308</t>
  </si>
  <si>
    <t>Aquatic Invertebrates Other Than Crustaceans And Molluscs, Live,Fresh, Chilled, Frozen, Dried, Salted Or In Brine; Smoked Aquatic Invertebrates Other Than Crustaceans</t>
  </si>
  <si>
    <t>0401</t>
  </si>
  <si>
    <t>Milk And Cream, Not Concentrated Nor Containing Added Sugar Or Other Sweetening Matter</t>
  </si>
  <si>
    <t>0402</t>
  </si>
  <si>
    <t>Milk And Cream, Concentrated Or Containing Added Sugar Or Other Sweetening Matter</t>
  </si>
  <si>
    <t>Other Vegetables Prepared Or Preserved Otherwise Than By Vinegar Or Acetic Acid, Not Frozen, Other Than Products Of Heading 2006</t>
  </si>
  <si>
    <t>0403</t>
  </si>
  <si>
    <t>Buttermilk, Curdled Milk And Cream, Yogurt, Kefir And Other Fermented Or Acidified Milk And Cream, Whether Or Not Concentrated Or Containing Added Sugar Or Other Sweete</t>
  </si>
  <si>
    <t>0404</t>
  </si>
  <si>
    <t>Whey, Whether Or Not Concentrated Or Containing Added Sugar Or Other Sweetening Matter; Products Consisting Of Natural Milk Constituents, Whether Or Not Containing Adde</t>
  </si>
  <si>
    <t>0405</t>
  </si>
  <si>
    <t>0406</t>
  </si>
  <si>
    <t>0407</t>
  </si>
  <si>
    <t>Birds’ Eggs, In Shell, Fresh, Preserved Or Cooked</t>
  </si>
  <si>
    <t>0408</t>
  </si>
  <si>
    <t>Birds Eggs, Not In Shell, And Egg Yolks, Fresh, Dried, Cooked By Steaming Or By Boiling In Water, Moulded, Frozen Or Otherwise Preserved, Whether Or Not Containing Adde</t>
  </si>
  <si>
    <t>0410</t>
  </si>
  <si>
    <t>Edible Products Of Animal Origin, Not Elsewhere Specified Or Included</t>
  </si>
  <si>
    <t>0501</t>
  </si>
  <si>
    <t>Human Hair, Unworked, Whether Or Not Washed Or Scoured; Waste Of Human Hair</t>
  </si>
  <si>
    <t>0502</t>
  </si>
  <si>
    <t>Pigs, Hogs Or Boars Bristles And Hair; Badger Hair And Other Brush Making Hair; Waste Of Such Bristles Or Hair</t>
  </si>
  <si>
    <t>0504</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</si>
  <si>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</si>
  <si>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</si>
  <si>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t>
  </si>
  <si>
    <t>0506</t>
  </si>
  <si>
    <t>Bones And Horn-Cores, Unworked, Defatted, Simply Prepared (But Not Cut To Shape), Treated With Acid Or Degelatinised Powder And Waste Of These Products</t>
  </si>
  <si>
    <t>0507</t>
  </si>
  <si>
    <t>Ivory, Tortoise-Shell, Whalebone And Whale-Bone Hair, Horns, Antlers, Hooves, Nails, Claws And Beaks, Unworked Or Simply Prepared But Not Cut To Shape; Powder And Waste</t>
  </si>
  <si>
    <t>0508</t>
  </si>
  <si>
    <t>Coral And Similar Materials, Unworked Or Simply Prepared But Not Otherwise Worked; Shells Of Molluscs, Crustaceans Or Echinoderms And Cuttle-Bone, Unworked Or Simply Pr</t>
  </si>
  <si>
    <t>0510</t>
  </si>
  <si>
    <t>Ambergris, Castoreum, Civet And Musk; Cantharides; Bile, Whether Or Not Dried; Glands And Other Animal Products Used In The Preparation Of Pharmaceutical Products, Fres</t>
  </si>
  <si>
    <t>0511</t>
  </si>
  <si>
    <t>Animal Products Not Elsewhere Specified Or Included; Dead Animals Of Chapter 1 Or 3, Unfit For Human Consumption</t>
  </si>
  <si>
    <t>06 t</t>
  </si>
  <si>
    <t>O 15 Vegetable Products Click Here For 8 Digit Hsn Codes</t>
  </si>
  <si>
    <t>0601</t>
  </si>
  <si>
    <t>Bulbs, Tubers, Tuberous Roots, Corms, Crowns And Rhizomes, Dormant, In Growth Or In Flower; Chicory Plants And Roots Other Than Roots Of Heading 1212</t>
  </si>
  <si>
    <t>0602</t>
  </si>
  <si>
    <t>0603</t>
  </si>
  <si>
    <t>Cut Flowers And Flower Buds Of A Kind Suitable For Bouquets Or For Ornamental Purposes, Fresh, Dried, Dyed, Bleached, Impregnated Or Otherwise Prepared</t>
  </si>
  <si>
    <t>0604</t>
  </si>
  <si>
    <t>Foliage, Branches And Other Parts Of Plants, Without Flowers Or Flower Buds, And Grasses, Mosses And Lichens, Being Goods Of A Kind Suitable For Bouquets Or For Ornamen</t>
  </si>
  <si>
    <t>0701</t>
  </si>
  <si>
    <t>0702</t>
  </si>
  <si>
    <t>0703</t>
  </si>
  <si>
    <t>Onions, Shallots, Garlic, Leeks And Other Alliaceous Vegetables, Fresh Or Chilled</t>
  </si>
  <si>
    <t>0705</t>
  </si>
  <si>
    <t>Lettuce (Lactucasativa) And Chicory (Cichorium Spp.), Fresh Or Chilled Lettuce</t>
  </si>
  <si>
    <t>0706</t>
  </si>
  <si>
    <t>Carrots, Turnips, Salad Beetroot, Salsify, Celeriac, Radishes And Similar Edible Roots, Fresh Or Chilled</t>
  </si>
  <si>
    <t>0707</t>
  </si>
  <si>
    <t>0708</t>
  </si>
  <si>
    <t>0709</t>
  </si>
  <si>
    <t>0710</t>
  </si>
  <si>
    <t>Vegetables (Uncooked Or Cooked By Steaming Or Boiling In Water), Frozen</t>
  </si>
  <si>
    <t>0711</t>
  </si>
  <si>
    <t>Vegetables Provisionally Preserved (For Example, By Sulphur Dioxide Gas, In Brine, In Sulphur Water Or In Other Preservative Solutions), But Unsuitable In That State Fo</t>
  </si>
  <si>
    <t>0712</t>
  </si>
  <si>
    <t>Dried Vegetables, Whole, Cut, Sliced, Broken Or In Powder, But Not Further Prepared</t>
  </si>
  <si>
    <t>0713</t>
  </si>
  <si>
    <t>Dried Leguminous Vegetables, Shelled, Whether Or Not Skinned Or Split</t>
  </si>
  <si>
    <t>0714</t>
  </si>
  <si>
    <t>Manioc, Arrowroot, Salep, Jerusalem Artichokes, Sweet Potatoes And Similar Roots And Tubers With High Starch Or Inulin Content, Fresh, Chilled, Frozen Or Dried, Whether</t>
  </si>
  <si>
    <t>0801</t>
  </si>
  <si>
    <t>Coconuts, Brazil Nuts And Cashew Nuts, Fresh Or Dried, Whether Or Not Shelled Or Peeled</t>
  </si>
  <si>
    <t>0802</t>
  </si>
  <si>
    <t>0803</t>
  </si>
  <si>
    <t>Bananas, Including Plantains, Fresh Or Dried</t>
  </si>
  <si>
    <t>0804</t>
  </si>
  <si>
    <t>Dates, Figs, Pineapples, Avocados, Guavas, Mangoes And Mangosteens; Fresh Or Dried</t>
  </si>
  <si>
    <t>0805</t>
  </si>
  <si>
    <t>0806</t>
  </si>
  <si>
    <t>0807</t>
  </si>
  <si>
    <t>0808</t>
  </si>
  <si>
    <t>0809</t>
  </si>
  <si>
    <t>0810</t>
  </si>
  <si>
    <t>Dates, Figs, Pineapples, Avocados, Guavas, Mangoes, And Mangosteens, Fresh Or Dried</t>
  </si>
  <si>
    <t>0811</t>
  </si>
  <si>
    <t>Fruit And Nuts, Uncooked Or Cooked By Steaming Or Boiling In Water, Frozen, Whether Or Not Containing Added Sugar Or Other Sweetening Matter</t>
  </si>
  <si>
    <t>0812</t>
  </si>
  <si>
    <t>Fruit And Nuts Provisionally Preserved (For Example, By Sulphur Dioxide Gas, In Brine, In Sulphur Water Or In Other Preservative Solutions), But Unsuitable In That Stat</t>
  </si>
  <si>
    <t>0813</t>
  </si>
  <si>
    <t>Fruit, Dried, Other Than That Of Headings 0801 To 0806; Mixtures Of Nuts Or Dried Fruits Of This Chapter</t>
  </si>
  <si>
    <t>0814</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</si>
  <si>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</si>
  <si>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</si>
  <si>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</si>
  <si>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0902</t>
  </si>
  <si>
    <t>Tea, Whether Or Not Flavoured</t>
  </si>
  <si>
    <t>0903</t>
  </si>
  <si>
    <t>0904</t>
  </si>
  <si>
    <t>Pepper Of The Genus Piper; Dried Or Crushed Or Ground Fruits Of The Genus Capsicum Or Of The Genus Pimenta</t>
  </si>
  <si>
    <t>0905</t>
  </si>
  <si>
    <t>0906</t>
  </si>
  <si>
    <t>Cinnamon And Cinnamon-Tree Flowers</t>
  </si>
  <si>
    <t>0907</t>
  </si>
  <si>
    <t>Cloves (Whole Fruit, Cloves And Stems)</t>
  </si>
  <si>
    <t>0908</t>
  </si>
  <si>
    <t>0909</t>
  </si>
  <si>
    <t>Seeds Of Anise, Badian, Fennel, Coriander, Cumin Or Caraway; Juniper Berries</t>
  </si>
  <si>
    <t>0910</t>
  </si>
  <si>
    <t>Ginger, Saffron, Turmeric (Curcuma), Thyme, Bay Leaves, Curry And Other Spices</t>
  </si>
  <si>
    <t>Buckwheat, Millet And Canary Seeds; Other Cereals</t>
  </si>
  <si>
    <t>Cereal Groats, Meal And Pellets</t>
  </si>
  <si>
    <t>Cereal Grains Otherwise Worked (For Example, Hulled, Rolled, Flaked, Pearled, Sliced, Or Kibbled), Except Rice Of Heading 1006; Germ Of Cereals, Whole, Rolled, Flaked O</t>
  </si>
  <si>
    <t>Flour, Meal And Powder Of The Dried Leguminous Vegetables Of Heading 0713, Of Sago Or Of Roots Or Tubers Of Heading 0714 Or Of The Products Of Chapter 8</t>
  </si>
  <si>
    <t>Malt, Whether Or Not Roasted</t>
  </si>
  <si>
    <t>Starches; Inulin</t>
  </si>
  <si>
    <t>Ground-Nut, Not Roasted Or Otherwise Cooked, Whether Or Not Shelled Or Broken</t>
  </si>
  <si>
    <t>Flours And Meals Of Oil Seeds Or Oleaginous Fruits, Other Than Those Of Mustard</t>
  </si>
  <si>
    <t>Hop Cones, Fresh Or Dried, Whether Or Not Ground, Powdered Or In The Form Of Pellets; Lupulin</t>
  </si>
  <si>
    <t>Locust Beans, Seaweeds And Other Algae, Sugar Beet And Sugarcane, Fresh, Chilled, Frozen Or Dried, Whether Or Not Ground; Fruit Stones And Kernels And Other Vegetable P</t>
  </si>
  <si>
    <t>Cereal Straw And Husks, Unprepared, Whether Or Not Chopped, Ground, Pressed Or In The Form Of Pellets</t>
  </si>
  <si>
    <t>Swedes, Mangolds, Fodder Roots, Hay, Lucerne (Alfalfa), Clover, Sainfoin, Forage Kale, Lupines, Vetches And Similar Forage Products, Whether Or Not In The Form Of Pelle</t>
  </si>
  <si>
    <t>Lac;Natural Gums, Resins,Gum-Resins And Oleoresins (For Example,Balsams)</t>
  </si>
  <si>
    <t>Extracts, Essences And Concentrates Of Coffee, Tea Or Mate And Preparations With A Basis Of These Products Or With A Basis Of Coffee, Tea Or Mate; Roasted Chicory &amp; Oth</t>
  </si>
  <si>
    <t>Vegetable Materials Of A Kind Used Primarily For Plaiting (For Example, Bamboos, Rattans, Reeds, Rushes, Osier, Raffia, Cleaned, Bleached Or Dyed Cereal Straw, And Lime</t>
  </si>
  <si>
    <t>Vegetable Products Not Elsewhere Specified Or Included</t>
  </si>
  <si>
    <t>Pig Fat (Including Lard) And Poultry Fat,Other Than That Of Heading 0209 Or 1503</t>
  </si>
  <si>
    <t>Fats Of Bovine Animals, Sheep Or Goats, Other Than Those Of Heading 1503</t>
  </si>
  <si>
    <t>Lard Stearin, Lard Oil, Oleostearin, Oleo-Oil And Tallow Oil, Not Emulsified Or Mixed Or Otherwise Prepared</t>
  </si>
  <si>
    <t>Fats And Oils And Their Fractions, Of Fish Or Marine Mammals, Whether Or Not Refined, But Not Chemically Modified</t>
  </si>
  <si>
    <t>Wool Grease And Fatty Substances Derived Therefrom (Including Lanolin)</t>
  </si>
  <si>
    <t>Other Animal Fats And Oils And Their Fractions, Whether Or Not Refined, But Not Chemically Modified</t>
  </si>
  <si>
    <t>Soya-Bean Oil And Its Fractions, Whether Or Not Refined, But Not Chemically Modified</t>
  </si>
  <si>
    <t>Groundnut Oil And Its Fractions, Whether Or Not Refined But Not Chemically Modified</t>
  </si>
  <si>
    <t>Olive Oil And Its Fractions, Whether Or Not Refined But Not Chemically Modified</t>
  </si>
  <si>
    <t>Other Oils And Their Fractions Obtained Solely From Olives, Whether Or Not Refined, But Not Chemically Modified, Including Blends Of These Oils Or Fractions With Oils O</t>
  </si>
  <si>
    <t>Sunflower Seed, Safflower Or Cotton Seed Oil And Their Fractions Thereof, Whether Or Not Refined, But Not Chemically Modified</t>
  </si>
  <si>
    <t>Coconut (Copra), Palm Kernel Or Babassu Oil And Fractions Thereof, Whether Or Not Refined, But Not Chemically Modified</t>
  </si>
  <si>
    <t>Rape, Colza Or Mustard Oil And Its Fractions Thereof, Whether Or Not Refined , But Not Chemically Modified</t>
  </si>
  <si>
    <t>Other Fixed Vegetable Fats And Oils (Including Jojoba Oil) And Their Fractions, Whether Or Not Refined, But Not Chemically Modified</t>
  </si>
  <si>
    <t>Vegetable Waxes (Other Than Triglycerides),Beeswax, Other Insect Waxes And Spermaceti, Whether Or Not Refined Or Coloured</t>
  </si>
  <si>
    <t>Degras: Residues Resulting From The Treatment Of Fatty Substances Or Animal Or Vegetable Waxes</t>
  </si>
  <si>
    <t>Sausages And Similar Products, Of Meat, Meat Offal Or Blood; Food Preparations Based On These Products</t>
  </si>
  <si>
    <t>Extracts And Juices Of Meat, Fish Or Crustaceans, Molluscs Or Other Aquatic Invertebrates</t>
  </si>
  <si>
    <t>Prepared Or Preserved Fish; Caviar And Caviar Substitutes Prepared From Fish Eggs</t>
  </si>
  <si>
    <t>Crustaceans, Molluscs And Other Aquatic Invertebrates, Prepared Or Preserved</t>
  </si>
  <si>
    <t>16-2</t>
  </si>
  <si>
    <t>4 Foodstuffs Click Here For 8 Digit Hsn Codes Click Here For 8 Digit Hsn Codes</t>
  </si>
  <si>
    <t>Cane Or Beet Sugar And Chemically Pure Sucrose, In Solid Form</t>
  </si>
  <si>
    <t>Other Sugars, Including Chemically Pure Lactose, Maltose, Glucose And Fructose, In Solid Form; Sugar Syrups Not Containing Added Flavouring Or Colouring Matter, Artific</t>
  </si>
  <si>
    <t>Molasses Resulting From The Extraction Or Refining Of Sugar</t>
  </si>
  <si>
    <t>Sugar Confectionery (Including White Chocolate), Not Containing Cocoa</t>
  </si>
  <si>
    <t>Malt Extract; Food Preparations Of Flour, Groats, Meal, Starch Or Malt Extract, Not Containing Cocoa Or Containing Less Than 40% By Weight Of Cocoa Calculated On A Tota</t>
  </si>
  <si>
    <t>Pasta, Whether Or Not Cooked Or Stuffed (With Meat Or Other Substances) Or Otherwise Prepared, Such As Spaghetti, Macaroni, Noodles, Lasagne, Gnocchi, Ravioli, Cannello</t>
  </si>
  <si>
    <t>Tapioca And Substitutes Therefore Prepared From Starch, In The Form Of Flakes, Grains, Pearls, Shifting Or In Similar Forms</t>
  </si>
  <si>
    <t>Prepared Foods Obtained By The Swelling Or Roasting Of Cereals Or Cereal Products (For Example, Corn Flakes); Cereals (Other Than Maize (Corn) ) In Grain Form Or In The</t>
  </si>
  <si>
    <t>Bread, Pastry, Cakes, Biscuits And Other Bakers Wares, Whether Or Not Containing Cocoa; Communion Wafers, Empty Cachets Of A Kind Suitable For Pharmaceutical Use, Seali</t>
  </si>
  <si>
    <t>Vegetables, Fruit, Nuts And Other Edible Parts Of Plants, Prepared Or Preserved By Vinegar Or Acetic Acid</t>
  </si>
  <si>
    <t>Mushrooms And Truffles, Prepared Or Preserved Otherwise Than By Vinegar Or Acetic Acid</t>
  </si>
  <si>
    <t>Other Vegetables Prepared Or Preserved Otherwise Than By Vinegar Or Acetic Acid, Frozen, Other Than Products Of Heading 2006</t>
  </si>
  <si>
    <t>Jams, Fruit Jellies, Marmalade, Fruit Or Nut Puree And Fruit Or Nut Pastes, Obtained By Cooking, Whether Or Not Containing Added Sugar Or Other Sweetening Matter</t>
  </si>
  <si>
    <t>Fruit, Nuts And Other Edible Parts Of Plants, Otherwise Prepared Or Preserved, Whether Or Not Containing Added Sugar Or Other Sweetening Matter Or Spirit, Not Elsewhere</t>
  </si>
  <si>
    <t>Fruit Juices (Including Grape Must) And Vegetable Juices, Unfermented And Not Containing Added Spirit, Whether Or Not Containing Added Sugar Or Other Sweetening Matter</t>
  </si>
  <si>
    <t>Yeasts (Active Or Inactive); Other Single Cell Micro-Organisms, Dead (But Not Including Vaccines Of Heading 3002); Prepared Baking Powders</t>
  </si>
  <si>
    <t>Sauces And Preparations Therefor; Mixed Condiments And Mixed Seasonings; Mustard Flour And Meal And Prepared Mustard</t>
  </si>
  <si>
    <t>Soups And Broths And Preparations Therefor; Homogenized Composite Food Preparations</t>
  </si>
  <si>
    <t>Food Preparations, Not Elsewhere Specified Or Included</t>
  </si>
  <si>
    <t>Waters, Including Natural Or Artificial Mineral Waters And Aerated Waters, Not Containing Added Sugar Or Other Sweetening Matter Nor Flavoured; Ice And Snow</t>
  </si>
  <si>
    <t>Waters, Including Mineral Waters And Aerated Waters, Containing Added Sugar Or Other Sweetening Matter Or Flavoured, And Other Non-Alcoholic Beverages, Not Including Fr</t>
  </si>
  <si>
    <t>Vermouth And Other Wine Of Fresh Grapes Flavoured With Plants Or Aromatic Substances</t>
  </si>
  <si>
    <t>Undenatured Ethyl Alcohol Of An Alcoholic Strength By Volume Of 80% Vol. Or Higher; Ethyl Alcohol And Other Spirits, Denatured, Of Any Strength</t>
  </si>
  <si>
    <t>Undenatured Ethyl Alcohol Of An Alcoholic Strength By Volume Of Less Than 80% Vol.; Spirit, Liqueurs And Other Spiritnous Beverages</t>
  </si>
  <si>
    <t>Flours, Meals And Pellets, Of Meat Or Meat Offal, Of Fish Or Of Crustaceans, Molluscs Or Other Aquatic Invertebrates, Unfit For Human Consumption; Greaves</t>
  </si>
  <si>
    <t>Bran, Sharps And Other Residues, Whether Or Not In The Form Of Pellets, Derived From The Sifting, Milling Or Other Working Of Cereals Or Of Leguminous Plants</t>
  </si>
  <si>
    <t>Residues Of Starch Manufacture And Similar Residues, Beet-Pulp, Bagasse And Other Waste Of Sugar Manufacture, Brewing Or Distilling Dregs And Waste, Whether Or Not In T</t>
  </si>
  <si>
    <t>Oil-Cake And Other Solid Residues, Whether Or Not Ground Or In The Form Of Pellets, Resulting From The Extraction Of Soyabean Oil</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</si>
  <si>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</si>
  <si>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t>
  </si>
  <si>
    <t>Cigars, Cheroots, Cigarillos And Cigarettes, Of Tobacco Or Of Tobacco Substitutes</t>
  </si>
  <si>
    <t>Other Manufacture Tobacco And Manufactured Tobacco Substitutes; Homogenized Or Reconstituted Tobacco; Tobacco Extracts And Essences</t>
  </si>
  <si>
    <t>Salt (Including Table Salt And Denatured Salt) And Pure Sodium Chloride, Whether Or Not In Aqueous Solution Or Containing Added Anti-Caking Or Free Flowing Agents; Sea</t>
  </si>
  <si>
    <t>Sulphur Of All Kinds, Other Than Sublimed Sulphur, Precipated Sulphur And Collodial Sulphur</t>
  </si>
  <si>
    <t>Natural Sands Of All Kinds, Whether Or Not Coloured, Other Than Metal-Bearing Sands Of Chapter 26</t>
  </si>
  <si>
    <t>Quartz (Other Than Natural Sands); Quartzite, Whether Or Not Roughly Trimmed Or Merely Cut, By Sawing Or Otherwise, Into Blocks Or Slabs Of A Rectangular (Including Squ</t>
  </si>
  <si>
    <t>Other Clays (Not Including Expanded Clays Of Heading 6806), Andalusite, Kyanite And Sillimanite, Whether Or Not Calcined; Mullite; Chamotte Or Dinas Earths</t>
  </si>
  <si>
    <t>Natural Calcium Phosphates, Natural Aluminium Calcium Phosphates And Phosphatic Chalk</t>
  </si>
  <si>
    <t>Natural Barium Sulphate (Barytes); Natural Barium Carbonate (Witherite), Whether Or Not Calcined, Other Than Barium Oxide Of Heading 2816</t>
  </si>
  <si>
    <t>Siliceous Fossil Meals (For Example, Kieselguhr, Tripolite And Diatomite) And Similar Siliceous Earths, Whether Or Not Calcined, Of An Apparent Specific Gravity Of 1 Or</t>
  </si>
  <si>
    <t>Pumice Stones; Emery; Natural Corundum, Natural Garnet And Other Natural Abrasives, Whether Or Not Heat-Treated</t>
  </si>
  <si>
    <t>Marble, Travertine, Ecaussine And Other Calcareous Monumental Or Building Stone Of An Apparent Specific Gravity Of 2.5 Or More, And Alabaster, Whether Or Not Roughly Tr</t>
  </si>
  <si>
    <t>Granite, Porphyry, Basalt, Sandstone And Other Monumental Or Building Stone, Whether Or Not Roughly Trimmed Or Merely Cut, By Sawing Or Otherwise, Into Blocks Or Slabs</t>
  </si>
  <si>
    <t>Pebbles, Gravel, Broken Or Crushed Stone, Of A Kind Commonly Used For Concrete Aggregates, For Road Metalling Or For Railway Or Other Ballast, Shingle And Flint, Whethe</t>
  </si>
  <si>
    <t>Dolomite, Whether Or Not Calcined Or Sintered, Including Dolomite Roughly Trimmed Or Merely Cut, By Sawing Or Otherwise, Into Blocks Or Slabs Of A Rectangular (Includin</t>
  </si>
  <si>
    <t>Natural Magnesium Carbonate (Magnesite); Fused Magnesia; Dead-Burned (Sintered) Magnesia, Whether Or Not Containing Small Quantities Of Other Oxides Added Before Sinter</t>
  </si>
  <si>
    <t>Gypsum; Anhydrite; Plasters (Consisting Of Calcined Gypsum Or Calcium Sulphate) Whether Or Not Coloured, With Or Without Small Quantities Of Accelerates Or Retarders</t>
  </si>
  <si>
    <t>Limestone Flux; Limestone And Other Calcareous Stones, Of A Kind Used For The Manufacture Of Lime Or Cement</t>
  </si>
  <si>
    <t>Quicklime, Slaked Lime And Hydraulic Lime, Other Than Calcium Oxide And Hydroxide Of Heading 2825</t>
  </si>
  <si>
    <t>Portland Cement, Aluminous Cement, Slag Cement, Supersulphate Cement And Similar Hydraulic Cements, Whether Or Not Coloured Or In The Form Of Clinkers</t>
  </si>
  <si>
    <t>Mica, Including Splittings; Mica Waste</t>
  </si>
  <si>
    <t>Natural Steatite, Whether Or Not Roughly Trimmed Or Merely Cut, By Sawing Or Otherwise, Into Blocks Or Slabs Of A Rectangular (Including Square) Shape; Talc</t>
  </si>
  <si>
    <t>25-2</t>
  </si>
  <si>
    <t>7 Mineral Products Click Here For 8 Digit Hsn Codes</t>
  </si>
  <si>
    <t>Natural Borates And Concentrates Thereof (Whether Or Not Calcined), But Not Including Borates Separated From Natural Brine; Natural Boric Acid Containing Not More Than</t>
  </si>
  <si>
    <t>Feldspar; Leucite; Nepheline And Nepheline Syenite; Nfluorspar</t>
  </si>
  <si>
    <t>Iron Ores And Concentrates, Including Roasted Iron Pyrites</t>
  </si>
  <si>
    <t>Manganese Ores And Concentrates, Including Ferruginous Manganese Ores And Concentrates With A Manganese Content Of 20% Or More, Calculated On The Dry Weight</t>
  </si>
  <si>
    <t>Chromiun Ores And Concentrates</t>
  </si>
  <si>
    <t>Slag, Dross (Other Than Granulated Slag), Scalings And Other Waste From The Manufacture Of Iron Or Steel</t>
  </si>
  <si>
    <t>Slag, Ash And Residues (Other Than From The Manufacture Of Iron Or Steel), Containing Arsenic, Metals Or Their Compounds</t>
  </si>
  <si>
    <t>Other Slag And Ash, Inlcuding Seaweed Ash (Kelp); Ash And Residues From The Icineration Of Municipal Waste</t>
  </si>
  <si>
    <t>Coal; Briquettes, Ovoids And Similar Solid Fuels Manufactured From Coal</t>
  </si>
  <si>
    <t>Peat (Including Peat Litter), Whether Or Not Agglomerated</t>
  </si>
  <si>
    <t>Coke And Semi-Coke Of Coal, Of Lignite Or Of Peat, Whether Or Not Agglomerated; Retort Carbon</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</si>
  <si>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</si>
  <si>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t>
  </si>
  <si>
    <t>Pitch And Pitch Coke, Obtained From Coal Tar Or From Other Mineral Tars</t>
  </si>
  <si>
    <t>Petroleum Oils And Oils Obtained From Bituminous Minerals (Other Than Crude) And Preparations Not Elsewhere Specified Or Included, Containing By Weight 70% Or More Of P</t>
  </si>
  <si>
    <t>Petroleum Gases And Other Gaseous Hydrocarbons</t>
  </si>
  <si>
    <t>Petroleum Jelly, Paraffin Wax, Microcystalline Petroleum Wax, Slack Wax, Ozokerite, Lignite Wax, Peta Wax, Other Mineral Waxes, And Similar Products Obtained By Synthes</t>
  </si>
  <si>
    <t>Petroleum Coke, Petroleum Bitumen And Other Residues Of Petroleum Oils Or Of Oils Obtained From Bituminous Minerals</t>
  </si>
  <si>
    <t>Bitumen And Asphalt, Natural Bituminous Or Oil Shale And Tar Sands; Asphaltites And Asphaltic Rocks</t>
  </si>
  <si>
    <t>Bituminous Mixtures Based On Natural Asphalt, On Natural Bitumen, On Petroleum Bitumen, On Mineral Tar Or On Mineral Tar Pitch (For Example, Bituminous Mastics, Cut Bac</t>
  </si>
  <si>
    <t>Carbon (Carbon Blacks And Other Forms Of Carbon Not Elsewhere Specified Or Included)</t>
  </si>
  <si>
    <t>Alkali Or Alkaline-Earth Metals; Rare-Earth Metals, Scandium And Yttrium, Whether Or Not Intermixed Or Interalloyed; Mercury</t>
  </si>
  <si>
    <t>Hydrogen Chloride (Hydrochloric Acid); Chlorosulphuric Acid</t>
  </si>
  <si>
    <t>Diphosphorus Pentaoxide; Phosphoric Acid; Polyphosphoric Acids Whether Or Not Chemically Defined</t>
  </si>
  <si>
    <t>Other Inorganic Acids And Other In-Organic Oxygen Compounds Of Non-Metals</t>
  </si>
  <si>
    <t>Sodium Hydroxide (Caustic Soda); Potassium Hydroxide (Caustic Potash); Peroxides Of Sodium Or Potassium</t>
  </si>
  <si>
    <t>Iron Oxides And Hydroxides; Earth Colours Containing 70% Or More By Weight Of Combined Iron Evaluated As Fe2O3</t>
  </si>
  <si>
    <t>Hydrazine And Hydroxylamine And Their Inorganic Salts; Other Inorganic Bases; Other Metal Oxides, Hydroxides And Peroxides</t>
  </si>
  <si>
    <t>Fluorides; Fluorosilicates, Fluoroaluminates And Other Complex Fluorine Salts</t>
  </si>
  <si>
    <t>Chlorides, Chloride Oxides And Chloride Hydroxides; Bromides And Bromide Oxides; Iodides And Iodide Oxides</t>
  </si>
  <si>
    <t>Chlorates And Perchlorates; Bromates And Perbromates; Iodates And Periodates</t>
  </si>
  <si>
    <t>Sulphides; Polysulphides Whether Or Not Chemically Defined</t>
  </si>
  <si>
    <t>Dithionites And Sulphoxylates</t>
  </si>
  <si>
    <t>Sulphates; Alums; Peroxosulphates (Persulphates)</t>
  </si>
  <si>
    <t>Phosphinates (Hypophosphites), Phosphonates (Phosphites) And Phosphates; Polyphosphates Whether Or Not Chemically Defined</t>
  </si>
  <si>
    <t>Carbonates; Peroxocarbonates (Percarbonates); Commercial Ammonium Carbonate Containing Ammonium Carbamate</t>
  </si>
  <si>
    <t>28-3</t>
  </si>
  <si>
    <t>8 Chemicals &amp; Allied Industries Click Here For 8 Digit Hsn Codes</t>
  </si>
  <si>
    <t>Silicates; Commercial Alkali Metal Silicates</t>
  </si>
  <si>
    <t>Borates; Peroxoborates (Perborates)</t>
  </si>
  <si>
    <t>Other Salts Of Inorganic Acids Or Peroxoacids,(Including Aluminosilicates, Whether Or Not Chemically Defined), Other Than Azides</t>
  </si>
  <si>
    <t>Colloidal Precious Metals; Inorganic Or Organic Compounds Of Precious Metals, Whether Or Not Chemically Defined; Amalgams Of Precious Metals</t>
  </si>
  <si>
    <t>Radioactive Chemical Elements And Radioactive Isotopes (Including The Fissile Or Fertile Chemical Elements And Isotopes) And Their Compounds; Mixtures And Residues Cont</t>
  </si>
  <si>
    <t>Isotopes Other Than Those Of Heading 2844; Compounds, Inorganic Or Organic, Of Such Isotopes, Whether Or Not Chemically Defined</t>
  </si>
  <si>
    <t>Compounds, Inorganic Or Organic, Of Rare-Earth Metals, Of Yttrium Or Of Scandium Or Of Mixtures Of These Metals</t>
  </si>
  <si>
    <t>Phosphides, Whether Or Not Chemically Defined, Excluding Ferrophosphorus</t>
  </si>
  <si>
    <t>Hydrides, Nitrides, Azides, Silicides And Borides, Whether Or Not Chemically Defined, Other Than Compounds Which Are Also Carbides Of Heading 2849</t>
  </si>
  <si>
    <t>Inorganic Or Organic Compounds Of Mercury, Whether Or Not Chemically Defined, Excluding Amalgams</t>
  </si>
  <si>
    <t>Other Inorganic Compounds (Including Distilled Or Conductivity Water And Water Of Similar Purity); Liquid Air (Whether Or Not Rare Gases Have Been Removed); Compressed</t>
  </si>
  <si>
    <t>Sulphonated, Nitrated Or Nitrosated Derivatives Of Hydrocarbons, Whether Or Not Halogenated</t>
  </si>
  <si>
    <t>Acyclic Alcohols And Their Halogenated, Sulphonated, Nitrated Or Nitrosated Derivatives</t>
  </si>
  <si>
    <t>Cyclic Alcohols And Their Halogenated, Sulphonated, Nitrated Or Nitrosated Derivatives</t>
  </si>
  <si>
    <t>Halogenated, Sulphonated, Nitrated Or Nitrosated Derivatives Of Phenols Or Phenol-Alcohols</t>
  </si>
  <si>
    <t>Ethers, Ether-Alcohols, Ether-Phenols, Ether-Alcohol-Phenols, Alcohol Peroxides, Ether Peroxides, Ketone Peroxides (Whether Or Not Chemically Defined), And Their Haloge</t>
  </si>
  <si>
    <t>Epoxides, Epoxyalcohols, Epoxyphenols And Expoxyethers, With A Three-Membered Ring, And Their Halogenated, Sulphonated, Nitrated Or Nitrosated Derivatives</t>
  </si>
  <si>
    <t>Acetals And Hemiacetals, Whether Or Not With Other Oxygen Function, And Their Halogenated, Sulphonated, Nitrated Or Nitrosated Derivatives</t>
  </si>
  <si>
    <t>Adelaide’S, Whether Or Not With Other Oxygen Function; Cyclic Polymers Ofaldehydes; Paraformaldehyde</t>
  </si>
  <si>
    <t>Halogenated, Sulphonated, Nitrated Or Nitrosated Derivatives Of Products Of Heading 2912</t>
  </si>
  <si>
    <t>Ketones And Quinones, Whether Or Not With Other Oxygen Function, And Their Halogenated, Sulphonated, Nitrated Or Nitrosated Derivatives</t>
  </si>
  <si>
    <t>Saturated Acyclic Monocarboxylic Acids And Their Anhydrides, Halides, Peroxides And Peroxyacids; Their Halogenated, Sulphonated, Nitrated Or Nitrosated Derivatives</t>
  </si>
  <si>
    <t>Unsaturated Acyclic Monocarboxylic Acids, Cyclic Monocarboxylic Acids, Their Anhydrides, Halides, Peroxides And Peroxyacids; Their Halogenated, Sulphonated, Nitrated Or</t>
  </si>
  <si>
    <t>Polycarboxylic Acids, Their Anhydrides, Halides, Peroxides And Peroxyacids; Their Halogenated, Sulphonated, Nitrated Or Nitrosated Derivatives</t>
  </si>
  <si>
    <t>Carboxylic Acids With Additional Oxygen Function And Their Anhydrides, Halides, Peroxides And Peroxyacids; Their Halogenated, Sulphonated, Nitrated Or Nitrosated Deriva</t>
  </si>
  <si>
    <t>Phosphoric Esters And Their Salts, Including Lacto-Phosphates; Their Halogenated, Sulphonated, Nitrated Or Nitrosated Derivatives</t>
  </si>
  <si>
    <t>Esters Of Other Inorganic Acids Of Non-Metals (Excluding Esters Of Hydrogen Halides) And Their Salts; Their Halogenated, Sulphonated, Nitrated Or Nitrosated Derivatives</t>
  </si>
  <si>
    <t>Amine Function Compounds</t>
  </si>
  <si>
    <t>Quaternary Ammonium Salts And Hydroxide; Lecithins And Other Phosphoaminolipids, Whether Or Not Chemically Defined</t>
  </si>
  <si>
    <t>Carboxyamide-Function Compounds; Amide-Function Compounds Of Carbonic Acid</t>
  </si>
  <si>
    <t>Carboxyimide-Function Compounds (Including Saccharin And Its Salts) And Imine-Function Compounds</t>
  </si>
  <si>
    <t>Diazo-, Azo- Or Azoxy- Compounds</t>
  </si>
  <si>
    <t>Organic Derivatives Of Hydrazine Or Of Hydroxylamine</t>
  </si>
  <si>
    <t>Heterocyclic Compounds With Oxygen Hetero-Atom (S) Only</t>
  </si>
  <si>
    <t>Heterocyclic Compounds With Nitrogen Hetero-Atom(S) Only</t>
  </si>
  <si>
    <t>Nucleic Acids And Their Salts;Whether Or Not Chemically Defined; Other Heterocyclic Compounds</t>
  </si>
  <si>
    <t>Provitamins And Vitamins, Natural Or Reproducted By Synthesis (Including Natural Concentrates), Derivatives Thereof Used Primarily As Vitamins, And Intermixtures Of The</t>
  </si>
  <si>
    <t>Hormones, Prostaglandins, Thromboxanes And Leukotrienes, Natural Or Reproduced By Synthesis; Derivatives And Structural Analogues Thereof, Including Chain Modified Poly</t>
  </si>
  <si>
    <t>Glycosides, Natural Or Reproduced By Synthesis And Their Salts, Ethers, Esters And Other Derivatives</t>
  </si>
  <si>
    <t>Vegetable Alkaloids, Natural Or Reproduced By Synthesis, And Their Salts, Ethers, Esters And Other Derivatives</t>
  </si>
  <si>
    <t>Antibiotics</t>
  </si>
  <si>
    <t>Glands And Other Organs For Organo-Therapeutic Uses, Dried, Whether Or Not Powdered; Extracts Of Glands Or Other Organs Or Of Their Secretions For Organo-Therapeutic Us</t>
  </si>
  <si>
    <t>Human Blood; Animal Blood Prepared For Therapeutic, Prophylactic Or Diagnostic Uses; Antisera And Other Blood Fractions And Immunological Products, Whether Or Not Modif</t>
  </si>
  <si>
    <t>Medicaments(Excluding Goods Of Heading 3002,3005 Or 3006) Consisting Of Two Or More Constituents Which Have Been Mixed Together For Therapeutic Or Prophylactic Uses, No</t>
  </si>
  <si>
    <t>Medicaments(Excluding Goods Of Heading 3002, 3005 Or 3006) Consisting Of Mixed Or Unmixed Products For Therapeutic Or Prophylactic Uses, Put Up In Measured Doses (Inclu</t>
  </si>
  <si>
    <t>Wadding, Gauze, Bandages And Similar Articles (For Example, Dressings, Adhesive Plasters, Poultices), Impregnated Or Coated With Pharmaceutical Substances Or Put Up In</t>
  </si>
  <si>
    <t>Pharmaceutical Goods Specified In Note 4 To This Chapter</t>
  </si>
  <si>
    <t>Animal Or Vegetable Fertilisers, Whether Or Not Mixed Together Or Chemically Treated; Fertilisers Produced By The Mixing Or Chemical Treatment Of Animal Or Vegetable Pr</t>
  </si>
  <si>
    <t>Mineral Or Chemical Fertilisers, Nitrogenous</t>
  </si>
  <si>
    <t>Mineral Or Chemical Fertilisers Containing Two Or Three Of The Fertilising Elements Nitrogen, Phosphorus And Potassium; Other Fertilisers; Goods Of This Chapter In Tabl</t>
  </si>
  <si>
    <t>Tanning Extracts Of Vegetable Origin; Tannins And Their Salts, Ethers, Esters And Other Derivatives</t>
  </si>
  <si>
    <t>Synthetic Organic Tanning Substances; Inorganic Tanning Substances; Tanning Preparations,Whether Or Not Containing Natural Tanning Substances; Enzymatic Preparations Fo</t>
  </si>
  <si>
    <t>Colouring Matter Of Vegetable Or Animal Origin (Including Dyeing Extracts But Excluding Animal Black), Whether Or Not Chemically Defined; Preparations As Specified In N</t>
  </si>
  <si>
    <t>Synthetic Organic Colouring Matter, Whether Or Not Chemically Defined; Preparations As Specified In Note 3 To This Chapter Based On Synthetic Organic Colouring Matter;</t>
  </si>
  <si>
    <t>Other Colouring Matter; Preparations As Specified In Note 3 To This Chapter, Other Than Those Of Headings 3203, 3204 Or 3205; Inorganic Products Of A Kind Used As Lumin</t>
  </si>
  <si>
    <t>Prepared Pigments, Preparated Opacifiers And Prepared Colours, Vitrifiable Enamels And Glazes, Engobes (Slips), Liquid Lustres And Similar Preparations, Of A Kind Used</t>
  </si>
  <si>
    <t>Paints And Varnishes (Including Enamels And Lacquers) Based On Synthetic Polymers Or Chemically Modified Natural Polymers, Dispersed Or Dissolved In A Non-Aqueous Mediu</t>
  </si>
  <si>
    <t>Paints And Varnishes (Including Enamels And Lacquers) Based On Synthetic Or Chemically Modified Natural Polymers, Dispersed Or Dissolved In An Aqueous Medium</t>
  </si>
  <si>
    <t>Other Paints And Varnishes (Including Enamels, Lacquers And Distempers); Prepared Water Pigments Of A Kind Used For Finishing Leather</t>
  </si>
  <si>
    <t>Pigments (Including Metallic Powders And Flakes) Dispersed In Non-Aqueous Media, In Liquid Or Paste Form, Of A Kind Used In The Manufacture Of Paints (Including Enamels</t>
  </si>
  <si>
    <t>Artists, Students, Signboard Painters Colours, Modifying Tints, Amusement Colours And The Like, In Tablets, Tubes, Jars, Bottles, Pans Or In Similar Forms Or Packings</t>
  </si>
  <si>
    <t>Glaziers Putty, Grafting Putty, Resin Cements, Caulking Compounds And Other Mastics; Painters’ Fillings; Non-Refractory Surfacing Preparations For Facades, Indoor Walls</t>
  </si>
  <si>
    <t>Printing Ink, Writing Or Drawing Ink And Other Inks, Whether Or Not Concentrated Or Solid</t>
  </si>
  <si>
    <t>Essential Oils (Terpeneless Or Not), Including Concretes And Absolutes; Resinoids; Extracted Oleoresins; Concentrates Of Essential Oils In Fats, In Fixed Oils, In Waxes</t>
  </si>
  <si>
    <t>Mixtures Of Odoriferous Substances And Mixtures (Including Alcoholic Solutions) With A Basis Of One Or More Of These Substances, Of A Kind Used As Raw Materials In Indu</t>
  </si>
  <si>
    <t>Beauty Or Make-Up Preparations And Preparations For The Care Of The Skin (Other Than Medicaments), Including Sunscreen Or Suntan Preparations; Manicure Or Pedicure Prep</t>
  </si>
  <si>
    <t>Preparations For Oral Or Dental Hygiene, Including Denture Fixative Pastes And Powders; Yarn Used To Clean Between The Teeth (Dental Floss), In Individual Retail Packag</t>
  </si>
  <si>
    <t>Pre-Shave, Shaving Or After-Shave Preparations, Personal Deodorants, Bath Preparations, Depilatories And Other Perfumery, Cosmetic Or Toilet Preparations, Not Elsewhere</t>
  </si>
  <si>
    <t>Soap; Organic Surface-Active Products And Preparations For Use As Soap, In The Form Of Bars, Cakes, Moulded Pieces Or Shapes, Whether Or Not Containing Soap; Organic Su</t>
  </si>
  <si>
    <t>Organic Surface-Active Agents (Other Than Soap), Surface-Active Preparations, Washing Preparations (Including Auxiliary Washing Preparations) And Cleaning Preparations,</t>
  </si>
  <si>
    <t>Lubricating Preparations (Including Cutting-Oil Preparations, Bolt Or Nut Release Preparations, Anti-Rust Or Anti-Corrosion Preparations And Mould Release Preparations,</t>
  </si>
  <si>
    <t>Polishes And Creams, For Footwear, Furniture,Floors, Coachwork, Glass Or Metal, Scouring Pastes And Powders And Similar Preparations (Whether Or Not In The Form Of Pape</t>
  </si>
  <si>
    <t>Modelling Pastes, Including Those Put Up For Children’S Amusement; Preparations Known As “Dental Wax” Or As “Dental Impression Compounds”, Put Up In Sets, In Packings F</t>
  </si>
  <si>
    <t>Albumin’S (Including Concentrates Of Two Or More Whey Proteins, Containing By Weight More Than 80% Whey Proteins, Calculated On The Dry Matter), Albuminates And Other A</t>
  </si>
  <si>
    <t>Gelatin [Including Gelatin In Rectangular (Including Square) Sheets, Whether Or Not Surface-Worked Or Coloured] And Gelatin Derivatives; Isinglass; Other Glues Of Anima</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</si>
  <si>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</si>
  <si>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</si>
  <si>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Prepared Glues And Other Prepared Adhesives, Not Elsewhere Specified Or Included; Products Suitable For Use As Glues Or Adhesives, Put Up For Retail Sale As Glues Or Ad</t>
  </si>
  <si>
    <t>Prepared Explosives, Other Than Propellant Powders</t>
  </si>
  <si>
    <t>Safety Fuses; Detonating Fuses; Percussion Or Detonating Caps; Igniters; Electric Detenators</t>
  </si>
  <si>
    <t>Matches; Other Than Pyrotechnic Articles Of Heading 3604</t>
  </si>
  <si>
    <t>Ferro-Cerium And Other Pyrophoric Alloys In All Forms; Articles Of Combustible Materials As Specified In Note 2 To This Chapter</t>
  </si>
  <si>
    <t>Photographic Plates And Film In The Flat, Sensitised, Unexposed, Of Any Material Other Than Paper, Paperboard Or Textiles; Instant Print-Film In The Flat, Sensitised, U</t>
  </si>
  <si>
    <t>Photographic Film In Rolls, Sensitised, Unexposed, Of Any Material Other Than Paper, Paperboard Or Textiles; Instant Print Film In Rolls, Sensitised, Unexposed</t>
  </si>
  <si>
    <t>Photographic Paper, Paper Board And Textiles Sensitised, Unexposed</t>
  </si>
  <si>
    <t>Photographic Plates, Film, Paper, Paper Board And Textiles, Exposed But Not Developed</t>
  </si>
  <si>
    <t>Photographic Plates And Film, Exposed And Developed,Other Than Cinematographic Film</t>
  </si>
  <si>
    <t>Cinematographic Film, Exposed And Developed, Whether Or Not Incorporating Sound Track Or Consisting Only Of Sound Track</t>
  </si>
  <si>
    <t>Chemical Preparations For Photographic Uses (Other Than Varnishes, Glues, Adhesives And Similar Preparations); Unmixed Products For Photographic Uses, Put Up In Measure</t>
  </si>
  <si>
    <t>Artificial Graphite; Colloidal Or Semi-Colloidal Graphite;Preparations Based On Graphite Or Other Carbon In The Form Of Pastes, Blocks, Plates Or Other Semi-Manufacture</t>
  </si>
  <si>
    <t>Activated Carbon; Activated Natural Mineral Products; Animal Black, Including Spent Animal Black</t>
  </si>
  <si>
    <t>Residual Lyes For The Manufacture Of Wood Pulp, Whether Or Not Concentrated, Desugared Or Chemically Treated, Including Lignin Sulphonates, But Excluding Tall Oil Of He</t>
  </si>
  <si>
    <t>Gum, Wood Or Sulphate Turpentine And Other Terpenic Oils Produced By The Distillation Or Other Treatment Of Coniferous Woods; Crude Dipentene; Sulphite Turpentine And O</t>
  </si>
  <si>
    <t>Rosin And Resin Acids, And Derivatives Thereof; Rosin Spirit And Rosin Oils; Run Gums</t>
  </si>
  <si>
    <t>Wood Tar; Wood Tar Oils; Wood Creosote; Wood Naphtha; Vegetable Pitch; Brewers’ Pitch And Similar Preparations Based On Rosin, Resin Acids Or On Vegetable Pitch</t>
  </si>
  <si>
    <t>Insecticides, Rodenticides, Fungicides, Herbicides, Anti-Sprouting Products And Plant-Growth Regulators, Disinfectants And Similar Products, Put Up In Forms Or Packings</t>
  </si>
  <si>
    <t>Finishing Agents, Dye Carriers To Accelerate The Dyeing Or Fixing Of Dye-Stuffs And Other Products And Preparations (For Example, Dressings And Mordants), Of A Kind Use</t>
  </si>
  <si>
    <t>Pickling Preparations For Metal Surfaces; Fluxes And Other Auxiliary Preparations For Soldering, Brazing Or Welding;Soldering, Brazing Or Welding Powders And Pastes Con</t>
  </si>
  <si>
    <t>Anti-Knock Preparations, Oxidation Inhibitors, Gum Inhibitors, Viscosity Improvers, Anti-Corrosive Preparations And Other Prepared Additives, For Mineral Oils (Includin</t>
  </si>
  <si>
    <t>Prepared Rubber Accelerators; Compound Plasticisers For Rubber Or Plastics, Not Elsewhere Specified Or Included; Anti-Oxidising Preparations And Other Compound Stabilis</t>
  </si>
  <si>
    <t>Organic Composite Solvents And Thinners, Not Elsewhere Specified Or Included; Prepared Paint Or Varnish Removers</t>
  </si>
  <si>
    <t>Reaction Initiators, Reaction Accelerators And Catalytic Preparations, Not Elsewhere Specified Or Included</t>
  </si>
  <si>
    <t>Mixed Alkylbenzenes And Mixed Alkylnaphthalenes, Other Than Those Of Heading 2707 Or 2902</t>
  </si>
  <si>
    <t>Chemical Elements Doped For Use In Electronics, In The Form Of Discs, Wafers Or Similar Forms; Chemical Compounds Doped For Use In Electronics</t>
  </si>
  <si>
    <t>Hydraulic Brake Fluids And Other Prepared Liquids For Hydraulic Transmission, Not Containing Or Containing Less Than 70% By Weight Of Petroleum Oils Or Oils Obtained Fr</t>
  </si>
  <si>
    <t>Diagnostic Or Laboratory Reagents On A Backing, Prepared Diagnostic Or Laboratory Reagents Whether Or Not On A Backing, Other Than Those Of Heading 3002 Or 3006; Certi</t>
  </si>
  <si>
    <t>Industrial Monocarboxylic Fatty Acids; Acid Oils From Refining; Industrial Fatty Alcohols</t>
  </si>
  <si>
    <t>Prepared Binders For Foundry Moulds Or Cores; Chemical Products And Preparations Of The Chemical Or Allied Industries (Including Those Consisting Of Mixtures Of Natural</t>
  </si>
  <si>
    <t>Residual Products Of The Chemical Or Allied Industries, Not Elsewhere Specified Or Included; Municipal Waste; Sewage Sludge; Other Wastes Specified In Note 6 To This Ch</t>
  </si>
  <si>
    <t>Biodiesel And Mixtures Thereof; Not Containing Or Containing Less Than 70% By Weight Of Petroleum Oils Or Oils Obtained From Bituminous Minerals</t>
  </si>
  <si>
    <t>Polymers Of Ethylene, In Primary Forms</t>
  </si>
  <si>
    <t>Polymers Of Vinyl Chloride Or Of Other Halogenated Olefins, In Primary Forms</t>
  </si>
  <si>
    <t>Polymers Of Vinyl Acetate Or Of Other Vinyl Esters, In Primary Forms; Other Vinyl Polymers In Primary Forms</t>
  </si>
  <si>
    <t>Polyacetals, Other Polyethers And Epoxide Resins, In Primary Forms; Polycarbonates, Alkyd Resins, Polyallylesters And Other Polyesters, In Primary Forms</t>
  </si>
  <si>
    <t>Amino-Resins,Phenolic Resins And Polyurethanes, In Primary Forms</t>
  </si>
  <si>
    <t>Petroleum Resins, Coumarone-Indene Resins, Polyterpenes, Polysulphides, Polysulphones And Other Products Specified In Note 3 To This Chapter, Not Elsewhere Specified Or</t>
  </si>
  <si>
    <t>Cellulose And Its Chemical Derivatives, Not Elsewhere Specified Or Included, In Primary Forms</t>
  </si>
  <si>
    <t>Natural Polymers (For Example, Alginic Acid) And Modified Natural Polymers (For Example, Hardened Proteins, Chemical Derivatives Of Natural Rubber), Not Elsewhere Speci</t>
  </si>
  <si>
    <t>Ion–Exchangers Based On Polymers Of Headings 3901 To 3913, In Primary Forms</t>
  </si>
  <si>
    <t>Monofilament Of Which Any Cross-Sectional Dimension Exceeds 1Mm, Rods, Sticks And Profile Shapes, Whether Or Not Surface-Worked But Not Otherwise Worked, Of Plastics</t>
  </si>
  <si>
    <t>Floor Coverings Of Plastics, Whether Or Not Self-Adhesive, In Rolls Or In The Form Of Tiles; Wall Or Ceiling Coverings Of Plastics, As Defined In Note 9 To This Chapter</t>
  </si>
  <si>
    <t>Self-Adhesive Plates, Sheets, Film, Foil, Tape, Strip And Other Flat Shapes, Of Plastics, Whether Or Not In Rolls</t>
  </si>
  <si>
    <t>Other Plates, Sheets, Film, Foil And Strip, Of Plastics, Non-Cellular And Not Reinforced, Laminated, Supported Or Similarly Combined With Other Materials</t>
  </si>
  <si>
    <t>Other Plates, Sheets Film , Foil And Strip, Of Plastics</t>
  </si>
  <si>
    <t>Baths, Shower-Baths, Sinks, Wash-Basins, Bidets, Lavatory Pans, Seats And Covers, Flushing Cisterns And Similar Sanitary Ware, Of Plastics</t>
  </si>
  <si>
    <t>Articles For The Conveyance Or Packing Of Goods Of Plastics; Stoppers, Lids, Caps And Other Closures, Of Plastics</t>
  </si>
  <si>
    <t>Tableware, Kitchenware, Other Household Articles And Hygienic Or Toilet Articles, Of Plastics</t>
  </si>
  <si>
    <t>Other Articles Of Plastics And Articles Of Other Materials Of Headings3901 To 3914</t>
  </si>
  <si>
    <t>39-4</t>
  </si>
  <si>
    <t>0 Plastics / Rubbers Click Here For 8 Digit Hsn Codes</t>
  </si>
  <si>
    <t>Natural Rubber, Balata, Gutta-Percha, Guayule, Chicle And Similar Natural Gums, In Primary Forms Or In Plates, Sheets Or Strip</t>
  </si>
  <si>
    <t>Synthetic Rubber And Factice Derived Form Oils, In Primary Forms Or In Plates, Sheets Or Strip; Mixtures Of Any Product Of Heading 4001 With Any Product Of This Heading</t>
  </si>
  <si>
    <t>Reclaimed Rubber In Primary Forms Or In Plates, Sheets Or Strip</t>
  </si>
  <si>
    <t>Waste, Parings And Scrap Of Rubber (Other Than Hard Rubber) And Powders And Granules Obtained Therefrom</t>
  </si>
  <si>
    <t>Compounded Rubber, Unvulcanised, In Primary Forms Or In Plates, Sheets Or Strip</t>
  </si>
  <si>
    <t>Other Forms (For Example, Rods, Tubes And Profile Shapes) And Articles (For Example, Discs And Rings), Of Unvulcanised Rubber</t>
  </si>
  <si>
    <t>Plates, Sheets, Strip, Rods And Profile Shapes, Of Vulcanised Rubber Other Than Hard Rubber</t>
  </si>
  <si>
    <t>Tubes, Pipes And Hoses, Of Vulcanised Rubber Other Than Hard Rubber, With Or Without Their Fittings (For Example, Joints, Elbows, Flanges)</t>
  </si>
  <si>
    <t>Conveyor Or Transmission Belts Or Belting Of Vulcanised Rubber</t>
  </si>
  <si>
    <t>New Pneumatic Tyres, Of Rubber</t>
  </si>
  <si>
    <t>Retreaded Or Used Pneumatic Tyres Of Rubber, Solid Or Cushion Tyres, Tyre Treads And Tyre Flaps, Of Rubber</t>
  </si>
  <si>
    <t>Hygienic Or Pharmaceutical Articles (Including Teats), Of Vulcanised Rubber Other Than Hard Rubber, With Or Without Fittings Of Hard Rubber</t>
  </si>
  <si>
    <t>Articles Of Apparel And Clothing Accessories (Including Gloves, Mittens And Mitts) For All Purposes, Or Vulcanised Rubber Other Than Hard Rubber</t>
  </si>
  <si>
    <t>Other Articles Of Vulcanised Rubber Other Than Hard Rubber</t>
  </si>
  <si>
    <t>Hard Rubber (For Example, Ebonite) In All Forms, Including Waste And Scrap; Articles Of Hard Rubber</t>
  </si>
  <si>
    <t>Raw Hides And Skins Of Bovine (Including Buffalo)Or Equine Animals (Fresh Or Salted, Dried, Limed, Pickled Or Otherwise Preserved, But Not Tanned, Parchment-Dressed Or</t>
  </si>
  <si>
    <t>Raw Skins Of Sheep Or Lambs (Fresh, Or Salted, Dried, Limed, Pickled Or Otherwise Preserved, But Not Tanned, Parchment-Dressed Or Further Prepared), Whether Or Not With</t>
  </si>
  <si>
    <t>Other Raw Hides And Skins (Fresh, Or Salted, Dried, Limed, Pickled Or Otherwise Preserved, But Not Tanned, Parchment-Dressed Or Further Prepared), Whether Or Not Dehair</t>
  </si>
  <si>
    <t>Tanned Or Crust Hides And Skins Of Bovine (Including Buffalo) Or Equine Animals, Without Hair On, Whether Or Not Split, But Not Further Prepared</t>
  </si>
  <si>
    <t>Tanned Or Crust Skins Of Sheep Or Lambs, Without Wool On,Whether Or Not Split, But Not Further Prepared</t>
  </si>
  <si>
    <t>Tanned Or Crust Hides And Skins Of Other Animals, Without Wool Or Hair On, Whether Or Not Split But Not Further Prepared</t>
  </si>
  <si>
    <t>Leather Further Prepared After Tanning Or Crusting, Including Parchment-Dressed Leather, Of Bovine (Including Buffalo) Or Equine Animals, Without Hair On, Whether Or N</t>
  </si>
  <si>
    <t>Leather Further Prepared After Tanning Or Crusting, Including Parchment-Dressed Leather, Of Other Animals, Without Wool Or Hair On, Whether Or Not Split, Other Than Lea</t>
  </si>
  <si>
    <t>Chamois (Including Combination Chamois) Leather; Patent Leather And Patent Laminated Leather ; Metallised Leather</t>
  </si>
  <si>
    <t>Composition Leather With A Basis Of Leather Or Leather Fiber, In Slabs, Sheets Or Strip, Whether Or Not In Rolls; Parings And Other Waste Of Leather Or Of Composition L</t>
  </si>
  <si>
    <t>41-4</t>
  </si>
  <si>
    <t>3 Raw Hides, Skins, Leather, &amp; Furs Click Here For 8 Digit Hsn Codes</t>
  </si>
  <si>
    <t>Trunks, Suit-Cases, Vanity-Cases, Executive-Cases, Brief-Cases, School Satchels, Spectacle Cases, Binocular Cases, Camera Cases, Musical Instrument Cases, Gun Cases, Ho</t>
  </si>
  <si>
    <t>Articles Of Apparel And Clothing Accessories, Of Leather Or Of Composition Leather</t>
  </si>
  <si>
    <t>Articles Of Gut (Other Than Silk-Worm Gut), Of Goldbeater’S Skin, Of Bladders Or Of Tendons</t>
  </si>
  <si>
    <t>Raw Furskins (Including Heads, Tails, Paws And Other Pieces Or Cuttings, Suitable For Furriers’ Use), Other Than Raw Hides And Skins Of Headings 4101, 4102 Or 4103</t>
  </si>
  <si>
    <t>Tanned Or Dressed Furskins (Including Heads, Tails, Paws And Other Pieces Or Cuttings), Unassembled, Or Assembled (Without The Addition Of Other Materials) Other Than T</t>
  </si>
  <si>
    <t>Articles Of Apparel, Clothing Accessories And Other Articles Of Furskin</t>
  </si>
  <si>
    <t>Fuel Wood, In Logs, In Billets, In Twigs, In Faggots Or In Similar Forms; Wood In Chips Or Particles; Sawdust And Wood Waste And Scrap, Whether Or Not Agglomerated In L</t>
  </si>
  <si>
    <t>Wood In The Rough, Whether Or Not Stripped Of Bark Or Sapwood, Or Roughly Squared</t>
  </si>
  <si>
    <t>Hoopwood; Split Poles; Piles, Pickets And Stakes Of Wood, Pointed But Not Sawn Lengthwise; Wooden Sticks, Roughly Trimmed But Not Turned, Bent Or Otherwise Worked, Suit</t>
  </si>
  <si>
    <t>Railway Or Tramway Sleepers (Crossties) Of Wood</t>
  </si>
  <si>
    <t>Wood Sawn Or Chipped Lengthwise, Sliced Or Peeled, Whether Or Not Planed, Sanded Or End-Jointed, Of A Thickness Exceeding 6 Mm</t>
  </si>
  <si>
    <t>Sheets For Veneering (Including Those Obtained By Slicing Laminated Wood), For Plywood Or For Similar Laminated Wood And Other Wood, Sawn Lengthwise, Sliced Or Peeled,</t>
  </si>
  <si>
    <t>Wood (Including Strips And Friezes For Parquet Flooring, Not Assembled) Continuously Shaped (Tongued, Grooved, Rebated, Chamfered, V-Jointed, Beaded, Moulded, Rounded O</t>
  </si>
  <si>
    <t>Particle Board, Oriented Strand Board (Osb) And Similar Board (For Example, Waferboard) Of Wood Or Other Ligneous Materials,Whether Or Not Agglomerated With Resins Or</t>
  </si>
  <si>
    <t>Fibre Board Of Wood Or Other Ligneous Materials, Whether Or Not Bonded With Resins Or Other Organic Substances</t>
  </si>
  <si>
    <t>Packing Cases, Boxes, Crates, Drums And Similar Packings, Of Wood ; Cable-Drums Of Wood ; Pallets, Box Pallets And Other Load Boards, Of Wood; Pallet Collars Of Wood</t>
  </si>
  <si>
    <t>Casks, Barrels, Vats, Tubs And Other Coopers’ Products And Parts Thereof, Of Wood, Including Staves</t>
  </si>
  <si>
    <t>Tools, Tool Bodies, Tool Handles, Broom Or Brush Bodies And Handles, Of Wood ; Boot Or Shoe Lasts And Trees , Of Wood</t>
  </si>
  <si>
    <t>Builders’ Joinery And Carpentry Of Wood, Including Cellular Wood Panels, Assembled Flooring Panels, Shingles And Shakes</t>
  </si>
  <si>
    <t>Wood Marequetry And Inlaid Wood; Caskets And Cases For Jewellery Or Cutlery, And Similar Articles, Of Wood; Statuettes And Other Ornaments, Of Wood; Wooden Articles Of</t>
  </si>
  <si>
    <t>44-4</t>
  </si>
  <si>
    <t>9 Wood &amp; Wood Products Click Here For 8 Digit Hsn Codes</t>
  </si>
  <si>
    <t>Natural Cork, Raw Or Simply Sdf Ksdf Jklsd Prepared; Waste Cork; Crushed, Granulated Or Ground Cork</t>
  </si>
  <si>
    <t>Natural Cork, Debacked Or Roughly Squared, Or In Rectangular (Including Square) Blocks, Plates, Sheets Or Strip (Including Sharp-Edged Blanks For Corks Or Stoppers)</t>
  </si>
  <si>
    <t>Articles Of Natural Cork</t>
  </si>
  <si>
    <t>Plaits And Similar Products Of Plaiting Materials, Whether Or Not Assembled Into Strips; Plaiting Materials, Plaits And Similar Products Of Plaiting Materials, Bound To</t>
  </si>
  <si>
    <t>Basketwork, Wickerwork And Other Articles, Made Directly To Shape From Plaiting Materials Or Made Up From Goods Of Heading 4601; Articles Of Loofah</t>
  </si>
  <si>
    <t>Chemical Wood Pulp, Sulphite, Other Than Dissolving Grades</t>
  </si>
  <si>
    <t>Wood Pulp Obtained By A Combination Of Mechanical And Chemical Pulping Processes</t>
  </si>
  <si>
    <t>Pulps Of Fibres Derived From Recovered (Waste And Scrap) Paper Or Paperboard Or Of Other Fibrous Cellulosic Material</t>
  </si>
  <si>
    <t>Uncoated Paper And Paperboard, Of A Kind Used For Writing, Printing Or Other Graphic Purposes, And Non-Perforated Punch Card And Punch Tape Paper , In Rolls Or Rectangu</t>
  </si>
  <si>
    <t>Toilet Or Facial Tissue Stock, Towel Or Napkin Stock And Similar Paper Of A Kind Used For Household Or Sanitary Purposes, Cellulose Wadding And Webs Of Cellulose Fibres</t>
  </si>
  <si>
    <t>Uncoated Kraft Paper And Paperboard, In Rolls Or Sheets, Other Than That Of Heading 4802 Or 4803</t>
  </si>
  <si>
    <t>Other Uncoated Paper And Paperboard, In Rolls Or Sheets, Not Further Worked Or Processed Than As Specified In Note 3 To This Chapter</t>
  </si>
  <si>
    <t>Vegetable Parchment, Greaseproof Papers, Tracing Papers And Glassine And Other Glazed Transparent Or Translucent Papers, In Rolls Or Sheets</t>
  </si>
  <si>
    <t>Composite Paper And Paperboard (Made By Sticking Flat Layers Of Paper Or Paperboard Together With An Adhesive), Not Surface-Coated Or Impregnated, Whether Or Not Intern</t>
  </si>
  <si>
    <t>Paper And Paperboard, Corrugated (With Or Without Glued Flat Surface Sheets), Creped, Crinkled, Embossed Or Perforated, In Rolls Or Sheets, Other Than Paper Of The Kind</t>
  </si>
  <si>
    <t>Carbon Paper, Self-Copy Paper And Other Copying Or Transfer Papers (Including Coated Or Impregnated Paper For Duplicator Stencils Or Offset Plates), Whether Or Not Prin</t>
  </si>
  <si>
    <t>Paper And Paperboard, Coated On One Or Both Sides With Kaolin (China Clay) Or Other Inorganic Substances, With Or Without A Binder, And With No Other Coating, Whether O</t>
  </si>
  <si>
    <t>Paper, Paperboard, Cellulose Wading And Webs Of Cellulose Fibres, Coated, Impregnated, Covered, Surface – Coloured , Surface-Decorated Or Printed, In Rolls Or Rectangul</t>
  </si>
  <si>
    <t>Cigarette Paper, Whether Or Not Cut To Size Or In The Form Of Booklets Or Tubes</t>
  </si>
  <si>
    <t>Wallpaper And Similar Wall Coverings; Window Transparencies Of Paper</t>
  </si>
  <si>
    <t>Carbon-Paper, Self-Copy Paper And Other Copying Or Transfer Papers (Other Than Those Of Heading 4809), Duplicator Stencils And Offset Plates, Of Paper, Whether Or Not P</t>
  </si>
  <si>
    <t>Envelopes, Letter Cards, Plain Postcards And Correspondence Cards, Of Paper Or Paperboard; Boxes, Pouches, Wallets And Writing Compendiums, Of Paper Or Paperboard, Cont</t>
  </si>
  <si>
    <t>Toilet Paper And Similar Paper, Cellulose Wadding Or Webs Of Cellulose Fibres, Of A Kind Used For Household Or Sanitary Purposes, In Rolls Of A Width Not Exceeding 36 C</t>
  </si>
  <si>
    <t>Cartons, Boxes, Cases, Bags And Other Packing Containers, Of Paper, Paperboard, Cellulose Wadding Or Webs Of Cellulose Fibres; Box Files, Letter Trays, And Similar Arti</t>
  </si>
  <si>
    <t>Registers, Account Books, Note Books, Order Books, Receipt Books, Letter Pads, Memorandum Pads, Diaries And Similar Articles, Excise Books, Blotting-Pads, Binders (Loos</t>
  </si>
  <si>
    <t>Paper Or Paperboard Labels Of All Kinds, Whether Or Not Printed</t>
  </si>
  <si>
    <t>Bobbins, Spools, Cops And Similar Supports Of Paper Pulp, Paper Or Paperboard (Whether Or Not Perforated Or Hardened)</t>
  </si>
  <si>
    <t>Other Paper, Paperboard, Cellulose Wadding And Webs Of Cellulose Fibres, Cut To Size Or Shape; Other Articles Of Paper Pulp, Paper, Paperboard, Cellulose Wadding Or Web</t>
  </si>
  <si>
    <t>Printed Books, Brochures, Leaflets And Similar Printed Matter, Whether Or Not In Single Sheets</t>
  </si>
  <si>
    <t>Newspapers, Journals And Periodicals, Whether Or Not Illustrated Or Containing Advertising Material</t>
  </si>
  <si>
    <t>Children’S Picture, Drawing Or Colouring Books</t>
  </si>
  <si>
    <t>Maps And Hydrographic Or Similar Charts Of All Kinds, Including Atlases, Wall Maps, Topographical Plans And Globes, Printed</t>
  </si>
  <si>
    <t>Plans And Drawings For Architectural, Engineering, Industrial, Commercial, Topographical Or Similar Purposes, Being Originals Drawn By Hand; Hand-Written Texts; Photogr</t>
  </si>
  <si>
    <t>Unused Postage, Revenue Or Similar Stamps Of Current Or New Issue In The Country In Which They Have, Or Will Have, A Recognized Face Value; Stamp-Impressed Paper; Bank</t>
  </si>
  <si>
    <t>Printed Or Illustrated Postcards; Printed Cards Bearing Personal Greetings, Messages Or Announcements, Whether Or Not Illustrated, With Or Without Envelopes Or Trimming</t>
  </si>
  <si>
    <t>Calendars Of Any Kind, Printed, Including Calendar Blocks</t>
  </si>
  <si>
    <t>Silk Worm Cocoons Suitable For Reeling</t>
  </si>
  <si>
    <t>Silk Waste (Including Cocoons And Unsuitable For Reeling, Yarn Waste And Garnetted Stock)</t>
  </si>
  <si>
    <t>Silk Yarn (Other Than Yarn Spun From Silk Waste) Not Put Up For Retail Sale</t>
  </si>
  <si>
    <t>Yarn Spun From Silk Waste, Not Put Up For Retail Sale</t>
  </si>
  <si>
    <t>Silk Yarn And Yarn Spun From Silk Waste, Put Up For Retail Sale; Silk-Worm Gut</t>
  </si>
  <si>
    <t>50-6</t>
  </si>
  <si>
    <t>3 Textiles Click Here For 8 Digit Hsn Codes</t>
  </si>
  <si>
    <t>Wool, Not Carded Or Combed:</t>
  </si>
  <si>
    <t>Fine Or Coarse Animal Hair, Not Carded Or Combed</t>
  </si>
  <si>
    <t>Waste Of Wool Or Of Fine Or Coarse Animal Hair, Including Yarn Waste But Excluding Garnetted Stock</t>
  </si>
  <si>
    <t>Garnetted Stock Of Wool Or Of Fine Or Coarse Animal Hair</t>
  </si>
  <si>
    <t>Wool And Fine Or Coarse Animal Hair, Carded Or Combed (Including Combed Wool In Fragments)</t>
  </si>
  <si>
    <t>Yarn Of Carded Wool, Not Put Up For Retail Sale</t>
  </si>
  <si>
    <t>Yarn Of Combed Wool, Not Put Up For Retail Sale</t>
  </si>
  <si>
    <t>Yarn Of Coarse Animal Hair Or Of Horse Hair (Including Gimped Horsehair Yarn), Whether Or Not Put Up For Retail Sale</t>
  </si>
  <si>
    <t>Woven Fabrics Of Combed Wool Or Of Combed Fine Animal Hair</t>
  </si>
  <si>
    <t>Woven Fabrics Of Coarse Animal Hair Or Of Horse Hair</t>
  </si>
  <si>
    <t>Cotton, Not Carded Or Combed</t>
  </si>
  <si>
    <t>Cotton Waste (Including Yarn Waste And Garnetted Stock)</t>
  </si>
  <si>
    <t>Cotton, Carded Or Combed</t>
  </si>
  <si>
    <t>Cotton Sewing Thread, Whether Or Not Put Up For Retail Sale</t>
  </si>
  <si>
    <t>Cotton Yarn (Other Than Sewing Thread), Containing 85% Or More By Weight Of Cotton, Not Put Up For Retail Sale</t>
  </si>
  <si>
    <t>Cotton Yarn (Other Than Sewing Thread), Containing Less Than 85% By Weight Of Cotton, Not Put Up For Retail Sale</t>
  </si>
  <si>
    <t>Cotton Yarn (Other Than Sewing Thread) Put Up For Retail Sale</t>
  </si>
  <si>
    <t>Woven Fabrics Of Cotton, Containing 85% Or More By Weight Of Cotton, Weighing Not More Than 200 G/M2</t>
  </si>
  <si>
    <t>Woven Fabrics Of Cotton, Containing 85% Or More By Weight Of Cotton, Weighing More Than 200 G/M2</t>
  </si>
  <si>
    <t>Woven Fabrics Of Cotton, Containing Less Than 85% By Weight Of Cotton, Mixed Mainly Or Solely With Man-Made Fibres, Weighing Not More Than 200 G/M2</t>
  </si>
  <si>
    <t>Woven Fabrics Of Cotton, Containing Less Than 85% By Weight Of Cotton, Mixed Mainly Or Solely With Man-Made Fibres, Weighing More Than 200 G/M2</t>
  </si>
  <si>
    <t>Flax, Raw Or Processed But Not Spun; Flax Tow And Waste (Including Yarn Waste And Garnetted Stock)</t>
  </si>
  <si>
    <t>True Hemp (Cannabis Sativa L ), Raw Or Processed But Not Spun; Tow And Waste Of True Hemp (Including Yarn Waste And Garnetted Stock)</t>
  </si>
  <si>
    <t>Jute And Other Textile Bast Fibres (Excluding Flax, True Hemp And Ramie), Raw Or Processed But Not Spun; Tow And Waste Of These Fibres (Including Yarn Waste And Garnett</t>
  </si>
  <si>
    <t>Coconut, Abaca (Manila Hemp Or Musa Textilis Nee), Ramie And Other Vegetable Textile Fibres, Not Elsewhere Specified Or Included, Raw Or Processed But Not Spun; Tow, No</t>
  </si>
  <si>
    <t>Yarn Of Jute Or Of Other Textile Bast Fibres Of Heading 5303</t>
  </si>
  <si>
    <t>Woven Fabrics Of Jute Or Of Other Textile Base Fibres Of Heading 5303</t>
  </si>
  <si>
    <t>Woven Fabrics Of Other Vegetable Textile Fibres; Woven Fabrics Of Paper Yarn</t>
  </si>
  <si>
    <t>Sewing Thread Of Man-Made Filaments, Whether Or Not Put Up For Retail Sale</t>
  </si>
  <si>
    <t>Synthetic Filament Yarn (Other Than Sewing Thread), Not Put Up For Retail Sale, Including Synthetic Monofilament Of Less Than 67 Decitex</t>
  </si>
  <si>
    <t>Artifical Filament Yarn (Other Than Sewing Thread), Not Put For Retail Sale, Including Artificial Mono Filament Of Less Than 67 Decitex</t>
  </si>
  <si>
    <t>Synthetic Monofilament Of 67 Decitex Or More And Of Which No Cross-Sectional Dimension Exceeds 1 Mm; Strip And The Like (For Example, Artificial Straw) Of Synthetic Tex</t>
  </si>
  <si>
    <t>Artificial Monofilament Of 67 Decitex Or More And Of Which No Cross-Sectional Dimension Exceeds 1 Mm; Strip And The Like (For Example, Artificial Straw) Of Artificial T</t>
  </si>
  <si>
    <t>Woven Fabrics Of Synthetic Filament Yarn, Including Woven Fabrics Obtained From Materials Of Heading 5404</t>
  </si>
  <si>
    <t>Woven Fabrics Of Artificial Filament Yarn, Including Woven Fabrics Obtained From Materials Of Heading 5405</t>
  </si>
  <si>
    <t>Wool, Not Carded Or Combed</t>
  </si>
  <si>
    <t>Artificial Staple Fibres, Not Carded, Combed Or Otherwise Processed For Spinning</t>
  </si>
  <si>
    <t>Waste (Including Noils, Yarn Waste And Garnetted Stock) Of Man-Made Fibres</t>
  </si>
  <si>
    <t>Synthetic Staple Fibres, Carded Combed Or Otherwise Processed For Spinning</t>
  </si>
  <si>
    <t>Artificial Staple Fibres, Carded, Combed Or Otherwise Processed For Spinning</t>
  </si>
  <si>
    <t>Sewing Thread Of Man-Made Staple Fibres, Whether Or Not Put Up For Retail Sale</t>
  </si>
  <si>
    <t>Yarn (Other Than Sewing Thread) Of Synthetic Staple Fibres, Not Put Up For Retail Sale</t>
  </si>
  <si>
    <t>Yarn (Other Than Sewing Thread) Of Artificial Staple Fibres, Not Put Up For Retail Sale</t>
  </si>
  <si>
    <t>Yarn (Other Than Sewing Thread) Of Man-Made Staple Fibres, Put Up For Retail Sale</t>
  </si>
  <si>
    <t>Woven Fabrics Of Synthetic Staple Fibres, Containing 85% Or More By Weight Of Synthetic Staple Fibres</t>
  </si>
  <si>
    <t>Woven Fabrics Of Synthetic Staple Fibres, Containing Less Than 85% By Weight Of Such Fibres, Mixed Mainly Or Solely With Cotton, Of A Weight Not Exceeding 170G/M2</t>
  </si>
  <si>
    <t>Woven Fabrics Of Synthetic Staple Fibres, Containing Less Than 85% By Weight Of Such Fibres, Mixed Mainly Or Solely With Cotton, Of A Weight Exceeding 170 G/M2</t>
  </si>
  <si>
    <t>Woven Fabrics Of Synthetic Staple Fibres, N.E.C. In Chapter 55</t>
  </si>
  <si>
    <t>Wadding Of Textile Materials And Articles Thereof; Textile Fibres, Not Exceeding 5 Mm In Length (Flock), Textile Dust And Mill Neps</t>
  </si>
  <si>
    <t>Nonwovens, Whether Or Not Impregnated, Coated, Covered Or Laminated</t>
  </si>
  <si>
    <t>Rubber Thread &amp; Cord, Textile Covered; Textile Yarn, And Strip And The Like Of Heading 5404 Or 5405, Impregnated, Coated, Covered Or Sheathed With Rubber Or Plastics</t>
  </si>
  <si>
    <t>Metallised Yarn, Whether Or Not Gimped Being Textile Yarn, Or Strip Or The Like Of Heading 5404 Or 5405, Combined With Metal In The Form Of Thread, Strip Or Powder Or C</t>
  </si>
  <si>
    <t>Yarn And Strip And The Like Of Heading No. 5404 Or 5405, Gimped (Other Than Those Of Heading No. 5606 And Gimped Horsehair Yarn); Chenille Yarn (Including Flock Chenill</t>
  </si>
  <si>
    <t>Twine, Cordage, Ropes And Cables, Whether Or Not Plaited Or Braided And Whether Or Not Impregnated, Coated, Covered Or Sheathed With Rubber Or Plastics</t>
  </si>
  <si>
    <t>Knotted Netting Of Twine, Cordage Or Rope; Made Up Fishing Nets And Other Made Up Nets, Of Textile Materials</t>
  </si>
  <si>
    <t>Articles Of Yarn, Strip Or The Like Of Heading 5404 Or 5405, Twine, Cordage, Rope Or Cables, Not Elsewhere Specified Or Included</t>
  </si>
  <si>
    <t>Carpets And Other Textile Floor Coverings, Knotted, Whether Or Not Made Up</t>
  </si>
  <si>
    <t>Carpets And Other Textile Floor Coverings, Woven, Not Tufted Or Flocked, Whether Or Not Made Up, Including Kelem, Schumacks, Karamanie And Similar Hand-Woven Rugs</t>
  </si>
  <si>
    <t>Carpets And Other Textile Floor Coverings, Tufted, Whether Or Not Made Up</t>
  </si>
  <si>
    <t>Carpets And Other Textile Floor Coverings, Of Felt, Not Tufted Or Flocked, Whether Or Not Made Up</t>
  </si>
  <si>
    <t>Other Carpets And Other Textile Floor Coverings , Whether Or Not Made Up</t>
  </si>
  <si>
    <t>Woven Pile Fabrics And Chenille Fabrics, Other Than Fabrics Of Heading 5802 Or 5806</t>
  </si>
  <si>
    <t>Terry Towelling And Similar Woven Terry Fabrics, Other Than Narrow Fabrics Of Heading 5806; Tufted Textile Fabrics, Other Than Products Of Heading 5703</t>
  </si>
  <si>
    <t>Gauze; Other Than Narrow Fabrics Of Heading No. 5806</t>
  </si>
  <si>
    <t>Tulles And Other Net Fabrics, Not Including Woven, Knitted Or Crocheted Fabrics; Lace In The Piece, In Strips Or In Motifs, Other Than Fabrics Of Heading 6002 To 6006.</t>
  </si>
  <si>
    <t>Hand-Woven Tapestries Of The Type Gobelins, Flanders, Aubusson, Beauvais And The Like, And Needle-Worked Tapestries (For Example, Petit Point, Cross Stitch), Whether Or</t>
  </si>
  <si>
    <t>Narrow Woven Fabrics Other Than Goods Of Heading 5807; Narrow Fabrics Consisting Of Warp Without Weft Assembled By Means Of An Adhesive (Bolducs)</t>
  </si>
  <si>
    <t>Labels, Badges And Similar Articles Of Textile Materials, In The Piece, In Strips Or Cut To Shape Or Size Not Embroidered</t>
  </si>
  <si>
    <t>Braids In The Piece; Ornamental Trimmings In The Piece, Without Embroidery, Other Than Knitted Or Crocheted; Tassels, Pompons And Similar Articles</t>
  </si>
  <si>
    <t>Woven Fabrics Of Metal Thread And Woven Fabrics Of Metallised Yarn Of Heading 5605, Of A Kind Used In Apparel, As Furnishing Fabrics Or For Similar Purposes, Not Elsewh</t>
  </si>
  <si>
    <t>Embroidery In The Piece, In Strips Or In Motifs</t>
  </si>
  <si>
    <t>Quilted Textile Products In The Piece, Composed Of One Or More Layers Of Textile Materials Assembled With Padding By Stitching Or Otherwise, Other Than Embroidery Of He</t>
  </si>
  <si>
    <t>Textile Fabrics Coated With Gum Or Amylaceous Substances, Of A Kind Used For The Outer Covers Of Books Or The Like; Tracing Cloth; Prepared Painting Canvas; Buckram And</t>
  </si>
  <si>
    <t>Tyre Cord Fabric Of High Tenacity Yarn Of Nylon Or Other Polyamides, Polyesters Or Viscose Rayon</t>
  </si>
  <si>
    <t>Textile Fabrics, Impregnated, Coated, Covered Or Laminated With Plastics, Other Than Those Of Heading 5902</t>
  </si>
  <si>
    <t>Linoleum, Whether Or Not Cut To Shape; Floor Coverings Consisting Of A Coating Or Covering Applied On A Textile Backing, Whether Or Not Cut To Shape</t>
  </si>
  <si>
    <t>Rubberised Textile Fabrics, Other Than Those Of Heading 5902</t>
  </si>
  <si>
    <t>Textile Fabrics; Otherwise Impregnated, Coated Or Covered; Painted Canvas Being Theatrical Scenery, Studio Back-Cloths Or The Like</t>
  </si>
  <si>
    <t>Textile Wicks, Woven, Plaited Or Knitted, For Lamps, Stoves, Lighters, Candles Or The Like; Incandescent Gas Mantles And Tubular Knitted Gas Mantle Fabric Therefor, Whe</t>
  </si>
  <si>
    <t>Textile Hose Piping And Similar Textile Tubing, With Or Without Lining, Armour Or Accessories Of Other Materials</t>
  </si>
  <si>
    <t>Transmission Or Conveyor Belts Or Belting, Of Textile Material, Whether Or Not Impregnated, Coated, Covered Or Laminated With Plastics, Or Reinforced With Metal Or Othe</t>
  </si>
  <si>
    <t>Textile Products And Articles, For Technical Uses, Specified In Note 7 To This Chapter</t>
  </si>
  <si>
    <t>Pile Fabrics, Including Long Pile Fabrics And Terry Fabrics, Knitted Or Crocheted</t>
  </si>
  <si>
    <t>Knitted Or Crocheted Fabrics Of A Width Not Exceeding 30 Cm, Containing By Weight 5% Or More Of Elastomeric Yarn Or Rubber Thread, Other Than Those Of Heading 6001</t>
  </si>
  <si>
    <t>Knitted Or Crocheted Fabrics Of A Width Not Exceeding 30 Cm, Other Than Those Of Heading 6001 Or 6002</t>
  </si>
  <si>
    <t>Knitted Or Crocheted Fabrics Of A Width Exceeding 30 Cm, Containing By Weight 5% Or More Of Elastomeric Yarn Or Rubber Thread, Other Than Those Of Heading 6001</t>
  </si>
  <si>
    <t>Warp Knit Fabrics (Including Those Made On Galloon Knitting Machines), Other Than Those Of Headings 6001 To 6004</t>
  </si>
  <si>
    <t>Men’S Or Boys’ Overcoats, Carcoats, Capes, Cloaks, Anoraks (Including Ski-Jackets), Wind-Cheaters, Wind-Jackets And Similar Articles, Knitted Or Crocheted, Other Than T</t>
  </si>
  <si>
    <t>Women’S Or Girls’ Overcoats, Carcoats, Capes, Cloaks, Anoraks (Including Ski-Jackets), Wind-Cheaters, Wind-Jackets And Similar Articles, Knitted Or Crocheted, Other Tha</t>
  </si>
  <si>
    <t>Men’S Or Boys’ Suits,Ensembles, Jackets, Blazers, Trousers,Bib And Brace Overalls, Breeches And Shorts(Other Than Swim Wear), Knitted Or Crocheted</t>
  </si>
  <si>
    <t>Women’S Or Girls’ Suits, Ensembles, Jackets, Blazers, Dresses, Skirts, Divided Skirts, Trousers, Bib And Brace Overalls, Breeches And Shorts (Other Than Swim Wear), Kni</t>
  </si>
  <si>
    <t>Men’S Or Boys’ Shirts, Knitted Or Crocheted</t>
  </si>
  <si>
    <t>Women’S Or Girls’ Blouses, Shirts And Shirt-Blouses, Knitted Or Crocheted</t>
  </si>
  <si>
    <t>Men’S Or Boys’ Underpants, Briefs, Nightshirts, Pyjamas, Bathrobes, Dressing Gowns And Similar Articles, Knitted Or Crocheted</t>
  </si>
  <si>
    <t>Slips, Petticoats, Briefs, Panties, Nightdresses, Pyjamas, Negligees, Bathrobes, Dressing Gowns And Similar Articles; Women’S Or Girls’, Knitted Or Crocheted</t>
  </si>
  <si>
    <t>T-Shirts, Singlets And Other Vests, Knitted Or Crocheted</t>
  </si>
  <si>
    <t>Jerseys, Pullovers, Cardigans, Waistcoats And Similar Articles, Knitted Or Crocheted</t>
  </si>
  <si>
    <t>Jerseys, Pullovers, Cardigans, Waistcoats And Similar Articles; Knitted Or Crocheted</t>
  </si>
  <si>
    <t>Babies’ Garments And Clothing Accessories, Knitted Or Crocheted</t>
  </si>
  <si>
    <t>Garments, Made Up Of Knitted Or Crocheted Fabrics Of Heading 5903, 5906 Or 5907</t>
  </si>
  <si>
    <t>Pantyhose, Tights, Stockings, Socks And Other Hosiery, Including Graduated Compression Hosiery (For Example, Stockings For Varicose Veins) And Footwear Without Applied</t>
  </si>
  <si>
    <t>Other Made Up Clothing Accessories, Knitted Or Crocheted; Knitted Or Crocheted Parts Of Garments Or Of Clothing Accessories</t>
  </si>
  <si>
    <t>Men’S Or Boys’ Overcoats, Car-Coats, Cloaks, Anoraks (Including Ski-Jackets), Wind-Cheaters, Wind Jackets And Similar Articles Other Than Those Of Heading 6203</t>
  </si>
  <si>
    <t>Women’S Or Girls’ Overcoats, Car-Coats, Capes, Cloaks, Anoraks (Including Ski-Jackets), Wind-Cheaters, Wind-Jackets And Similar Articles, Other Than Those Of Heading 62</t>
  </si>
  <si>
    <t>Men’S Or Boys’ Suits, Ensembles, Jackets, Blazers, Trousers Bib And Brace Overalls, Breeches And Shorts (Other Than Swimwear)</t>
  </si>
  <si>
    <t>Suits, Ensembles, Jackets, Dresses, Skirts, Divided Skirts, Trousers, Bib And Brace Overalls, Breeches And Shorts (Other Than Swimwear); Women’S Or Girls’ (Not Knitted</t>
  </si>
  <si>
    <t>Men’S Or Boys’ Shirts</t>
  </si>
  <si>
    <t>Women’S Or Girls’ Blouses, Shirts And Shirt-Blouses</t>
  </si>
  <si>
    <t>Men’S Or Boys’ Singlets And Other Vests, Underpants, Briefs, Nightshirts, Pyjamas, Bathrobes, Dressing Gowns And Similar Articles</t>
  </si>
  <si>
    <t>Women’S Or Girls’ Singlets And Other Vests, Slips, Petticoats, Briefs, Panties, Nightdresses, Pyjamas, Negliges, Bathrobes, Dressing Gowns And Similar Articles</t>
  </si>
  <si>
    <t>Babies’ Garments And Clothing Accessories</t>
  </si>
  <si>
    <t>Garments, Made Up Of Fabrics Of Heading 5602, 5603, 5903, 5906 Or 5907</t>
  </si>
  <si>
    <t>Track Suits, Ski Suits And Swimwear; Other Garments</t>
  </si>
  <si>
    <t>Brassieres, Girdles, Corsets, Braces, Suspenders, Garters And Similar Articles And Parts Thereof, Whether Or Not Knitted Or Crocheted</t>
  </si>
  <si>
    <t>Shawls, Scarves, Mufflers, Mantillas, Veils And The Like</t>
  </si>
  <si>
    <t>Other Made Up Clothing Accessories; Parts Of Garments Or Of Clothing Accessories, Other Than Those Of Heading 6212</t>
  </si>
  <si>
    <t>Curtains (Including Drapes) And Interior Blinds: Curtain Or Bed Valances</t>
  </si>
  <si>
    <t>Tarpaulins, Awnings And Sunblinds; Tents; Sails For Boats, Sailboards Or Landcraft; Camping Goods</t>
  </si>
  <si>
    <t>Sets Consisting Of Woven Fabric And Yarn, Whether Or Not With Accessories, For Making Up Into Rugs, Tapestries, Embroidered Table Cloths Or Serviettes, Or Similar Texti</t>
  </si>
  <si>
    <t>Used Or New Rags, Scrap Twine, Cordage, Rope And Cables And Worn Out Articles Of Twine, Cordage, Rope Or Cables, Of Textile Materials</t>
  </si>
  <si>
    <t>Waterproof Footwear With Outer Soles And Uppers Of Rubber Or Of Plastics, The Uppers Of Which Are Neither Fixed To The Sole Nor Assembled By Stitching, Riveting, Nailin</t>
  </si>
  <si>
    <t>64-6</t>
  </si>
  <si>
    <t>7 Footwear / Headgear Click Here For 8 Digit Hsn Codes</t>
  </si>
  <si>
    <t>Hats And Other Headgear, Knitted Or Crocheted, Or Made Up From Lace, Felt Or Other Textile Fabric, In The Piece (But Not In Strips), Whether Or Not Lined Or Trimmed;</t>
  </si>
  <si>
    <t>Head-Bands, Linings, Covers, Hat Foundations, Hat Frames, Peaks And Chinstraps, For Headgear</t>
  </si>
  <si>
    <t>Umbrellas And Sun Umbrellas (Including Walking-Stick Umbrellas, Garden Umbrellas And Similar Umbrellas)</t>
  </si>
  <si>
    <t>Walking-Sticks, Seat-Sticks, Whips, Riding-Crops And The Like</t>
  </si>
  <si>
    <t>Parts, Trimmings And Accessories Of Articles Of Heading 6601 To 6602</t>
  </si>
  <si>
    <t>Skins And Other Parts Of Birds With Their Feathers Or Down, Feathers, Parts Of Feathers, Down And Articles Thereof (Other Than Goods Of Heading 0505 And Worked Quills A</t>
  </si>
  <si>
    <t>Artificial Flowers, Foliage And Fruit And Parts Thereof; Articles Made Of Artificial Flowers, Foliage Or Fruit</t>
  </si>
  <si>
    <t>Human Hair, Dressed, Thinned, Bleached Or Otherwise Worked; Wool Or Other Animal Hair Or Other Textile Materials, Prepared For Use In Making Wigs Or The Like</t>
  </si>
  <si>
    <t>Wigs, False Beards, Eyebrows And Eyelashes, Switches And The Like, Of Human Or Animal Hair Or Of Textile Materials; Articles Of Human Hair Not Elsewhere Specified Or In</t>
  </si>
  <si>
    <t>Sets, Curbstones And Flagstones, Of Natural Stone (Except Slate)</t>
  </si>
  <si>
    <t>Worked Monumental Or Building Stone (Except Slate) And Articles Thereof, Other Than Goods Of Heading 6801; Mosaic Cubes And The Like, Of Natural Stone (Including Slate)</t>
  </si>
  <si>
    <t>Worked Slate And Articles Of Slate Or Of Agglomerated Slate</t>
  </si>
  <si>
    <t>Millstones, Grindstones, Grinding, Wheels And The Like, Without Frameworks, For Grinding, Sharpening, Polishing Trueing Or Cutting, Hand Sharpening Or Polishing Stones,</t>
  </si>
  <si>
    <t>Natural Or Artificial Abrasive Powder Or Grain, On A Base Of Textile Material, Of Paper, Of Paperboard Or Of Other Materials, Whether Or Not Cut To Shape Or Sewn Or Oth</t>
  </si>
  <si>
    <t>Slag Wool, Rock Wool And Similar Mineral Wools; Exfoliated Vermiculate, Expanded Clays, Foamed Slag And Similar Expanded Mineral Materials; Mixtures And Articles Of Hea</t>
  </si>
  <si>
    <t>Articles Of Asphalt Or Of Similar Material (For Example, Petroleum Bitumen Or Coal Tar Pitch)</t>
  </si>
  <si>
    <t>Articles Of Plaster Or Of Compositions Based On Plaster</t>
  </si>
  <si>
    <t>Articles Of Cement, Of Concrete Or Of Artificial Stone, Whether Or Not Reinforced</t>
  </si>
  <si>
    <t>Articles Of Asbestos-Cement, Of Cellulose Fibre-Cement Or The Like</t>
  </si>
  <si>
    <t>Fabricated Asbestos Fibres; Mixtures With A Basis Of Asbestos Or With A Basis Of Asbestos And Magnesium Carbonate; Articles Of Such Mixtures Or Of Asbestos (For Example</t>
  </si>
  <si>
    <t>Friction Material And Articles Thereof (For Example, Sheets, Rolls, Strips, Segments, Discs, Washers, Pads ), Not Mounted, For Brakes, For Clutches Or The Like, With A</t>
  </si>
  <si>
    <t>Worked Mica And Articles Of Mica, Including Agglomerated Or Reconstituted Mica, Whether Or Not On A Support Of Paper, Paperboard Or Other Materials</t>
  </si>
  <si>
    <t>Articles Of Stone Or Of Other Mineral Substances (Including Carbon Fibres, Articles Of Carbon Fibres And Articles Of Peat), Not Elsewhere Specified Or Included</t>
  </si>
  <si>
    <t>68-7</t>
  </si>
  <si>
    <t>1 Stone / Glass Click Here For 8 Digit Hsn Codes</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</si>
  <si>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</si>
  <si>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</si>
  <si>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Other Refractory Ceramic Goods (For Example, Retorts, Crucibles, Muffles, Nozzles, Plugs, Supports, Cupels, Tubes, Pipes, Sheaths And Rods), Other Than Those Of Siliceo</t>
  </si>
  <si>
    <t>Roofing Tiles, Chimney-Pots, Cowls, Chimney Liners, Architectural Ornaments And Other Ceramic Constructional Goods</t>
  </si>
  <si>
    <t>Ceramic Pipes, Conduits, Guttering And Pipe Fittings</t>
  </si>
  <si>
    <t>Unglazed Ceramic Flags And Paving, Hearth Or Wall Tiles; Unglazed Ceramic Mosaic Cubes And The Like, Whether Or Not On A Backing</t>
  </si>
  <si>
    <t>Glazed Ceramic Flags And Paving, Hearth Or Wall Tiles; Glazed Ceramic Mosaic Cubes And The Like, Whether Or Not On A Backing</t>
  </si>
  <si>
    <t>Ceramic Wares For Laboratory, Chemical Or Other Technical Uses; Ceramic Troughs, Tubs And Similar Receptacles Of A Kind Used In Agriculture; Ceramic Pots, Jars And Simi</t>
  </si>
  <si>
    <t>Ceramic Sinks, Wash Basins, Wash Basin Pedestals, Baths, Bidets, Water Closet Pans, Flushing Cisterns, Urinals And Similar Sanitary Fixtures</t>
  </si>
  <si>
    <t>Ceramic Tableware, Kitchenware, Other Household Articles And Toilet Articles, Other Than Of Porcelain Or China</t>
  </si>
  <si>
    <t>Glass In Balls (Other Than Microspheres Of Heading 7018), Rods Or Tubes, Unworked</t>
  </si>
  <si>
    <t>Cast Glass And Rolled Glass, In Sheets Or Profiles, Whether Or Not Having An Absorbent, Reflecting Or Non-Reflecting Layer, But Not Otherwise Worked</t>
  </si>
  <si>
    <t>Drawn Glass And Blown Glass, In Sheets, Whether Or Not Having An Absorbent, Reflecting Or Non-Reflecting Layer But Not Otherwise Worked</t>
  </si>
  <si>
    <t>Float Glass And Surface Ground Or Polished Glass, In Sheets, Whether Or Not Having An Absorbent, Reflecting Or Non-Reflecting Layer, But Not Otherwise Worked</t>
  </si>
  <si>
    <t>Safety Glass, Consisting Of Toughened (Tempered) Or Laminated Glass</t>
  </si>
  <si>
    <t>Glass Mirrors, Whether Or Not Framed, Including Rear-View Mirrors</t>
  </si>
  <si>
    <t>Carboys, Bottles, Flasks, Jars, Pots, Phials, Ampoules And Other Containers, Of Glass, Of A Kind Used For The Conveyance Or Packing Of Goods; Preserving Jars Of Glass;</t>
  </si>
  <si>
    <t>Glass Envelopes (Including Bulbs And Tubes), Open, And Glass Parts Thereof, Without Fittings, For Electric Lamps, Cathode-Ray Tubes Or The Like</t>
  </si>
  <si>
    <t>Glassware Of A Kind Used For Table, Kitchen, Toilet, Office, Indoor Decoration Or Similar Purposes (Other Than That Of Heading 7010 Or 7018)</t>
  </si>
  <si>
    <t>Signalling Glassware And Optical Elements Of Glass (Other Than Those Of Heading 7015), Not Optically Worked</t>
  </si>
  <si>
    <t>Clock Or Watch Glasses And Similar Glasses, For Non-Corrective Or Corrective Spectacles, Curved, Bent, Hollowed Or The Like; Not Optically Worked; Hollow Glass Spheres</t>
  </si>
  <si>
    <t>Paving Blocks, Slabs, Bricks, Squares, Tiles And Other Articles Of Pressed Or Moulded Glass, Whether Or Not Wired, Of A Kind Used For Building Or Construction Purposes;</t>
  </si>
  <si>
    <t>Laboratory, Hygienic Or Pharmaceutical Glassware, Whether Or Not Graduated Or Calibrated</t>
  </si>
  <si>
    <t>Glass Beads, Imitation Pearls, Imitation Precious Or Semi-Precious Stones And Similar Glass Smallwares, And Articles Thereof Other Than Imitation Jewellery; Glass Eyes</t>
  </si>
  <si>
    <t>Glass Fibres (Including Glass Wool) And Articles Thereof (For Example, Yarn, Woven Fabrics)</t>
  </si>
  <si>
    <t>Pearls, Natural Or Cultured, Whether Or Not Worked Or Graded But Not Strung, Mounted Or Set; Pearls, Natural Or Cultured, Temporarily Strung For Convenience Of Transpor</t>
  </si>
  <si>
    <t>Precious Stones (Other Than Diamonds) And Semi-Precious Stones, Whether Or Not Worked Or Graded But Not Strung, Mounted Or Set; Ungraded Precious Stones (Other Than Dia</t>
  </si>
  <si>
    <t>Synthetic Or Reconstructed Precious Or Semi-Precious Stones, Whether Or Not Worked Or Graded But Not Strung, Mounted Or Set; Ungraded Synthetic Or Reconstructed Preciou</t>
  </si>
  <si>
    <t>Silver (Including Silver Plated With Gold Or Platinum), Unwrought Or In Semi-Manufactured Forms, Or In Powder Form</t>
  </si>
  <si>
    <t>Base Metals Clad With Silver, Not Further Worked Than Semi-Manufactured</t>
  </si>
  <si>
    <t>Gold (Including Gold Plated With Platinum) Unwrought Or In Semi-Manufactured Forms, Or In Powder Form</t>
  </si>
  <si>
    <t>Base Metals Or Silver, Clad With Gold, Not Further Worked Than Semi-Manufactured</t>
  </si>
  <si>
    <t>Platinum, Unwrought Or In Semi- Manufactured Form, Or In Powder Form</t>
  </si>
  <si>
    <t>Base Metals, Silver Or Gold, Clad With Platinum, Not Further Worked Than Semi-Manufactured</t>
  </si>
  <si>
    <t>Waste And Scrap Of Precious Metal Or Of Metal Clad With Precious Metal; Other Waste And Scrap Containing Precious Metal Or Precious Metal Compounds, Of A Kind Used Prin</t>
  </si>
  <si>
    <t>Articles Of Jewellery And Parts Thereof, Of Precious Metal Or Of Metal Clad With Precious Metal</t>
  </si>
  <si>
    <t>Articles Of Goldsmiths’ Or Silversmiths’ Wares And Parts Thereof, Of Precious Metal Or Of Metal Clad With Precious Metal</t>
  </si>
  <si>
    <t>Other Articles Of Precious Metal Or Of Metal Clad With Precious Metal</t>
  </si>
  <si>
    <t>Articles Of Natural Or Cultured Pearls, Precious Or Semi-Precious Stones (Natural, Synthetic Or Reconstructed)</t>
  </si>
  <si>
    <t>Pig Iron And Spiegeleisen In Pigs, Blocks Or Other Primary Forms</t>
  </si>
  <si>
    <t>Ferrous Products Obtained By Direct Reduction Of Iron Ore And Other Spongy Ferrous Products, In Lumps, Pellets Or Similar Forms; Iron Having Minimum Purity By Weight Of</t>
  </si>
  <si>
    <t>Ferrous Waste And Scrap; Remelting Scrap Ingots Of Iron Or Steel</t>
  </si>
  <si>
    <t>Granules And Powders, Of Pig Iron, Spiegeleisen, Iron Or Steel</t>
  </si>
  <si>
    <t>Iron And Non-Alloy Steel In Ingots Other Primary Forms (Excluding Iron Of Heading 7203)</t>
  </si>
  <si>
    <t>Semi-Finished Products Of Iron Or Non-Alloy Steel</t>
  </si>
  <si>
    <t>Flat-Rolled Products Of Iron Or Non-Alloy Steel, Of A Width Of 600 Mm Or More, Hot-Rolled, Not Clad, Plated Or Coated</t>
  </si>
  <si>
    <t>Flat-Rolled Products Of Iron Or Non-Alloy Steel, Of A Width Of 600 Mm Or More, Cold-Rolled (Cold-Reduced), Not Clad, Plated Or Coated</t>
  </si>
  <si>
    <t>Flat-Rolled Products Of Iron Or Non-Alloy Steel, Of A Width Of 600 Mm Or More, Clad, Plated Or Coated</t>
  </si>
  <si>
    <t>Flat-Rolled Products Of Iron Or Non-Alloy Steel, Of A Width Of Less Than 600 Mm, Not Clad, Plated Or Coated</t>
  </si>
  <si>
    <t>Flat-Rolled Products Of Iron Or Non-Alloy Steel, Of A Width Of Less Than 600 Mm, Clad, Plated Or Coated</t>
  </si>
  <si>
    <t>Bars And Rods, Hot-Rolled, In Irregularly Wound Coils, Of Iron Or Non-Alloy Steel</t>
  </si>
  <si>
    <t>Other Bars And Rods Of Iron Or Non-Alloy Steel, Not Further Worked Than Forged, Hot-Rolled, Hot-Drawn Or Hot-Extruded, But Including Those Twisted After Rolling</t>
  </si>
  <si>
    <t>Angles, Shapes And Sections Of Iron Or Non-Alloy Steel</t>
  </si>
  <si>
    <t>Stainless Steel In Ingots Or Other Primary Forms; Semi-Finished Products Of Stainless Steel</t>
  </si>
  <si>
    <t>Flat-Rolled Products Of Stainless Steel, Of A Width Of 600 Mm Or More</t>
  </si>
  <si>
    <t>Flat-Rolled Products Of Stainless Steel, Of A Width Of Less Than 600 Mm</t>
  </si>
  <si>
    <t>Bars And Rods, Hot-Rolled, In Irregularly Wound Coils, Of Stainless Steel</t>
  </si>
  <si>
    <t>Other Bars And Rods Of Stainless Steel; Angles, Shapes And Sections Of Stainless Steel</t>
  </si>
  <si>
    <t>Flat-Rolled Products Of Other Alloy Steel, Of A Width Of 600 Mm Or More</t>
  </si>
  <si>
    <t>Flat-Rolled Products Of Other Alloy Steel, Of A Width Of Less Than 600 Mm</t>
  </si>
  <si>
    <t>Bars And Rods, Hot-Rolled, In Irregularly Wound Coils, Of Other Alloy Steel</t>
  </si>
  <si>
    <t>Other Bars And Rods Of Other Alloy Steel; Angles, Shapes And Sections, Of Other Alloy Steel; Hollow Drill Bars And Rods, Of Alloy Or Non-Alloy Steel</t>
  </si>
  <si>
    <t>72-8</t>
  </si>
  <si>
    <t>3 Metals Click Here For 8 Digit Hsn Codes</t>
  </si>
  <si>
    <t>Sheet Piling Of Iron Or Steel, Whether Or Not Drilled, Punched Or Made From Assembled Elements; Welded Angles, Shapes And Sections, Of Iron Or Steel</t>
  </si>
  <si>
    <t>Railway Or Tramway Track Construction Material Of Iron Or Steel, The Following: Rails, Check-Rails And Rack Rails, Switch Blades, Crossing Frogs, Point Rods And Other C</t>
  </si>
  <si>
    <t>Tubes, Pipes And Hollow Profiles, Seamless, Of Iron (Other Than Cast Iron) Or Steel</t>
  </si>
  <si>
    <t>Other Tubes And Pipes (For Example, Welded, Riveted Or Similarly Closed), Having Circular Cross-Sections, The External Diameter Of Which Exceeds 406.4 Mm, Of Iron Or St</t>
  </si>
  <si>
    <t>Other Tubes, Pipes And Hollow Profiles (For Example, Open Seam Or Welded, Riveted Or Similarly Closed), Of Iron Or Steel</t>
  </si>
  <si>
    <t>Tube Or Pipe Fittings (For Example, Couplings, Elbows, Sleeves), Of Iron Or Steel</t>
  </si>
  <si>
    <t>Structures (Excluding Prefabricated Buildings Of Heading 9406) And Parts Of Structures (For Example, Bridges And Bridge-Sections, Lock-Gates, Towers, Lattice Masts, Roo</t>
  </si>
  <si>
    <t>Reservoirs, Tanks, Vats And Similar Containers For Any Material (Other Than Compressed Or Liquefied Gas), Of Iron Or Steel, Of A Capacity Exceeding 300 L, Whether Or No</t>
  </si>
  <si>
    <t>Tanks, Casks, Drums, Cans, Boxes And Similar Containers, For Any Material (Other Than Compressed Or Liquefied Gas), Of Iron Or Steel, Of A Capacity Not Exceeding 300 L,</t>
  </si>
  <si>
    <t>Stranded Wire, Ropes, Cables, Plaited Bands, Slings And The Like, Of Iron Or Steel, Not Electrically Insulated</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</si>
  <si>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</si>
  <si>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</si>
  <si>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Nails, Tacks, Drawing Pins, Corrugated Nails, Staples (Other Than Those Of Heading 8305) And Similar Articles, Of Iron Or Steel, Whether Or Not With Heads Of Other Mate</t>
  </si>
  <si>
    <t>Screws, Bolts, Nuts, Coach-Screws, Screw Hooks, Rivets, Cotters, Cotter-Pins, Washers (Including Spring Washers) And Similar Articles, Of Iron Or Steel</t>
  </si>
  <si>
    <t>Sewing Needles, Knitting Needles, Bodkins, Crochet Hooks, Embroidery Stilettos And Similar Articles, For Use In The Hand, Of Iron Or Steel; Safety Pins And Other Pins,</t>
  </si>
  <si>
    <t>Stoves, Ranges, Grates, Cookers (Including Those With Subsidiary Boilers For Central Heating), Barbecues, Braziers, Gas-Rings, Plate Warmers And Similar Non-Electric Do</t>
  </si>
  <si>
    <t>Radiators For Central Heating, Not Electrically Heated And Parts Thereof, Of Iron Or Steel; Air Heaters, Hot Air Distributors Not Electrically Heated, With Motor Fan Or</t>
  </si>
  <si>
    <t>Table, Kitchen Or Other Household Articles And Parts Thereof, Of Iron Or Steel; Iron Or Steel Wool; Pot Scourers And Scouring Or Polishing Pads, Gloves And The Like, Of</t>
  </si>
  <si>
    <t>Copper Mattes; Cement Copper (Precipitated Copper)</t>
  </si>
  <si>
    <t>Copper Plates, Sheets And Strip, Of A Thickness Exceeding 0.15 Mm</t>
  </si>
  <si>
    <t>Copper Foil (Whether Or Not Printed Or Backed With Paper, Paperboard, Plastics Or Similar Backing Materials) Of A Thickness (Excluding Any Backing) Not Exceeding 0.15 M</t>
  </si>
  <si>
    <t>Copper Tube Or Pipe Fittings (For Example, Couplings, Elbows, Sleeves)</t>
  </si>
  <si>
    <t>Stranded Wire, Cables, Plated Bands And The Like, Of Copper, Not Electrically Insulated</t>
  </si>
  <si>
    <t>Nails, Tacks, Drawing Pins, Staples (Other Than Those Of Heading 8305) And Similar Articles, Of Copper Or Of Iron Or Steel With Heads Of Copper; Screws, Bolts, Nuts, Sc</t>
  </si>
  <si>
    <t>Table, Kitchen Or Other Household Articles And Parts Thereof, Of Copper; Pot Scourers And Scouring Or Polishing Pads, Gloves And The Like, Of Copper; Sanitary Ware And</t>
  </si>
  <si>
    <t>Nickel Mattes, Nickel Oxide Sinters And Other Intermediate Products Of Nickel Metallurgy</t>
  </si>
  <si>
    <t>Aluminium Plates, Sheets And Strip, Of A Thickness Exceeding 0.2 Mm</t>
  </si>
  <si>
    <t>Aluminium Foil (Whether Or Not Printed Or Backed With Paper, Paperboard, Plastics Or Similar Backing Materials) Of A Thickness (Excluding Any Backing) Not Exceeding 0.2</t>
  </si>
  <si>
    <t>Aluminium Tube Or Pipe Fittings (For Example, Couplings, Elbows, Sleeves)</t>
  </si>
  <si>
    <t>Aluminium Structures (Excluding Prefabricated Buildings Of Heading 9406) And Parts Of Structures (For Example, Bridges And Bridge-Sections, Towers, Lattice Masts, Roofs</t>
  </si>
  <si>
    <t>Aluminium Reservoirs, Tanks, Vats And Similar Containers, For Any Material (Other Than Compressed Or Liquefied Gas), Of A Capacity Exceeding 300L, Whether Or Not Lined</t>
  </si>
  <si>
    <t>Aluminium Casks, Drums, Cans, Boxes And Similar Containers (Including Rigid Or Collapsible Tubular Containers), For Any Material (Other Than Compressed Or Liquefied Gas</t>
  </si>
  <si>
    <t>Aluminium Containers For Compressed Or Liquefied Gas</t>
  </si>
  <si>
    <t>Stranded Wire, Cables, Plaited Bands And The Like, Of Aluminium, Not Electrically Insulated</t>
  </si>
  <si>
    <t>Table, Kitchen Or Other Household Articles And Parts Thereof, Of Aluminium; Pot Scourers And Scouring Or Polishing Pads, Gloves And The Like, Of Aluminium; Sanitary War</t>
  </si>
  <si>
    <t>Cobalt Mattes And Other Intermediate Products Of Cobalt Metallurgy; Cobalt And Articles Thereof, Including Waste And Scrap</t>
  </si>
  <si>
    <t>Maganese And Articles Thereof, Including Waste And Scrap</t>
  </si>
  <si>
    <t>Beryllium, Chromium, Germanium, Vanadium, Gallium, Hafnium, Indium, Niobium (Columbium), Rhenium And Thallium, And Articles Of These Metals, Including Waste And Scrap</t>
  </si>
  <si>
    <t>Hand Tools, The Following: Spades, Shovels, Mattocks, Picks, Hoes, Forks And Rakes; Axes, Bill Hooks And Similar Hewing Tools; Secateurs And Pruners Of Any Kind; Scythe</t>
  </si>
  <si>
    <t>Hand Saws; Blades For Saws Of All Kinds (Including Slitting, Slotting Or Toothless Saw Blades)</t>
  </si>
  <si>
    <t>Files, Rasps, Pliers (Including Cutting Pliers), Pincers, Tweezers, Metal Cutting Shears, Pipe-Cutters, Bolt Croppers, Perforating Punches And Similar Hand Tools</t>
  </si>
  <si>
    <t>Hand-Operated Spanners And Wrenches (Including Torque Meter Wrenches But Not Including Tap Wrenches); Interchangeable Spanner Sockets, With Or Without Handles</t>
  </si>
  <si>
    <t>Hand Tools (Including Glaziers Diamonds), Not Elsewhere Specified Or Included; Blow Lamps; Vices; Clamps And The Like, Other Than Accessories For And Parts Of, Machine</t>
  </si>
  <si>
    <t>Tools Of Two Or More Of The Headings 8202 To 8205, Put Up In Sets For Retail Sale</t>
  </si>
  <si>
    <t>Interchangeable Tools For Hand Tools, Whether Or Not Power-Operated, Or For Machine – Tools (For Example, For Pressing, Stamping, Punching, Tapping, Threading, Drilling</t>
  </si>
  <si>
    <t>Knives And Cutting Blades, For Machines Or For Mechanical Appliances</t>
  </si>
  <si>
    <t>Plates, Sticks, Tips And The Like For Tools, Unmounted, Of Cermets</t>
  </si>
  <si>
    <t>Hand-Operated Mechanical Appliances, Weighing 10 Kg Or Less, Used In The Preparation, Conditioning Or Serving Of Food Or Drink</t>
  </si>
  <si>
    <t>Knives With Cutting Blades, Serrated Or Not (Including Pruning Knives), Other Than Knives Of Heading 8208, And Blades Therefor</t>
  </si>
  <si>
    <t>Razors And Razor Blades (Including Razor Blades Blanks In Strips)</t>
  </si>
  <si>
    <t>Scissors, Tailors’ Shears And Similar Shears, And Blades Therefor</t>
  </si>
  <si>
    <t>Other Articles Of Cutlery (For Example, Hair Clippers, Butchers’ Or Kitchen Cleavers, Choppers And Mincing Knives, Paper Knives); Manicure Or Pedicure Sets And Instrume</t>
  </si>
  <si>
    <t>Spoons, Forks, Ladles, Skimmers, Cake-Servers, Fish-Knives, Butter-Knives, Sugar Tongs And Similar Kitchen Or Tableware</t>
  </si>
  <si>
    <t>Padlocks And Locks (Key, Combination Or Electrically Operated), Of Base Metal; Clasps And Frames With Clasps, Incorporating Locks, Of Base Metal; Keys For Any Of The Fo</t>
  </si>
  <si>
    <t>Base Metal Mountings, Fittings And Similar Articles Suitable For Furniture, Doors, Staircases, Windows, Blinds, Coachwork, Saddlery, Trunks, Chests, Caskets Or The Like</t>
  </si>
  <si>
    <t>Armoured Or Reinforced Safes, Strong-Boxes And Doors And Safe Deposit Lockers For Strong Rooms, Cash Or Deed Boxes And The Like, Of Base Metal</t>
  </si>
  <si>
    <t>Filing, Cabinets, Card-Index Cabinets, Paper Trays, Paper Rests, Pen Trays, Office-Stamp Stands And Similar Office Or Desk Equipment, Of Base Metal, Other Than Office F</t>
  </si>
  <si>
    <t>Stationery; Fittings For Loose-Leaf Binders Or Files, Letter Clips, Letter Corners, Paper Clips, Indexing Tags And The Like, Staples In Strips (For Offices, Upholstery,</t>
  </si>
  <si>
    <t>Bells, Gongs And The Like, Non-Electric, Of Base Metal; Statuettes And Other Ornaments, Of Base Metal; Photograph, Picture Or Similar Frames, Of Base Metal; Mirrors Of</t>
  </si>
  <si>
    <t>Flexible Tubing Of Base Metal, With Or Without Fittings</t>
  </si>
  <si>
    <t>Clasps, Frames With Clasps, Buckles, Buckle-Clasps, Hooks, Eyes, Eyelets And The Like, Of Base Metal, Of A Kind Used For Clothing, Footwear, Awnings, Handbags, Travel G</t>
  </si>
  <si>
    <t>Stoppers, Caps And Lids (Including Crown Corks, Screw Caps And Pouring Stoppers), Capsules For Bottles, Threaded Bungs, Bung Covers, Seals And Other Packing Accessories</t>
  </si>
  <si>
    <t>Sign-Plates, Name-Plates, Address-Plates And Similar Plates, Numbers, Letters And Other Symbols, Of Base Metal, Excluding Those Of Heading 9405</t>
  </si>
  <si>
    <t>Wire, Rods, Tubes, Plates, Electrodes And Similar Products, Of Base Metal Or Of Metal Carbides, Coated Or Cored With Flux Material, Of A Kind Used For Soldering, Brazin</t>
  </si>
  <si>
    <t>Nuclear Reactors; Fuel Elements (Cartridges), Non-Irradiated, For Nuclear Reactors, Machinery And Apparatus For Isotopic Separation</t>
  </si>
  <si>
    <t>Steam Or Other Vapour Generating Boilers (Other Than Central Heating Hot Water Boilers Capable Also Of Producing Low Pressure Steam): Super-Heated Water Boilers</t>
  </si>
  <si>
    <t>Central Heating Boilers Other Than Those Of Heading 8402</t>
  </si>
  <si>
    <t>Auxiliary Plant For Use With Boilers Of Heading 8402 Or 8403 (For Example, Economisers, Super-Heaters, Soot Removers, Gas Recovers); Condensers For Steam Or Other Vapou</t>
  </si>
  <si>
    <t>Producer Gas Or Water Gas Generators, With Or Without Their Purifiers; Acetylene Gas Generators And Similar Water Process Gas Generators, With Or Without Their Purifier</t>
  </si>
  <si>
    <t>Spark-Ignition Reciprocating Or Rotary Internal Combustion Piston Engines</t>
  </si>
  <si>
    <t>Compression-Ignition Internal Combustion Piston Engines (Diesel Or Semi-Diesel Engines)</t>
  </si>
  <si>
    <t>Parts Suitable For Use Solely Or Principally With The Engines Of Heading 8407 Or 8408</t>
  </si>
  <si>
    <t>Hydraulic Turbines, Water Wheels And Regulators Therefor Hydraulic Turbins And Water Wheels</t>
  </si>
  <si>
    <t>Pumps For Liquids, Whether Or Not Fitted With A Measuring Device; Liquid Elevators</t>
  </si>
  <si>
    <t>Air Or Vacuum Pumps, Air Or Other Gas Compressors And Fans; Ventilating Or Recycling Hoods Incorporating A Fan, Whether Or Not Fitted With Filters</t>
  </si>
  <si>
    <t>Air Conditioning Machines, Comprising A Motor Driven Fan And Elements For Changing The Temperature And Humidity, Including Those Machines In Which The Humidity Cannot B</t>
  </si>
  <si>
    <t>Furnace Burners For Liquid Fuel, For Pulverised Solid Fuel Or For Gas; Mechanical Stokers, Including Their Mechanical Grates, Mechanical Ash Dischargers And Similar App</t>
  </si>
  <si>
    <t>Refrigerators, Freezers And Other Refrigerating Or Freezing Equipment, Electric Or Other; Heat Pumps Other Than Air Conditioning Machines Of Heading 8415</t>
  </si>
  <si>
    <t>Machinery, Plant Or Laboratory Equipment, Whether Or Not Electrically Heated,(Excluding Furnaces, Ovens And Other Equipment Of Heading 8514), For The Treatment Of Mater</t>
  </si>
  <si>
    <t>Calendering Or Other Rolling Machines, Other Than For Metals Or Glass, And Cylinders Therefor</t>
  </si>
  <si>
    <t>Centrifuges, Including Centrifugal Dryers; Filtering Or Purifying Machinery And Apparatus, For Liquids Or Gases</t>
  </si>
  <si>
    <t>Dish Washing Machines; Machinery For Cleaning Or Drying Bottles Or Other Containers; Machinery For Filling, Closing, Sealing Or Labelling Bottles, Canes, Boxes, Bags Or</t>
  </si>
  <si>
    <t>Weighting Machinery (Excluding Balances Of A Sensitivity Of 5 Centigrams Or Better), Including Weight Operated Counting Or Checking Machines; Weighing Machine Weights O</t>
  </si>
  <si>
    <t>Mechanical Appliances (Whether Or Not Hand-Operated) For Projecting, Dispersing Or Spraying Liquids Or Powders; Fire Extinguishers, Whether Or Not Charged; Spray Guns A</t>
  </si>
  <si>
    <t>Pulley Tackle And Hoists Other Than Skip Hoists; Winches And Capstans; Jacks</t>
  </si>
  <si>
    <t>Ship’S Derricks; Cranes, Including Cable Cranes; Mobile Lifting Frames, Straddle Carriers And Works Trucks Fitted With A Crane</t>
  </si>
  <si>
    <t>Other Lifting, Handling, Loading Or Unloading Machinery ( For Example, Lifts, Escalators, Conveyors, Teleferics)</t>
  </si>
  <si>
    <t>Self-Propelled Bulldozers, Angledozers, Graders, Levellers, Scrapers, Mechanical Shovels, Excavators, Shovel Loaders, Tamping Machines And Road Rollers</t>
  </si>
  <si>
    <t>Other Moving, Grading, Levelling, Scrapping, Excavating, Tamping, Compacting, Extracting Or Boring Machinery, For Earth, Minerals Or Ores; Pile-Drivers And Pile-Extract</t>
  </si>
  <si>
    <t>Parts Suitable For Use Solely Or Principally With The Machinery Of Headings 8425 To 8430</t>
  </si>
  <si>
    <t>Agricultural, Horticultural Or Forestry Machinery Of Soil Preparation Or Cultivation; Lawn Or Sports-Ground Rollers</t>
  </si>
  <si>
    <t>Harvesting Or Threshing Machinery, Including Straw Or Fodder Balers; Grass Or Hay Mowers; Machines For Cleaning, Sorting Or Grading Eggs, Fruit Or Other Agricultural Pr</t>
  </si>
  <si>
    <t>Presses, Crushers &amp; Similar Machinery Used In The Manufacture Of Wine, Cider, Fruit Juices Or Similar Beverages</t>
  </si>
  <si>
    <t>Other Agricultural, Horticultural, Forestry, Poultry-Keeping Or Bee-Keeping Machinery, Including Germination Plant Fitted With Mechanical Or Thermal Equipment; Poultry</t>
  </si>
  <si>
    <t>Machines For Cleaning, Sorting Or Grading Seed, Grain Or Dried Leguminous Vegetables; Machinery Used In The Milling Industry Or For The Working Of Cereals Or Dried Legu</t>
  </si>
  <si>
    <t>Machinery, Not Specified Or Included Elsewhere In This Chapter, For The Industrial Preparation Or Manufacture Of Food Or Drink, Other Than Machinery For The Extraction</t>
  </si>
  <si>
    <t>Machinery For Making Pulp Of Fibrous Cellulosic Material Or For Making Or Finishing Paper Or Paperboard</t>
  </si>
  <si>
    <t>Book-Binding Machinery, Including Book-Sewing Machines</t>
  </si>
  <si>
    <t>Other Machinery For Making Up Paper Pulp, Paper Or Paper Board, Including Cutting Machines Of All Kinds</t>
  </si>
  <si>
    <t>Machinery, Apparatus And Equipment (Other Than The Machine Tools Of Headings 8456 To 8465) For Preparing Or Making Plates, Printing Components; Plates, Cylinders And Ot</t>
  </si>
  <si>
    <t>Printing Machinery Used For Printing By Means Of Plates, Cylinders And Other Printing Components Of Heading 8442; Other Printers, Copying Machines And Facsimile Machi</t>
  </si>
  <si>
    <t>Machines For Extruding, Drawing, Texturing Or Cutting Man-Made Textile Materials</t>
  </si>
  <si>
    <t>Machines For Preparing Textile Fibres; Spinning, Doubling Or Twisting Machines And Other Machinery For Producing Textile Yarns; Textile Reeling Or Winding (Including We</t>
  </si>
  <si>
    <t>Auxiliary Machinery For Use With Machines Of Headings 8444, 8445, 8446 Or 8447 (For Example, Dobbies, Jacquaards, Automatic Stop Motions, Shuttle Changing Mechanisms);</t>
  </si>
  <si>
    <t>Machinery For The Manufacture Or Finishing Of Felt Or Nonwovens In The Piece Or In Shapes, Including Machinery For Making Felt Hats; Blocks For Making Hats</t>
  </si>
  <si>
    <t>Household Or Laundry-Type Washing Machines, Including Machines Which Both Wash And Dry</t>
  </si>
  <si>
    <t>Machinery (Other Than Machines Of Heading 8450) For Washing, Cleaning, Wringing, Drying, Ironing, Pressing (Including Fusing Presses), Bleaching, Dyeing, Dressing, Fini</t>
  </si>
  <si>
    <t>Sewing Machines, Other Than Book-Sewing Machines Of Heading 8440; Furniture, Bases And Covers Specially Designed For Sewing Machines; Sewing Machine Needles</t>
  </si>
  <si>
    <t>Machinery For Preparing, Tanning Or Working Hides, Skins Or Leather Or For Making Or Repairing Footwear Or Other Articles Of Hides, Skins Or Leather, Other Than Sewing</t>
  </si>
  <si>
    <t>Converters, Ladles, Ingot Moulds And Casting Machines, Of A Kind Used In Metallurgy Or In Metal Foundries</t>
  </si>
  <si>
    <t>Machine-Tools For Working Any Material By Removal Of Material, By Laser Or Other Light Or Photon Beam, Ultra-Sonic, Electro-Discharge, Electro-Chemical, Electron Beam,</t>
  </si>
  <si>
    <t>Machining Centres, Unit Construction Machines (Single Station) And Multi-Station Transfer Machines For Working Metal</t>
  </si>
  <si>
    <t>Machine-Tools (Including Way-Type Unit Head Machines) For Drilling, Boring, Milling, Treading Or Tapping By Removing Metal, Other Than Lathes (Including Turning Centres</t>
  </si>
  <si>
    <t>Machine-Tools For Deburring, Sharpening, Grinding, Honing, Lapping, Polishing Or Otherwise Finishing Metal Or Cermets By Means Of Grinding Stones, Abrasives Or Polishin</t>
  </si>
  <si>
    <t>Machine-Tools For Planing, Shaping, Slotting, Broaching, Gear Cutting, Gear Grinding Or Gear Finishing, Sawing, Cutting-Off And Other Machine Tools Working By Removing</t>
  </si>
  <si>
    <t>Machine-Tools (Including Presses) For Working Metal By Forging, Hammering Or Die-Stamping; Machine-Tools (Including Presses) For Working Metal By Bending, Folding Strai</t>
  </si>
  <si>
    <t>Other Machine Tools For Working Metal Or Cermets Without Removing Material</t>
  </si>
  <si>
    <t>Machine Tools For Working Stone, Ceramics, Concrete, Asbestos Cement Or Like Mineral Materials Or For Cold Working Glass</t>
  </si>
  <si>
    <t>Machine-Tools (Including Machines For Nailing, Stapling, Glueing Or Otherwise Assembling) For Working Wood, Cork, Bone, Hard Rubber, Hard Plastics Or Similar Hard Mater</t>
  </si>
  <si>
    <t>Parts And Accessories Suitable For Use Solely Or Principally With The Machines Of Headings 8456 To 8465, Including Work Or Tool Holders, Self-Opening Dieheads, Dividing</t>
  </si>
  <si>
    <t>Tools For Working In The Hand, Pneumatic, Hydraulic Or With Self-Contained Electric Or Non-Electric Motor</t>
  </si>
  <si>
    <t>Machinery And Apparatus For Soldering, Brazing Or Welding Whether Or Not Capable Of Cutting, Other Than Those Of Heading 8415; Gas-Operated Surface Tempering Machines A</t>
  </si>
  <si>
    <t>Typewriters Other Than Printers Of Heading 8443; Word-Processing Machines</t>
  </si>
  <si>
    <t>Calculating Machines And Pocket-Size Data Recording, Reproducing And Displaying Machines With Calculating Functions; Accounting Machines, Postage-Franking Machines, Tic</t>
  </si>
  <si>
    <t>Automatic Data Processing Machines And Units Thereof; Magnetic Or Optical Readers, Machines For Transcribing Data On To Data Media In Coded Form And Machines For Proces</t>
  </si>
  <si>
    <t>Other Office Machines (For Example, Hectograph Or Stencil Duplicating Machines, Addressing Machines, Automatic Bank Note Dispensers, Coin Sorting Machines, Coin Countin</t>
  </si>
  <si>
    <t>Parts And Accessories (Other Than Covers, Carrying Cases And The Like) Suitable For Use Solely Or Principally With Machines Of Headings 8469 To 8472</t>
  </si>
  <si>
    <t>Machinery For Sorting, Screening, Separating, Washing, Crushing, Grinding, Mixing Or Kneading Earth, Stone, Ores Or Other Mineral Substances, In Solid (Including Powder</t>
  </si>
  <si>
    <t>Machines For Assembling Electric Or Electronic Lamps, Tubes Or Valves Or Flash-Bulbs, In Glass Envelopes; Machines Of Manufacturing Or Hot Working Glass Or Glassware</t>
  </si>
  <si>
    <t>Automatic Goods-Vending Machines (For Example, Postage Stamps, Cigarette, Food Or Beverage Machines), Including Money-Changing Machines</t>
  </si>
  <si>
    <t>Machinery For Working Rubber Or Plastics Or For The Manufacture Of Products From These Materials, Not Specified Or Included Elsewhere In This Chapter</t>
  </si>
  <si>
    <t>Machinery For Preparing Or Making Up Tobacco, Not Specified Or Included Elsewhere In This Chapter</t>
  </si>
  <si>
    <t>Machines And Mechanical Appliances Having Individual Functions, Not Specified Or Included Elsewhere In This Chapter</t>
  </si>
  <si>
    <t>Moulding Boxes For Metal Foundry; Mould Bases; Moulding Patterns; Moulds For Metal (Other Than Ingot Moulds), Metal Carbides, Glass, Mineral Materials, Rubber Or Plasti</t>
  </si>
  <si>
    <t>Taps, Cocks, Valves And Similar Appliances For Pipes, Boiler Shells, Tanks, Vats Or The Like, Including Pressure-Reducing Valves And Thermostatically Controlled Valves</t>
  </si>
  <si>
    <t>Transmission Shafts (Including Cam Shafts And Crank Shafts) And Cranks; Bearings Housings And Plain Shaft Bearings; Gears And Gearing; Ball Or Roller Screws; Gear Boxes</t>
  </si>
  <si>
    <t>Gaskets And Similar Joints Of Metal Sheeting Combined With Other Material Or Of Two Or More Layers Of Metal; Sets Or Assortments Of Gaskets And Similar Joints, Dissimil</t>
  </si>
  <si>
    <t>84-8</t>
  </si>
  <si>
    <t>5 Machinery / Electrical Click Here For 8 Digit Hsn Codes</t>
  </si>
  <si>
    <t>Machines And Apparatus Of A Kind Used Solely Or Principally For The Manufacture Of Semiconductor Boules Or Wafers, Semiconductor Devices, Electronic Integrated Circuits</t>
  </si>
  <si>
    <t>Machine Parts, Not Containing Electrical Connectors, Insulators, Coils, Contacts Or Other Electrical Features, Not Specified Or Included Elsewhere In This Chapter</t>
  </si>
  <si>
    <t>Electric Motors And Generators (Excluding Generating Sets)</t>
  </si>
  <si>
    <t>Parts Suitable For Use Solely Or Principally With The Machines Of Heading 8501 Or 8502</t>
  </si>
  <si>
    <t>Electro-Magnets; Permanent Magnets And Articles Intended To Become Permanent Magnets After Magnetisation; Electro-Magnetic Or Permanent Magnet Chucks, Clamps And Simila</t>
  </si>
  <si>
    <t>Electric Accumulators, Including Separators Therefor, Whether Or Not Rectangular (Including Square)</t>
  </si>
  <si>
    <t>Vaccum Cleaners</t>
  </si>
  <si>
    <t>Electro-Mechanical Domestic Appliances, With Self-Contained Electric Motor, Other Than Vacuum Cleaners Of Heading 8508</t>
  </si>
  <si>
    <t>Shavers, Hair Clippers And Hair-Removing Appliances, With Self-Contained Electric Motor</t>
  </si>
  <si>
    <t>Electrical Ignition Or Starting Equipment Of A Kind Used For Spark-Ignition Or Compression-Ignition Internal Combustion Engines (For Example, Ignition Magnetos, Magneto</t>
  </si>
  <si>
    <t>Electrical Lighting Or Signalling Equipment (Excluding Articles Of Heading 8539), Windscreen Wipers, Defrosters And Demisters, Of A Kind Used For Cycles Or Motor Vehicl</t>
  </si>
  <si>
    <t>Portable Electric Lamps Designed To Function By Their Own Source Of Energy (For Example, Dry Batteries, Accumulators, Magnetos), Other Than Lighting Equipment Of Headin</t>
  </si>
  <si>
    <t>Industrial Or Laboratory Electric Furnaces And Ovens (Including Those Functioning By Induction Or Dielectric Loss); Other Industrial Or Laboratory Equipment For The Hea</t>
  </si>
  <si>
    <t>Electric (Including Electrically Heated Gas), Laser Or Other Light Or Photo Beam, Ultrasonic, Electron Beam, Magnetic Pulse Or Plasma Arc Soldering, Brazing Or Welding</t>
  </si>
  <si>
    <t>Electric Instantaneous Or Storage Water Heaters And Immersion Heaters; Electric Space Heating Apparatus And Soil Heating Apparatus; Electro-Thermic Hair-Dressing Appara</t>
  </si>
  <si>
    <t>Telephone Sets, Including Telephones For Cellular Networks Or For Other Wireless Networks; Other Apparatus For The Transmission Or Reception Of Voice, Images Or Other D</t>
  </si>
  <si>
    <t>Microphones And Stands Therefor; Loudspeakers, Whether Or Not Mounted In Their Enclosures; Headphones And Earphones, Whether Or Not Combined With A Microphone, And Sets</t>
  </si>
  <si>
    <t>Sound Recording Or Reproducing Apparatus</t>
  </si>
  <si>
    <t>Parts And Accessories Suitable For Use Solely Or Principally With The Apparatus Of Headings 8519 Or 8521</t>
  </si>
  <si>
    <t>Electrical Apparatus For Switching Or Protecting Electrical Circuits, Or For Making Connections To Or In Electrical Circuits (For Example, Switches, Relays, Fuses, Surg</t>
  </si>
  <si>
    <t>Transmission Apparatus For Radio-Broadcasting Or Television, Whether Or Not Incorporating Reception Apparatus Or Sound Recording Or Reproducing Apparatus; Television Ca</t>
  </si>
  <si>
    <t>Reception Apparatus For Radio-Broadcasting Whether Or Not Combined, In The Same Housing, With Sound Recording Or Reproducing Apparatus Or A Clock</t>
  </si>
  <si>
    <t>Monitors And Projectors, Not Incorporating Television Reception Apparatus, Reception Apparatus For Television, Whether Or Not Incorporating Radio-Broadcast Receivers Or</t>
  </si>
  <si>
    <t>Parts Suitable For Use Solely Or Principally With The Apparatus Of Headings 8525 To 8528</t>
  </si>
  <si>
    <t>Electrical Signaling, Safety Or Traffic Control Equipment For Railways, Tramways, Roads, Inland Waterways, Parking Facilities, Port Installations Or Airfields (Other Th</t>
  </si>
  <si>
    <t>Electric Sound Or Visual Signalling Apparatus (For Example, Bells, Sirens, Indicator Panels, Burglar Or Fire Alarms), Other Than Those Of Heading 8512 Or 8530</t>
  </si>
  <si>
    <t>Electrical Capacitors, Fixed, Variable Or Adjustable (Pre-Set)</t>
  </si>
  <si>
    <t>Electrical Resistors (Including Rheostats And Potentiometers), Other Than Heating Resistors</t>
  </si>
  <si>
    <t>Electrical Apparatus For Switching Or Protecting Electrical Circuits, Or For Making Connections To Or In Electrical Circuits (For Example, Switches, Fuses, Lightning Ar</t>
  </si>
  <si>
    <t>Boards, Panels, Consoles Desks, Cabinets And Other Bases, Equipped With Two Or More Apparatus Of Heading 8535 Or 8536, For Electric Control Or The Distribution Of Elect</t>
  </si>
  <si>
    <t>Parts Suitable For Use Solely Or Principally With The Apparatus Of Headings 8535, 8536 Or 8537</t>
  </si>
  <si>
    <t>Electric Filament Or Discharge Lamps, Including Sealed Beam Lamp Units And Ultra-Violet Or Infra-Red Lamps; Arc-Lamps</t>
  </si>
  <si>
    <t>Thermionic, Cold Cathode Or Photo-Cathode Valves And Tubes (For Example, Vacuum Or Vapour Or Gas Filled Valves And Tubes, Mercury Arc Rectifying Valves And Tubes, Catho</t>
  </si>
  <si>
    <t>Diodes, Transistors And Similar Semi-Conductor Devices; Photosensitive Semi-Conductor Devices, Including Photovoltaic Cells Whether Or Not Assembled In Modules Or Made-</t>
  </si>
  <si>
    <t>Electronic Integrated Circuits</t>
  </si>
  <si>
    <t>Electrical Machines And Apparatus Having Individual Functions, Not Specified Or Included Elsewhere In This Chapter</t>
  </si>
  <si>
    <t>Insulated (Including Enamelled Or Anodised) Wire, Cable (Including Co-Axial Cable) And Other Insulated Electric Conductors, Whether Or Not Fitted With Connectors; Optic</t>
  </si>
  <si>
    <t>Carbon Electrodes, Carbon Brushes, Lamp Carbons, Battery Carbons And Other Articles Of Graphite Or Other Carbon, With Or Without Metal, Of A Kind Used For Electrical Pu</t>
  </si>
  <si>
    <t>Insulating Fittings For Electrical Machines, Appliances Or Equipment, Being Fittings Wholly Of Insulating Material Apart From Any Minor Components Of Metal (For Example</t>
  </si>
  <si>
    <t>Waste And Scrap Of Primary Cells, Primary Batteries And Electric Accumulators; Spent Primary Cells, Spent Primary Batteries And Spent Electric Accumulators; Electrical</t>
  </si>
  <si>
    <t>Rail Locomotives Powered From An External Source Of Electricity Or By Electric Accumulators</t>
  </si>
  <si>
    <t>Self-Propelled Railway Or Tramway Coaches, Vans And Trucks, Other Than Those Of Heading 8604</t>
  </si>
  <si>
    <t>Railway Or Tramway Maintenance Or Service Vehicles Whether Or Not Self-Propelled (For Example, Workshops, Cranes, Ballast Tampers, Track-Liners, Testing Coaches And Tra</t>
  </si>
  <si>
    <t>Railway Or Tramway Passenger Coaches, Not Self-Propelled; Luggage Vans, Post Office Coaches And Other Special Purpose Railway Or Tramway Coaches, Not Self-Propelled (Ex</t>
  </si>
  <si>
    <t>Railway Or Tramway Goods Vans And Wagons, Not Self-Propelled</t>
  </si>
  <si>
    <t>Parts Of Railway Or Tramway Locomotives Or Rolling-Stock</t>
  </si>
  <si>
    <t>Railway Or Tramway Track Fixtures And Fittings; Mechanical (Including Electro-Mechanical) Signalling, Safety Or Traffic Control Equipment For Railway, Tramways, Raods,</t>
  </si>
  <si>
    <t>Containers (Including Containers For The Transport Of Fluids) Specially Designed And Equipped For Carriage By One Or More Modes Of Transport</t>
  </si>
  <si>
    <t>86-8</t>
  </si>
  <si>
    <t>9 Transportation Click Here For 8 Digit Hsn Codes</t>
  </si>
  <si>
    <t>Motor Vehicles For The Transport Of Ten Or More Persons, Including The Driver</t>
  </si>
  <si>
    <t>Motor Cars And Other Motor Vehicles; Principally Designed For The Transport Of Persons (Other Than Those Of Heading No. 8702), Including Station Wagons And Racing Cars</t>
  </si>
  <si>
    <t>Special Purpose Motor Vehicles, Other Than Those Principally Designed For The Transport Or Persons Or Goods (For Example Breakdown Lorries, Crane Lorries, Fire Fighting</t>
  </si>
  <si>
    <t>Chassis Fitted With Engines, For The Motor Vehicles Of Headings 8701 To 8705</t>
  </si>
  <si>
    <t>Bodies (Including Cabs), For The Motor Vehicles Of Headings 8701 To 8705</t>
  </si>
  <si>
    <t>Parts And Accessories Of The Motor Vehicles Of Headings 8701 To 8705</t>
  </si>
  <si>
    <t>Works Trucks, Self-Propelled, Not Fitted With Lifting Or Handling Equipment, Of The Type Used In Factories, Warehouses, Dock Areas Or Airports For Short Distance Transp</t>
  </si>
  <si>
    <t>Tanks And Other Armoured Fighting Vehicles, Motorised, Whether Or Not Fitted With Weapons, And Parts Of Such Vehicles</t>
  </si>
  <si>
    <t>Motorcycles (Including Mopeds) And Cycles Fitted With An Auxiliary Motor, With Or Without Side-Cars</t>
  </si>
  <si>
    <t>Bicycles And Other Cycles (Including Delivery Tricycles), Not Motorised</t>
  </si>
  <si>
    <t>Carriages For Disabled Persons, Whether Or Not Motorised Or Otherwise Mechanically Propelled</t>
  </si>
  <si>
    <t>Parts And Accessories Of Vehicles Of Headings 8711 To 8713</t>
  </si>
  <si>
    <t>Balloons And Dirigibles, Gliders, Hang Gliders And Other Non-Powered Aircraft</t>
  </si>
  <si>
    <t>Other Aircraft (For Example, Helicoptors, Aeroplanes); Spacecraft (Including Satellites) And Suborbital And Spacecraft Launch Vehicles</t>
  </si>
  <si>
    <t>Parts Of Goods Of Heading Number 8801 Or 8802</t>
  </si>
  <si>
    <t>Parachutes (Including Dirigible Parachutes And Paragliders) And Rotochutes; Parts Thereof And Accessories Thereto</t>
  </si>
  <si>
    <t>Aircraft Launching Gear; Deck-Arrestor Or Similar Gear; Ground Flying Trainers; Parts Of The Foregoing Articles</t>
  </si>
  <si>
    <t>Cruise Ships, Excursion Boats, Ferry-Boats, Cargo Ships, Barges And Similar Vessels For The Transport Of Persons Or Goods</t>
  </si>
  <si>
    <t>Fishing Vessels; Factory Ships And Other Vessels For Processing Or Preserving Fishery Products</t>
  </si>
  <si>
    <t>Yachts And Other Vessels For Pleasure Or Sports; Rowing Boats And Canoes</t>
  </si>
  <si>
    <t>Light-Vessels, Fire-Floats, Dredgers, Floating Cranes, And Other Vessels The Navigability Of Which Is Subsidiary To Their Main Function; Floating Docks; Floating Or Sub</t>
  </si>
  <si>
    <t>Other Vessels, Including Warships And Lifeboats Other Than Rowing Boats</t>
  </si>
  <si>
    <t>Boats, Floating Structures, Other (For E.G. Rafts, Tanks, Coffer-Dams, Landing Stages, Buoys And Beacons)</t>
  </si>
  <si>
    <t>Vessels And Other Floating Structures; For Breaking Up</t>
  </si>
  <si>
    <t>Optical Fibres And Optical Fibre Bundles; Optical Fibre Cables Other Than Those Of Heading No 8544; Sheets And Plates Of Polarising Material; Lenses (Including Contact</t>
  </si>
  <si>
    <t>Lenses, Prisms, Mirrors And Other Optical Elements, Of Any Material, Mounted, Being Parts Of Or Fittings For Instruments Or Apparatus, Other Than Such Elements Of Glass</t>
  </si>
  <si>
    <t>Frames And Mountings For Spectacles, Goggles Or The Like, And Parts Thereof</t>
  </si>
  <si>
    <t>Binoculars, Monoculars, Other Optical Telescopes And Mountings Therefor; Other Astronomical Instruments And Mountings Therefor, But Not Including Instruments For Radio-</t>
  </si>
  <si>
    <t>Photographic (Other Than Cinematographic) Cameras; Photographic Flashlight Apparatus And Flash Bulbs Other Than Discharge Lamps Of Heading 8539</t>
  </si>
  <si>
    <t>Cinematographic Cameras And Projectors Whether Or Not Incorporating Sound Recording Or Reproducing Apparatus</t>
  </si>
  <si>
    <t>Image Projectors, Other Than Cinematographic; Photographic (Other Than Cinematographic) Enlargers And Reducers</t>
  </si>
  <si>
    <t>Apparatus And Equipment For Photographic (Including Cinematographic) Laboratories Not Specified Or Included Elsewhere In This Chapter; Negatoscopes; Projection Screens</t>
  </si>
  <si>
    <t>Compound Optical Microscopes, Including Those For Photomicro-Graphy, Cinephotomicrography Or Microprojection</t>
  </si>
  <si>
    <t>Liquid Crystal Devices Not Constituting Articles Provided For More Specifically In Other Headings; Lasers, Other Than Laser Diodes; Other Optical Appliances And Instrum</t>
  </si>
  <si>
    <t>Direction Finding Compasses; Other Navigational Instruments And Appliances</t>
  </si>
  <si>
    <t>Surveying (Including Photogrammetrical Surveying), Hydrographic Oceanographic, Hydrological, Meterological Or Geo-Physcial Instruments And Appliances, Excluding Compass</t>
  </si>
  <si>
    <t>Balances Of A Sensitivity Of 5Cg Or Better, With Or Without Weights</t>
  </si>
  <si>
    <t>Drawing, Marking-Out Or Mathematical Calculating Instruments (For Example, Drafting Machines, Pantographs, Protractors, Drawing Sets, Slide Rules, Disc Calculators); In</t>
  </si>
  <si>
    <t>Instruments And Appliances Used In Medical, Surgical, Dental Or Veterinary Sciences, Including Scientigraphic Apparatus, Other Electromedical Apparatus And Sight-Testin</t>
  </si>
  <si>
    <t>Mechano-Therapy Appliances; Massage Apparatus; Psychological Aptitude-Testing Apparatus; Ozone Therapy, Oxygen Therapy, Aerosol Therapy, Artificial Respiration Or Other</t>
  </si>
  <si>
    <t>Other Breathing Appliances And Gas Masks, Excluding Protective Masks Having Neither Mechanical Parts Nor Replaceable Filters</t>
  </si>
  <si>
    <t>Orthopaedic Appliances, Including Crutches, Surgical Belts And Truses; Splints And Other Fracture Appliances; Artificial Parts Of The Body; Hearing Aids And Other Appli</t>
  </si>
  <si>
    <t>Apparatus Based On The Use Of X-Rays Or Of Alpha, Beta Or Gamma Radiations, Whether Or Not For Medical, Surgical, Dental Or Veterinary Uses, Including Radiography Or Ra</t>
  </si>
  <si>
    <t>Instruments, Apparatus And Models, Designed For Demonstrational Purposes (For Example, In Education Or Exhibitions), Unsuitable For Other Uses</t>
  </si>
  <si>
    <t>Machines And Appliances For Testing The Hardness, Strength, Compressibility, Eleasticity Or Other Mechanical Properties Of Materials (For Example, Metals, Wood, Textile</t>
  </si>
  <si>
    <t>Hydrometers, And Similar Floating Instruments, Thermometers, Pyrometers, Barometers, Hygrometers And Psychrometers, Recording Or Not, And Any Combination Of These Instr</t>
  </si>
  <si>
    <t>Instruments And Apparatus For Measuring Or Checking The Flow, Level, Pressure Or Other Variables Of Liquids Or Gases (For Example, Flow Meters, Level Gauges, Manometers</t>
  </si>
  <si>
    <t>Instruments And Apparatus For Physical Or Chemical Analysis (For Example, Polarimeters, Refractometers, Spectrometers, Gas Or Smoke Analysis Apparatus); Instruments And</t>
  </si>
  <si>
    <t>Gas, Liquid Or Electricity Supply Or Production Meters, Including Calibrating Meters Therefor</t>
  </si>
  <si>
    <t>Revolution Counters, Production Counters, Taximeters, Milo Meters, Pedometers And The Like; Speed Indicators And Tacho Meters, Other Than Those Of Heading 9014 Or 9015;</t>
  </si>
  <si>
    <t>Oscilloscopes, Spectrum Analysers And Other Instruments And Apparatus For Measuring Or Checking Electrical Quantities, Excluding Meters Of Heading 9028; Instruments And</t>
  </si>
  <si>
    <t>Measuring Or Checking Instruments, Appliances And Machines, Not Specified Or Included Elsewhere In This Chapter; Profile Projectors</t>
  </si>
  <si>
    <t>Automatic Regulating Or Controlliing Instruments And Apparatus</t>
  </si>
  <si>
    <t>Parts And Accessories (Not Specified Or Included Elsewhere In This Chapter) For Machines, Appliances, Instruments Or Apparatus Of Chapter 90</t>
  </si>
  <si>
    <t>90-9</t>
  </si>
  <si>
    <t>7 Miscellaneous Click Here For 8 Digit Hsn Codes</t>
  </si>
  <si>
    <t>Wrist-Watches, Pocket-Watches And Other Watches, Including Stop-Watches, With Case Of Precious Metal Or Of Metal Clad With Precious Metal</t>
  </si>
  <si>
    <t>Wrist-Watches, Pocket-Watches And Other Watches, Including Stop Watches, Other Than Those Of Heading 9101</t>
  </si>
  <si>
    <t>Instrument Panel Clocks And Clocks Of A Similar Type For Vehicles, Aircraft, Spacecraft Or Vessels</t>
  </si>
  <si>
    <t>Time Of Day Recording Apparatus And Apparatus For Measuring, Recording Or Otherwise Indicating Intervals Of Time, With Clock Or Watch Movement Or With Synchronous Motor</t>
  </si>
  <si>
    <t>Time Switches With Clock Or Watch Movement Or With Synchronous Motor</t>
  </si>
  <si>
    <t>Complete Watch Or Clock Movements, Unassembled Or Partly Assembled (Movement Sets); Incomplete Watch Or Clock Movements, Assembled; Rough Watch Or Clock Movements</t>
  </si>
  <si>
    <t>Clock Cases And Cases Of A Similar Type For Other Goods Of This Chapter, And Parts Thereof</t>
  </si>
  <si>
    <t>Other String Musical Instruments (For Example, Guitars, Violins, Harps)</t>
  </si>
  <si>
    <t>Wind Musical Instruments (For Example, Keyboard Pipe Organs, Accordions, Clarinets, Trumpets, Bagpipes) Other Than Fairground Organs And Mechanical Street Organs</t>
  </si>
  <si>
    <t>Percussion Musical Instruments (For Example, Drums, Xylophones, Cymbols, Castanets, Maracas)</t>
  </si>
  <si>
    <t>Musical Instruments, The Sound Of Which Is Produced, Or Must Be Amplified, Electrically (For Example, Organs, Guitars, Accordions)</t>
  </si>
  <si>
    <t>Musical Boxes, Fairground Organs, Mechanical Street Organs, Mechanical Singing Birds, Musical Saws And Other Musical Instruments Not Falling Within Any Other Heading Of</t>
  </si>
  <si>
    <t>Parts (For Example, Mechanisms For Musical Boxes) And Accessories (For Example, Cards, Discs And Rolls For Mechanical Instruments) Of Musical Instruments; Metronomes, T</t>
  </si>
  <si>
    <t>Military Weapons, Other Than Revolvers, Pistols And The Arms Of Heading 9307</t>
  </si>
  <si>
    <t>Revolvers And Pistols, Other Than Those Of Heading 9303 Or 9304</t>
  </si>
  <si>
    <t>Other Firearms And Similar Devices Which Operate By The Firing Of An Explosive Charge (For Example, Sporting Shortguns And Rifles, Muzzle-Loading Firearms, Very Pistols</t>
  </si>
  <si>
    <t>Other Arms (For Example, Spring, Air Or Gas Guns And Pistols,Truncheons), Excluding Those Ofheading 9307</t>
  </si>
  <si>
    <t>Parts And Accessories Of Articles Of Headings 9301 To 9304</t>
  </si>
  <si>
    <t>Bombs, Grenades, Torpedoes, Mines, Missiles And Similar Munitions Of War And Parts Thereof; Cartridges And Other Ammunition And Projectiles And Parts Thereof, Including</t>
  </si>
  <si>
    <t>Swords, Cut Lasses, Bayonets, Lances And Similar Arms And Parts Thereof And Scabbards And Sheaths Thereof</t>
  </si>
  <si>
    <t>Medical, Surgical, Dental Or Veterinary Furniture (For Example, Operating Tables, Examination Tables, Hospital Beds With Mechanical Fittings, Dentists’ Chairs); Barbers</t>
  </si>
  <si>
    <t>Mattress Supports; Articles Of Bedding And Similar Furnishing (For Example, Mattresses, Quilts, Eiderdowns, Cushions, Pouffes And Pillows) Fitted With Springs Or Stuffe</t>
  </si>
  <si>
    <t>Lamps And Lighting Fittings Including Searchlights And Spotlights And Parts Thereof, Not Elsewhere Specified Or Included; Illuminated Signs, Illuminated Name-Plates And</t>
  </si>
  <si>
    <t>Tricycles, Scooters, Pedal Cars And Similar Wheeled Toys; Dolls’ Carriages; Dolls; Other Toys; Reduced-Size (Scale) Models And Similar Recreational Models, Working Or</t>
  </si>
  <si>
    <t>Video Game Consoles And Machines, Articles For Funfair, Table Or Parlour Games, Including Pintables, Billiards, Special Tables For Casino Games And Automatic Bowling Al</t>
  </si>
  <si>
    <t>Articles And Equipment For General Physical Exercise, Gymnastics, Athletics, Other Sports (Including Table-Tennis) Or Out-Door Games, Not Specified Or Included Elsewher</t>
  </si>
  <si>
    <t>Fishing Rods, Fish-Hooks And Other Line Fishing Tackle; Fish Landing Nets, Butterfly Nets And Similar Nets; Decoy “Birds” (Other Than Those Of Heading 9208 Or 9705) And</t>
  </si>
  <si>
    <t>Roundabouts, Swings, Shooting Galleries And Other Fairground Amusements; Traveling Circuses, Traveling Menageries And Traveling Theatres</t>
  </si>
  <si>
    <t>Worked Ivory, Bone, Tortoise-Shell, Horn, Antlers, Coral, Mother-Of-Pearl And Other Animal Carving Material, And Articles Of These Materials (Including Articles Obtaine</t>
  </si>
  <si>
    <t>Worked Vegetable Or Mineral Carving Material And Articles Of These Materials Moulded Or Carved Articles Of Wax, Of Stearin, Of Natural Gums Or Natural Resins Or Of Mode</t>
  </si>
  <si>
    <t>Brooms, Brushes (Including Brushes Constituting Parts Of Machines, Appliances Or Vehicles), Hand-Operated Mechanical Floor Sweepers, Not Motorised, Mops And Feather Dus</t>
  </si>
  <si>
    <t>Hand Sieves And Hand Riddles</t>
  </si>
  <si>
    <t>Travel Sets For Personal Toilet, Sewing Or Shoe Or Clothes Cleaning</t>
  </si>
  <si>
    <t>Buttons, Press-Fasteners, Snap-Fasteners And Press-Studs, Button Moulds And Other Parts Of These Articles; Button Blanks</t>
  </si>
  <si>
    <t>Slide Fasteners And Parts Thereof</t>
  </si>
  <si>
    <t>Ball Point Pens; Felt Tipped And Other Porous-Tipped Pens And Markers; Fountain Pens; Stylograph Pens And Other Pens; Duplicating Stylos; Propelling Or Sliding Pencils;</t>
  </si>
  <si>
    <t>Pencils (Other Than Pencils Of Heading 9608), Crayons, Pencil Leads, Pastels, Drawing Charcoals, Writing Or Drawing Chalks And Tailors’ Chalks</t>
  </si>
  <si>
    <t>Slates And Boards, With Writing Or Drawing Surfaces, Whether Or Not Framed</t>
  </si>
  <si>
    <t>Date, Sealing Or Numbering Stamps, And The Like (Including Devices For Printing Or Embossing Labels), Designed For Operating In The Hand; Hand-Operated Composing Sticks</t>
  </si>
  <si>
    <t>Typewriter Or Similar Ribbons, Inked Or Other Wise Prepared For Giving Impresions, Whether Or Not On Spools Or In Cartridges; Ink-Pads, Whether Or Not Inked, With Or Wi</t>
  </si>
  <si>
    <t>Cigarette Lighters And Other Lighters, Whether Or Not Mechanical Or Electrical And Parts Thereof Other Than Flints And Wicks</t>
  </si>
  <si>
    <t>Smoking Pipes (Including Pipe Bowls) And Cigar Or Cigarette Holders And Parts Thereof</t>
  </si>
  <si>
    <t>Combs, Hair-Slides And The Like, Hairpins, Curling Pins, Curling Grips, Hair-Curlers And The Like, Other Than Those Of Heading 8516, And Parts Thereof</t>
  </si>
  <si>
    <t>Scent Sprays And Similar Toilet Sprays, And Mounts And Heads Therefor; Powder-Puffs And Pads For The Application Of Cosmetics Or Toilet Preparations</t>
  </si>
  <si>
    <t>Vacuum Flasks And Other Vacuum Vessels, Complete With Cases; Parts Thereof Other Than Glass Inners</t>
  </si>
  <si>
    <t>Tailors’ Dummies And Other Lay Figures; Automata And Other Animated Displays, Used For Shop Window Dressing</t>
  </si>
  <si>
    <t>9701</t>
  </si>
  <si>
    <t>Paintings, Drawings And Pastels, Executed Entirely By Hand, Other Than Drawings Of Heading 4906 And Other Than Hand-Painted Or Hand-Decorated Manufactured Articles; Col</t>
  </si>
  <si>
    <t>9702</t>
  </si>
  <si>
    <t>Original Engravings, Prints And Lithographs</t>
  </si>
  <si>
    <t>9703</t>
  </si>
  <si>
    <t>Original Sculptures And Statuary, In Any Material</t>
  </si>
  <si>
    <t>9704</t>
  </si>
  <si>
    <t>Postage Or Revenue Stamps, Stamp-Post Marks, First-Day Covers, Postal Stationery (Stamped Paper), And The Like, Used Or Unused, Other Than Those Of Heading 4907</t>
  </si>
  <si>
    <t>9705</t>
  </si>
  <si>
    <t>Collections And Collectors’ Pieces Of Zoological, Botanical, Mineralogical, Anatomical, Historical, Archaeological, Palaeontological, Ethnographic Or Numismatic Interes</t>
  </si>
  <si>
    <t>9706</t>
  </si>
  <si>
    <t>9801</t>
  </si>
  <si>
    <t>All Items Of Machinery Including Prime Movers, Instruments, Apparatus And Appliances, Control Gear And Transmission Equipment, Auxilliary Equipment (Including Those Req</t>
  </si>
  <si>
    <t>9802</t>
  </si>
  <si>
    <t>9803</t>
  </si>
  <si>
    <t>All Dutiable Articles, Imported By A Passenger Or A Member Of A Crew In His Baggage</t>
  </si>
  <si>
    <t>9804</t>
  </si>
  <si>
    <t>All Dutiable Articles, Intended For Personal Use, Imported By Post Or Air, And Exempted From Any Prohibition In Respect Of The Imports Thereof Under The Foreign Trade (</t>
  </si>
  <si>
    <t>9805</t>
  </si>
  <si>
    <t>The Following Articles Of Stores On Board Of A Vessel Or Aircraft On Which Duty Is Leviable Under The Customs Act, 1962 (52 Of 1962) Namely:</t>
  </si>
  <si>
    <t>4DHSN</t>
  </si>
  <si>
    <t>4DHSN Description</t>
  </si>
  <si>
    <t>Display</t>
  </si>
  <si>
    <t>Code</t>
  </si>
  <si>
    <t>Heading</t>
  </si>
  <si>
    <t>HSN CODE</t>
  </si>
  <si>
    <t>Sub Headings</t>
  </si>
  <si>
    <t>HSN  (Harmonised System of Nomenclature)</t>
  </si>
  <si>
    <t>It is a multipurpose international product nomenclature developed by the World Customs Organization (WCO). It comprises about 5,000 commodity groups; each identified by a six digit code, arranged in a legal and logical structure and is supported by well-defined rules to achieve uniform classification.</t>
  </si>
  <si>
    <t>Structure of HS</t>
  </si>
  <si>
    <t>HS has 21 Sections, 99 Chapters, 1244 Headings and 5224 Sub Headings.</t>
  </si>
  <si>
    <t>Each Section is divided into Chapters. Each Chapter is divided into Headings. Each Heading is divided into Sub Headings.</t>
  </si>
  <si>
    <t>Section and Chapter titles describe broad categories of goods, while headings and subheadings describe products in more detail.</t>
  </si>
  <si>
    <t xml:space="preserve">Generally, HS sections and chapters are arranged in order of a product’s degree of manufacture or in terms of its technological complexity. </t>
  </si>
  <si>
    <t>The HS code consists of 6-digits. The first two digits designate the HS Chapter. The second two digits designate the HS heading. The third two digits designate the HS subheading.</t>
  </si>
  <si>
    <t>India uses Eight Digit HS Code. the Eight Digit Code-First two digits represent the Chapter-Next two digits represent the Heading-Next two digits represent the Sub Heading (one-dash subheadings) and the last two digits represent the Sub Sub Heading (two-dash subheadings).</t>
  </si>
  <si>
    <t>These are legal notes which appear in front of most sections and chapters (not in all cases) which further explains the classification by expressely including or certain items or providing explnation.</t>
  </si>
  <si>
    <t>:</t>
  </si>
  <si>
    <t>A</t>
  </si>
  <si>
    <t>C</t>
  </si>
  <si>
    <t>D</t>
  </si>
  <si>
    <t>F</t>
  </si>
  <si>
    <t>G</t>
  </si>
  <si>
    <t>If you have any question on this compilation or have any question for GST/ Taxation/ Accounting in general please write to prakash@pmishra.in or slickidea@gmail.com</t>
  </si>
  <si>
    <t xml:space="preserve">HSN Code 4 </t>
  </si>
  <si>
    <t>DIGIT 8 CODE</t>
  </si>
  <si>
    <t>Sr.No</t>
  </si>
  <si>
    <t>2 Digit Code</t>
  </si>
  <si>
    <t>4 Digit Code</t>
  </si>
  <si>
    <t>8 Digit Code</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</si>
  <si>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</si>
  <si>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</si>
  <si>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</si>
  <si>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</si>
  <si>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</si>
  <si>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</si>
  <si>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</si>
  <si>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</si>
  <si>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</si>
  <si>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</si>
  <si>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</si>
  <si>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</si>
  <si>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</si>
  <si>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</si>
  <si>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</si>
  <si>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</si>
  <si>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</si>
  <si>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</si>
  <si>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</si>
  <si>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</si>
  <si>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</si>
  <si>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</si>
  <si>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</si>
  <si>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</si>
  <si>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</si>
  <si>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</si>
  <si>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</si>
  <si>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</si>
  <si>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</si>
  <si>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</si>
  <si>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</si>
  <si>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</si>
  <si>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</si>
  <si>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</si>
  <si>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</si>
  <si>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</si>
  <si>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</si>
  <si>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</si>
  <si>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</si>
  <si>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</si>
  <si>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</si>
  <si>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</si>
  <si>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</si>
  <si>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</si>
  <si>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</si>
  <si>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</si>
  <si>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</si>
  <si>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</si>
  <si>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</si>
  <si>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</si>
  <si>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</si>
  <si>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</si>
  <si>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</si>
  <si>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</si>
  <si>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</si>
  <si>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</si>
  <si>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</si>
  <si>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</si>
  <si>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</si>
  <si>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</si>
  <si>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</si>
  <si>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</si>
  <si>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</si>
  <si>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</si>
  <si>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</si>
  <si>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</si>
  <si>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</si>
  <si>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</si>
  <si>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</si>
  <si>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</si>
  <si>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</si>
  <si>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</si>
  <si>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</si>
  <si>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</si>
  <si>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</si>
  <si>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</si>
  <si>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</si>
  <si>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</si>
  <si>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</si>
  <si>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</si>
  <si>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</si>
  <si>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</si>
  <si>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</si>
  <si>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</si>
  <si>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</si>
  <si>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</si>
  <si>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</si>
  <si>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</si>
  <si>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</si>
  <si>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</si>
  <si>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</si>
  <si>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</si>
  <si>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</si>
  <si>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</si>
  <si>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</si>
  <si>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</si>
  <si>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</si>
  <si>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</si>
  <si>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</si>
  <si>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09 - Tea,Coffee,Mate And Spices</t>
  </si>
  <si>
    <t>0902 - Tea, Whether Or Not Flavoured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</si>
</sst>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color theme="1"/>
      <name val="Calibri"/>
      <family val="2"/>
      <scheme val="minor"/>
    </font>
    <font>
      <sz val="12"/>
      <color theme="1"/>
      <name val="Calibri"/>
      <family val="2"/>
      <charset val="1"/>
      <scheme val="minor"/>
    </font>
    <font>
      <b/>
      <sz val="11"/>
      <color rgb="FF002060"/>
      <name val="Calibri"/>
      <family val="2"/>
      <scheme val="minor"/>
    </font>
    <font>
      <sz val="16"/>
      <color theme="1"/>
      <name val="Garamond"/>
      <family val="1"/>
    </font>
    <font>
      <sz val="10"/>
      <color theme="1"/>
      <name val="Arial"/>
      <family val="2"/>
    </font>
    <font>
      <sz val="11"/>
      <color theme="1"/>
      <name val="Garamond"/>
      <family val="1"/>
    </font>
    <font>
      <b/>
      <sz val="14"/>
      <color theme="1"/>
      <name val="Garamond"/>
      <family val="1"/>
    </font>
    <font>
      <sz val="12"/>
      <color theme="1"/>
      <name val="Garamond"/>
      <family val="1"/>
    </font>
    <font>
      <b/>
      <sz val="16"/>
      <color rgb="FF002060"/>
      <name val="Garamond"/>
      <family val="1"/>
    </font>
    <font>
      <sz val="14"/>
      <color theme="1"/>
      <name val="Garamond"/>
      <family val="1"/>
    </font>
    <font>
      <sz val="14"/>
      <color theme="1"/>
      <name val="Calibri"/>
      <family val="2"/>
      <scheme val="minor"/>
    </font>
    <font>
      <b/>
      <sz val="14"/>
      <color theme="1"/>
      <name val="Calibri"/>
      <family val="2"/>
      <scheme val="minor"/>
    </font>
    <font>
      <b/>
      <sz val="16"/>
      <color theme="1"/>
      <name val="Garamond"/>
      <family val="1"/>
    </font>
    <font>
      <b/>
      <sz val="16"/>
      <color theme="1"/>
      <name val="Calibri"/>
      <family val="2"/>
      <scheme val="minor"/>
    </font>
    <font>
      <sz val="10"/>
      <color theme="1"/>
      <name val="Garamond"/>
      <family val="1"/>
    </font>
    <font>
      <b/>
      <sz val="14"/>
      <color rgb="FFC00000"/>
      <name val="Calibri"/>
      <family val="2"/>
      <scheme val="minor"/>
    </font>
    <font>
      <b/>
      <sz val="11"/>
      <color rgb="FFFF0000"/>
      <name val="Garamond"/>
      <family val="1"/>
    </font>
  </fonts>
  <fills count="12">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style="medium">
        <color theme="0" tint="-0.34998626667073579"/>
      </top>
      <bottom style="medium">
        <color theme="0" tint="-0.34998626667073579"/>
      </bottom>
      <diagonal/>
    </border>
    <border>
      <left style="thin">
        <color indexed="64"/>
      </left>
      <right/>
      <top style="medium">
        <color theme="0" tint="-0.34998626667073579"/>
      </top>
      <bottom style="thin">
        <color indexed="64"/>
      </bottom>
      <diagonal/>
    </border>
    <border>
      <left/>
      <right/>
      <top/>
      <bottom style="thin">
        <color indexed="64"/>
      </bottom>
      <diagonal/>
    </border>
    <border>
      <left style="thin">
        <color indexed="64"/>
      </left>
      <right/>
      <top/>
      <bottom style="medium">
        <color theme="0" tint="-0.34998626667073579"/>
      </bottom>
      <diagonal/>
    </border>
  </borders>
  <cellStyleXfs count="2">
    <xf numFmtId="0" fontId="0" fillId="0" borderId="0"/>
    <xf numFmtId="0" fontId="5" fillId="0" borderId="0"/>
  </cellStyleXfs>
  <cellXfs count="84">
    <xf numFmtId="0" fontId="0" fillId="0" borderId="0" xfId="0"/>
    <xf numFmtId="0" fontId="1" fillId="0" borderId="0" xfId="0" applyFont="1"/>
    <xf numFmtId="0" fontId="0" fillId="0" borderId="1" xfId="0" applyBorder="1"/>
    <xf numFmtId="0" fontId="1" fillId="2" borderId="1" xfId="0" applyFont="1" applyFill="1" applyBorder="1"/>
    <xf numFmtId="0" fontId="2" fillId="0" borderId="1" xfId="0" applyFont="1" applyBorder="1" applyAlignment="1"/>
    <xf numFmtId="0" fontId="0" fillId="3" borderId="1" xfId="0" applyFill="1" applyBorder="1"/>
    <xf numFmtId="0" fontId="0" fillId="0" borderId="1" xfId="0" applyFill="1" applyBorder="1"/>
    <xf numFmtId="0" fontId="1" fillId="3" borderId="1" xfId="0" applyFont="1" applyFill="1" applyBorder="1"/>
    <xf numFmtId="0" fontId="1" fillId="2" borderId="1" xfId="0" applyFont="1" applyFill="1" applyBorder="1" applyAlignment="1">
      <alignment horizontal="center"/>
    </xf>
    <xf numFmtId="0" fontId="0" fillId="0" borderId="1" xfId="0" applyBorder="1" applyAlignment="1">
      <alignment horizontal="center"/>
    </xf>
    <xf numFmtId="0" fontId="3" fillId="4" borderId="1" xfId="0" applyFont="1" applyFill="1" applyBorder="1"/>
    <xf numFmtId="0" fontId="0" fillId="2" borderId="1" xfId="0" applyFill="1" applyBorder="1"/>
    <xf numFmtId="0" fontId="0" fillId="4" borderId="1" xfId="0" applyFill="1" applyBorder="1"/>
    <xf numFmtId="0" fontId="11" fillId="0" borderId="0" xfId="0" applyFont="1"/>
    <xf numFmtId="0" fontId="0" fillId="0" borderId="5" xfId="0" applyBorder="1" applyProtection="1">
      <protection hidden="1"/>
    </xf>
    <xf numFmtId="0" fontId="0" fillId="0" borderId="6" xfId="0" applyBorder="1" applyProtection="1">
      <protection hidden="1"/>
    </xf>
    <xf numFmtId="0" fontId="6" fillId="0" borderId="6" xfId="0" applyFont="1" applyBorder="1" applyProtection="1">
      <protection hidden="1"/>
    </xf>
    <xf numFmtId="0" fontId="0" fillId="0" borderId="7" xfId="0" applyBorder="1" applyProtection="1">
      <protection hidden="1"/>
    </xf>
    <xf numFmtId="0" fontId="0" fillId="0" borderId="0" xfId="0" applyProtection="1">
      <protection hidden="1"/>
    </xf>
    <xf numFmtId="0" fontId="0" fillId="0" borderId="8" xfId="0" applyBorder="1" applyProtection="1">
      <protection hidden="1"/>
    </xf>
    <xf numFmtId="0" fontId="0" fillId="0" borderId="9" xfId="0" applyBorder="1" applyProtection="1">
      <protection hidden="1"/>
    </xf>
    <xf numFmtId="0" fontId="0" fillId="0" borderId="0" xfId="0" applyBorder="1" applyProtection="1">
      <protection hidden="1"/>
    </xf>
    <xf numFmtId="0" fontId="6" fillId="0" borderId="0" xfId="0" applyFont="1" applyBorder="1" applyProtection="1">
      <protection hidden="1"/>
    </xf>
    <xf numFmtId="0" fontId="1" fillId="0" borderId="0" xfId="0" applyFont="1" applyBorder="1" applyAlignment="1" applyProtection="1">
      <alignment horizontal="center" vertical="center"/>
      <protection hidden="1"/>
    </xf>
    <xf numFmtId="0" fontId="0" fillId="0" borderId="10" xfId="0" applyBorder="1" applyProtection="1">
      <protection hidden="1"/>
    </xf>
    <xf numFmtId="0" fontId="1" fillId="0" borderId="11" xfId="0" applyFont="1" applyBorder="1" applyAlignment="1" applyProtection="1">
      <alignment horizontal="center" vertical="center"/>
      <protection hidden="1"/>
    </xf>
    <xf numFmtId="0" fontId="0" fillId="0" borderId="12" xfId="0" applyBorder="1" applyProtection="1">
      <protection hidden="1"/>
    </xf>
    <xf numFmtId="0" fontId="1" fillId="2" borderId="1" xfId="0" applyFont="1" applyFill="1" applyBorder="1" applyProtection="1">
      <protection hidden="1"/>
    </xf>
    <xf numFmtId="0" fontId="2" fillId="0" borderId="1" xfId="0" applyFont="1" applyBorder="1" applyAlignment="1" applyProtection="1">
      <protection hidden="1"/>
    </xf>
    <xf numFmtId="0" fontId="0" fillId="0" borderId="1" xfId="0" applyBorder="1" applyProtection="1">
      <protection hidden="1"/>
    </xf>
    <xf numFmtId="0" fontId="0" fillId="0" borderId="11" xfId="0" applyBorder="1" applyProtection="1">
      <protection hidden="1"/>
    </xf>
    <xf numFmtId="0" fontId="6" fillId="0" borderId="11" xfId="0" applyFont="1" applyBorder="1" applyProtection="1">
      <protection hidden="1"/>
    </xf>
    <xf numFmtId="0" fontId="6" fillId="0" borderId="0" xfId="0" applyFont="1" applyProtection="1">
      <protection hidden="1"/>
    </xf>
    <xf numFmtId="0" fontId="0" fillId="0" borderId="1" xfId="0" applyBorder="1" applyAlignment="1">
      <alignment horizontal="left" vertical="center" wrapText="1"/>
    </xf>
    <xf numFmtId="0" fontId="0" fillId="0" borderId="1" xfId="0" applyNumberFormat="1" applyBorder="1" applyAlignment="1">
      <alignment horizontal="left" vertical="center" wrapText="1"/>
    </xf>
    <xf numFmtId="0" fontId="0" fillId="0" borderId="1" xfId="0" applyFill="1" applyBorder="1" applyAlignment="1">
      <alignment horizontal="left" vertical="center" wrapText="1"/>
    </xf>
    <xf numFmtId="0" fontId="0" fillId="0" borderId="1" xfId="0" applyNumberFormat="1" applyFill="1" applyBorder="1" applyAlignment="1">
      <alignment horizontal="left" vertical="center" wrapText="1"/>
    </xf>
    <xf numFmtId="0" fontId="0" fillId="0" borderId="1" xfId="0" applyBorder="1" applyAlignment="1">
      <alignment horizontal="center" vertical="center"/>
    </xf>
    <xf numFmtId="0" fontId="0" fillId="5" borderId="0" xfId="0" applyFill="1" applyAlignment="1">
      <alignment horizontal="center"/>
    </xf>
    <xf numFmtId="0" fontId="1" fillId="5" borderId="1" xfId="0" applyFont="1" applyFill="1" applyBorder="1" applyAlignment="1">
      <alignment horizontal="left" vertical="center" wrapText="1"/>
    </xf>
    <xf numFmtId="0" fontId="0" fillId="6" borderId="0" xfId="0" applyFill="1" applyProtection="1"/>
    <xf numFmtId="0" fontId="10" fillId="6" borderId="0" xfId="0" applyFont="1" applyFill="1" applyProtection="1"/>
    <xf numFmtId="0" fontId="0" fillId="6" borderId="13" xfId="0" applyFill="1" applyBorder="1" applyProtection="1"/>
    <xf numFmtId="0" fontId="0" fillId="6" borderId="14" xfId="0" applyFill="1" applyBorder="1" applyProtection="1"/>
    <xf numFmtId="0" fontId="7" fillId="6" borderId="0" xfId="0" applyFont="1" applyFill="1" applyProtection="1"/>
    <xf numFmtId="0" fontId="12" fillId="6" borderId="0" xfId="0" applyFont="1" applyFill="1" applyAlignment="1" applyProtection="1">
      <alignment horizontal="center" vertical="center"/>
    </xf>
    <xf numFmtId="0" fontId="11" fillId="6" borderId="0" xfId="0" applyFont="1" applyFill="1" applyProtection="1"/>
    <xf numFmtId="0" fontId="7" fillId="6" borderId="0" xfId="0" applyFont="1" applyFill="1" applyAlignment="1" applyProtection="1">
      <alignment vertical="center"/>
    </xf>
    <xf numFmtId="0" fontId="7" fillId="6" borderId="1" xfId="0" applyFont="1" applyFill="1" applyBorder="1" applyAlignment="1" applyProtection="1">
      <alignment vertical="center"/>
    </xf>
    <xf numFmtId="0" fontId="4" fillId="6" borderId="0" xfId="0" applyFont="1" applyFill="1" applyProtection="1"/>
    <xf numFmtId="0" fontId="10" fillId="6" borderId="1" xfId="0" applyFont="1" applyFill="1" applyBorder="1" applyAlignment="1" applyProtection="1">
      <alignment horizontal="center" vertical="center"/>
      <protection locked="0" hidden="1"/>
    </xf>
    <xf numFmtId="0" fontId="10" fillId="6" borderId="1" xfId="0" applyFont="1" applyFill="1" applyBorder="1" applyAlignment="1" applyProtection="1">
      <alignment horizontal="center" vertical="center" shrinkToFit="1"/>
      <protection locked="0" hidden="1"/>
    </xf>
    <xf numFmtId="0" fontId="10" fillId="6" borderId="14" xfId="0" applyFont="1" applyFill="1" applyBorder="1" applyProtection="1"/>
    <xf numFmtId="0" fontId="17" fillId="6" borderId="0" xfId="0" applyFont="1" applyFill="1" applyAlignment="1" applyProtection="1">
      <alignment vertical="center"/>
    </xf>
    <xf numFmtId="0" fontId="15" fillId="6" borderId="1" xfId="0" applyFont="1" applyFill="1" applyBorder="1" applyAlignment="1" applyProtection="1">
      <alignment horizontal="left" vertical="center" wrapText="1" shrinkToFit="1"/>
      <protection locked="0" hidden="1"/>
    </xf>
    <xf numFmtId="0" fontId="7" fillId="6" borderId="1" xfId="0" applyFont="1" applyFill="1" applyBorder="1" applyAlignment="1" applyProtection="1">
      <alignment horizontal="center" vertical="center"/>
    </xf>
    <xf numFmtId="0" fontId="14" fillId="5" borderId="5" xfId="0" applyFont="1" applyFill="1" applyBorder="1" applyAlignment="1" applyProtection="1">
      <alignment horizontal="center" vertical="center" wrapText="1"/>
      <protection hidden="1"/>
    </xf>
    <xf numFmtId="0" fontId="14" fillId="5" borderId="6" xfId="0" applyFont="1" applyFill="1" applyBorder="1" applyAlignment="1" applyProtection="1">
      <alignment horizontal="center" vertical="center" wrapText="1"/>
      <protection hidden="1"/>
    </xf>
    <xf numFmtId="0" fontId="14" fillId="5" borderId="7" xfId="0" applyFont="1" applyFill="1" applyBorder="1" applyAlignment="1" applyProtection="1">
      <alignment horizontal="center" vertical="center" wrapText="1"/>
      <protection hidden="1"/>
    </xf>
    <xf numFmtId="0" fontId="14" fillId="5" borderId="8" xfId="0" applyFont="1" applyFill="1" applyBorder="1" applyAlignment="1" applyProtection="1">
      <alignment horizontal="center" vertical="center" wrapText="1"/>
      <protection hidden="1"/>
    </xf>
    <xf numFmtId="0" fontId="14" fillId="5" borderId="0" xfId="0" applyFont="1" applyFill="1" applyBorder="1" applyAlignment="1" applyProtection="1">
      <alignment horizontal="center" vertical="center" wrapText="1"/>
      <protection hidden="1"/>
    </xf>
    <xf numFmtId="0" fontId="14" fillId="5" borderId="9" xfId="0" applyFont="1" applyFill="1" applyBorder="1" applyAlignment="1" applyProtection="1">
      <alignment horizontal="center" vertical="center" wrapText="1"/>
      <protection hidden="1"/>
    </xf>
    <xf numFmtId="0" fontId="14" fillId="5" borderId="10" xfId="0" applyFont="1" applyFill="1" applyBorder="1" applyAlignment="1" applyProtection="1">
      <alignment horizontal="center" vertical="center" wrapText="1"/>
      <protection hidden="1"/>
    </xf>
    <xf numFmtId="0" fontId="14" fillId="5" borderId="11" xfId="0" applyFont="1" applyFill="1" applyBorder="1" applyAlignment="1" applyProtection="1">
      <alignment horizontal="center" vertical="center" wrapText="1"/>
      <protection hidden="1"/>
    </xf>
    <xf numFmtId="0" fontId="14" fillId="5" borderId="12" xfId="0" applyFont="1" applyFill="1" applyBorder="1" applyAlignment="1" applyProtection="1">
      <alignment horizontal="center" vertical="center" wrapText="1"/>
      <protection hidden="1"/>
    </xf>
    <xf numFmtId="0" fontId="8" fillId="0" borderId="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9" fillId="2" borderId="0" xfId="0" applyFont="1" applyFill="1" applyBorder="1" applyAlignment="1" applyProtection="1">
      <alignment horizontal="center"/>
      <protection hidden="1"/>
    </xf>
    <xf numFmtId="0" fontId="13" fillId="2" borderId="0" xfId="0" applyFont="1" applyFill="1" applyBorder="1" applyAlignment="1" applyProtection="1">
      <alignment horizontal="center" vertical="center" wrapText="1"/>
      <protection hidden="1"/>
    </xf>
    <xf numFmtId="0" fontId="0" fillId="0" borderId="1" xfId="0" quotePrefix="1" applyNumberFormat="1" applyBorder="1" applyAlignment="1">
      <alignment horizontal="center"/>
    </xf>
    <xf numFmtId="0" fontId="16" fillId="7" borderId="17" xfId="0" applyFont="1" applyFill="1" applyBorder="1" applyAlignment="1" applyProtection="1">
      <alignment horizontal="center" vertical="center"/>
    </xf>
    <xf numFmtId="0" fontId="16" fillId="4" borderId="0" xfId="0" applyFont="1" applyFill="1" applyBorder="1" applyAlignment="1" applyProtection="1">
      <alignment horizontal="center" vertical="center" wrapText="1"/>
    </xf>
    <xf numFmtId="0" fontId="16" fillId="8" borderId="0" xfId="0" applyFont="1" applyFill="1" applyBorder="1" applyAlignment="1" applyProtection="1">
      <alignment horizontal="center" vertical="center" wrapText="1"/>
    </xf>
    <xf numFmtId="0" fontId="16" fillId="9" borderId="0" xfId="0" applyFont="1" applyFill="1" applyBorder="1" applyAlignment="1" applyProtection="1">
      <alignment horizontal="center" vertical="center"/>
    </xf>
    <xf numFmtId="0" fontId="16" fillId="10" borderId="0" xfId="0" applyFont="1" applyFill="1" applyBorder="1" applyAlignment="1" applyProtection="1">
      <alignment horizontal="center" vertical="center"/>
    </xf>
    <xf numFmtId="0" fontId="8" fillId="6" borderId="18" xfId="0" applyFont="1" applyFill="1" applyBorder="1" applyAlignment="1" applyProtection="1">
      <alignment horizontal="left" vertical="center" indent="1"/>
    </xf>
    <xf numFmtId="0" fontId="8" fillId="6" borderId="15" xfId="0" applyFont="1" applyFill="1" applyBorder="1" applyAlignment="1" applyProtection="1">
      <alignment horizontal="left" vertical="center" indent="1"/>
    </xf>
    <xf numFmtId="0" fontId="8" fillId="6" borderId="16" xfId="0" applyFont="1" applyFill="1" applyBorder="1" applyAlignment="1" applyProtection="1">
      <alignment horizontal="left" vertical="center" indent="1"/>
    </xf>
    <xf numFmtId="0" fontId="10" fillId="11" borderId="2" xfId="0" applyFont="1" applyFill="1" applyBorder="1" applyAlignment="1" applyProtection="1">
      <alignment horizontal="left"/>
      <protection locked="0"/>
    </xf>
    <xf numFmtId="0" fontId="10" fillId="11" borderId="4" xfId="0" applyFont="1" applyFill="1" applyBorder="1" applyAlignment="1" applyProtection="1">
      <alignment horizontal="left"/>
      <protection locked="0"/>
    </xf>
    <xf numFmtId="0" fontId="10" fillId="11" borderId="3" xfId="0" applyFont="1" applyFill="1" applyBorder="1" applyAlignment="1" applyProtection="1">
      <alignment horizontal="left"/>
      <protection locked="0"/>
    </xf>
    <xf numFmtId="0" fontId="10" fillId="11" borderId="2" xfId="0" applyFont="1" applyFill="1" applyBorder="1" applyAlignment="1" applyProtection="1">
      <alignment horizontal="left" vertical="top" wrapText="1"/>
      <protection locked="0"/>
    </xf>
    <xf numFmtId="0" fontId="10" fillId="11" borderId="3" xfId="0" applyFont="1" applyFill="1" applyBorder="1" applyAlignment="1" applyProtection="1">
      <alignment horizontal="left" vertical="top" wrapText="1"/>
      <protection locked="0"/>
    </xf>
    <xf numFmtId="0" fontId="10" fillId="11" borderId="4" xfId="0" applyFont="1" applyFill="1" applyBorder="1" applyAlignment="1" applyProtection="1">
      <alignment horizontal="left" vertical="top" wrapText="1"/>
      <protection locked="0"/>
    </xf>
  </cellXfs>
  <cellStyles count="2">
    <cellStyle name="Normal" xfId="0" builtinId="0"/>
    <cellStyle name="Normal 2" xfId="1"/>
  </cellStyles>
  <dxfs count="0"/>
  <tableStyles count="0" defaultTableStyle="TableStyleMedium9" defaultPivotStyle="PivotStyleLight16"/>
  <colors>
    <mruColors>
      <color rgb="FF66FFFF"/>
      <color rgb="FFCC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1</xdr:row>
      <xdr:rowOff>28575</xdr:rowOff>
    </xdr:from>
    <xdr:to>
      <xdr:col>3</xdr:col>
      <xdr:colOff>228601</xdr:colOff>
      <xdr:row>3</xdr:row>
      <xdr:rowOff>390525</xdr:rowOff>
    </xdr:to>
    <xdr:sp macro="" textlink="">
      <xdr:nvSpPr>
        <xdr:cNvPr id="2" name="Rectangle: Rounded Corners 1">
          <a:extLst>
            <a:ext uri="{FF2B5EF4-FFF2-40B4-BE49-F238E27FC236}">
              <a16:creationId xmlns:a16="http://schemas.microsoft.com/office/drawing/2014/main" id="{D7DB0303-B1EE-48F7-A3C9-1BCF40663408}"/>
            </a:ext>
          </a:extLst>
        </xdr:cNvPr>
        <xdr:cNvSpPr/>
      </xdr:nvSpPr>
      <xdr:spPr>
        <a:xfrm>
          <a:off x="152400" y="266700"/>
          <a:ext cx="1371601" cy="981075"/>
        </a:xfrm>
        <a:prstGeom prst="roundRect">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600">
              <a:solidFill>
                <a:srgbClr val="002060"/>
              </a:solidFill>
            </a:rPr>
            <a:t>HSN CODE SEARCH </a:t>
          </a:r>
        </a:p>
      </xdr:txBody>
    </xdr:sp>
    <xdr:clientData/>
  </xdr:twoCellAnchor>
  <xdr:twoCellAnchor>
    <xdr:from>
      <xdr:col>4</xdr:col>
      <xdr:colOff>1171575</xdr:colOff>
      <xdr:row>1</xdr:row>
      <xdr:rowOff>47624</xdr:rowOff>
    </xdr:from>
    <xdr:to>
      <xdr:col>9</xdr:col>
      <xdr:colOff>9524</xdr:colOff>
      <xdr:row>6</xdr:row>
      <xdr:rowOff>238117</xdr:rowOff>
    </xdr:to>
    <xdr:sp macro="" textlink="">
      <xdr:nvSpPr>
        <xdr:cNvPr id="4" name="Trapezoid 3">
          <a:extLst>
            <a:ext uri="{FF2B5EF4-FFF2-40B4-BE49-F238E27FC236}">
              <a16:creationId xmlns:a16="http://schemas.microsoft.com/office/drawing/2014/main" id="{E745F982-2C38-48B4-838B-80630803DB3D}"/>
            </a:ext>
          </a:extLst>
        </xdr:cNvPr>
        <xdr:cNvSpPr/>
      </xdr:nvSpPr>
      <xdr:spPr>
        <a:xfrm rot="10800000">
          <a:off x="3057525" y="285749"/>
          <a:ext cx="5629274" cy="1809743"/>
        </a:xfrm>
        <a:custGeom>
          <a:avLst/>
          <a:gdLst>
            <a:gd name="connsiteX0" fmla="*/ 0 w 6562724"/>
            <a:gd name="connsiteY0" fmla="*/ 1790695 h 1790695"/>
            <a:gd name="connsiteX1" fmla="*/ 447674 w 6562724"/>
            <a:gd name="connsiteY1" fmla="*/ 0 h 1790695"/>
            <a:gd name="connsiteX2" fmla="*/ 6115050 w 6562724"/>
            <a:gd name="connsiteY2" fmla="*/ 0 h 1790695"/>
            <a:gd name="connsiteX3" fmla="*/ 6562724 w 6562724"/>
            <a:gd name="connsiteY3" fmla="*/ 1790695 h 1790695"/>
            <a:gd name="connsiteX4" fmla="*/ 0 w 6562724"/>
            <a:gd name="connsiteY4" fmla="*/ 1790695 h 1790695"/>
            <a:gd name="connsiteX0" fmla="*/ 0 w 6162674"/>
            <a:gd name="connsiteY0" fmla="*/ 1790695 h 1790695"/>
            <a:gd name="connsiteX1" fmla="*/ 447674 w 6162674"/>
            <a:gd name="connsiteY1" fmla="*/ 0 h 1790695"/>
            <a:gd name="connsiteX2" fmla="*/ 6115050 w 6162674"/>
            <a:gd name="connsiteY2" fmla="*/ 0 h 1790695"/>
            <a:gd name="connsiteX3" fmla="*/ 6162674 w 6162674"/>
            <a:gd name="connsiteY3" fmla="*/ 1790695 h 1790695"/>
            <a:gd name="connsiteX4" fmla="*/ 0 w 6162674"/>
            <a:gd name="connsiteY4" fmla="*/ 1790695 h 1790695"/>
            <a:gd name="connsiteX0" fmla="*/ 0 w 6162674"/>
            <a:gd name="connsiteY0" fmla="*/ 1790695 h 1828795"/>
            <a:gd name="connsiteX1" fmla="*/ 447674 w 6162674"/>
            <a:gd name="connsiteY1" fmla="*/ 0 h 1828795"/>
            <a:gd name="connsiteX2" fmla="*/ 6115050 w 6162674"/>
            <a:gd name="connsiteY2" fmla="*/ 0 h 1828795"/>
            <a:gd name="connsiteX3" fmla="*/ 6162674 w 6162674"/>
            <a:gd name="connsiteY3" fmla="*/ 1828795 h 1828795"/>
            <a:gd name="connsiteX4" fmla="*/ 0 w 6162674"/>
            <a:gd name="connsiteY4" fmla="*/ 1790695 h 1828795"/>
            <a:gd name="connsiteX0" fmla="*/ 0 w 6162674"/>
            <a:gd name="connsiteY0" fmla="*/ 1790695 h 1828795"/>
            <a:gd name="connsiteX1" fmla="*/ 781049 w 6162674"/>
            <a:gd name="connsiteY1" fmla="*/ 19050 h 1828795"/>
            <a:gd name="connsiteX2" fmla="*/ 6115050 w 6162674"/>
            <a:gd name="connsiteY2" fmla="*/ 0 h 1828795"/>
            <a:gd name="connsiteX3" fmla="*/ 6162674 w 6162674"/>
            <a:gd name="connsiteY3" fmla="*/ 1828795 h 1828795"/>
            <a:gd name="connsiteX4" fmla="*/ 0 w 6162674"/>
            <a:gd name="connsiteY4" fmla="*/ 1790695 h 1828795"/>
            <a:gd name="connsiteX0" fmla="*/ 0 w 5629274"/>
            <a:gd name="connsiteY0" fmla="*/ 1809745 h 1828795"/>
            <a:gd name="connsiteX1" fmla="*/ 247649 w 5629274"/>
            <a:gd name="connsiteY1" fmla="*/ 19050 h 1828795"/>
            <a:gd name="connsiteX2" fmla="*/ 5581650 w 5629274"/>
            <a:gd name="connsiteY2" fmla="*/ 0 h 1828795"/>
            <a:gd name="connsiteX3" fmla="*/ 5629274 w 5629274"/>
            <a:gd name="connsiteY3" fmla="*/ 1828795 h 1828795"/>
            <a:gd name="connsiteX4" fmla="*/ 0 w 5629274"/>
            <a:gd name="connsiteY4" fmla="*/ 1809745 h 182879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29274" h="1828795">
              <a:moveTo>
                <a:pt x="0" y="1809745"/>
              </a:moveTo>
              <a:lnTo>
                <a:pt x="247649" y="19050"/>
              </a:lnTo>
              <a:lnTo>
                <a:pt x="5581650" y="0"/>
              </a:lnTo>
              <a:lnTo>
                <a:pt x="5629274" y="1828795"/>
              </a:lnTo>
              <a:lnTo>
                <a:pt x="0" y="1809745"/>
              </a:lnTo>
              <a:close/>
            </a:path>
          </a:pathLst>
        </a:custGeom>
        <a:solidFill>
          <a:srgbClr val="FFFF00">
            <a:alpha val="22000"/>
          </a:srgbClr>
        </a:solidFill>
        <a:ln>
          <a:solidFill>
            <a:srgbClr val="C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495300</xdr:colOff>
      <xdr:row>2</xdr:row>
      <xdr:rowOff>323850</xdr:rowOff>
    </xdr:from>
    <xdr:to>
      <xdr:col>9</xdr:col>
      <xdr:colOff>504825</xdr:colOff>
      <xdr:row>7</xdr:row>
      <xdr:rowOff>57150</xdr:rowOff>
    </xdr:to>
    <xdr:sp macro="" textlink="">
      <xdr:nvSpPr>
        <xdr:cNvPr id="3" name="L-Shape 2">
          <a:extLst>
            <a:ext uri="{FF2B5EF4-FFF2-40B4-BE49-F238E27FC236}">
              <a16:creationId xmlns:a16="http://schemas.microsoft.com/office/drawing/2014/main" id="{00FE7A80-4EF3-44D2-86BF-491B39716AB7}"/>
            </a:ext>
          </a:extLst>
        </xdr:cNvPr>
        <xdr:cNvSpPr/>
      </xdr:nvSpPr>
      <xdr:spPr>
        <a:xfrm rot="484074">
          <a:off x="8562975" y="676275"/>
          <a:ext cx="619125" cy="1485900"/>
        </a:xfrm>
        <a:prstGeom prst="corner">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4189"/>
  <sheetViews>
    <sheetView tabSelected="1" topLeftCell="A35" workbookViewId="0">
      <selection activeCell="D11" sqref="D11:H11"/>
    </sheetView>
  </sheetViews>
  <sheetFormatPr defaultColWidth="0" defaultRowHeight="15" zeroHeight="1" x14ac:dyDescent="0.25"/>
  <cols>
    <col min="1" max="1" width="1.85546875" customWidth="1"/>
    <col min="2" max="2" width="16.140625" bestFit="1" customWidth="1"/>
    <col min="3" max="3" width="1.42578125" customWidth="1"/>
    <col min="4" max="4" width="8.85546875" customWidth="1"/>
    <col min="5" max="5" width="18.140625" customWidth="1"/>
    <col min="6" max="6" width="46.85546875" customWidth="1"/>
    <col min="7" max="7" width="18.140625" customWidth="1"/>
    <col min="8" max="8" width="9.5703125" customWidth="1"/>
    <col min="9" max="11" width="9.140625" customWidth="1"/>
    <col min="12" max="12" width="0.42578125" customWidth="1"/>
    <col min="13" max="16" width="9.140625" hidden="1"/>
    <col min="17" max="17" width="13.140625" hidden="1"/>
    <col min="18" max="18" width="15.28515625" hidden="1"/>
    <col min="19" max="19" width="77.7109375" hidden="1"/>
    <col min="20" max="20" width="5.42578125" hidden="1"/>
    <col min="21" max="21" width="4.140625" hidden="1"/>
    <col min="22" max="22" width="4" hidden="1"/>
    <col min="23" max="23" width="9.140625" hidden="1"/>
    <col min="24" max="24" width="10.42578125" hidden="1"/>
    <col min="25" max="25" width="61.85546875" hidden="1"/>
    <col min="26" max="26" width="9.140625" hidden="1"/>
    <col min="27" max="27" width="14.7109375" hidden="1"/>
    <col min="28" max="28" width="36.7109375" hidden="1"/>
    <col min="29" max="29" width="4" hidden="1"/>
    <col min="30" max="30" width="7" hidden="1"/>
    <col min="31" max="31" width="167.140625" hidden="1"/>
    <col min="32" max="33" width="15.28515625" hidden="1"/>
    <col min="34" max="34" width="9.7109375" hidden="1"/>
    <col min="35" max="35" width="75.85546875" hidden="1"/>
    <col min="36" max="38" width="15.28515625" hidden="1"/>
    <col min="39" max="39" width="12.42578125" hidden="1"/>
    <col min="40" max="43" width="15.28515625" hidden="1"/>
    <col min="44" max="44" width="11.7109375" hidden="1"/>
    <col min="45" max="46" width="15.28515625" hidden="1"/>
    <col min="47" max="16384" width="9.140625" hidden="1"/>
  </cols>
  <sheetData>
    <row r="1" spans="1:13" ht="18.75" x14ac:dyDescent="0.3">
      <c r="A1" s="40"/>
      <c r="B1" s="40"/>
      <c r="C1" s="40"/>
      <c r="D1" s="40"/>
      <c r="E1" s="40"/>
      <c r="F1" s="40"/>
      <c r="G1" s="40"/>
      <c r="H1" s="41"/>
      <c r="I1" s="40"/>
      <c r="J1" s="40"/>
      <c r="K1" s="40"/>
    </row>
    <row r="2" spans="1:13" ht="9" customHeight="1" x14ac:dyDescent="0.3">
      <c r="A2" s="40"/>
      <c r="B2" s="40"/>
      <c r="C2" s="40"/>
      <c r="D2" s="40"/>
      <c r="E2" s="42"/>
      <c r="F2" s="43"/>
      <c r="G2" s="43"/>
      <c r="H2" s="52"/>
      <c r="I2" s="43"/>
      <c r="J2" s="40"/>
      <c r="K2" s="40"/>
    </row>
    <row r="3" spans="1:13" ht="39.75" customHeight="1" thickBot="1" x14ac:dyDescent="0.3">
      <c r="A3" s="40"/>
      <c r="B3" s="40"/>
      <c r="C3" s="40"/>
      <c r="D3" s="40"/>
      <c r="E3" s="75" t="str">
        <f>D9</f>
        <v xml:space="preserve"> Sec II</v>
      </c>
      <c r="F3" s="71" t="str">
        <f>VLOOKUP(D9,INFORMATION!$C$16:$E$36,3,FALSE)</f>
        <v>Vegetable Products</v>
      </c>
      <c r="G3" s="71"/>
      <c r="H3" s="71"/>
      <c r="I3" s="71"/>
      <c r="J3" s="40"/>
      <c r="K3" s="40"/>
    </row>
    <row r="4" spans="1:13" ht="39.75" customHeight="1" thickBot="1" x14ac:dyDescent="0.3">
      <c r="A4" s="40"/>
      <c r="B4" s="40"/>
      <c r="C4" s="40"/>
      <c r="D4" s="40"/>
      <c r="E4" s="76" t="s">
        <v>12455</v>
      </c>
      <c r="F4" s="72" t="str">
        <f>RIGHT(D11,LEN(D11)-4)</f>
        <v xml:space="preserve"> Tea,Coffee,Mate And Spices</v>
      </c>
      <c r="G4" s="72"/>
      <c r="H4" s="72"/>
      <c r="I4" s="72"/>
      <c r="J4" s="40"/>
      <c r="K4" s="40"/>
    </row>
    <row r="5" spans="1:13" ht="20.100000000000001" customHeight="1" thickBot="1" x14ac:dyDescent="0.3">
      <c r="A5" s="40"/>
      <c r="B5" s="40"/>
      <c r="C5" s="40"/>
      <c r="D5" s="40"/>
      <c r="E5" s="76" t="s">
        <v>15003</v>
      </c>
      <c r="F5" s="73" t="str">
        <f>IFERROR(LEFT(D11,2),"")</f>
        <v>09</v>
      </c>
      <c r="G5" s="73"/>
      <c r="H5" s="73"/>
      <c r="I5" s="73"/>
      <c r="J5" s="40"/>
      <c r="K5" s="40"/>
    </row>
    <row r="6" spans="1:13" ht="20.100000000000001" customHeight="1" thickBot="1" x14ac:dyDescent="0.3">
      <c r="A6" s="40"/>
      <c r="B6" s="40"/>
      <c r="C6" s="40"/>
      <c r="D6" s="40"/>
      <c r="E6" s="76" t="s">
        <v>15004</v>
      </c>
      <c r="F6" s="74" t="str">
        <f>IFERROR(LEFT(D13,4),"")</f>
        <v>0902</v>
      </c>
      <c r="G6" s="74"/>
      <c r="H6" s="74"/>
      <c r="I6" s="74"/>
      <c r="J6" s="40"/>
      <c r="K6" s="40"/>
    </row>
    <row r="7" spans="1:13" ht="20.100000000000001" customHeight="1" x14ac:dyDescent="0.25">
      <c r="A7" s="40"/>
      <c r="B7" s="40"/>
      <c r="C7" s="40"/>
      <c r="D7" s="40"/>
      <c r="E7" s="77" t="s">
        <v>15005</v>
      </c>
      <c r="F7" s="70" t="str">
        <f>IFERROR(IF(MAX($D$16:$D$40)-1&lt;=0,"No Subheading found",MAX($D$16:$D$40)&amp;" nos. of subheadings"),"")</f>
        <v>No Subheading found</v>
      </c>
      <c r="G7" s="70"/>
      <c r="H7" s="70"/>
      <c r="I7" s="70"/>
      <c r="J7" s="40"/>
      <c r="K7" s="40"/>
    </row>
    <row r="8" spans="1:13" ht="18.75" x14ac:dyDescent="0.3">
      <c r="A8" s="40"/>
      <c r="B8" s="40"/>
      <c r="C8" s="40"/>
      <c r="D8" s="40"/>
      <c r="E8" s="40"/>
      <c r="F8" s="40"/>
      <c r="G8" s="40"/>
      <c r="H8" s="41"/>
      <c r="I8" s="40"/>
      <c r="J8" s="40"/>
      <c r="K8" s="40"/>
    </row>
    <row r="9" spans="1:13" ht="18.75" x14ac:dyDescent="0.3">
      <c r="A9" s="40"/>
      <c r="B9" s="44" t="s">
        <v>12454</v>
      </c>
      <c r="C9" s="45" t="s">
        <v>14993</v>
      </c>
      <c r="D9" s="78" t="s">
        <v>12389</v>
      </c>
      <c r="E9" s="79"/>
      <c r="F9" s="41"/>
      <c r="G9" s="41"/>
      <c r="H9" s="41"/>
      <c r="I9" s="41"/>
      <c r="J9" s="41"/>
      <c r="K9" s="46"/>
      <c r="L9" s="13"/>
      <c r="M9" s="13"/>
    </row>
    <row r="10" spans="1:13" ht="18.75" x14ac:dyDescent="0.3">
      <c r="A10" s="40"/>
      <c r="B10" s="44"/>
      <c r="C10" s="45"/>
      <c r="D10" s="41"/>
      <c r="E10" s="41"/>
      <c r="F10" s="41"/>
      <c r="G10" s="41"/>
      <c r="H10" s="41"/>
      <c r="I10" s="41"/>
      <c r="J10" s="41"/>
      <c r="K10" s="46"/>
      <c r="L10" s="13"/>
      <c r="M10" s="13"/>
    </row>
    <row r="11" spans="1:13" ht="18.75" x14ac:dyDescent="0.3">
      <c r="A11" s="40"/>
      <c r="B11" s="44" t="s">
        <v>12455</v>
      </c>
      <c r="C11" s="45" t="s">
        <v>14993</v>
      </c>
      <c r="D11" s="78" t="s">
        <v>15105</v>
      </c>
      <c r="E11" s="80"/>
      <c r="F11" s="80"/>
      <c r="G11" s="80"/>
      <c r="H11" s="79"/>
      <c r="I11" s="41"/>
      <c r="J11" s="53" t="str">
        <f>IFERROR(IF(AND(VLOOKUP($D$9,$Q$223:$U$243,4,FALSE)&lt;=LEFT(D11,2)*1,VLOOKUP($D$9,$Q$223:$U$243,5,FALSE)&gt;=LEFT(D11,2)*1),"","SELECT"),"")</f>
        <v/>
      </c>
      <c r="K11" s="46"/>
      <c r="L11" s="13"/>
      <c r="M11" s="13"/>
    </row>
    <row r="12" spans="1:13" ht="18.75" x14ac:dyDescent="0.3">
      <c r="A12" s="40"/>
      <c r="B12" s="44"/>
      <c r="C12" s="45"/>
      <c r="D12" s="41"/>
      <c r="E12" s="41"/>
      <c r="F12" s="41"/>
      <c r="G12" s="41"/>
      <c r="H12" s="41"/>
      <c r="I12" s="41"/>
      <c r="J12" s="41"/>
      <c r="K12" s="46"/>
      <c r="L12" s="13"/>
      <c r="M12" s="13"/>
    </row>
    <row r="13" spans="1:13" ht="63" customHeight="1" x14ac:dyDescent="0.3">
      <c r="A13" s="40"/>
      <c r="B13" s="47" t="s">
        <v>14980</v>
      </c>
      <c r="C13" s="45" t="s">
        <v>14993</v>
      </c>
      <c r="D13" s="81" t="s">
        <v>15106</v>
      </c>
      <c r="E13" s="82"/>
      <c r="F13" s="82"/>
      <c r="G13" s="82"/>
      <c r="H13" s="83"/>
      <c r="I13" s="41"/>
      <c r="J13" s="53" t="str">
        <f>IF(LEFT(D13,2)=LEFT(D11,2),"","SELECT")</f>
        <v/>
      </c>
      <c r="K13" s="46"/>
      <c r="L13" s="13"/>
      <c r="M13" s="13"/>
    </row>
    <row r="14" spans="1:13" ht="18.75" x14ac:dyDescent="0.3">
      <c r="A14" s="40"/>
      <c r="B14" s="44"/>
      <c r="C14" s="45"/>
      <c r="D14" s="41"/>
      <c r="E14" s="41"/>
      <c r="F14" s="41"/>
      <c r="G14" s="41"/>
      <c r="H14" s="41"/>
      <c r="I14" s="41"/>
      <c r="J14" s="41"/>
      <c r="K14" s="46"/>
      <c r="L14" s="13"/>
      <c r="M14" s="13"/>
    </row>
    <row r="15" spans="1:13" ht="18.75" x14ac:dyDescent="0.25">
      <c r="A15" s="40"/>
      <c r="B15" s="47" t="s">
        <v>14982</v>
      </c>
      <c r="C15" s="45" t="s">
        <v>14993</v>
      </c>
      <c r="D15" s="48" t="s">
        <v>15002</v>
      </c>
      <c r="E15" s="48" t="s">
        <v>14981</v>
      </c>
      <c r="F15" s="55" t="s">
        <v>1</v>
      </c>
      <c r="G15" s="55"/>
      <c r="H15" s="55"/>
      <c r="I15" s="55"/>
      <c r="J15" s="55"/>
      <c r="K15" s="40"/>
    </row>
    <row r="16" spans="1:13" ht="50.1" customHeight="1" x14ac:dyDescent="0.35">
      <c r="A16" s="40"/>
      <c r="B16" s="49"/>
      <c r="C16" s="41"/>
      <c r="D16" s="50" t="str">
        <f>IF(LEN(E16)&gt;1,1,"")</f>
        <v/>
      </c>
      <c r="E16" s="51" t="str">
        <f>AF1586</f>
        <v/>
      </c>
      <c r="F16" s="54" t="str">
        <f>IFERROR(VLOOKUP($E16,$AH$1585:$AI$14189,2,FALSE),"")</f>
        <v/>
      </c>
      <c r="G16" s="54"/>
      <c r="H16" s="54"/>
      <c r="I16" s="54"/>
      <c r="J16" s="54"/>
      <c r="K16" s="40"/>
    </row>
    <row r="17" spans="1:11" ht="50.1" customHeight="1" x14ac:dyDescent="0.35">
      <c r="A17" s="40"/>
      <c r="B17" s="49"/>
      <c r="C17" s="41"/>
      <c r="D17" s="50" t="str">
        <f>IF(LEN(E17)&gt;1,D16+1,"")</f>
        <v/>
      </c>
      <c r="E17" s="51" t="str">
        <f t="shared" ref="E17:E40" si="0">AF1587</f>
        <v/>
      </c>
      <c r="F17" s="54" t="str">
        <f t="shared" ref="F17:F40" si="1">IFERROR(VLOOKUP($E17,$AH$1585:$AI$14189,2,FALSE),"")</f>
        <v/>
      </c>
      <c r="G17" s="54"/>
      <c r="H17" s="54"/>
      <c r="I17" s="54"/>
      <c r="J17" s="54"/>
      <c r="K17" s="40"/>
    </row>
    <row r="18" spans="1:11" ht="50.1" customHeight="1" x14ac:dyDescent="0.3">
      <c r="A18" s="40"/>
      <c r="B18" s="40"/>
      <c r="C18" s="46"/>
      <c r="D18" s="50" t="str">
        <f t="shared" ref="D18:D40" si="2">IF(LEN(E18)&gt;1,D17+1,"")</f>
        <v/>
      </c>
      <c r="E18" s="51" t="str">
        <f t="shared" si="0"/>
        <v/>
      </c>
      <c r="F18" s="54" t="str">
        <f t="shared" si="1"/>
        <v/>
      </c>
      <c r="G18" s="54"/>
      <c r="H18" s="54"/>
      <c r="I18" s="54"/>
      <c r="J18" s="54"/>
      <c r="K18" s="40"/>
    </row>
    <row r="19" spans="1:11" ht="50.1" customHeight="1" x14ac:dyDescent="0.3">
      <c r="A19" s="40"/>
      <c r="B19" s="40"/>
      <c r="C19" s="46"/>
      <c r="D19" s="50" t="str">
        <f t="shared" si="2"/>
        <v/>
      </c>
      <c r="E19" s="51" t="str">
        <f t="shared" si="0"/>
        <v/>
      </c>
      <c r="F19" s="54" t="str">
        <f t="shared" si="1"/>
        <v/>
      </c>
      <c r="G19" s="54"/>
      <c r="H19" s="54"/>
      <c r="I19" s="54"/>
      <c r="J19" s="54"/>
      <c r="K19" s="40"/>
    </row>
    <row r="20" spans="1:11" ht="50.1" customHeight="1" x14ac:dyDescent="0.3">
      <c r="A20" s="40"/>
      <c r="B20" s="40"/>
      <c r="C20" s="46"/>
      <c r="D20" s="50" t="str">
        <f t="shared" si="2"/>
        <v/>
      </c>
      <c r="E20" s="51" t="str">
        <f t="shared" si="0"/>
        <v/>
      </c>
      <c r="F20" s="54" t="str">
        <f t="shared" si="1"/>
        <v/>
      </c>
      <c r="G20" s="54"/>
      <c r="H20" s="54"/>
      <c r="I20" s="54"/>
      <c r="J20" s="54"/>
      <c r="K20" s="40"/>
    </row>
    <row r="21" spans="1:11" ht="50.1" customHeight="1" x14ac:dyDescent="0.3">
      <c r="A21" s="40"/>
      <c r="B21" s="40"/>
      <c r="C21" s="46"/>
      <c r="D21" s="50" t="str">
        <f t="shared" si="2"/>
        <v/>
      </c>
      <c r="E21" s="51" t="str">
        <f t="shared" si="0"/>
        <v/>
      </c>
      <c r="F21" s="54" t="str">
        <f t="shared" si="1"/>
        <v/>
      </c>
      <c r="G21" s="54"/>
      <c r="H21" s="54"/>
      <c r="I21" s="54"/>
      <c r="J21" s="54"/>
      <c r="K21" s="40"/>
    </row>
    <row r="22" spans="1:11" ht="50.1" customHeight="1" x14ac:dyDescent="0.3">
      <c r="A22" s="40"/>
      <c r="B22" s="40"/>
      <c r="C22" s="46"/>
      <c r="D22" s="50" t="str">
        <f t="shared" si="2"/>
        <v/>
      </c>
      <c r="E22" s="51" t="str">
        <f t="shared" si="0"/>
        <v/>
      </c>
      <c r="F22" s="54" t="str">
        <f t="shared" si="1"/>
        <v/>
      </c>
      <c r="G22" s="54"/>
      <c r="H22" s="54"/>
      <c r="I22" s="54"/>
      <c r="J22" s="54"/>
      <c r="K22" s="40"/>
    </row>
    <row r="23" spans="1:11" ht="50.1" customHeight="1" x14ac:dyDescent="0.3">
      <c r="A23" s="40"/>
      <c r="B23" s="40"/>
      <c r="C23" s="46"/>
      <c r="D23" s="50" t="str">
        <f t="shared" si="2"/>
        <v/>
      </c>
      <c r="E23" s="51" t="str">
        <f t="shared" si="0"/>
        <v/>
      </c>
      <c r="F23" s="54" t="str">
        <f t="shared" si="1"/>
        <v/>
      </c>
      <c r="G23" s="54"/>
      <c r="H23" s="54"/>
      <c r="I23" s="54"/>
      <c r="J23" s="54"/>
      <c r="K23" s="40"/>
    </row>
    <row r="24" spans="1:11" ht="50.1" customHeight="1" x14ac:dyDescent="0.3">
      <c r="A24" s="40"/>
      <c r="B24" s="40"/>
      <c r="C24" s="46"/>
      <c r="D24" s="50" t="str">
        <f t="shared" si="2"/>
        <v/>
      </c>
      <c r="E24" s="51" t="str">
        <f t="shared" si="0"/>
        <v/>
      </c>
      <c r="F24" s="54" t="str">
        <f t="shared" si="1"/>
        <v/>
      </c>
      <c r="G24" s="54"/>
      <c r="H24" s="54"/>
      <c r="I24" s="54"/>
      <c r="J24" s="54"/>
      <c r="K24" s="40"/>
    </row>
    <row r="25" spans="1:11" ht="50.1" customHeight="1" x14ac:dyDescent="0.3">
      <c r="A25" s="40"/>
      <c r="B25" s="40"/>
      <c r="C25" s="46"/>
      <c r="D25" s="50" t="str">
        <f t="shared" si="2"/>
        <v/>
      </c>
      <c r="E25" s="51" t="str">
        <f t="shared" si="0"/>
        <v/>
      </c>
      <c r="F25" s="54" t="str">
        <f t="shared" si="1"/>
        <v/>
      </c>
      <c r="G25" s="54"/>
      <c r="H25" s="54"/>
      <c r="I25" s="54"/>
      <c r="J25" s="54"/>
      <c r="K25" s="40"/>
    </row>
    <row r="26" spans="1:11" ht="50.1" customHeight="1" x14ac:dyDescent="0.3">
      <c r="A26" s="40"/>
      <c r="B26" s="40"/>
      <c r="C26" s="46"/>
      <c r="D26" s="50" t="str">
        <f t="shared" si="2"/>
        <v/>
      </c>
      <c r="E26" s="51" t="str">
        <f t="shared" si="0"/>
        <v/>
      </c>
      <c r="F26" s="54" t="str">
        <f t="shared" si="1"/>
        <v/>
      </c>
      <c r="G26" s="54"/>
      <c r="H26" s="54"/>
      <c r="I26" s="54"/>
      <c r="J26" s="54"/>
      <c r="K26" s="40"/>
    </row>
    <row r="27" spans="1:11" ht="50.1" customHeight="1" x14ac:dyDescent="0.3">
      <c r="A27" s="40"/>
      <c r="B27" s="40"/>
      <c r="C27" s="46"/>
      <c r="D27" s="50" t="str">
        <f t="shared" si="2"/>
        <v/>
      </c>
      <c r="E27" s="51" t="str">
        <f t="shared" si="0"/>
        <v/>
      </c>
      <c r="F27" s="54" t="str">
        <f t="shared" si="1"/>
        <v/>
      </c>
      <c r="G27" s="54"/>
      <c r="H27" s="54"/>
      <c r="I27" s="54"/>
      <c r="J27" s="54"/>
      <c r="K27" s="40"/>
    </row>
    <row r="28" spans="1:11" ht="50.1" customHeight="1" x14ac:dyDescent="0.3">
      <c r="A28" s="40"/>
      <c r="B28" s="40"/>
      <c r="C28" s="46"/>
      <c r="D28" s="50" t="str">
        <f t="shared" si="2"/>
        <v/>
      </c>
      <c r="E28" s="51" t="str">
        <f t="shared" si="0"/>
        <v/>
      </c>
      <c r="F28" s="54" t="str">
        <f t="shared" si="1"/>
        <v/>
      </c>
      <c r="G28" s="54"/>
      <c r="H28" s="54"/>
      <c r="I28" s="54"/>
      <c r="J28" s="54"/>
      <c r="K28" s="40"/>
    </row>
    <row r="29" spans="1:11" ht="50.1" customHeight="1" x14ac:dyDescent="0.3">
      <c r="A29" s="40"/>
      <c r="B29" s="40"/>
      <c r="C29" s="46"/>
      <c r="D29" s="50" t="str">
        <f t="shared" si="2"/>
        <v/>
      </c>
      <c r="E29" s="51" t="str">
        <f t="shared" si="0"/>
        <v/>
      </c>
      <c r="F29" s="54" t="str">
        <f t="shared" si="1"/>
        <v/>
      </c>
      <c r="G29" s="54"/>
      <c r="H29" s="54"/>
      <c r="I29" s="54"/>
      <c r="J29" s="54"/>
      <c r="K29" s="40"/>
    </row>
    <row r="30" spans="1:11" ht="50.1" customHeight="1" x14ac:dyDescent="0.3">
      <c r="A30" s="40"/>
      <c r="B30" s="40"/>
      <c r="C30" s="46"/>
      <c r="D30" s="50" t="str">
        <f t="shared" si="2"/>
        <v/>
      </c>
      <c r="E30" s="51" t="str">
        <f t="shared" si="0"/>
        <v/>
      </c>
      <c r="F30" s="54" t="str">
        <f t="shared" si="1"/>
        <v/>
      </c>
      <c r="G30" s="54"/>
      <c r="H30" s="54"/>
      <c r="I30" s="54"/>
      <c r="J30" s="54"/>
      <c r="K30" s="40"/>
    </row>
    <row r="31" spans="1:11" ht="50.1" customHeight="1" x14ac:dyDescent="0.3">
      <c r="A31" s="40"/>
      <c r="B31" s="40"/>
      <c r="C31" s="46"/>
      <c r="D31" s="50" t="str">
        <f t="shared" si="2"/>
        <v/>
      </c>
      <c r="E31" s="51" t="str">
        <f t="shared" si="0"/>
        <v/>
      </c>
      <c r="F31" s="54" t="str">
        <f t="shared" si="1"/>
        <v/>
      </c>
      <c r="G31" s="54"/>
      <c r="H31" s="54"/>
      <c r="I31" s="54"/>
      <c r="J31" s="54"/>
      <c r="K31" s="40"/>
    </row>
    <row r="32" spans="1:11" ht="50.1" customHeight="1" x14ac:dyDescent="0.3">
      <c r="A32" s="40"/>
      <c r="B32" s="40"/>
      <c r="C32" s="46"/>
      <c r="D32" s="50" t="str">
        <f t="shared" si="2"/>
        <v/>
      </c>
      <c r="E32" s="51" t="str">
        <f t="shared" si="0"/>
        <v/>
      </c>
      <c r="F32" s="54" t="str">
        <f t="shared" si="1"/>
        <v/>
      </c>
      <c r="G32" s="54"/>
      <c r="H32" s="54"/>
      <c r="I32" s="54"/>
      <c r="J32" s="54"/>
      <c r="K32" s="40"/>
    </row>
    <row r="33" spans="1:11" ht="50.1" customHeight="1" x14ac:dyDescent="0.3">
      <c r="A33" s="40"/>
      <c r="B33" s="40"/>
      <c r="C33" s="46"/>
      <c r="D33" s="50" t="str">
        <f t="shared" si="2"/>
        <v/>
      </c>
      <c r="E33" s="51" t="str">
        <f t="shared" si="0"/>
        <v/>
      </c>
      <c r="F33" s="54" t="str">
        <f t="shared" si="1"/>
        <v/>
      </c>
      <c r="G33" s="54"/>
      <c r="H33" s="54"/>
      <c r="I33" s="54"/>
      <c r="J33" s="54"/>
      <c r="K33" s="40"/>
    </row>
    <row r="34" spans="1:11" ht="50.1" customHeight="1" x14ac:dyDescent="0.25">
      <c r="A34" s="40"/>
      <c r="B34" s="40"/>
      <c r="C34" s="40"/>
      <c r="D34" s="50" t="str">
        <f t="shared" si="2"/>
        <v/>
      </c>
      <c r="E34" s="51" t="str">
        <f t="shared" si="0"/>
        <v/>
      </c>
      <c r="F34" s="54" t="str">
        <f t="shared" si="1"/>
        <v/>
      </c>
      <c r="G34" s="54"/>
      <c r="H34" s="54"/>
      <c r="I34" s="54"/>
      <c r="J34" s="54"/>
      <c r="K34" s="40"/>
    </row>
    <row r="35" spans="1:11" ht="50.1" customHeight="1" x14ac:dyDescent="0.25">
      <c r="A35" s="40"/>
      <c r="B35" s="40"/>
      <c r="C35" s="40"/>
      <c r="D35" s="50" t="str">
        <f t="shared" si="2"/>
        <v/>
      </c>
      <c r="E35" s="51" t="str">
        <f t="shared" si="0"/>
        <v/>
      </c>
      <c r="F35" s="54" t="str">
        <f t="shared" si="1"/>
        <v/>
      </c>
      <c r="G35" s="54"/>
      <c r="H35" s="54"/>
      <c r="I35" s="54"/>
      <c r="J35" s="54"/>
      <c r="K35" s="40"/>
    </row>
    <row r="36" spans="1:11" ht="50.1" customHeight="1" x14ac:dyDescent="0.25">
      <c r="A36" s="40"/>
      <c r="B36" s="40"/>
      <c r="C36" s="40"/>
      <c r="D36" s="50" t="str">
        <f t="shared" si="2"/>
        <v/>
      </c>
      <c r="E36" s="51" t="str">
        <f t="shared" si="0"/>
        <v/>
      </c>
      <c r="F36" s="54" t="str">
        <f t="shared" si="1"/>
        <v/>
      </c>
      <c r="G36" s="54"/>
      <c r="H36" s="54"/>
      <c r="I36" s="54"/>
      <c r="J36" s="54"/>
      <c r="K36" s="40"/>
    </row>
    <row r="37" spans="1:11" ht="50.1" customHeight="1" x14ac:dyDescent="0.25">
      <c r="A37" s="40"/>
      <c r="B37" s="40"/>
      <c r="C37" s="40"/>
      <c r="D37" s="50" t="str">
        <f t="shared" si="2"/>
        <v/>
      </c>
      <c r="E37" s="51" t="str">
        <f t="shared" si="0"/>
        <v/>
      </c>
      <c r="F37" s="54" t="str">
        <f t="shared" si="1"/>
        <v/>
      </c>
      <c r="G37" s="54"/>
      <c r="H37" s="54"/>
      <c r="I37" s="54"/>
      <c r="J37" s="54"/>
      <c r="K37" s="40"/>
    </row>
    <row r="38" spans="1:11" ht="50.1" customHeight="1" x14ac:dyDescent="0.25">
      <c r="A38" s="40"/>
      <c r="B38" s="40"/>
      <c r="C38" s="40"/>
      <c r="D38" s="50" t="str">
        <f t="shared" si="2"/>
        <v/>
      </c>
      <c r="E38" s="51" t="str">
        <f t="shared" si="0"/>
        <v/>
      </c>
      <c r="F38" s="54" t="str">
        <f t="shared" si="1"/>
        <v/>
      </c>
      <c r="G38" s="54"/>
      <c r="H38" s="54"/>
      <c r="I38" s="54"/>
      <c r="J38" s="54"/>
      <c r="K38" s="40"/>
    </row>
    <row r="39" spans="1:11" ht="50.1" customHeight="1" x14ac:dyDescent="0.25">
      <c r="A39" s="40"/>
      <c r="B39" s="40"/>
      <c r="C39" s="40"/>
      <c r="D39" s="50" t="str">
        <f t="shared" si="2"/>
        <v/>
      </c>
      <c r="E39" s="51" t="str">
        <f t="shared" si="0"/>
        <v/>
      </c>
      <c r="F39" s="54" t="str">
        <f t="shared" si="1"/>
        <v/>
      </c>
      <c r="G39" s="54"/>
      <c r="H39" s="54"/>
      <c r="I39" s="54"/>
      <c r="J39" s="54"/>
      <c r="K39" s="40"/>
    </row>
    <row r="40" spans="1:11" ht="50.1" customHeight="1" x14ac:dyDescent="0.25">
      <c r="A40" s="40"/>
      <c r="B40" s="40"/>
      <c r="C40" s="40"/>
      <c r="D40" s="50" t="str">
        <f t="shared" si="2"/>
        <v/>
      </c>
      <c r="E40" s="51" t="str">
        <f t="shared" si="0"/>
        <v/>
      </c>
      <c r="F40" s="54" t="str">
        <f t="shared" si="1"/>
        <v/>
      </c>
      <c r="G40" s="54"/>
      <c r="H40" s="54"/>
      <c r="I40" s="54"/>
      <c r="J40" s="54"/>
      <c r="K40" s="40"/>
    </row>
    <row r="41" spans="1:11" ht="39.950000000000003" customHeight="1" x14ac:dyDescent="0.25">
      <c r="A41" s="40"/>
      <c r="B41" s="40"/>
      <c r="C41" s="40"/>
      <c r="D41" s="40"/>
      <c r="E41" s="40"/>
      <c r="F41" s="40"/>
      <c r="G41" s="40"/>
      <c r="H41" s="40"/>
      <c r="I41" s="40"/>
      <c r="J41" s="40"/>
      <c r="K41" s="40"/>
    </row>
    <row r="42" spans="1:11" ht="39.950000000000003" hidden="1" customHeight="1" x14ac:dyDescent="0.25"/>
    <row r="43" spans="1:11" hidden="1" x14ac:dyDescent="0.25"/>
    <row r="44" spans="1:11" hidden="1" x14ac:dyDescent="0.25"/>
    <row r="45" spans="1:11" hidden="1" x14ac:dyDescent="0.25"/>
    <row r="46" spans="1:11" hidden="1" x14ac:dyDescent="0.25"/>
    <row r="47" spans="1:11" hidden="1" x14ac:dyDescent="0.25"/>
    <row r="48" spans="1:11"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spans="17:25" hidden="1" x14ac:dyDescent="0.25"/>
    <row r="210" spans="17:25" hidden="1" x14ac:dyDescent="0.25"/>
    <row r="211" spans="17:25" hidden="1" x14ac:dyDescent="0.25"/>
    <row r="212" spans="17:25" hidden="1" x14ac:dyDescent="0.25"/>
    <row r="213" spans="17:25" hidden="1" x14ac:dyDescent="0.25"/>
    <row r="214" spans="17:25" hidden="1" x14ac:dyDescent="0.25"/>
    <row r="215" spans="17:25" hidden="1" x14ac:dyDescent="0.25"/>
    <row r="216" spans="17:25" hidden="1" x14ac:dyDescent="0.25"/>
    <row r="217" spans="17:25" hidden="1" x14ac:dyDescent="0.25"/>
    <row r="218" spans="17:25" hidden="1" x14ac:dyDescent="0.25"/>
    <row r="219" spans="17:25" hidden="1" x14ac:dyDescent="0.25"/>
    <row r="220" spans="17:25" hidden="1" x14ac:dyDescent="0.25"/>
    <row r="221" spans="17:25" hidden="1" x14ac:dyDescent="0.25">
      <c r="Q221" s="1"/>
      <c r="V221" s="7">
        <f>COUNTIF($V$223:$V$243,"&gt;0")</f>
        <v>9</v>
      </c>
    </row>
    <row r="222" spans="17:25" hidden="1" x14ac:dyDescent="0.25">
      <c r="Q222" s="3"/>
      <c r="R222" s="3"/>
      <c r="S222" s="3" t="s">
        <v>12433</v>
      </c>
      <c r="T222" s="8" t="s">
        <v>13573</v>
      </c>
      <c r="U222" s="8" t="s">
        <v>13574</v>
      </c>
      <c r="V222" s="8" t="s">
        <v>13575</v>
      </c>
      <c r="Y222" s="10" t="s">
        <v>12433</v>
      </c>
    </row>
    <row r="223" spans="17:25" ht="15.75" hidden="1" x14ac:dyDescent="0.25">
      <c r="Q223" s="4" t="s">
        <v>12409</v>
      </c>
      <c r="R223" s="2"/>
      <c r="S223" s="2" t="s">
        <v>12434</v>
      </c>
      <c r="T223" s="2">
        <v>1</v>
      </c>
      <c r="U223" s="2">
        <v>5</v>
      </c>
      <c r="V223" s="2">
        <f>VLOOKUP($D$9,$Q$223:$U$243,4,FALSE)</f>
        <v>6</v>
      </c>
      <c r="X223" t="str">
        <f>TEXT(V223,"00")&amp;" - "&amp;Y223</f>
        <v>06 - Plants,Trees, Roots,Cut Flowers</v>
      </c>
      <c r="Y223" s="2" t="str">
        <f>IFERROR(VLOOKUP(TEXT($V223,"00"),$X$246:$Y$344,2,FALSE),"")</f>
        <v>Plants,Trees, Roots,Cut Flowers</v>
      </c>
    </row>
    <row r="224" spans="17:25" ht="15.75" hidden="1" x14ac:dyDescent="0.25">
      <c r="Q224" s="4" t="s">
        <v>12389</v>
      </c>
      <c r="R224" s="2"/>
      <c r="S224" s="2" t="s">
        <v>12435</v>
      </c>
      <c r="T224" s="2">
        <v>6</v>
      </c>
      <c r="U224" s="2">
        <v>14</v>
      </c>
      <c r="V224" s="2">
        <f>IF(V223=0,0,IF(VLOOKUP($D$9,$Q$223:$U$243,5,FALSE)=V223,0,V223+1))</f>
        <v>7</v>
      </c>
      <c r="X224" t="str">
        <f t="shared" ref="X224:X243" si="3">TEXT(V224,"00")&amp;" - "&amp;Y224</f>
        <v>07 - Edible Vegetables, Tubers And Certain Roots</v>
      </c>
      <c r="Y224" s="2" t="str">
        <f t="shared" ref="Y224:Y243" si="4">IFERROR(VLOOKUP(TEXT($V224,"00"),$X$246:$Y$344,2,FALSE),"")</f>
        <v>Edible Vegetables, Tubers And Certain Roots</v>
      </c>
    </row>
    <row r="225" spans="17:25" ht="15.75" hidden="1" x14ac:dyDescent="0.25">
      <c r="Q225" s="4" t="s">
        <v>12390</v>
      </c>
      <c r="R225" s="2"/>
      <c r="S225" s="2" t="s">
        <v>12436</v>
      </c>
      <c r="T225" s="2">
        <v>15</v>
      </c>
      <c r="U225" s="2">
        <v>15</v>
      </c>
      <c r="V225" s="2">
        <f t="shared" ref="V225:V243" si="5">IF(V224=0,0,IF(VLOOKUP($D$9,$Q$223:$U$243,5,FALSE)=V224,0,V224+1))</f>
        <v>8</v>
      </c>
      <c r="X225" t="str">
        <f t="shared" si="3"/>
        <v>08 - Edible Fruit,Nuts Peel Of Citrus Fruit Or Melons</v>
      </c>
      <c r="Y225" s="2" t="str">
        <f t="shared" si="4"/>
        <v>Edible Fruit,Nuts Peel Of Citrus Fruit Or Melons</v>
      </c>
    </row>
    <row r="226" spans="17:25" ht="15.75" hidden="1" x14ac:dyDescent="0.25">
      <c r="Q226" s="4" t="s">
        <v>12391</v>
      </c>
      <c r="R226" s="2"/>
      <c r="S226" s="2" t="s">
        <v>12437</v>
      </c>
      <c r="T226" s="2">
        <v>16</v>
      </c>
      <c r="U226" s="2">
        <v>24</v>
      </c>
      <c r="V226" s="2">
        <f t="shared" si="5"/>
        <v>9</v>
      </c>
      <c r="X226" t="str">
        <f t="shared" si="3"/>
        <v>09 - Tea,Coffee,Mate And Spices</v>
      </c>
      <c r="Y226" s="2" t="str">
        <f t="shared" si="4"/>
        <v>Tea,Coffee,Mate And Spices</v>
      </c>
    </row>
    <row r="227" spans="17:25" ht="15.75" hidden="1" x14ac:dyDescent="0.25">
      <c r="Q227" s="4" t="s">
        <v>12392</v>
      </c>
      <c r="R227" s="2"/>
      <c r="S227" s="2" t="s">
        <v>12438</v>
      </c>
      <c r="T227" s="2">
        <v>25</v>
      </c>
      <c r="U227" s="2">
        <v>27</v>
      </c>
      <c r="V227" s="2">
        <f t="shared" si="5"/>
        <v>10</v>
      </c>
      <c r="X227" t="str">
        <f t="shared" si="3"/>
        <v>10 - Cereals</v>
      </c>
      <c r="Y227" s="2" t="str">
        <f t="shared" si="4"/>
        <v>Cereals</v>
      </c>
    </row>
    <row r="228" spans="17:25" ht="15.75" hidden="1" x14ac:dyDescent="0.25">
      <c r="Q228" s="4" t="s">
        <v>12393</v>
      </c>
      <c r="R228" s="2"/>
      <c r="S228" s="2" t="s">
        <v>12439</v>
      </c>
      <c r="T228" s="2">
        <v>28</v>
      </c>
      <c r="U228" s="2">
        <v>38</v>
      </c>
      <c r="V228" s="2">
        <f t="shared" si="5"/>
        <v>11</v>
      </c>
      <c r="X228" t="str">
        <f t="shared" si="3"/>
        <v>11 - Milling Industry Products, Malt, Starches, Insulin, Wheat, Gluten</v>
      </c>
      <c r="Y228" s="2" t="str">
        <f t="shared" si="4"/>
        <v>Milling Industry Products, Malt, Starches, Insulin, Wheat, Gluten</v>
      </c>
    </row>
    <row r="229" spans="17:25" ht="15.75" hidden="1" x14ac:dyDescent="0.25">
      <c r="Q229" s="4" t="s">
        <v>12394</v>
      </c>
      <c r="R229" s="2"/>
      <c r="S229" s="2" t="s">
        <v>12440</v>
      </c>
      <c r="T229" s="2">
        <v>39</v>
      </c>
      <c r="U229" s="2">
        <v>40</v>
      </c>
      <c r="V229" s="2">
        <f t="shared" si="5"/>
        <v>12</v>
      </c>
      <c r="X229" t="str">
        <f t="shared" si="3"/>
        <v>12 - Medicinal Plants, Oil Seeds, Grains, Fruits, Straw, Fodder</v>
      </c>
      <c r="Y229" s="2" t="str">
        <f t="shared" si="4"/>
        <v>Medicinal Plants, Oil Seeds, Grains, Fruits, Straw, Fodder</v>
      </c>
    </row>
    <row r="230" spans="17:25" ht="15.75" hidden="1" x14ac:dyDescent="0.25">
      <c r="Q230" s="4" t="s">
        <v>12395</v>
      </c>
      <c r="R230" s="2"/>
      <c r="S230" s="2" t="s">
        <v>12441</v>
      </c>
      <c r="T230" s="2">
        <v>41</v>
      </c>
      <c r="U230" s="2">
        <v>43</v>
      </c>
      <c r="V230" s="2">
        <f t="shared" si="5"/>
        <v>13</v>
      </c>
      <c r="X230" t="str">
        <f t="shared" si="3"/>
        <v>13 - Resins, Lac Gums,Vegetable Saps And Extracts</v>
      </c>
      <c r="Y230" s="2" t="str">
        <f t="shared" si="4"/>
        <v>Resins, Lac Gums,Vegetable Saps And Extracts</v>
      </c>
    </row>
    <row r="231" spans="17:25" ht="15.75" hidden="1" x14ac:dyDescent="0.25">
      <c r="Q231" s="4" t="s">
        <v>12396</v>
      </c>
      <c r="R231" s="2"/>
      <c r="S231" s="2" t="s">
        <v>12442</v>
      </c>
      <c r="T231" s="2">
        <v>44</v>
      </c>
      <c r="U231" s="2">
        <v>46</v>
      </c>
      <c r="V231" s="2">
        <f t="shared" si="5"/>
        <v>14</v>
      </c>
      <c r="X231" t="str">
        <f t="shared" si="3"/>
        <v>14 - Vegetable Products,Plaiting Materials</v>
      </c>
      <c r="Y231" s="2" t="str">
        <f t="shared" si="4"/>
        <v>Vegetable Products,Plaiting Materials</v>
      </c>
    </row>
    <row r="232" spans="17:25" ht="15.75" hidden="1" x14ac:dyDescent="0.25">
      <c r="Q232" s="4" t="s">
        <v>12397</v>
      </c>
      <c r="R232" s="2"/>
      <c r="S232" s="2" t="s">
        <v>12451</v>
      </c>
      <c r="T232" s="2">
        <v>47</v>
      </c>
      <c r="U232" s="2">
        <v>49</v>
      </c>
      <c r="V232" s="2">
        <f t="shared" si="5"/>
        <v>0</v>
      </c>
      <c r="X232" t="str">
        <f t="shared" si="3"/>
        <v xml:space="preserve">00 - </v>
      </c>
      <c r="Y232" s="2" t="str">
        <f t="shared" si="4"/>
        <v/>
      </c>
    </row>
    <row r="233" spans="17:25" ht="15.75" hidden="1" x14ac:dyDescent="0.25">
      <c r="Q233" s="4" t="s">
        <v>12398</v>
      </c>
      <c r="R233" s="2"/>
      <c r="S233" s="2" t="s">
        <v>12443</v>
      </c>
      <c r="T233" s="2">
        <v>50</v>
      </c>
      <c r="U233" s="2">
        <v>63</v>
      </c>
      <c r="V233" s="2">
        <f t="shared" si="5"/>
        <v>0</v>
      </c>
      <c r="X233" t="str">
        <f t="shared" si="3"/>
        <v xml:space="preserve">00 - </v>
      </c>
      <c r="Y233" s="2" t="str">
        <f t="shared" si="4"/>
        <v/>
      </c>
    </row>
    <row r="234" spans="17:25" ht="15.75" hidden="1" x14ac:dyDescent="0.25">
      <c r="Q234" s="4" t="s">
        <v>12399</v>
      </c>
      <c r="R234" s="2"/>
      <c r="S234" s="2" t="s">
        <v>12452</v>
      </c>
      <c r="T234" s="2">
        <v>64</v>
      </c>
      <c r="U234" s="2">
        <v>67</v>
      </c>
      <c r="V234" s="2">
        <f t="shared" si="5"/>
        <v>0</v>
      </c>
      <c r="X234" t="str">
        <f t="shared" si="3"/>
        <v xml:space="preserve">00 - </v>
      </c>
      <c r="Y234" s="2" t="str">
        <f t="shared" si="4"/>
        <v/>
      </c>
    </row>
    <row r="235" spans="17:25" ht="15.75" hidden="1" x14ac:dyDescent="0.25">
      <c r="Q235" s="4" t="s">
        <v>12400</v>
      </c>
      <c r="R235" s="2"/>
      <c r="S235" s="2" t="s">
        <v>12453</v>
      </c>
      <c r="T235" s="2">
        <v>68</v>
      </c>
      <c r="U235" s="2">
        <v>70</v>
      </c>
      <c r="V235" s="2">
        <f t="shared" si="5"/>
        <v>0</v>
      </c>
      <c r="X235" t="str">
        <f t="shared" si="3"/>
        <v xml:space="preserve">00 - </v>
      </c>
      <c r="Y235" s="2" t="str">
        <f t="shared" si="4"/>
        <v/>
      </c>
    </row>
    <row r="236" spans="17:25" ht="15.75" hidden="1" x14ac:dyDescent="0.25">
      <c r="Q236" s="4" t="s">
        <v>12401</v>
      </c>
      <c r="R236" s="2"/>
      <c r="S236" s="2" t="s">
        <v>12444</v>
      </c>
      <c r="T236" s="2">
        <v>71</v>
      </c>
      <c r="U236" s="6">
        <v>71</v>
      </c>
      <c r="V236" s="2">
        <f t="shared" si="5"/>
        <v>0</v>
      </c>
      <c r="X236" t="str">
        <f t="shared" si="3"/>
        <v xml:space="preserve">00 - </v>
      </c>
      <c r="Y236" s="2" t="str">
        <f t="shared" si="4"/>
        <v/>
      </c>
    </row>
    <row r="237" spans="17:25" ht="15.75" hidden="1" x14ac:dyDescent="0.25">
      <c r="Q237" s="4" t="s">
        <v>12402</v>
      </c>
      <c r="R237" s="2"/>
      <c r="S237" s="2" t="s">
        <v>12445</v>
      </c>
      <c r="T237" s="2">
        <v>72</v>
      </c>
      <c r="U237" s="2">
        <v>83</v>
      </c>
      <c r="V237" s="2">
        <f t="shared" si="5"/>
        <v>0</v>
      </c>
      <c r="X237" t="str">
        <f t="shared" si="3"/>
        <v xml:space="preserve">00 - </v>
      </c>
      <c r="Y237" s="2" t="str">
        <f t="shared" si="4"/>
        <v/>
      </c>
    </row>
    <row r="238" spans="17:25" ht="15.75" hidden="1" x14ac:dyDescent="0.25">
      <c r="Q238" s="4" t="s">
        <v>12403</v>
      </c>
      <c r="R238" s="2"/>
      <c r="S238" s="2" t="s">
        <v>12446</v>
      </c>
      <c r="T238" s="2">
        <v>84</v>
      </c>
      <c r="U238" s="2">
        <v>85</v>
      </c>
      <c r="V238" s="2">
        <f t="shared" si="5"/>
        <v>0</v>
      </c>
      <c r="X238" t="str">
        <f t="shared" si="3"/>
        <v xml:space="preserve">00 - </v>
      </c>
      <c r="Y238" s="2" t="str">
        <f t="shared" si="4"/>
        <v/>
      </c>
    </row>
    <row r="239" spans="17:25" ht="15.75" hidden="1" x14ac:dyDescent="0.25">
      <c r="Q239" s="4" t="s">
        <v>12404</v>
      </c>
      <c r="R239" s="2"/>
      <c r="S239" s="2" t="s">
        <v>12447</v>
      </c>
      <c r="T239" s="2">
        <v>86</v>
      </c>
      <c r="U239" s="2">
        <v>89</v>
      </c>
      <c r="V239" s="2">
        <f t="shared" si="5"/>
        <v>0</v>
      </c>
      <c r="X239" t="str">
        <f t="shared" si="3"/>
        <v xml:space="preserve">00 - </v>
      </c>
      <c r="Y239" s="2" t="str">
        <f t="shared" si="4"/>
        <v/>
      </c>
    </row>
    <row r="240" spans="17:25" ht="15.75" hidden="1" x14ac:dyDescent="0.25">
      <c r="Q240" s="4" t="s">
        <v>12405</v>
      </c>
      <c r="R240" s="2"/>
      <c r="S240" s="2" t="s">
        <v>12448</v>
      </c>
      <c r="T240" s="2">
        <v>90</v>
      </c>
      <c r="U240" s="2">
        <v>92</v>
      </c>
      <c r="V240" s="2">
        <f t="shared" si="5"/>
        <v>0</v>
      </c>
      <c r="X240" t="str">
        <f t="shared" si="3"/>
        <v xml:space="preserve">00 - </v>
      </c>
      <c r="Y240" s="2" t="str">
        <f t="shared" si="4"/>
        <v/>
      </c>
    </row>
    <row r="241" spans="17:25" ht="15.75" hidden="1" x14ac:dyDescent="0.25">
      <c r="Q241" s="4" t="s">
        <v>12406</v>
      </c>
      <c r="R241" s="2"/>
      <c r="S241" s="2" t="s">
        <v>12449</v>
      </c>
      <c r="T241" s="2">
        <v>93</v>
      </c>
      <c r="U241" s="6">
        <v>93</v>
      </c>
      <c r="V241" s="2">
        <f t="shared" si="5"/>
        <v>0</v>
      </c>
      <c r="X241" t="str">
        <f t="shared" si="3"/>
        <v xml:space="preserve">00 - </v>
      </c>
      <c r="Y241" s="2" t="str">
        <f t="shared" si="4"/>
        <v/>
      </c>
    </row>
    <row r="242" spans="17:25" ht="15.75" hidden="1" x14ac:dyDescent="0.25">
      <c r="Q242" s="4" t="s">
        <v>12407</v>
      </c>
      <c r="R242" s="2"/>
      <c r="S242" s="2" t="s">
        <v>12432</v>
      </c>
      <c r="T242" s="2">
        <v>94</v>
      </c>
      <c r="U242" s="2">
        <v>96</v>
      </c>
      <c r="V242" s="2">
        <f t="shared" si="5"/>
        <v>0</v>
      </c>
      <c r="X242" t="str">
        <f t="shared" si="3"/>
        <v xml:space="preserve">00 - </v>
      </c>
      <c r="Y242" s="2" t="str">
        <f t="shared" si="4"/>
        <v/>
      </c>
    </row>
    <row r="243" spans="17:25" ht="15.75" hidden="1" x14ac:dyDescent="0.25">
      <c r="Q243" s="4" t="s">
        <v>12408</v>
      </c>
      <c r="R243" s="2"/>
      <c r="S243" s="2" t="s">
        <v>12450</v>
      </c>
      <c r="T243" s="2">
        <v>97</v>
      </c>
      <c r="U243" s="2">
        <v>98</v>
      </c>
      <c r="V243" s="2">
        <f t="shared" si="5"/>
        <v>0</v>
      </c>
      <c r="X243" t="str">
        <f t="shared" si="3"/>
        <v xml:space="preserve">00 - </v>
      </c>
      <c r="Y243" s="2" t="str">
        <f t="shared" si="4"/>
        <v/>
      </c>
    </row>
    <row r="244" spans="17:25" hidden="1" x14ac:dyDescent="0.25"/>
    <row r="245" spans="17:25" hidden="1" x14ac:dyDescent="0.25">
      <c r="X245" s="5" t="s">
        <v>12455</v>
      </c>
      <c r="Y245" s="5" t="s">
        <v>1</v>
      </c>
    </row>
    <row r="246" spans="17:25" hidden="1" x14ac:dyDescent="0.25">
      <c r="X246" s="69" t="s">
        <v>15006</v>
      </c>
      <c r="Y246" s="2" t="s">
        <v>13576</v>
      </c>
    </row>
    <row r="247" spans="17:25" hidden="1" x14ac:dyDescent="0.25">
      <c r="X247" s="69" t="s">
        <v>15007</v>
      </c>
      <c r="Y247" s="2" t="s">
        <v>13581</v>
      </c>
    </row>
    <row r="248" spans="17:25" hidden="1" x14ac:dyDescent="0.25">
      <c r="X248" s="69" t="s">
        <v>15008</v>
      </c>
      <c r="Y248" s="2" t="s">
        <v>13582</v>
      </c>
    </row>
    <row r="249" spans="17:25" hidden="1" x14ac:dyDescent="0.25">
      <c r="X249" s="69" t="s">
        <v>15009</v>
      </c>
      <c r="Y249" s="2" t="s">
        <v>13577</v>
      </c>
    </row>
    <row r="250" spans="17:25" hidden="1" x14ac:dyDescent="0.25">
      <c r="X250" s="69" t="s">
        <v>15010</v>
      </c>
      <c r="Y250" s="2" t="s">
        <v>13583</v>
      </c>
    </row>
    <row r="251" spans="17:25" hidden="1" x14ac:dyDescent="0.25">
      <c r="X251" s="69" t="s">
        <v>15011</v>
      </c>
      <c r="Y251" s="2" t="s">
        <v>13584</v>
      </c>
    </row>
    <row r="252" spans="17:25" hidden="1" x14ac:dyDescent="0.25">
      <c r="X252" s="69" t="s">
        <v>15012</v>
      </c>
      <c r="Y252" s="2" t="s">
        <v>13585</v>
      </c>
    </row>
    <row r="253" spans="17:25" hidden="1" x14ac:dyDescent="0.25">
      <c r="X253" s="69" t="s">
        <v>15013</v>
      </c>
      <c r="Y253" s="2" t="s">
        <v>13586</v>
      </c>
    </row>
    <row r="254" spans="17:25" hidden="1" x14ac:dyDescent="0.25">
      <c r="X254" s="69" t="s">
        <v>15014</v>
      </c>
      <c r="Y254" s="2" t="s">
        <v>13587</v>
      </c>
    </row>
    <row r="255" spans="17:25" hidden="1" x14ac:dyDescent="0.25">
      <c r="X255" s="69" t="s">
        <v>15015</v>
      </c>
      <c r="Y255" s="2" t="s">
        <v>13660</v>
      </c>
    </row>
    <row r="256" spans="17:25" hidden="1" x14ac:dyDescent="0.25">
      <c r="X256" s="69" t="s">
        <v>15016</v>
      </c>
      <c r="Y256" s="2" t="s">
        <v>13588</v>
      </c>
    </row>
    <row r="257" spans="24:25" hidden="1" x14ac:dyDescent="0.25">
      <c r="X257" s="69" t="s">
        <v>15017</v>
      </c>
      <c r="Y257" s="2" t="s">
        <v>13589</v>
      </c>
    </row>
    <row r="258" spans="24:25" hidden="1" x14ac:dyDescent="0.25">
      <c r="X258" s="69" t="s">
        <v>15018</v>
      </c>
      <c r="Y258" s="2" t="s">
        <v>13590</v>
      </c>
    </row>
    <row r="259" spans="24:25" hidden="1" x14ac:dyDescent="0.25">
      <c r="X259" s="69" t="s">
        <v>15019</v>
      </c>
      <c r="Y259" s="2" t="s">
        <v>13591</v>
      </c>
    </row>
    <row r="260" spans="24:25" hidden="1" x14ac:dyDescent="0.25">
      <c r="X260" s="69" t="s">
        <v>15020</v>
      </c>
      <c r="Y260" s="2" t="s">
        <v>13592</v>
      </c>
    </row>
    <row r="261" spans="24:25" hidden="1" x14ac:dyDescent="0.25">
      <c r="X261" s="69" t="s">
        <v>15021</v>
      </c>
      <c r="Y261" s="2" t="s">
        <v>13593</v>
      </c>
    </row>
    <row r="262" spans="24:25" hidden="1" x14ac:dyDescent="0.25">
      <c r="X262" s="69" t="s">
        <v>15022</v>
      </c>
      <c r="Y262" s="2" t="s">
        <v>13594</v>
      </c>
    </row>
    <row r="263" spans="24:25" hidden="1" x14ac:dyDescent="0.25">
      <c r="X263" s="69" t="s">
        <v>15023</v>
      </c>
      <c r="Y263" s="2" t="s">
        <v>13595</v>
      </c>
    </row>
    <row r="264" spans="24:25" hidden="1" x14ac:dyDescent="0.25">
      <c r="X264" s="69" t="s">
        <v>15024</v>
      </c>
      <c r="Y264" s="2" t="s">
        <v>13596</v>
      </c>
    </row>
    <row r="265" spans="24:25" hidden="1" x14ac:dyDescent="0.25">
      <c r="X265" s="69" t="s">
        <v>15025</v>
      </c>
      <c r="Y265" s="2" t="s">
        <v>13597</v>
      </c>
    </row>
    <row r="266" spans="24:25" hidden="1" x14ac:dyDescent="0.25">
      <c r="X266" s="69" t="s">
        <v>15026</v>
      </c>
      <c r="Y266" s="2" t="s">
        <v>13667</v>
      </c>
    </row>
    <row r="267" spans="24:25" hidden="1" x14ac:dyDescent="0.25">
      <c r="X267" s="69" t="s">
        <v>15027</v>
      </c>
      <c r="Y267" s="2" t="s">
        <v>13598</v>
      </c>
    </row>
    <row r="268" spans="24:25" hidden="1" x14ac:dyDescent="0.25">
      <c r="X268" s="69" t="s">
        <v>15028</v>
      </c>
      <c r="Y268" s="2" t="s">
        <v>13599</v>
      </c>
    </row>
    <row r="269" spans="24:25" hidden="1" x14ac:dyDescent="0.25">
      <c r="X269" s="69" t="s">
        <v>15029</v>
      </c>
      <c r="Y269" s="2" t="s">
        <v>13600</v>
      </c>
    </row>
    <row r="270" spans="24:25" hidden="1" x14ac:dyDescent="0.25">
      <c r="X270" s="69" t="s">
        <v>15030</v>
      </c>
      <c r="Y270" s="2" t="s">
        <v>13601</v>
      </c>
    </row>
    <row r="271" spans="24:25" hidden="1" x14ac:dyDescent="0.25">
      <c r="X271" s="69" t="s">
        <v>15031</v>
      </c>
      <c r="Y271" s="2" t="s">
        <v>13663</v>
      </c>
    </row>
    <row r="272" spans="24:25" hidden="1" x14ac:dyDescent="0.25">
      <c r="X272" s="69" t="s">
        <v>15032</v>
      </c>
      <c r="Y272" s="2" t="s">
        <v>13602</v>
      </c>
    </row>
    <row r="273" spans="24:25" hidden="1" x14ac:dyDescent="0.25">
      <c r="X273" s="69" t="s">
        <v>15033</v>
      </c>
      <c r="Y273" s="2" t="s">
        <v>13603</v>
      </c>
    </row>
    <row r="274" spans="24:25" hidden="1" x14ac:dyDescent="0.25">
      <c r="X274" s="69" t="s">
        <v>15034</v>
      </c>
      <c r="Y274" s="2" t="s">
        <v>13604</v>
      </c>
    </row>
    <row r="275" spans="24:25" hidden="1" x14ac:dyDescent="0.25">
      <c r="X275" s="69" t="s">
        <v>15035</v>
      </c>
      <c r="Y275" s="2" t="s">
        <v>13578</v>
      </c>
    </row>
    <row r="276" spans="24:25" hidden="1" x14ac:dyDescent="0.25">
      <c r="X276" s="69" t="s">
        <v>15036</v>
      </c>
      <c r="Y276" s="2" t="s">
        <v>13664</v>
      </c>
    </row>
    <row r="277" spans="24:25" hidden="1" x14ac:dyDescent="0.25">
      <c r="X277" s="69" t="s">
        <v>15037</v>
      </c>
      <c r="Y277" s="2" t="s">
        <v>13605</v>
      </c>
    </row>
    <row r="278" spans="24:25" hidden="1" x14ac:dyDescent="0.25">
      <c r="X278" s="69" t="s">
        <v>15038</v>
      </c>
      <c r="Y278" s="2" t="s">
        <v>13606</v>
      </c>
    </row>
    <row r="279" spans="24:25" hidden="1" x14ac:dyDescent="0.25">
      <c r="X279" s="69" t="s">
        <v>15039</v>
      </c>
      <c r="Y279" s="2" t="s">
        <v>13607</v>
      </c>
    </row>
    <row r="280" spans="24:25" hidden="1" x14ac:dyDescent="0.25">
      <c r="X280" s="69" t="s">
        <v>15040</v>
      </c>
      <c r="Y280" s="2" t="s">
        <v>13608</v>
      </c>
    </row>
    <row r="281" spans="24:25" hidden="1" x14ac:dyDescent="0.25">
      <c r="X281" s="69" t="s">
        <v>15041</v>
      </c>
      <c r="Y281" s="2" t="s">
        <v>13609</v>
      </c>
    </row>
    <row r="282" spans="24:25" hidden="1" x14ac:dyDescent="0.25">
      <c r="X282" s="69" t="s">
        <v>15042</v>
      </c>
      <c r="Y282" s="2" t="s">
        <v>13610</v>
      </c>
    </row>
    <row r="283" spans="24:25" hidden="1" x14ac:dyDescent="0.25">
      <c r="X283" s="69" t="s">
        <v>15043</v>
      </c>
      <c r="Y283" s="2" t="s">
        <v>13666</v>
      </c>
    </row>
    <row r="284" spans="24:25" hidden="1" x14ac:dyDescent="0.25">
      <c r="X284" s="69" t="s">
        <v>15044</v>
      </c>
      <c r="Y284" s="2" t="s">
        <v>13611</v>
      </c>
    </row>
    <row r="285" spans="24:25" hidden="1" x14ac:dyDescent="0.25">
      <c r="X285" s="69" t="s">
        <v>15045</v>
      </c>
      <c r="Y285" s="2" t="s">
        <v>13612</v>
      </c>
    </row>
    <row r="286" spans="24:25" hidden="1" x14ac:dyDescent="0.25">
      <c r="X286" s="69" t="s">
        <v>15046</v>
      </c>
      <c r="Y286" s="2" t="s">
        <v>13613</v>
      </c>
    </row>
    <row r="287" spans="24:25" hidden="1" x14ac:dyDescent="0.25">
      <c r="X287" s="69" t="s">
        <v>15047</v>
      </c>
      <c r="Y287" s="2" t="s">
        <v>13614</v>
      </c>
    </row>
    <row r="288" spans="24:25" hidden="1" x14ac:dyDescent="0.25">
      <c r="X288" s="69" t="s">
        <v>15048</v>
      </c>
      <c r="Y288" s="2" t="s">
        <v>13615</v>
      </c>
    </row>
    <row r="289" spans="24:25" hidden="1" x14ac:dyDescent="0.25">
      <c r="X289" s="69" t="s">
        <v>15049</v>
      </c>
      <c r="Y289" s="2" t="s">
        <v>13616</v>
      </c>
    </row>
    <row r="290" spans="24:25" hidden="1" x14ac:dyDescent="0.25">
      <c r="X290" s="69" t="s">
        <v>15050</v>
      </c>
      <c r="Y290" s="2" t="s">
        <v>13617</v>
      </c>
    </row>
    <row r="291" spans="24:25" hidden="1" x14ac:dyDescent="0.25">
      <c r="X291" s="69" t="s">
        <v>15051</v>
      </c>
      <c r="Y291" s="2" t="s">
        <v>13668</v>
      </c>
    </row>
    <row r="292" spans="24:25" hidden="1" x14ac:dyDescent="0.25">
      <c r="X292" s="69" t="s">
        <v>15052</v>
      </c>
      <c r="Y292" s="2" t="s">
        <v>13661</v>
      </c>
    </row>
    <row r="293" spans="24:25" hidden="1" x14ac:dyDescent="0.25">
      <c r="X293" s="69" t="s">
        <v>15053</v>
      </c>
      <c r="Y293" s="2" t="s">
        <v>13618</v>
      </c>
    </row>
    <row r="294" spans="24:25" hidden="1" x14ac:dyDescent="0.25">
      <c r="X294" s="69" t="s">
        <v>15054</v>
      </c>
      <c r="Y294" s="2" t="s">
        <v>13619</v>
      </c>
    </row>
    <row r="295" spans="24:25" hidden="1" x14ac:dyDescent="0.25">
      <c r="X295" s="69" t="s">
        <v>15055</v>
      </c>
      <c r="Y295" s="2" t="s">
        <v>13579</v>
      </c>
    </row>
    <row r="296" spans="24:25" hidden="1" x14ac:dyDescent="0.25">
      <c r="X296" s="69" t="s">
        <v>15056</v>
      </c>
      <c r="Y296" s="2" t="s">
        <v>13620</v>
      </c>
    </row>
    <row r="297" spans="24:25" hidden="1" x14ac:dyDescent="0.25">
      <c r="X297" s="69" t="s">
        <v>15057</v>
      </c>
      <c r="Y297" s="2" t="s">
        <v>13580</v>
      </c>
    </row>
    <row r="298" spans="24:25" hidden="1" x14ac:dyDescent="0.25">
      <c r="X298" s="69" t="s">
        <v>15058</v>
      </c>
      <c r="Y298" s="2" t="s">
        <v>13621</v>
      </c>
    </row>
    <row r="299" spans="24:25" hidden="1" x14ac:dyDescent="0.25">
      <c r="X299" s="69" t="s">
        <v>15059</v>
      </c>
      <c r="Y299" s="2" t="s">
        <v>13622</v>
      </c>
    </row>
    <row r="300" spans="24:25" hidden="1" x14ac:dyDescent="0.25">
      <c r="X300" s="69" t="s">
        <v>15060</v>
      </c>
      <c r="Y300" s="2" t="s">
        <v>13623</v>
      </c>
    </row>
    <row r="301" spans="24:25" hidden="1" x14ac:dyDescent="0.25">
      <c r="X301" s="69" t="s">
        <v>15061</v>
      </c>
      <c r="Y301" s="2" t="s">
        <v>13624</v>
      </c>
    </row>
    <row r="302" spans="24:25" hidden="1" x14ac:dyDescent="0.25">
      <c r="X302" s="69" t="s">
        <v>15062</v>
      </c>
      <c r="Y302" s="2" t="s">
        <v>13625</v>
      </c>
    </row>
    <row r="303" spans="24:25" hidden="1" x14ac:dyDescent="0.25">
      <c r="X303" s="69" t="s">
        <v>15063</v>
      </c>
      <c r="Y303" s="2" t="s">
        <v>13626</v>
      </c>
    </row>
    <row r="304" spans="24:25" hidden="1" x14ac:dyDescent="0.25">
      <c r="X304" s="69" t="s">
        <v>15064</v>
      </c>
      <c r="Y304" s="2" t="s">
        <v>13627</v>
      </c>
    </row>
    <row r="305" spans="24:25" hidden="1" x14ac:dyDescent="0.25">
      <c r="X305" s="69" t="s">
        <v>15065</v>
      </c>
      <c r="Y305" s="2" t="s">
        <v>13628</v>
      </c>
    </row>
    <row r="306" spans="24:25" hidden="1" x14ac:dyDescent="0.25">
      <c r="X306" s="69" t="s">
        <v>15066</v>
      </c>
      <c r="Y306" s="2" t="s">
        <v>13629</v>
      </c>
    </row>
    <row r="307" spans="24:25" hidden="1" x14ac:dyDescent="0.25">
      <c r="X307" s="69" t="s">
        <v>15067</v>
      </c>
      <c r="Y307" s="2" t="s">
        <v>13630</v>
      </c>
    </row>
    <row r="308" spans="24:25" hidden="1" x14ac:dyDescent="0.25">
      <c r="X308" s="69" t="s">
        <v>15068</v>
      </c>
      <c r="Y308" s="2" t="s">
        <v>13631</v>
      </c>
    </row>
    <row r="309" spans="24:25" hidden="1" x14ac:dyDescent="0.25">
      <c r="X309" s="69" t="s">
        <v>15069</v>
      </c>
      <c r="Y309" s="2" t="s">
        <v>13632</v>
      </c>
    </row>
    <row r="310" spans="24:25" hidden="1" x14ac:dyDescent="0.25">
      <c r="X310" s="69" t="s">
        <v>15070</v>
      </c>
      <c r="Y310" s="2" t="s">
        <v>13633</v>
      </c>
    </row>
    <row r="311" spans="24:25" hidden="1" x14ac:dyDescent="0.25">
      <c r="X311" s="69" t="s">
        <v>15071</v>
      </c>
      <c r="Y311" s="2" t="s">
        <v>13634</v>
      </c>
    </row>
    <row r="312" spans="24:25" hidden="1" x14ac:dyDescent="0.25">
      <c r="X312" s="69" t="s">
        <v>15072</v>
      </c>
      <c r="Y312" s="2" t="s">
        <v>13635</v>
      </c>
    </row>
    <row r="313" spans="24:25" hidden="1" x14ac:dyDescent="0.25">
      <c r="X313" s="69" t="s">
        <v>15073</v>
      </c>
      <c r="Y313" s="2" t="s">
        <v>13636</v>
      </c>
    </row>
    <row r="314" spans="24:25" hidden="1" x14ac:dyDescent="0.25">
      <c r="X314" s="69" t="s">
        <v>15074</v>
      </c>
      <c r="Y314" s="2" t="s">
        <v>13637</v>
      </c>
    </row>
    <row r="315" spans="24:25" hidden="1" x14ac:dyDescent="0.25">
      <c r="X315" s="69" t="s">
        <v>15075</v>
      </c>
      <c r="Y315" s="2" t="s">
        <v>13638</v>
      </c>
    </row>
    <row r="316" spans="24:25" hidden="1" x14ac:dyDescent="0.25">
      <c r="X316" s="69" t="s">
        <v>15076</v>
      </c>
      <c r="Y316" s="2" t="s">
        <v>13639</v>
      </c>
    </row>
    <row r="317" spans="24:25" hidden="1" x14ac:dyDescent="0.25">
      <c r="X317" s="69" t="s">
        <v>15077</v>
      </c>
      <c r="Y317" s="2" t="s">
        <v>13640</v>
      </c>
    </row>
    <row r="318" spans="24:25" hidden="1" x14ac:dyDescent="0.25">
      <c r="X318" s="69" t="s">
        <v>15078</v>
      </c>
      <c r="Y318" s="2" t="s">
        <v>13641</v>
      </c>
    </row>
    <row r="319" spans="24:25" hidden="1" x14ac:dyDescent="0.25">
      <c r="X319" s="69" t="s">
        <v>15079</v>
      </c>
      <c r="Y319" s="2" t="s">
        <v>13642</v>
      </c>
    </row>
    <row r="320" spans="24:25" hidden="1" x14ac:dyDescent="0.25">
      <c r="X320" s="69" t="s">
        <v>15080</v>
      </c>
      <c r="Y320" s="2" t="s">
        <v>13643</v>
      </c>
    </row>
    <row r="321" spans="24:25" hidden="1" x14ac:dyDescent="0.25">
      <c r="X321" s="69" t="s">
        <v>15081</v>
      </c>
      <c r="Y321" s="2" t="s">
        <v>13644</v>
      </c>
    </row>
    <row r="322" spans="24:25" hidden="1" x14ac:dyDescent="0.25">
      <c r="X322" s="69" t="s">
        <v>15082</v>
      </c>
      <c r="Y322" s="2" t="s">
        <v>13645</v>
      </c>
    </row>
    <row r="323" spans="24:25" hidden="1" x14ac:dyDescent="0.25">
      <c r="X323" s="69" t="s">
        <v>15083</v>
      </c>
      <c r="Y323" s="2" t="s">
        <v>13646</v>
      </c>
    </row>
    <row r="324" spans="24:25" hidden="1" x14ac:dyDescent="0.25">
      <c r="X324" s="69" t="s">
        <v>15084</v>
      </c>
      <c r="Y324" s="2" t="s">
        <v>13647</v>
      </c>
    </row>
    <row r="325" spans="24:25" hidden="1" x14ac:dyDescent="0.25">
      <c r="X325" s="69" t="s">
        <v>15085</v>
      </c>
      <c r="Y325" s="2" t="s">
        <v>13648</v>
      </c>
    </row>
    <row r="326" spans="24:25" hidden="1" x14ac:dyDescent="0.25">
      <c r="X326" s="69" t="s">
        <v>15086</v>
      </c>
      <c r="Y326" s="2" t="s">
        <v>13665</v>
      </c>
    </row>
    <row r="327" spans="24:25" hidden="1" x14ac:dyDescent="0.25">
      <c r="X327" s="69" t="s">
        <v>15087</v>
      </c>
      <c r="Y327" s="2" t="s">
        <v>13649</v>
      </c>
    </row>
    <row r="328" spans="24:25" hidden="1" x14ac:dyDescent="0.25">
      <c r="X328" s="69" t="s">
        <v>15088</v>
      </c>
      <c r="Y328" s="2" t="s">
        <v>13650</v>
      </c>
    </row>
    <row r="329" spans="24:25" hidden="1" x14ac:dyDescent="0.25">
      <c r="X329" s="69" t="s">
        <v>15089</v>
      </c>
      <c r="Y329" s="2" t="s">
        <v>13669</v>
      </c>
    </row>
    <row r="330" spans="24:25" hidden="1" x14ac:dyDescent="0.25">
      <c r="X330" s="69" t="s">
        <v>15090</v>
      </c>
      <c r="Y330" s="2" t="s">
        <v>13651</v>
      </c>
    </row>
    <row r="331" spans="24:25" hidden="1" x14ac:dyDescent="0.25">
      <c r="X331" s="69" t="s">
        <v>15091</v>
      </c>
      <c r="Y331" s="2" t="s">
        <v>13670</v>
      </c>
    </row>
    <row r="332" spans="24:25" hidden="1" x14ac:dyDescent="0.25">
      <c r="X332" s="69" t="s">
        <v>15092</v>
      </c>
      <c r="Y332" s="2" t="s">
        <v>13652</v>
      </c>
    </row>
    <row r="333" spans="24:25" hidden="1" x14ac:dyDescent="0.25">
      <c r="X333" s="69" t="s">
        <v>15093</v>
      </c>
      <c r="Y333" s="2" t="s">
        <v>13653</v>
      </c>
    </row>
    <row r="334" spans="24:25" hidden="1" x14ac:dyDescent="0.25">
      <c r="X334" s="69" t="s">
        <v>15094</v>
      </c>
      <c r="Y334" s="2" t="s">
        <v>13654</v>
      </c>
    </row>
    <row r="335" spans="24:25" hidden="1" x14ac:dyDescent="0.25">
      <c r="X335" s="69" t="s">
        <v>15095</v>
      </c>
      <c r="Y335" s="2" t="s">
        <v>13655</v>
      </c>
    </row>
    <row r="336" spans="24:25" hidden="1" x14ac:dyDescent="0.25">
      <c r="X336" s="69" t="s">
        <v>15096</v>
      </c>
      <c r="Y336" s="2" t="s">
        <v>13656</v>
      </c>
    </row>
    <row r="337" spans="24:31" hidden="1" x14ac:dyDescent="0.25">
      <c r="X337" s="69" t="s">
        <v>15097</v>
      </c>
      <c r="Y337" s="2" t="s">
        <v>13657</v>
      </c>
    </row>
    <row r="338" spans="24:31" hidden="1" x14ac:dyDescent="0.25">
      <c r="X338" s="69" t="s">
        <v>15098</v>
      </c>
      <c r="Y338" s="2" t="s">
        <v>13658</v>
      </c>
    </row>
    <row r="339" spans="24:31" hidden="1" x14ac:dyDescent="0.25">
      <c r="X339" s="69" t="s">
        <v>15099</v>
      </c>
      <c r="Y339" s="2" t="s">
        <v>13671</v>
      </c>
    </row>
    <row r="340" spans="24:31" hidden="1" x14ac:dyDescent="0.25">
      <c r="X340" s="69" t="s">
        <v>15100</v>
      </c>
      <c r="Y340" s="2" t="s">
        <v>13659</v>
      </c>
    </row>
    <row r="341" spans="24:31" hidden="1" x14ac:dyDescent="0.25">
      <c r="X341" s="69" t="s">
        <v>15101</v>
      </c>
      <c r="Y341" s="2" t="s">
        <v>13662</v>
      </c>
    </row>
    <row r="342" spans="24:31" hidden="1" x14ac:dyDescent="0.25">
      <c r="X342" s="69" t="s">
        <v>15102</v>
      </c>
      <c r="Y342" s="2" t="s">
        <v>13672</v>
      </c>
    </row>
    <row r="343" spans="24:31" hidden="1" x14ac:dyDescent="0.25">
      <c r="X343" s="69" t="s">
        <v>15103</v>
      </c>
      <c r="Y343" s="2" t="s">
        <v>13673</v>
      </c>
    </row>
    <row r="344" spans="24:31" hidden="1" x14ac:dyDescent="0.25">
      <c r="X344" s="69" t="s">
        <v>15104</v>
      </c>
      <c r="Y344" s="2" t="s">
        <v>13674</v>
      </c>
      <c r="Z344" s="12">
        <f>COUNTIF(Z346:Z383,"&lt;&gt; - ")</f>
        <v>11</v>
      </c>
    </row>
    <row r="345" spans="24:31" hidden="1" x14ac:dyDescent="0.25">
      <c r="Z345" s="11" t="s">
        <v>13575</v>
      </c>
      <c r="AA345" s="11" t="s">
        <v>14979</v>
      </c>
      <c r="AB345" s="11" t="s">
        <v>14978</v>
      </c>
      <c r="AC345" s="11" t="s">
        <v>13575</v>
      </c>
      <c r="AD345" s="11" t="s">
        <v>14976</v>
      </c>
      <c r="AE345" s="11" t="s">
        <v>14977</v>
      </c>
    </row>
    <row r="346" spans="24:31" hidden="1" x14ac:dyDescent="0.25">
      <c r="Z346" s="2" t="str">
        <f>AA346&amp;" - "&amp;AB346</f>
        <v>0901 - Coffee, Whether Or Not Roasted Or Decaffeinated; Coffee Husks And Skins; Coffee Substitutes Containing Coffee In Any Proportion</v>
      </c>
      <c r="AA346" s="2" t="str">
        <f t="array" ref="AA346">IFERROR(INDEX($AD$346:$AD$1580, MATCH(0, IF(LEFT($D$11,2)=$AC$346:$AC$1580, COUNTIF($AA$345:$AA345, $AD$346:$AD$1580), ""), 0)),"")</f>
        <v>0901</v>
      </c>
      <c r="AB346" s="2" t="str">
        <f t="array" ref="AB346">IFERROR(INDEX($AE$346:$AE$1580, MATCH(0, IF(LEFT($D$11,2)=$AC$346:$AC$1580, COUNTIF($AB$345:$AB345, $AE$346:$AE$1580), ""), 0)),"")</f>
        <v>Coffee, Whether Or Not Roasted Or Decaffeinated; Coffee Husks And Skins; Coffee Substitutes Containing Coffee In Any Proportion</v>
      </c>
      <c r="AC346" t="str">
        <f>LEFT(AD346,2)</f>
        <v>01</v>
      </c>
      <c r="AD346" t="s">
        <v>13959</v>
      </c>
      <c r="AE346" t="s">
        <v>13960</v>
      </c>
    </row>
    <row r="347" spans="24:31" hidden="1" x14ac:dyDescent="0.25">
      <c r="Z347" s="2" t="str">
        <f t="shared" ref="Z347:Z383" si="6">AA347&amp;" - "&amp;AB347</f>
        <v>0902 - Tea, Whether Or Not Flavoured</v>
      </c>
      <c r="AA347" s="2" t="str">
        <f t="array" ref="AA347">IFERROR(INDEX($AD$346:$AD$1580, MATCH(0, IF(LEFT($D$11,2)=$AC$346:$AC$1580, COUNTIF($AA$345:$AA346, $AD$346:$AD$1580), ""), 0)),"")</f>
        <v>0902</v>
      </c>
      <c r="AB347" s="2" t="str">
        <f t="array" ref="AB347">IFERROR(INDEX($AE$346:$AE$1580, MATCH(0, IF(LEFT($D$11,2)=$AC$346:$AC$1580, COUNTIF($AB$345:$AB346, $AE$346:$AE$1580), ""), 0)),"")</f>
        <v>Tea, Whether Or Not Flavoured</v>
      </c>
      <c r="AC347" t="str">
        <f t="shared" ref="AC347:AC410" si="7">LEFT(AD347,2)</f>
        <v>01</v>
      </c>
      <c r="AD347" t="s">
        <v>13961</v>
      </c>
      <c r="AE347" t="s">
        <v>13769</v>
      </c>
    </row>
    <row r="348" spans="24:31" hidden="1" x14ac:dyDescent="0.25">
      <c r="Z348" s="2" t="str">
        <f t="shared" si="6"/>
        <v>0903 - Mate</v>
      </c>
      <c r="AA348" s="2" t="str">
        <f t="array" ref="AA348">IFERROR(INDEX($AD$346:$AD$1580, MATCH(0, IF(LEFT($D$11,2)=$AC$346:$AC$1580, COUNTIF($AA$345:$AA347, $AD$346:$AD$1580), ""), 0)),"")</f>
        <v>0903</v>
      </c>
      <c r="AB348" s="2" t="str">
        <f t="array" ref="AB348">IFERROR(INDEX($AE$346:$AE$1580, MATCH(0, IF(LEFT($D$11,2)=$AC$346:$AC$1580, COUNTIF($AB$345:$AB347, $AE$346:$AE$1580), ""), 0)),"")</f>
        <v>Mate</v>
      </c>
      <c r="AC348" t="str">
        <f t="shared" si="7"/>
        <v>01</v>
      </c>
      <c r="AD348" t="s">
        <v>13962</v>
      </c>
      <c r="AE348" t="s">
        <v>13684</v>
      </c>
    </row>
    <row r="349" spans="24:31" hidden="1" x14ac:dyDescent="0.25">
      <c r="Z349" s="2" t="str">
        <f t="shared" si="6"/>
        <v>0904 - Pepper Of The Genus Piper; Dried Or Crushed Or Ground Fruits Of The Genus Capsicum Or Of The Genus Pimenta</v>
      </c>
      <c r="AA349" s="2" t="str">
        <f t="array" ref="AA349">IFERROR(INDEX($AD$346:$AD$1580, MATCH(0, IF(LEFT($D$11,2)=$AC$346:$AC$1580, COUNTIF($AA$345:$AA348, $AD$346:$AD$1580), ""), 0)),"")</f>
        <v>0904</v>
      </c>
      <c r="AB349" s="2" t="str">
        <f t="array" ref="AB349">IFERROR(INDEX($AE$346:$AE$1580, MATCH(0, IF(LEFT($D$11,2)=$AC$346:$AC$1580, COUNTIF($AB$345:$AB348, $AE$346:$AE$1580), ""), 0)),"")</f>
        <v>Pepper Of The Genus Piper; Dried Or Crushed Or Ground Fruits Of The Genus Capsicum Or Of The Genus Pimenta</v>
      </c>
      <c r="AC349" t="str">
        <f t="shared" si="7"/>
        <v>01</v>
      </c>
      <c r="AD349" t="s">
        <v>13963</v>
      </c>
      <c r="AE349" t="s">
        <v>13685</v>
      </c>
    </row>
    <row r="350" spans="24:31" hidden="1" x14ac:dyDescent="0.25">
      <c r="Z350" s="2" t="str">
        <f t="shared" si="6"/>
        <v>0905 - Vanilla</v>
      </c>
      <c r="AA350" s="2" t="str">
        <f t="array" ref="AA350">IFERROR(INDEX($AD$346:$AD$1580, MATCH(0, IF(LEFT($D$11,2)=$AC$346:$AC$1580, COUNTIF($AA$345:$AA349, $AD$346:$AD$1580), ""), 0)),"")</f>
        <v>0905</v>
      </c>
      <c r="AB350" s="2" t="str">
        <f t="array" ref="AB350">IFERROR(INDEX($AE$346:$AE$1580, MATCH(0, IF(LEFT($D$11,2)=$AC$346:$AC$1580, COUNTIF($AB$345:$AB349, $AE$346:$AE$1580), ""), 0)),"")</f>
        <v>Vanilla</v>
      </c>
      <c r="AC350" t="str">
        <f t="shared" si="7"/>
        <v>01</v>
      </c>
      <c r="AD350" t="s">
        <v>13964</v>
      </c>
      <c r="AE350" t="s">
        <v>13965</v>
      </c>
    </row>
    <row r="351" spans="24:31" hidden="1" x14ac:dyDescent="0.25">
      <c r="Z351" s="2" t="str">
        <f t="shared" si="6"/>
        <v>0906 - Cinnamon And Cinnamon-Tree Flowers</v>
      </c>
      <c r="AA351" s="2" t="str">
        <f t="array" ref="AA351">IFERROR(INDEX($AD$346:$AD$1580, MATCH(0, IF(LEFT($D$11,2)=$AC$346:$AC$1580, COUNTIF($AA$345:$AA350, $AD$346:$AD$1580), ""), 0)),"")</f>
        <v>0906</v>
      </c>
      <c r="AB351" s="2" t="str">
        <f t="array" ref="AB351">IFERROR(INDEX($AE$346:$AE$1580, MATCH(0, IF(LEFT($D$11,2)=$AC$346:$AC$1580, COUNTIF($AB$345:$AB350, $AE$346:$AE$1580), ""), 0)),"")</f>
        <v>Cinnamon And Cinnamon-Tree Flowers</v>
      </c>
      <c r="AC351" t="str">
        <f t="shared" si="7"/>
        <v>01</v>
      </c>
      <c r="AD351" t="s">
        <v>13966</v>
      </c>
      <c r="AE351" t="s">
        <v>13706</v>
      </c>
    </row>
    <row r="352" spans="24:31" hidden="1" x14ac:dyDescent="0.25">
      <c r="Z352" s="2" t="str">
        <f t="shared" si="6"/>
        <v>0907 - Cloves (Whole Fruit, Cloves And Stems)</v>
      </c>
      <c r="AA352" s="2" t="str">
        <f t="array" ref="AA352">IFERROR(INDEX($AD$346:$AD$1580, MATCH(0, IF(LEFT($D$11,2)=$AC$346:$AC$1580, COUNTIF($AA$345:$AA351, $AD$346:$AD$1580), ""), 0)),"")</f>
        <v>0907</v>
      </c>
      <c r="AB352" s="2" t="str">
        <f t="array" ref="AB352">IFERROR(INDEX($AE$346:$AE$1580, MATCH(0, IF(LEFT($D$11,2)=$AC$346:$AC$1580, COUNTIF($AB$345:$AB351, $AE$346:$AE$1580), ""), 0)),"")</f>
        <v>Cloves (Whole Fruit, Cloves And Stems)</v>
      </c>
      <c r="AC352" t="str">
        <f t="shared" si="7"/>
        <v>02</v>
      </c>
      <c r="AD352" t="s">
        <v>13967</v>
      </c>
      <c r="AE352" t="s">
        <v>13707</v>
      </c>
    </row>
    <row r="353" spans="26:31" hidden="1" x14ac:dyDescent="0.25">
      <c r="Z353" s="2" t="str">
        <f t="shared" si="6"/>
        <v>0908 - Nutmeg, Mace And Cardamoms</v>
      </c>
      <c r="AA353" s="2" t="str">
        <f t="array" ref="AA353">IFERROR(INDEX($AD$346:$AD$1580, MATCH(0, IF(LEFT($D$11,2)=$AC$346:$AC$1580, COUNTIF($AA$345:$AA352, $AD$346:$AD$1580), ""), 0)),"")</f>
        <v>0908</v>
      </c>
      <c r="AB353" s="2" t="str">
        <f t="array" ref="AB353">IFERROR(INDEX($AE$346:$AE$1580, MATCH(0, IF(LEFT($D$11,2)=$AC$346:$AC$1580, COUNTIF($AB$345:$AB352, $AE$346:$AE$1580), ""), 0)),"")</f>
        <v>Nutmeg, Mace And Cardamoms</v>
      </c>
      <c r="AC353" t="str">
        <f t="shared" si="7"/>
        <v>02</v>
      </c>
      <c r="AD353" t="s">
        <v>13968</v>
      </c>
      <c r="AE353" t="s">
        <v>13708</v>
      </c>
    </row>
    <row r="354" spans="26:31" hidden="1" x14ac:dyDescent="0.25">
      <c r="Z354" s="2" t="str">
        <f t="shared" si="6"/>
        <v>0909 - Other Fruit, Fresh</v>
      </c>
      <c r="AA354" s="2" t="str">
        <f t="array" ref="AA354">IFERROR(INDEX($AD$346:$AD$1580, MATCH(0, IF(LEFT($D$11,2)=$AC$346:$AC$1580, COUNTIF($AA$345:$AA353, $AD$346:$AD$1580), ""), 0)),"")</f>
        <v>0909</v>
      </c>
      <c r="AB354" s="2" t="str">
        <f t="array" ref="AB354">IFERROR(INDEX($AE$346:$AE$1580, MATCH(0, IF(LEFT($D$11,2)=$AC$346:$AC$1580, COUNTIF($AB$345:$AB353, $AE$346:$AE$1580), ""), 0)),"")</f>
        <v>Other Fruit, Fresh</v>
      </c>
      <c r="AC354" t="str">
        <f t="shared" si="7"/>
        <v>02</v>
      </c>
      <c r="AD354" t="s">
        <v>13969</v>
      </c>
      <c r="AE354" t="s">
        <v>13709</v>
      </c>
    </row>
    <row r="355" spans="26:31" hidden="1" x14ac:dyDescent="0.25">
      <c r="Z355" s="2" t="str">
        <f t="shared" si="6"/>
        <v>0910 - Seeds Of Anise, Badian, Fennel, Coriander, Cumin Or Caraway; Juniper Berries</v>
      </c>
      <c r="AA355" s="2" t="str">
        <f t="array" ref="AA355">IFERROR(INDEX($AD$346:$AD$1580, MATCH(0, IF(LEFT($D$11,2)=$AC$346:$AC$1580, COUNTIF($AA$345:$AA354, $AD$346:$AD$1580), ""), 0)),"")</f>
        <v>0910</v>
      </c>
      <c r="AB355" s="2" t="str">
        <f t="array" ref="AB355">IFERROR(INDEX($AE$346:$AE$1580, MATCH(0, IF(LEFT($D$11,2)=$AC$346:$AC$1580, COUNTIF($AB$345:$AB354, $AE$346:$AE$1580), ""), 0)),"")</f>
        <v>Seeds Of Anise, Badian, Fennel, Coriander, Cumin Or Caraway; Juniper Berries</v>
      </c>
      <c r="AC355" t="str">
        <f t="shared" si="7"/>
        <v>02</v>
      </c>
      <c r="AD355" t="s">
        <v>13970</v>
      </c>
      <c r="AE355" t="s">
        <v>13745</v>
      </c>
    </row>
    <row r="356" spans="26:31" hidden="1" x14ac:dyDescent="0.25">
      <c r="Z356" s="2" t="str">
        <f t="shared" si="6"/>
        <v xml:space="preserve"> - Ginger, Saffron, Turmeric (Curcuma), Thyme, Bay Leaves, Curry And Other Spices</v>
      </c>
      <c r="AA356" s="2" t="str">
        <f t="array" ref="AA356">IFERROR(INDEX($AD$346:$AD$1580, MATCH(0, IF(LEFT($D$11,2)=$AC$346:$AC$1580, COUNTIF($AA$345:$AA355, $AD$346:$AD$1580), ""), 0)),"")</f>
        <v/>
      </c>
      <c r="AB356" s="2" t="str">
        <f t="array" ref="AB356">IFERROR(INDEX($AE$346:$AE$1580, MATCH(0, IF(LEFT($D$11,2)=$AC$346:$AC$1580, COUNTIF($AB$345:$AB355, $AE$346:$AE$1580), ""), 0)),"")</f>
        <v>Ginger, Saffron, Turmeric (Curcuma), Thyme, Bay Leaves, Curry And Other Spices</v>
      </c>
      <c r="AC356" t="str">
        <f t="shared" si="7"/>
        <v>02</v>
      </c>
      <c r="AD356" t="s">
        <v>13971</v>
      </c>
      <c r="AE356" t="s">
        <v>13745</v>
      </c>
    </row>
    <row r="357" spans="26:31" hidden="1" x14ac:dyDescent="0.25">
      <c r="Z357" s="2" t="str">
        <f t="shared" si="6"/>
        <v xml:space="preserve"> - </v>
      </c>
      <c r="AA357" s="2" t="str">
        <f t="array" ref="AA357">IFERROR(INDEX($AD$346:$AD$1580, MATCH(0, IF(LEFT($D$11,2)=$AC$346:$AC$1580, COUNTIF($AA$345:$AA356, $AD$346:$AD$1580), ""), 0)),"")</f>
        <v/>
      </c>
      <c r="AB357" s="2" t="str">
        <f t="array" ref="AB357">IFERROR(INDEX($AE$346:$AE$1580, MATCH(0, IF(LEFT($D$11,2)=$AC$346:$AC$1580, COUNTIF($AB$345:$AB356, $AE$346:$AE$1580), ""), 0)),"")</f>
        <v/>
      </c>
      <c r="AC357" t="str">
        <f t="shared" si="7"/>
        <v>02</v>
      </c>
      <c r="AD357" t="s">
        <v>13972</v>
      </c>
      <c r="AE357" t="s">
        <v>13973</v>
      </c>
    </row>
    <row r="358" spans="26:31" hidden="1" x14ac:dyDescent="0.25">
      <c r="Z358" s="2" t="str">
        <f t="shared" si="6"/>
        <v xml:space="preserve"> - </v>
      </c>
      <c r="AA358" s="2" t="str">
        <f t="array" ref="AA358">IFERROR(INDEX($AD$346:$AD$1580, MATCH(0, IF(LEFT($D$11,2)=$AC$346:$AC$1580, COUNTIF($AA$345:$AA357, $AD$346:$AD$1580), ""), 0)),"")</f>
        <v/>
      </c>
      <c r="AB358" s="2" t="str">
        <f t="array" ref="AB358">IFERROR(INDEX($AE$346:$AE$1580, MATCH(0, IF(LEFT($D$11,2)=$AC$346:$AC$1580, COUNTIF($AB$345:$AB357, $AE$346:$AE$1580), ""), 0)),"")</f>
        <v/>
      </c>
      <c r="AC358" t="str">
        <f t="shared" si="7"/>
        <v>02</v>
      </c>
      <c r="AD358" t="s">
        <v>13974</v>
      </c>
      <c r="AE358" t="s">
        <v>13975</v>
      </c>
    </row>
    <row r="359" spans="26:31" hidden="1" x14ac:dyDescent="0.25">
      <c r="Z359" s="2" t="str">
        <f t="shared" si="6"/>
        <v xml:space="preserve"> - </v>
      </c>
      <c r="AA359" s="2" t="str">
        <f t="array" ref="AA359">IFERROR(INDEX($AD$346:$AD$1580, MATCH(0, IF(LEFT($D$11,2)=$AC$346:$AC$1580, COUNTIF($AA$345:$AA358, $AD$346:$AD$1580), ""), 0)),"")</f>
        <v/>
      </c>
      <c r="AB359" s="2" t="str">
        <f t="array" ref="AB359">IFERROR(INDEX($AE$346:$AE$1580, MATCH(0, IF(LEFT($D$11,2)=$AC$346:$AC$1580, COUNTIF($AB$345:$AB358, $AE$346:$AE$1580), ""), 0)),"")</f>
        <v/>
      </c>
      <c r="AC359" t="str">
        <f t="shared" si="7"/>
        <v>02</v>
      </c>
      <c r="AD359" t="s">
        <v>13976</v>
      </c>
      <c r="AE359" t="s">
        <v>13697</v>
      </c>
    </row>
    <row r="360" spans="26:31" hidden="1" x14ac:dyDescent="0.25">
      <c r="Z360" s="2" t="str">
        <f t="shared" si="6"/>
        <v xml:space="preserve"> - </v>
      </c>
      <c r="AA360" s="2" t="str">
        <f t="array" ref="AA360">IFERROR(INDEX($AD$346:$AD$1580, MATCH(0, IF(LEFT($D$11,2)=$AC$346:$AC$1580, COUNTIF($AA$345:$AA359, $AD$346:$AD$1580), ""), 0)),"")</f>
        <v/>
      </c>
      <c r="AB360" s="2" t="str">
        <f t="array" ref="AB360">IFERROR(INDEX($AE$346:$AE$1580, MATCH(0, IF(LEFT($D$11,2)=$AC$346:$AC$1580, COUNTIF($AB$345:$AB359, $AE$346:$AE$1580), ""), 0)),"")</f>
        <v/>
      </c>
      <c r="AC360" t="str">
        <f t="shared" si="7"/>
        <v>02</v>
      </c>
      <c r="AD360" t="s">
        <v>13977</v>
      </c>
      <c r="AE360" t="s">
        <v>13978</v>
      </c>
    </row>
    <row r="361" spans="26:31" hidden="1" x14ac:dyDescent="0.25">
      <c r="Z361" s="2" t="str">
        <f t="shared" si="6"/>
        <v xml:space="preserve"> - </v>
      </c>
      <c r="AA361" s="2" t="str">
        <f t="array" ref="AA361">IFERROR(INDEX($AD$346:$AD$1580, MATCH(0, IF(LEFT($D$11,2)=$AC$346:$AC$1580, COUNTIF($AA$345:$AA360, $AD$346:$AD$1580), ""), 0)),"")</f>
        <v/>
      </c>
      <c r="AB361" s="2" t="str">
        <f t="array" ref="AB361">IFERROR(INDEX($AE$346:$AE$1580, MATCH(0, IF(LEFT($D$11,2)=$AC$346:$AC$1580, COUNTIF($AB$345:$AB360, $AE$346:$AE$1580), ""), 0)),"")</f>
        <v/>
      </c>
      <c r="AC361" t="str">
        <f t="shared" si="7"/>
        <v>02</v>
      </c>
      <c r="AD361" t="s">
        <v>13979</v>
      </c>
      <c r="AE361" t="s">
        <v>13980</v>
      </c>
    </row>
    <row r="362" spans="26:31" hidden="1" x14ac:dyDescent="0.25">
      <c r="Z362" s="2" t="str">
        <f t="shared" si="6"/>
        <v xml:space="preserve"> - </v>
      </c>
      <c r="AA362" s="2" t="str">
        <f t="array" ref="AA362">IFERROR(INDEX($AD$346:$AD$1580, MATCH(0, IF(LEFT($D$11,2)=$AC$346:$AC$1580, COUNTIF($AA$345:$AA361, $AD$346:$AD$1580), ""), 0)),"")</f>
        <v/>
      </c>
      <c r="AB362" s="2" t="str">
        <f t="array" ref="AB362">IFERROR(INDEX($AE$346:$AE$1580, MATCH(0, IF(LEFT($D$11,2)=$AC$346:$AC$1580, COUNTIF($AB$345:$AB361, $AE$346:$AE$1580), ""), 0)),"")</f>
        <v/>
      </c>
      <c r="AC362" t="str">
        <f t="shared" si="7"/>
        <v>03</v>
      </c>
      <c r="AD362" t="s">
        <v>13981</v>
      </c>
      <c r="AE362" t="s">
        <v>13701</v>
      </c>
    </row>
    <row r="363" spans="26:31" hidden="1" x14ac:dyDescent="0.25">
      <c r="Z363" s="2" t="str">
        <f t="shared" si="6"/>
        <v xml:space="preserve"> - </v>
      </c>
      <c r="AA363" s="2" t="str">
        <f t="array" ref="AA363">IFERROR(INDEX($AD$346:$AD$1580, MATCH(0, IF(LEFT($D$11,2)=$AC$346:$AC$1580, COUNTIF($AA$345:$AA362, $AD$346:$AD$1580), ""), 0)),"")</f>
        <v/>
      </c>
      <c r="AB363" s="2" t="str">
        <f t="array" ref="AB363">IFERROR(INDEX($AE$346:$AE$1580, MATCH(0, IF(LEFT($D$11,2)=$AC$346:$AC$1580, COUNTIF($AB$345:$AB362, $AE$346:$AE$1580), ""), 0)),"")</f>
        <v/>
      </c>
      <c r="AC363" t="str">
        <f t="shared" si="7"/>
        <v>03</v>
      </c>
      <c r="AD363" t="s">
        <v>13982</v>
      </c>
      <c r="AE363" t="s">
        <v>13983</v>
      </c>
    </row>
    <row r="364" spans="26:31" hidden="1" x14ac:dyDescent="0.25">
      <c r="Z364" s="2" t="str">
        <f t="shared" si="6"/>
        <v xml:space="preserve"> - </v>
      </c>
      <c r="AA364" s="2" t="str">
        <f t="array" ref="AA364">IFERROR(INDEX($AD$346:$AD$1580, MATCH(0, IF(LEFT($D$11,2)=$AC$346:$AC$1580, COUNTIF($AA$345:$AA363, $AD$346:$AD$1580), ""), 0)),"")</f>
        <v/>
      </c>
      <c r="AB364" s="2" t="str">
        <f t="array" ref="AB364">IFERROR(INDEX($AE$346:$AE$1580, MATCH(0, IF(LEFT($D$11,2)=$AC$346:$AC$1580, COUNTIF($AB$345:$AB363, $AE$346:$AE$1580), ""), 0)),"")</f>
        <v/>
      </c>
      <c r="AC364" t="str">
        <f t="shared" si="7"/>
        <v>03</v>
      </c>
      <c r="AD364" t="s">
        <v>13984</v>
      </c>
      <c r="AE364" t="s">
        <v>13985</v>
      </c>
    </row>
    <row r="365" spans="26:31" hidden="1" x14ac:dyDescent="0.25">
      <c r="Z365" s="2" t="str">
        <f t="shared" si="6"/>
        <v xml:space="preserve"> - </v>
      </c>
      <c r="AA365" s="2" t="str">
        <f t="array" ref="AA365">IFERROR(INDEX($AD$346:$AD$1580, MATCH(0, IF(LEFT($D$11,2)=$AC$346:$AC$1580, COUNTIF($AA$345:$AA364, $AD$346:$AD$1580), ""), 0)),"")</f>
        <v/>
      </c>
      <c r="AB365" s="2" t="str">
        <f t="array" ref="AB365">IFERROR(INDEX($AE$346:$AE$1580, MATCH(0, IF(LEFT($D$11,2)=$AC$346:$AC$1580, COUNTIF($AB$345:$AB364, $AE$346:$AE$1580), ""), 0)),"")</f>
        <v/>
      </c>
      <c r="AC365" t="str">
        <f t="shared" si="7"/>
        <v>03</v>
      </c>
      <c r="AD365" t="s">
        <v>13986</v>
      </c>
      <c r="AE365" t="s">
        <v>13987</v>
      </c>
    </row>
    <row r="366" spans="26:31" hidden="1" x14ac:dyDescent="0.25">
      <c r="Z366" s="2" t="str">
        <f t="shared" si="6"/>
        <v xml:space="preserve"> - </v>
      </c>
      <c r="AA366" s="2" t="str">
        <f t="array" ref="AA366">IFERROR(INDEX($AD$346:$AD$1580, MATCH(0, IF(LEFT($D$11,2)=$AC$346:$AC$1580, COUNTIF($AA$345:$AA365, $AD$346:$AD$1580), ""), 0)),"")</f>
        <v/>
      </c>
      <c r="AB366" s="2" t="str">
        <f t="array" ref="AB366">IFERROR(INDEX($AE$346:$AE$1580, MATCH(0, IF(LEFT($D$11,2)=$AC$346:$AC$1580, COUNTIF($AB$345:$AB365, $AE$346:$AE$1580), ""), 0)),"")</f>
        <v/>
      </c>
      <c r="AC366" t="str">
        <f t="shared" si="7"/>
        <v>03</v>
      </c>
      <c r="AD366" t="s">
        <v>13988</v>
      </c>
      <c r="AE366" t="s">
        <v>13989</v>
      </c>
    </row>
    <row r="367" spans="26:31" hidden="1" x14ac:dyDescent="0.25">
      <c r="Z367" s="2" t="str">
        <f t="shared" si="6"/>
        <v xml:space="preserve"> - </v>
      </c>
      <c r="AA367" s="2" t="str">
        <f t="array" ref="AA367">IFERROR(INDEX($AD$346:$AD$1580, MATCH(0, IF(LEFT($D$11,2)=$AC$346:$AC$1580, COUNTIF($AA$345:$AA366, $AD$346:$AD$1580), ""), 0)),"")</f>
        <v/>
      </c>
      <c r="AB367" s="2" t="str">
        <f t="array" ref="AB367">IFERROR(INDEX($AE$346:$AE$1580, MATCH(0, IF(LEFT($D$11,2)=$AC$346:$AC$1580, COUNTIF($AB$345:$AB366, $AE$346:$AE$1580), ""), 0)),"")</f>
        <v/>
      </c>
      <c r="AC367" t="str">
        <f t="shared" si="7"/>
        <v>03</v>
      </c>
      <c r="AD367" t="s">
        <v>13988</v>
      </c>
      <c r="AE367" t="s">
        <v>13990</v>
      </c>
    </row>
    <row r="368" spans="26:31" hidden="1" x14ac:dyDescent="0.25">
      <c r="Z368" s="2" t="str">
        <f t="shared" si="6"/>
        <v xml:space="preserve"> - </v>
      </c>
      <c r="AA368" s="2" t="str">
        <f t="array" ref="AA368">IFERROR(INDEX($AD$346:$AD$1580, MATCH(0, IF(LEFT($D$11,2)=$AC$346:$AC$1580, COUNTIF($AA$345:$AA367, $AD$346:$AD$1580), ""), 0)),"")</f>
        <v/>
      </c>
      <c r="AB368" s="2" t="str">
        <f t="array" ref="AB368">IFERROR(INDEX($AE$346:$AE$1580, MATCH(0, IF(LEFT($D$11,2)=$AC$346:$AC$1580, COUNTIF($AB$345:$AB367, $AE$346:$AE$1580), ""), 0)),"")</f>
        <v/>
      </c>
      <c r="AC368" t="str">
        <f t="shared" si="7"/>
        <v>03</v>
      </c>
      <c r="AD368" t="s">
        <v>13991</v>
      </c>
      <c r="AE368" t="s">
        <v>13992</v>
      </c>
    </row>
    <row r="369" spans="26:31" hidden="1" x14ac:dyDescent="0.25">
      <c r="Z369" s="2" t="str">
        <f t="shared" si="6"/>
        <v xml:space="preserve"> - </v>
      </c>
      <c r="AA369" s="2" t="str">
        <f t="array" ref="AA369">IFERROR(INDEX($AD$346:$AD$1580, MATCH(0, IF(LEFT($D$11,2)=$AC$346:$AC$1580, COUNTIF($AA$345:$AA368, $AD$346:$AD$1580), ""), 0)),"")</f>
        <v/>
      </c>
      <c r="AB369" s="2" t="str">
        <f t="array" ref="AB369">IFERROR(INDEX($AE$346:$AE$1580, MATCH(0, IF(LEFT($D$11,2)=$AC$346:$AC$1580, COUNTIF($AB$345:$AB368, $AE$346:$AE$1580), ""), 0)),"")</f>
        <v/>
      </c>
      <c r="AC369" t="str">
        <f t="shared" si="7"/>
        <v>03</v>
      </c>
      <c r="AD369" t="s">
        <v>13993</v>
      </c>
      <c r="AE369" t="s">
        <v>13994</v>
      </c>
    </row>
    <row r="370" spans="26:31" hidden="1" x14ac:dyDescent="0.25">
      <c r="Z370" s="2" t="str">
        <f t="shared" si="6"/>
        <v xml:space="preserve"> - </v>
      </c>
      <c r="AA370" s="2" t="str">
        <f t="array" ref="AA370">IFERROR(INDEX($AD$346:$AD$1580, MATCH(0, IF(LEFT($D$11,2)=$AC$346:$AC$1580, COUNTIF($AA$345:$AA369, $AD$346:$AD$1580), ""), 0)),"")</f>
        <v/>
      </c>
      <c r="AB370" s="2" t="str">
        <f t="array" ref="AB370">IFERROR(INDEX($AE$346:$AE$1580, MATCH(0, IF(LEFT($D$11,2)=$AC$346:$AC$1580, COUNTIF($AB$345:$AB369, $AE$346:$AE$1580), ""), 0)),"")</f>
        <v/>
      </c>
      <c r="AC370" t="str">
        <f t="shared" si="7"/>
        <v>03</v>
      </c>
      <c r="AD370" t="s">
        <v>13995</v>
      </c>
      <c r="AE370" t="s">
        <v>13996</v>
      </c>
    </row>
    <row r="371" spans="26:31" hidden="1" x14ac:dyDescent="0.25">
      <c r="Z371" s="2" t="str">
        <f t="shared" si="6"/>
        <v xml:space="preserve"> - </v>
      </c>
      <c r="AA371" s="2" t="str">
        <f t="array" ref="AA371">IFERROR(INDEX($AD$346:$AD$1580, MATCH(0, IF(LEFT($D$11,2)=$AC$346:$AC$1580, COUNTIF($AA$345:$AA370, $AD$346:$AD$1580), ""), 0)),"")</f>
        <v/>
      </c>
      <c r="AB371" s="2" t="str">
        <f t="array" ref="AB371">IFERROR(INDEX($AE$346:$AE$1580, MATCH(0, IF(LEFT($D$11,2)=$AC$346:$AC$1580, COUNTIF($AB$345:$AB370, $AE$346:$AE$1580), ""), 0)),"")</f>
        <v/>
      </c>
      <c r="AC371" t="str">
        <f t="shared" si="7"/>
        <v>04</v>
      </c>
      <c r="AD371" t="s">
        <v>13997</v>
      </c>
      <c r="AE371" t="s">
        <v>13998</v>
      </c>
    </row>
    <row r="372" spans="26:31" hidden="1" x14ac:dyDescent="0.25">
      <c r="Z372" s="2" t="str">
        <f t="shared" si="6"/>
        <v xml:space="preserve"> - </v>
      </c>
      <c r="AA372" s="2" t="str">
        <f t="array" ref="AA372">IFERROR(INDEX($AD$346:$AD$1580, MATCH(0, IF(LEFT($D$11,2)=$AC$346:$AC$1580, COUNTIF($AA$345:$AA371, $AD$346:$AD$1580), ""), 0)),"")</f>
        <v/>
      </c>
      <c r="AB372" s="2" t="str">
        <f t="array" ref="AB372">IFERROR(INDEX($AE$346:$AE$1580, MATCH(0, IF(LEFT($D$11,2)=$AC$346:$AC$1580, COUNTIF($AB$345:$AB371, $AE$346:$AE$1580), ""), 0)),"")</f>
        <v/>
      </c>
      <c r="AC372" t="str">
        <f t="shared" si="7"/>
        <v>04</v>
      </c>
      <c r="AD372" t="s">
        <v>13999</v>
      </c>
      <c r="AE372" t="s">
        <v>14000</v>
      </c>
    </row>
    <row r="373" spans="26:31" hidden="1" x14ac:dyDescent="0.25">
      <c r="Z373" s="2" t="str">
        <f t="shared" si="6"/>
        <v xml:space="preserve"> - </v>
      </c>
      <c r="AA373" s="2" t="str">
        <f t="array" ref="AA373">IFERROR(INDEX($AD$346:$AD$1580, MATCH(0, IF(LEFT($D$11,2)=$AC$346:$AC$1580, COUNTIF($AA$345:$AA372, $AD$346:$AD$1580), ""), 0)),"")</f>
        <v/>
      </c>
      <c r="AB373" s="2" t="str">
        <f t="array" ref="AB373">IFERROR(INDEX($AE$346:$AE$1580, MATCH(0, IF(LEFT($D$11,2)=$AC$346:$AC$1580, COUNTIF($AB$345:$AB372, $AE$346:$AE$1580), ""), 0)),"")</f>
        <v/>
      </c>
      <c r="AC373" t="str">
        <f t="shared" si="7"/>
        <v>04</v>
      </c>
      <c r="AD373" t="s">
        <v>13999</v>
      </c>
      <c r="AE373" t="s">
        <v>14001</v>
      </c>
    </row>
    <row r="374" spans="26:31" hidden="1" x14ac:dyDescent="0.25">
      <c r="Z374" s="2" t="str">
        <f t="shared" si="6"/>
        <v xml:space="preserve"> - </v>
      </c>
      <c r="AA374" s="2" t="str">
        <f t="array" ref="AA374">IFERROR(INDEX($AD$346:$AD$1580, MATCH(0, IF(LEFT($D$11,2)=$AC$346:$AC$1580, COUNTIF($AA$345:$AA373, $AD$346:$AD$1580), ""), 0)),"")</f>
        <v/>
      </c>
      <c r="AB374" s="2" t="str">
        <f t="array" ref="AB374">IFERROR(INDEX($AE$346:$AE$1580, MATCH(0, IF(LEFT($D$11,2)=$AC$346:$AC$1580, COUNTIF($AB$345:$AB373, $AE$346:$AE$1580), ""), 0)),"")</f>
        <v/>
      </c>
      <c r="AC374" t="str">
        <f t="shared" si="7"/>
        <v>04</v>
      </c>
      <c r="AD374" t="s">
        <v>14002</v>
      </c>
      <c r="AE374" t="s">
        <v>14003</v>
      </c>
    </row>
    <row r="375" spans="26:31" hidden="1" x14ac:dyDescent="0.25">
      <c r="Z375" s="2" t="str">
        <f t="shared" si="6"/>
        <v xml:space="preserve"> - </v>
      </c>
      <c r="AA375" s="2" t="str">
        <f t="array" ref="AA375">IFERROR(INDEX($AD$346:$AD$1580, MATCH(0, IF(LEFT($D$11,2)=$AC$346:$AC$1580, COUNTIF($AA$345:$AA374, $AD$346:$AD$1580), ""), 0)),"")</f>
        <v/>
      </c>
      <c r="AB375" s="2" t="str">
        <f t="array" ref="AB375">IFERROR(INDEX($AE$346:$AE$1580, MATCH(0, IF(LEFT($D$11,2)=$AC$346:$AC$1580, COUNTIF($AB$345:$AB374, $AE$346:$AE$1580), ""), 0)),"")</f>
        <v/>
      </c>
      <c r="AC375" t="str">
        <f t="shared" si="7"/>
        <v>04</v>
      </c>
      <c r="AD375" t="s">
        <v>14004</v>
      </c>
      <c r="AE375" t="s">
        <v>14005</v>
      </c>
    </row>
    <row r="376" spans="26:31" hidden="1" x14ac:dyDescent="0.25">
      <c r="Z376" s="2" t="str">
        <f t="shared" si="6"/>
        <v xml:space="preserve"> - </v>
      </c>
      <c r="AA376" s="2" t="str">
        <f t="array" ref="AA376">IFERROR(INDEX($AD$346:$AD$1580, MATCH(0, IF(LEFT($D$11,2)=$AC$346:$AC$1580, COUNTIF($AA$345:$AA375, $AD$346:$AD$1580), ""), 0)),"")</f>
        <v/>
      </c>
      <c r="AB376" s="2" t="str">
        <f t="array" ref="AB376">IFERROR(INDEX($AE$346:$AE$1580, MATCH(0, IF(LEFT($D$11,2)=$AC$346:$AC$1580, COUNTIF($AB$345:$AB375, $AE$346:$AE$1580), ""), 0)),"")</f>
        <v/>
      </c>
      <c r="AC376" t="str">
        <f t="shared" si="7"/>
        <v>04</v>
      </c>
      <c r="AD376" t="s">
        <v>14006</v>
      </c>
      <c r="AE376" t="s">
        <v>13698</v>
      </c>
    </row>
    <row r="377" spans="26:31" hidden="1" x14ac:dyDescent="0.25">
      <c r="Z377" s="2" t="str">
        <f t="shared" si="6"/>
        <v xml:space="preserve"> - </v>
      </c>
      <c r="AA377" s="2" t="str">
        <f t="array" ref="AA377">IFERROR(INDEX($AD$346:$AD$1580, MATCH(0, IF(LEFT($D$11,2)=$AC$346:$AC$1580, COUNTIF($AA$345:$AA376, $AD$346:$AD$1580), ""), 0)),"")</f>
        <v/>
      </c>
      <c r="AB377" s="2" t="str">
        <f t="array" ref="AB377">IFERROR(INDEX($AE$346:$AE$1580, MATCH(0, IF(LEFT($D$11,2)=$AC$346:$AC$1580, COUNTIF($AB$345:$AB376, $AE$346:$AE$1580), ""), 0)),"")</f>
        <v/>
      </c>
      <c r="AC377" t="str">
        <f t="shared" si="7"/>
        <v>04</v>
      </c>
      <c r="AD377" t="s">
        <v>14007</v>
      </c>
      <c r="AE377" t="s">
        <v>13699</v>
      </c>
    </row>
    <row r="378" spans="26:31" hidden="1" x14ac:dyDescent="0.25">
      <c r="Z378" s="2" t="str">
        <f t="shared" si="6"/>
        <v xml:space="preserve"> - </v>
      </c>
      <c r="AA378" s="2" t="str">
        <f t="array" ref="AA378">IFERROR(INDEX($AD$346:$AD$1580, MATCH(0, IF(LEFT($D$11,2)=$AC$346:$AC$1580, COUNTIF($AA$345:$AA377, $AD$346:$AD$1580), ""), 0)),"")</f>
        <v/>
      </c>
      <c r="AB378" s="2" t="str">
        <f t="array" ref="AB378">IFERROR(INDEX($AE$346:$AE$1580, MATCH(0, IF(LEFT($D$11,2)=$AC$346:$AC$1580, COUNTIF($AB$345:$AB377, $AE$346:$AE$1580), ""), 0)),"")</f>
        <v/>
      </c>
      <c r="AC378" t="str">
        <f t="shared" si="7"/>
        <v>04</v>
      </c>
      <c r="AD378" t="s">
        <v>14008</v>
      </c>
      <c r="AE378" t="s">
        <v>14009</v>
      </c>
    </row>
    <row r="379" spans="26:31" hidden="1" x14ac:dyDescent="0.25">
      <c r="Z379" s="2" t="str">
        <f t="shared" si="6"/>
        <v xml:space="preserve"> - </v>
      </c>
      <c r="AA379" s="2" t="str">
        <f t="array" ref="AA379">IFERROR(INDEX($AD$346:$AD$1580, MATCH(0, IF(LEFT($D$11,2)=$AC$346:$AC$1580, COUNTIF($AA$345:$AA378, $AD$346:$AD$1580), ""), 0)),"")</f>
        <v/>
      </c>
      <c r="AB379" s="2" t="str">
        <f t="array" ref="AB379">IFERROR(INDEX($AE$346:$AE$1580, MATCH(0, IF(LEFT($D$11,2)=$AC$346:$AC$1580, COUNTIF($AB$345:$AB378, $AE$346:$AE$1580), ""), 0)),"")</f>
        <v/>
      </c>
      <c r="AC379" t="str">
        <f t="shared" si="7"/>
        <v>04</v>
      </c>
      <c r="AD379" t="s">
        <v>14010</v>
      </c>
      <c r="AE379" t="s">
        <v>14011</v>
      </c>
    </row>
    <row r="380" spans="26:31" hidden="1" x14ac:dyDescent="0.25">
      <c r="Z380" s="2" t="str">
        <f t="shared" si="6"/>
        <v xml:space="preserve"> - </v>
      </c>
      <c r="AA380" s="2" t="str">
        <f t="array" ref="AA380">IFERROR(INDEX($AD$346:$AD$1580, MATCH(0, IF(LEFT($D$11,2)=$AC$346:$AC$1580, COUNTIF($AA$345:$AA379, $AD$346:$AD$1580), ""), 0)),"")</f>
        <v/>
      </c>
      <c r="AB380" s="2" t="str">
        <f t="array" ref="AB380">IFERROR(INDEX($AE$346:$AE$1580, MATCH(0, IF(LEFT($D$11,2)=$AC$346:$AC$1580, COUNTIF($AB$345:$AB379, $AE$346:$AE$1580), ""), 0)),"")</f>
        <v/>
      </c>
      <c r="AC380" t="str">
        <f t="shared" si="7"/>
        <v>04</v>
      </c>
      <c r="AD380" t="s">
        <v>14012</v>
      </c>
      <c r="AE380" t="s">
        <v>14013</v>
      </c>
    </row>
    <row r="381" spans="26:31" hidden="1" x14ac:dyDescent="0.25">
      <c r="Z381" s="2" t="str">
        <f t="shared" si="6"/>
        <v xml:space="preserve"> - </v>
      </c>
      <c r="AA381" s="2" t="str">
        <f t="array" ref="AA381">IFERROR(INDEX($AD$346:$AD$1580, MATCH(0, IF(LEFT($D$11,2)=$AC$346:$AC$1580, COUNTIF($AA$345:$AA380, $AD$346:$AD$1580), ""), 0)),"")</f>
        <v/>
      </c>
      <c r="AB381" s="2" t="str">
        <f t="array" ref="AB381">IFERROR(INDEX($AE$346:$AE$1580, MATCH(0, IF(LEFT($D$11,2)=$AC$346:$AC$1580, COUNTIF($AB$345:$AB380, $AE$346:$AE$1580), ""), 0)),"")</f>
        <v/>
      </c>
      <c r="AC381" t="str">
        <f t="shared" si="7"/>
        <v>05</v>
      </c>
      <c r="AD381" t="s">
        <v>14014</v>
      </c>
      <c r="AE381" t="s">
        <v>14015</v>
      </c>
    </row>
    <row r="382" spans="26:31" hidden="1" x14ac:dyDescent="0.25">
      <c r="Z382" s="2" t="str">
        <f t="shared" si="6"/>
        <v xml:space="preserve"> - </v>
      </c>
      <c r="AA382" s="2" t="str">
        <f t="array" ref="AA382">IFERROR(INDEX($AD$346:$AD$1580, MATCH(0, IF(LEFT($D$11,2)=$AC$346:$AC$1580, COUNTIF($AA$345:$AA381, $AD$346:$AD$1580), ""), 0)),"")</f>
        <v/>
      </c>
      <c r="AB382" s="2" t="str">
        <f t="array" ref="AB382">IFERROR(INDEX($AE$346:$AE$1580, MATCH(0, IF(LEFT($D$11,2)=$AC$346:$AC$1580, COUNTIF($AB$345:$AB381, $AE$346:$AE$1580), ""), 0)),"")</f>
        <v/>
      </c>
      <c r="AC382" t="str">
        <f t="shared" si="7"/>
        <v>05</v>
      </c>
      <c r="AD382" t="s">
        <v>14016</v>
      </c>
      <c r="AE382" t="s">
        <v>14017</v>
      </c>
    </row>
    <row r="383" spans="26:31" hidden="1" x14ac:dyDescent="0.25">
      <c r="Z383" s="2" t="str">
        <f t="shared" si="6"/>
        <v xml:space="preserve"> - </v>
      </c>
      <c r="AA383" s="2" t="str">
        <f t="array" ref="AA383">IFERROR(INDEX($AD$346:$AD$1580, MATCH(0, IF(LEFT($D$11,2)=$AC$346:$AC$1580, COUNTIF($AA$345:$AA382, $AD$346:$AD$1580), ""), 0)),"")</f>
        <v/>
      </c>
      <c r="AB383" s="2" t="str">
        <f t="array" ref="AB383">IFERROR(INDEX($AE$346:$AE$1580, MATCH(0, IF(LEFT($D$11,2)=$AC$346:$AC$1580, COUNTIF($AB$345:$AB382, $AE$346:$AE$1580), ""), 0)),"")</f>
        <v/>
      </c>
      <c r="AC383" t="str">
        <f t="shared" si="7"/>
        <v>05</v>
      </c>
      <c r="AD383" t="s">
        <v>14018</v>
      </c>
      <c r="AE383" t="s">
        <v>14019</v>
      </c>
    </row>
    <row r="384" spans="26:31" hidden="1" x14ac:dyDescent="0.25">
      <c r="AC384" t="str">
        <f t="shared" si="7"/>
        <v>05</v>
      </c>
      <c r="AD384" t="s">
        <v>14020</v>
      </c>
      <c r="AE384" t="s">
        <v>14021</v>
      </c>
    </row>
    <row r="385" spans="29:31" hidden="1" x14ac:dyDescent="0.25">
      <c r="AC385" t="str">
        <f t="shared" si="7"/>
        <v>05</v>
      </c>
      <c r="AD385" t="s">
        <v>14022</v>
      </c>
      <c r="AE385" t="s">
        <v>14023</v>
      </c>
    </row>
    <row r="386" spans="29:31" hidden="1" x14ac:dyDescent="0.25">
      <c r="AC386" t="str">
        <f t="shared" si="7"/>
        <v>05</v>
      </c>
      <c r="AD386" t="s">
        <v>14024</v>
      </c>
      <c r="AE386" t="s">
        <v>14025</v>
      </c>
    </row>
    <row r="387" spans="29:31" hidden="1" x14ac:dyDescent="0.25">
      <c r="AC387" t="str">
        <f t="shared" si="7"/>
        <v>05</v>
      </c>
      <c r="AD387" t="s">
        <v>14026</v>
      </c>
      <c r="AE387" t="s">
        <v>14027</v>
      </c>
    </row>
    <row r="388" spans="29:31" hidden="1" x14ac:dyDescent="0.25">
      <c r="AC388" t="str">
        <f t="shared" si="7"/>
        <v>05</v>
      </c>
      <c r="AD388" t="s">
        <v>14028</v>
      </c>
      <c r="AE388" t="s">
        <v>14029</v>
      </c>
    </row>
    <row r="389" spans="29:31" hidden="1" x14ac:dyDescent="0.25">
      <c r="AC389" t="str">
        <f t="shared" si="7"/>
        <v>05</v>
      </c>
      <c r="AD389" t="s">
        <v>14030</v>
      </c>
      <c r="AE389" t="s">
        <v>14031</v>
      </c>
    </row>
    <row r="390" spans="29:31" hidden="1" x14ac:dyDescent="0.25">
      <c r="AC390" t="str">
        <f t="shared" si="7"/>
        <v>06</v>
      </c>
      <c r="AD390" t="s">
        <v>14032</v>
      </c>
      <c r="AE390" t="s">
        <v>14033</v>
      </c>
    </row>
    <row r="391" spans="29:31" hidden="1" x14ac:dyDescent="0.25">
      <c r="AC391" t="str">
        <f t="shared" si="7"/>
        <v>06</v>
      </c>
      <c r="AD391" t="s">
        <v>14034</v>
      </c>
      <c r="AE391" t="s">
        <v>14035</v>
      </c>
    </row>
    <row r="392" spans="29:31" hidden="1" x14ac:dyDescent="0.25">
      <c r="AC392" t="str">
        <f t="shared" si="7"/>
        <v>06</v>
      </c>
      <c r="AD392" t="s">
        <v>14036</v>
      </c>
      <c r="AE392" t="s">
        <v>13770</v>
      </c>
    </row>
    <row r="393" spans="29:31" hidden="1" x14ac:dyDescent="0.25">
      <c r="AC393" t="str">
        <f t="shared" si="7"/>
        <v>06</v>
      </c>
      <c r="AD393" t="s">
        <v>14037</v>
      </c>
      <c r="AE393" t="s">
        <v>14038</v>
      </c>
    </row>
    <row r="394" spans="29:31" hidden="1" x14ac:dyDescent="0.25">
      <c r="AC394" t="str">
        <f t="shared" si="7"/>
        <v>06</v>
      </c>
      <c r="AD394" t="s">
        <v>14039</v>
      </c>
      <c r="AE394" t="s">
        <v>14040</v>
      </c>
    </row>
    <row r="395" spans="29:31" hidden="1" x14ac:dyDescent="0.25">
      <c r="AC395" t="str">
        <f t="shared" si="7"/>
        <v>07</v>
      </c>
      <c r="AD395" t="s">
        <v>14041</v>
      </c>
      <c r="AE395" t="s">
        <v>13773</v>
      </c>
    </row>
    <row r="396" spans="29:31" hidden="1" x14ac:dyDescent="0.25">
      <c r="AC396" t="str">
        <f t="shared" si="7"/>
        <v>07</v>
      </c>
      <c r="AD396" t="s">
        <v>14042</v>
      </c>
      <c r="AE396" t="s">
        <v>13774</v>
      </c>
    </row>
    <row r="397" spans="29:31" hidden="1" x14ac:dyDescent="0.25">
      <c r="AC397" t="str">
        <f t="shared" si="7"/>
        <v>07</v>
      </c>
      <c r="AD397" t="s">
        <v>14043</v>
      </c>
      <c r="AE397" t="s">
        <v>14044</v>
      </c>
    </row>
    <row r="398" spans="29:31" hidden="1" x14ac:dyDescent="0.25">
      <c r="AC398" t="str">
        <f t="shared" si="7"/>
        <v>07</v>
      </c>
      <c r="AD398" t="s">
        <v>14045</v>
      </c>
      <c r="AE398" t="s">
        <v>14046</v>
      </c>
    </row>
    <row r="399" spans="29:31" hidden="1" x14ac:dyDescent="0.25">
      <c r="AC399" t="str">
        <f t="shared" si="7"/>
        <v>07</v>
      </c>
      <c r="AD399" t="s">
        <v>14047</v>
      </c>
      <c r="AE399" t="s">
        <v>14048</v>
      </c>
    </row>
    <row r="400" spans="29:31" hidden="1" x14ac:dyDescent="0.25">
      <c r="AC400" t="str">
        <f t="shared" si="7"/>
        <v>07</v>
      </c>
      <c r="AD400" t="s">
        <v>14049</v>
      </c>
      <c r="AE400" t="s">
        <v>13715</v>
      </c>
    </row>
    <row r="401" spans="29:31" hidden="1" x14ac:dyDescent="0.25">
      <c r="AC401" t="str">
        <f t="shared" si="7"/>
        <v>07</v>
      </c>
      <c r="AD401" t="s">
        <v>14050</v>
      </c>
      <c r="AE401" t="s">
        <v>13716</v>
      </c>
    </row>
    <row r="402" spans="29:31" hidden="1" x14ac:dyDescent="0.25">
      <c r="AC402" t="str">
        <f t="shared" si="7"/>
        <v>07</v>
      </c>
      <c r="AD402" t="s">
        <v>14051</v>
      </c>
      <c r="AE402" t="s">
        <v>13717</v>
      </c>
    </row>
    <row r="403" spans="29:31" hidden="1" x14ac:dyDescent="0.25">
      <c r="AC403" t="str">
        <f t="shared" si="7"/>
        <v>07</v>
      </c>
      <c r="AD403" t="s">
        <v>14052</v>
      </c>
      <c r="AE403" t="s">
        <v>14053</v>
      </c>
    </row>
    <row r="404" spans="29:31" hidden="1" x14ac:dyDescent="0.25">
      <c r="AC404" t="str">
        <f t="shared" si="7"/>
        <v>07</v>
      </c>
      <c r="AD404" t="s">
        <v>14054</v>
      </c>
      <c r="AE404" t="s">
        <v>14055</v>
      </c>
    </row>
    <row r="405" spans="29:31" hidden="1" x14ac:dyDescent="0.25">
      <c r="AC405" t="str">
        <f t="shared" si="7"/>
        <v>07</v>
      </c>
      <c r="AD405" t="s">
        <v>14056</v>
      </c>
      <c r="AE405" t="s">
        <v>14057</v>
      </c>
    </row>
    <row r="406" spans="29:31" hidden="1" x14ac:dyDescent="0.25">
      <c r="AC406" t="str">
        <f t="shared" si="7"/>
        <v>07</v>
      </c>
      <c r="AD406" t="s">
        <v>14058</v>
      </c>
      <c r="AE406" t="s">
        <v>14059</v>
      </c>
    </row>
    <row r="407" spans="29:31" hidden="1" x14ac:dyDescent="0.25">
      <c r="AC407" t="str">
        <f t="shared" si="7"/>
        <v>07</v>
      </c>
      <c r="AD407" t="s">
        <v>14060</v>
      </c>
      <c r="AE407" t="s">
        <v>14061</v>
      </c>
    </row>
    <row r="408" spans="29:31" hidden="1" x14ac:dyDescent="0.25">
      <c r="AC408" t="str">
        <f t="shared" si="7"/>
        <v>08</v>
      </c>
      <c r="AD408" t="s">
        <v>14062</v>
      </c>
      <c r="AE408" t="s">
        <v>14063</v>
      </c>
    </row>
    <row r="409" spans="29:31" hidden="1" x14ac:dyDescent="0.25">
      <c r="AC409" t="str">
        <f t="shared" si="7"/>
        <v>08</v>
      </c>
      <c r="AD409" t="s">
        <v>14064</v>
      </c>
      <c r="AE409" t="s">
        <v>13760</v>
      </c>
    </row>
    <row r="410" spans="29:31" hidden="1" x14ac:dyDescent="0.25">
      <c r="AC410" t="str">
        <f t="shared" si="7"/>
        <v>08</v>
      </c>
      <c r="AD410" t="s">
        <v>14065</v>
      </c>
      <c r="AE410" t="s">
        <v>14066</v>
      </c>
    </row>
    <row r="411" spans="29:31" hidden="1" x14ac:dyDescent="0.25">
      <c r="AC411" t="str">
        <f t="shared" ref="AC411:AC474" si="8">LEFT(AD411,2)</f>
        <v>08</v>
      </c>
      <c r="AD411" t="s">
        <v>14067</v>
      </c>
      <c r="AE411" t="s">
        <v>14068</v>
      </c>
    </row>
    <row r="412" spans="29:31" hidden="1" x14ac:dyDescent="0.25">
      <c r="AC412" t="str">
        <f t="shared" si="8"/>
        <v>08</v>
      </c>
      <c r="AD412" t="s">
        <v>14069</v>
      </c>
      <c r="AE412" t="s">
        <v>13776</v>
      </c>
    </row>
    <row r="413" spans="29:31" hidden="1" x14ac:dyDescent="0.25">
      <c r="AC413" t="str">
        <f t="shared" si="8"/>
        <v>08</v>
      </c>
      <c r="AD413" t="s">
        <v>14070</v>
      </c>
      <c r="AE413" t="s">
        <v>13675</v>
      </c>
    </row>
    <row r="414" spans="29:31" hidden="1" x14ac:dyDescent="0.25">
      <c r="AC414" t="str">
        <f t="shared" si="8"/>
        <v>08</v>
      </c>
      <c r="AD414" t="s">
        <v>14071</v>
      </c>
      <c r="AE414" t="s">
        <v>13676</v>
      </c>
    </row>
    <row r="415" spans="29:31" hidden="1" x14ac:dyDescent="0.25">
      <c r="AC415" t="str">
        <f t="shared" si="8"/>
        <v>08</v>
      </c>
      <c r="AD415" t="s">
        <v>14072</v>
      </c>
      <c r="AE415" t="s">
        <v>13677</v>
      </c>
    </row>
    <row r="416" spans="29:31" hidden="1" x14ac:dyDescent="0.25">
      <c r="AC416" t="str">
        <f t="shared" si="8"/>
        <v>08</v>
      </c>
      <c r="AD416" t="s">
        <v>14073</v>
      </c>
      <c r="AE416" t="s">
        <v>13678</v>
      </c>
    </row>
    <row r="417" spans="29:31" hidden="1" x14ac:dyDescent="0.25">
      <c r="AC417" t="str">
        <f t="shared" si="8"/>
        <v>08</v>
      </c>
      <c r="AD417" t="s">
        <v>14074</v>
      </c>
      <c r="AE417" t="s">
        <v>14075</v>
      </c>
    </row>
    <row r="418" spans="29:31" hidden="1" x14ac:dyDescent="0.25">
      <c r="AC418" t="str">
        <f t="shared" si="8"/>
        <v>08</v>
      </c>
      <c r="AD418" t="s">
        <v>14076</v>
      </c>
      <c r="AE418" t="s">
        <v>14077</v>
      </c>
    </row>
    <row r="419" spans="29:31" hidden="1" x14ac:dyDescent="0.25">
      <c r="AC419" t="str">
        <f t="shared" si="8"/>
        <v>08</v>
      </c>
      <c r="AD419" t="s">
        <v>14078</v>
      </c>
      <c r="AE419" t="s">
        <v>14079</v>
      </c>
    </row>
    <row r="420" spans="29:31" hidden="1" x14ac:dyDescent="0.25">
      <c r="AC420" t="str">
        <f t="shared" si="8"/>
        <v>08</v>
      </c>
      <c r="AD420" t="s">
        <v>14080</v>
      </c>
      <c r="AE420" t="s">
        <v>14081</v>
      </c>
    </row>
    <row r="421" spans="29:31" hidden="1" x14ac:dyDescent="0.25">
      <c r="AC421" t="str">
        <f t="shared" si="8"/>
        <v>08</v>
      </c>
      <c r="AD421" t="s">
        <v>14082</v>
      </c>
      <c r="AE421" t="s">
        <v>14083</v>
      </c>
    </row>
    <row r="422" spans="29:31" hidden="1" x14ac:dyDescent="0.25">
      <c r="AC422" t="str">
        <f t="shared" si="8"/>
        <v>09</v>
      </c>
      <c r="AD422" t="s">
        <v>14084</v>
      </c>
      <c r="AE422" t="s">
        <v>14085</v>
      </c>
    </row>
    <row r="423" spans="29:31" hidden="1" x14ac:dyDescent="0.25">
      <c r="AC423" t="str">
        <f t="shared" si="8"/>
        <v>09</v>
      </c>
      <c r="AD423" t="s">
        <v>14086</v>
      </c>
      <c r="AE423" t="s">
        <v>14087</v>
      </c>
    </row>
    <row r="424" spans="29:31" hidden="1" x14ac:dyDescent="0.25">
      <c r="AC424" t="str">
        <f t="shared" si="8"/>
        <v>09</v>
      </c>
      <c r="AD424" t="s">
        <v>14088</v>
      </c>
      <c r="AE424" t="s">
        <v>13705</v>
      </c>
    </row>
    <row r="425" spans="29:31" hidden="1" x14ac:dyDescent="0.25">
      <c r="AC425" t="str">
        <f t="shared" si="8"/>
        <v>09</v>
      </c>
      <c r="AD425" t="s">
        <v>14089</v>
      </c>
      <c r="AE425" t="s">
        <v>14090</v>
      </c>
    </row>
    <row r="426" spans="29:31" hidden="1" x14ac:dyDescent="0.25">
      <c r="AC426" t="str">
        <f t="shared" si="8"/>
        <v>09</v>
      </c>
      <c r="AD426" t="s">
        <v>14091</v>
      </c>
      <c r="AE426" t="s">
        <v>13761</v>
      </c>
    </row>
    <row r="427" spans="29:31" hidden="1" x14ac:dyDescent="0.25">
      <c r="AC427" t="str">
        <f t="shared" si="8"/>
        <v>09</v>
      </c>
      <c r="AD427" t="s">
        <v>14092</v>
      </c>
      <c r="AE427" t="s">
        <v>14093</v>
      </c>
    </row>
    <row r="428" spans="29:31" hidden="1" x14ac:dyDescent="0.25">
      <c r="AC428" t="str">
        <f t="shared" si="8"/>
        <v>09</v>
      </c>
      <c r="AD428" t="s">
        <v>14094</v>
      </c>
      <c r="AE428" t="s">
        <v>14095</v>
      </c>
    </row>
    <row r="429" spans="29:31" hidden="1" x14ac:dyDescent="0.25">
      <c r="AC429" t="str">
        <f t="shared" si="8"/>
        <v>09</v>
      </c>
      <c r="AD429" t="s">
        <v>14096</v>
      </c>
      <c r="AE429" t="s">
        <v>13710</v>
      </c>
    </row>
    <row r="430" spans="29:31" hidden="1" x14ac:dyDescent="0.25">
      <c r="AC430" t="str">
        <f t="shared" si="8"/>
        <v>09</v>
      </c>
      <c r="AD430" t="s">
        <v>14097</v>
      </c>
      <c r="AE430" t="s">
        <v>13679</v>
      </c>
    </row>
    <row r="431" spans="29:31" hidden="1" x14ac:dyDescent="0.25">
      <c r="AC431" t="str">
        <f t="shared" si="8"/>
        <v>09</v>
      </c>
      <c r="AD431" t="s">
        <v>14097</v>
      </c>
      <c r="AE431" t="s">
        <v>14098</v>
      </c>
    </row>
    <row r="432" spans="29:31" hidden="1" x14ac:dyDescent="0.25">
      <c r="AC432" t="str">
        <f t="shared" si="8"/>
        <v>09</v>
      </c>
      <c r="AD432" t="s">
        <v>14099</v>
      </c>
      <c r="AE432" t="s">
        <v>14100</v>
      </c>
    </row>
    <row r="433" spans="29:31" hidden="1" x14ac:dyDescent="0.25">
      <c r="AC433" t="str">
        <f t="shared" si="8"/>
        <v>09</v>
      </c>
      <c r="AD433" t="s">
        <v>14099</v>
      </c>
      <c r="AE433" t="s">
        <v>14098</v>
      </c>
    </row>
    <row r="434" spans="29:31" hidden="1" x14ac:dyDescent="0.25">
      <c r="AC434" t="str">
        <f t="shared" si="8"/>
        <v>10</v>
      </c>
      <c r="AD434" t="s">
        <v>12500</v>
      </c>
      <c r="AE434" t="s">
        <v>13711</v>
      </c>
    </row>
    <row r="435" spans="29:31" hidden="1" x14ac:dyDescent="0.25">
      <c r="AC435" t="str">
        <f t="shared" si="8"/>
        <v>10</v>
      </c>
      <c r="AD435" t="s">
        <v>12501</v>
      </c>
      <c r="AE435" t="s">
        <v>13712</v>
      </c>
    </row>
    <row r="436" spans="29:31" hidden="1" x14ac:dyDescent="0.25">
      <c r="AC436" t="str">
        <f t="shared" si="8"/>
        <v>10</v>
      </c>
      <c r="AD436" t="s">
        <v>12502</v>
      </c>
      <c r="AE436" t="s">
        <v>13718</v>
      </c>
    </row>
    <row r="437" spans="29:31" hidden="1" x14ac:dyDescent="0.25">
      <c r="AC437" t="str">
        <f t="shared" si="8"/>
        <v>10</v>
      </c>
      <c r="AD437" t="s">
        <v>12503</v>
      </c>
      <c r="AE437" t="s">
        <v>13719</v>
      </c>
    </row>
    <row r="438" spans="29:31" hidden="1" x14ac:dyDescent="0.25">
      <c r="AC438" t="str">
        <f t="shared" si="8"/>
        <v>10</v>
      </c>
      <c r="AD438" t="s">
        <v>12504</v>
      </c>
      <c r="AE438" t="s">
        <v>13720</v>
      </c>
    </row>
    <row r="439" spans="29:31" hidden="1" x14ac:dyDescent="0.25">
      <c r="AC439" t="str">
        <f t="shared" si="8"/>
        <v>10</v>
      </c>
      <c r="AD439" t="s">
        <v>12505</v>
      </c>
      <c r="AE439" t="s">
        <v>13721</v>
      </c>
    </row>
    <row r="440" spans="29:31" hidden="1" x14ac:dyDescent="0.25">
      <c r="AC440" t="str">
        <f t="shared" si="8"/>
        <v>10</v>
      </c>
      <c r="AD440" t="s">
        <v>12506</v>
      </c>
      <c r="AE440" t="s">
        <v>13722</v>
      </c>
    </row>
    <row r="441" spans="29:31" hidden="1" x14ac:dyDescent="0.25">
      <c r="AC441" t="str">
        <f t="shared" si="8"/>
        <v>10</v>
      </c>
      <c r="AD441" t="s">
        <v>12507</v>
      </c>
      <c r="AE441" t="s">
        <v>14101</v>
      </c>
    </row>
    <row r="442" spans="29:31" hidden="1" x14ac:dyDescent="0.25">
      <c r="AC442" t="str">
        <f t="shared" si="8"/>
        <v>11</v>
      </c>
      <c r="AD442" t="s">
        <v>12508</v>
      </c>
      <c r="AE442" t="s">
        <v>13723</v>
      </c>
    </row>
    <row r="443" spans="29:31" hidden="1" x14ac:dyDescent="0.25">
      <c r="AC443" t="str">
        <f t="shared" si="8"/>
        <v>11</v>
      </c>
      <c r="AD443" t="s">
        <v>12509</v>
      </c>
      <c r="AE443" t="s">
        <v>13724</v>
      </c>
    </row>
    <row r="444" spans="29:31" hidden="1" x14ac:dyDescent="0.25">
      <c r="AC444" t="str">
        <f t="shared" si="8"/>
        <v>11</v>
      </c>
      <c r="AD444" t="s">
        <v>12510</v>
      </c>
      <c r="AE444" t="s">
        <v>14102</v>
      </c>
    </row>
    <row r="445" spans="29:31" hidden="1" x14ac:dyDescent="0.25">
      <c r="AC445" t="str">
        <f t="shared" si="8"/>
        <v>11</v>
      </c>
      <c r="AD445" t="s">
        <v>12511</v>
      </c>
      <c r="AE445" t="s">
        <v>14103</v>
      </c>
    </row>
    <row r="446" spans="29:31" hidden="1" x14ac:dyDescent="0.25">
      <c r="AC446" t="str">
        <f t="shared" si="8"/>
        <v>11</v>
      </c>
      <c r="AD446" t="s">
        <v>12512</v>
      </c>
      <c r="AE446" t="s">
        <v>13725</v>
      </c>
    </row>
    <row r="447" spans="29:31" hidden="1" x14ac:dyDescent="0.25">
      <c r="AC447" t="str">
        <f t="shared" si="8"/>
        <v>11</v>
      </c>
      <c r="AD447" t="s">
        <v>12513</v>
      </c>
      <c r="AE447" t="s">
        <v>14104</v>
      </c>
    </row>
    <row r="448" spans="29:31" hidden="1" x14ac:dyDescent="0.25">
      <c r="AC448" t="str">
        <f t="shared" si="8"/>
        <v>11</v>
      </c>
      <c r="AD448" t="s">
        <v>12514</v>
      </c>
      <c r="AE448" t="s">
        <v>14105</v>
      </c>
    </row>
    <row r="449" spans="29:31" hidden="1" x14ac:dyDescent="0.25">
      <c r="AC449" t="str">
        <f t="shared" si="8"/>
        <v>11</v>
      </c>
      <c r="AD449" t="s">
        <v>12515</v>
      </c>
      <c r="AE449" t="s">
        <v>14106</v>
      </c>
    </row>
    <row r="450" spans="29:31" hidden="1" x14ac:dyDescent="0.25">
      <c r="AC450" t="str">
        <f t="shared" si="8"/>
        <v>11</v>
      </c>
      <c r="AD450" t="s">
        <v>12516</v>
      </c>
      <c r="AE450" t="s">
        <v>13840</v>
      </c>
    </row>
    <row r="451" spans="29:31" hidden="1" x14ac:dyDescent="0.25">
      <c r="AC451" t="str">
        <f t="shared" si="8"/>
        <v>12</v>
      </c>
      <c r="AD451" t="s">
        <v>12517</v>
      </c>
      <c r="AE451" t="s">
        <v>13841</v>
      </c>
    </row>
    <row r="452" spans="29:31" hidden="1" x14ac:dyDescent="0.25">
      <c r="AC452" t="str">
        <f t="shared" si="8"/>
        <v>12</v>
      </c>
      <c r="AD452" t="s">
        <v>12518</v>
      </c>
      <c r="AE452" t="s">
        <v>14107</v>
      </c>
    </row>
    <row r="453" spans="29:31" hidden="1" x14ac:dyDescent="0.25">
      <c r="AC453" t="str">
        <f t="shared" si="8"/>
        <v>12</v>
      </c>
      <c r="AD453" t="s">
        <v>12519</v>
      </c>
      <c r="AE453" t="s">
        <v>13842</v>
      </c>
    </row>
    <row r="454" spans="29:31" hidden="1" x14ac:dyDescent="0.25">
      <c r="AC454" t="str">
        <f t="shared" si="8"/>
        <v>12</v>
      </c>
      <c r="AD454" t="s">
        <v>12520</v>
      </c>
      <c r="AE454" t="s">
        <v>13843</v>
      </c>
    </row>
    <row r="455" spans="29:31" hidden="1" x14ac:dyDescent="0.25">
      <c r="AC455" t="str">
        <f t="shared" si="8"/>
        <v>12</v>
      </c>
      <c r="AD455" t="s">
        <v>12521</v>
      </c>
      <c r="AE455" t="s">
        <v>13844</v>
      </c>
    </row>
    <row r="456" spans="29:31" hidden="1" x14ac:dyDescent="0.25">
      <c r="AC456" t="str">
        <f t="shared" si="8"/>
        <v>12</v>
      </c>
      <c r="AD456" t="s">
        <v>12522</v>
      </c>
      <c r="AE456" t="s">
        <v>13845</v>
      </c>
    </row>
    <row r="457" spans="29:31" hidden="1" x14ac:dyDescent="0.25">
      <c r="AC457" t="str">
        <f t="shared" si="8"/>
        <v>12</v>
      </c>
      <c r="AD457" t="s">
        <v>12523</v>
      </c>
      <c r="AE457" t="s">
        <v>13846</v>
      </c>
    </row>
    <row r="458" spans="29:31" hidden="1" x14ac:dyDescent="0.25">
      <c r="AC458" t="str">
        <f t="shared" si="8"/>
        <v>12</v>
      </c>
      <c r="AD458" t="s">
        <v>12524</v>
      </c>
      <c r="AE458" t="s">
        <v>14108</v>
      </c>
    </row>
    <row r="459" spans="29:31" hidden="1" x14ac:dyDescent="0.25">
      <c r="AC459" t="str">
        <f t="shared" si="8"/>
        <v>12</v>
      </c>
      <c r="AD459" t="s">
        <v>12525</v>
      </c>
      <c r="AE459" t="s">
        <v>13847</v>
      </c>
    </row>
    <row r="460" spans="29:31" hidden="1" x14ac:dyDescent="0.25">
      <c r="AC460" t="str">
        <f t="shared" si="8"/>
        <v>12</v>
      </c>
      <c r="AD460" t="s">
        <v>12526</v>
      </c>
      <c r="AE460" t="s">
        <v>14109</v>
      </c>
    </row>
    <row r="461" spans="29:31" hidden="1" x14ac:dyDescent="0.25">
      <c r="AC461" t="str">
        <f t="shared" si="8"/>
        <v>12</v>
      </c>
      <c r="AD461" t="s">
        <v>12527</v>
      </c>
      <c r="AE461" t="s">
        <v>14090</v>
      </c>
    </row>
    <row r="462" spans="29:31" hidden="1" x14ac:dyDescent="0.25">
      <c r="AC462" t="str">
        <f t="shared" si="8"/>
        <v>12</v>
      </c>
      <c r="AD462" t="s">
        <v>12527</v>
      </c>
      <c r="AE462" t="s">
        <v>13990</v>
      </c>
    </row>
    <row r="463" spans="29:31" hidden="1" x14ac:dyDescent="0.25">
      <c r="AC463" t="str">
        <f t="shared" si="8"/>
        <v>12</v>
      </c>
      <c r="AD463" t="s">
        <v>12528</v>
      </c>
      <c r="AE463" t="s">
        <v>14110</v>
      </c>
    </row>
    <row r="464" spans="29:31" hidden="1" x14ac:dyDescent="0.25">
      <c r="AC464" t="str">
        <f t="shared" si="8"/>
        <v>12</v>
      </c>
      <c r="AD464" t="s">
        <v>12529</v>
      </c>
      <c r="AE464" t="s">
        <v>14111</v>
      </c>
    </row>
    <row r="465" spans="29:31" hidden="1" x14ac:dyDescent="0.25">
      <c r="AC465" t="str">
        <f t="shared" si="8"/>
        <v>12</v>
      </c>
      <c r="AD465" t="s">
        <v>12530</v>
      </c>
      <c r="AE465" t="s">
        <v>14112</v>
      </c>
    </row>
    <row r="466" spans="29:31" hidden="1" x14ac:dyDescent="0.25">
      <c r="AC466" t="str">
        <f t="shared" si="8"/>
        <v>13</v>
      </c>
      <c r="AD466" t="s">
        <v>12531</v>
      </c>
      <c r="AE466" t="s">
        <v>14113</v>
      </c>
    </row>
    <row r="467" spans="29:31" hidden="1" x14ac:dyDescent="0.25">
      <c r="AC467" t="str">
        <f t="shared" si="8"/>
        <v>13</v>
      </c>
      <c r="AD467" t="s">
        <v>12532</v>
      </c>
      <c r="AE467" t="s">
        <v>14114</v>
      </c>
    </row>
    <row r="468" spans="29:31" hidden="1" x14ac:dyDescent="0.25">
      <c r="AC468" t="str">
        <f t="shared" si="8"/>
        <v>14</v>
      </c>
      <c r="AD468" t="s">
        <v>12533</v>
      </c>
      <c r="AE468" t="s">
        <v>14115</v>
      </c>
    </row>
    <row r="469" spans="29:31" hidden="1" x14ac:dyDescent="0.25">
      <c r="AC469" t="str">
        <f t="shared" si="8"/>
        <v>14</v>
      </c>
      <c r="AD469" t="s">
        <v>12534</v>
      </c>
      <c r="AE469" t="s">
        <v>14116</v>
      </c>
    </row>
    <row r="470" spans="29:31" hidden="1" x14ac:dyDescent="0.25">
      <c r="AC470" t="str">
        <f t="shared" si="8"/>
        <v>15</v>
      </c>
      <c r="AD470" t="s">
        <v>12535</v>
      </c>
      <c r="AE470" t="s">
        <v>14117</v>
      </c>
    </row>
    <row r="471" spans="29:31" hidden="1" x14ac:dyDescent="0.25">
      <c r="AC471" t="str">
        <f t="shared" si="8"/>
        <v>15</v>
      </c>
      <c r="AD471" t="s">
        <v>12536</v>
      </c>
      <c r="AE471" t="s">
        <v>14118</v>
      </c>
    </row>
    <row r="472" spans="29:31" hidden="1" x14ac:dyDescent="0.25">
      <c r="AC472" t="str">
        <f t="shared" si="8"/>
        <v>15</v>
      </c>
      <c r="AD472" t="s">
        <v>12537</v>
      </c>
      <c r="AE472" t="s">
        <v>14119</v>
      </c>
    </row>
    <row r="473" spans="29:31" hidden="1" x14ac:dyDescent="0.25">
      <c r="AC473" t="str">
        <f t="shared" si="8"/>
        <v>15</v>
      </c>
      <c r="AD473" t="s">
        <v>12538</v>
      </c>
      <c r="AE473" t="s">
        <v>14120</v>
      </c>
    </row>
    <row r="474" spans="29:31" hidden="1" x14ac:dyDescent="0.25">
      <c r="AC474" t="str">
        <f t="shared" si="8"/>
        <v>15</v>
      </c>
      <c r="AD474" t="s">
        <v>12539</v>
      </c>
      <c r="AE474" t="s">
        <v>14121</v>
      </c>
    </row>
    <row r="475" spans="29:31" hidden="1" x14ac:dyDescent="0.25">
      <c r="AC475" t="str">
        <f t="shared" ref="AC475:AC538" si="9">LEFT(AD475,2)</f>
        <v>15</v>
      </c>
      <c r="AD475" t="s">
        <v>12540</v>
      </c>
      <c r="AE475" t="s">
        <v>14122</v>
      </c>
    </row>
    <row r="476" spans="29:31" hidden="1" x14ac:dyDescent="0.25">
      <c r="AC476" t="str">
        <f t="shared" si="9"/>
        <v>15</v>
      </c>
      <c r="AD476" t="s">
        <v>12541</v>
      </c>
      <c r="AE476" t="s">
        <v>14123</v>
      </c>
    </row>
    <row r="477" spans="29:31" hidden="1" x14ac:dyDescent="0.25">
      <c r="AC477" t="str">
        <f t="shared" si="9"/>
        <v>15</v>
      </c>
      <c r="AD477" t="s">
        <v>12542</v>
      </c>
      <c r="AE477" t="s">
        <v>14124</v>
      </c>
    </row>
    <row r="478" spans="29:31" hidden="1" x14ac:dyDescent="0.25">
      <c r="AC478" t="str">
        <f t="shared" si="9"/>
        <v>15</v>
      </c>
      <c r="AD478" t="s">
        <v>12543</v>
      </c>
      <c r="AE478" t="s">
        <v>14125</v>
      </c>
    </row>
    <row r="479" spans="29:31" hidden="1" x14ac:dyDescent="0.25">
      <c r="AC479" t="str">
        <f t="shared" si="9"/>
        <v>15</v>
      </c>
      <c r="AD479" t="s">
        <v>12544</v>
      </c>
      <c r="AE479" t="s">
        <v>14126</v>
      </c>
    </row>
    <row r="480" spans="29:31" hidden="1" x14ac:dyDescent="0.25">
      <c r="AC480" t="str">
        <f t="shared" si="9"/>
        <v>15</v>
      </c>
      <c r="AD480" t="s">
        <v>12545</v>
      </c>
      <c r="AE480" t="s">
        <v>13825</v>
      </c>
    </row>
    <row r="481" spans="29:31" hidden="1" x14ac:dyDescent="0.25">
      <c r="AC481" t="str">
        <f t="shared" si="9"/>
        <v>15</v>
      </c>
      <c r="AD481" t="s">
        <v>12546</v>
      </c>
      <c r="AE481" t="s">
        <v>14127</v>
      </c>
    </row>
    <row r="482" spans="29:31" hidden="1" x14ac:dyDescent="0.25">
      <c r="AC482" t="str">
        <f t="shared" si="9"/>
        <v>15</v>
      </c>
      <c r="AD482" t="s">
        <v>12547</v>
      </c>
      <c r="AE482" t="s">
        <v>14128</v>
      </c>
    </row>
    <row r="483" spans="29:31" hidden="1" x14ac:dyDescent="0.25">
      <c r="AC483" t="str">
        <f t="shared" si="9"/>
        <v>15</v>
      </c>
      <c r="AD483" t="s">
        <v>12548</v>
      </c>
      <c r="AE483" t="s">
        <v>14129</v>
      </c>
    </row>
    <row r="484" spans="29:31" hidden="1" x14ac:dyDescent="0.25">
      <c r="AC484" t="str">
        <f t="shared" si="9"/>
        <v>15</v>
      </c>
      <c r="AD484" t="s">
        <v>12549</v>
      </c>
      <c r="AE484" t="s">
        <v>14130</v>
      </c>
    </row>
    <row r="485" spans="29:31" hidden="1" x14ac:dyDescent="0.25">
      <c r="AC485" t="str">
        <f t="shared" si="9"/>
        <v>15</v>
      </c>
      <c r="AD485" t="s">
        <v>12550</v>
      </c>
      <c r="AE485" t="s">
        <v>14130</v>
      </c>
    </row>
    <row r="486" spans="29:31" hidden="1" x14ac:dyDescent="0.25">
      <c r="AC486" t="str">
        <f t="shared" si="9"/>
        <v>15</v>
      </c>
      <c r="AD486" t="s">
        <v>12551</v>
      </c>
      <c r="AE486" t="s">
        <v>13744</v>
      </c>
    </row>
    <row r="487" spans="29:31" hidden="1" x14ac:dyDescent="0.25">
      <c r="AC487" t="str">
        <f t="shared" si="9"/>
        <v>15</v>
      </c>
      <c r="AD487" t="s">
        <v>12552</v>
      </c>
      <c r="AE487" t="s">
        <v>14131</v>
      </c>
    </row>
    <row r="488" spans="29:31" hidden="1" x14ac:dyDescent="0.25">
      <c r="AC488" t="str">
        <f t="shared" si="9"/>
        <v>15</v>
      </c>
      <c r="AD488" t="s">
        <v>12553</v>
      </c>
      <c r="AE488" t="s">
        <v>14132</v>
      </c>
    </row>
    <row r="489" spans="29:31" hidden="1" x14ac:dyDescent="0.25">
      <c r="AC489" t="str">
        <f t="shared" si="9"/>
        <v>16</v>
      </c>
      <c r="AD489" t="s">
        <v>12554</v>
      </c>
      <c r="AE489" t="s">
        <v>14133</v>
      </c>
    </row>
    <row r="490" spans="29:31" hidden="1" x14ac:dyDescent="0.25">
      <c r="AC490" t="str">
        <f t="shared" si="9"/>
        <v>16</v>
      </c>
      <c r="AD490" t="s">
        <v>12555</v>
      </c>
      <c r="AE490" t="s">
        <v>13752</v>
      </c>
    </row>
    <row r="491" spans="29:31" hidden="1" x14ac:dyDescent="0.25">
      <c r="AC491" t="str">
        <f t="shared" si="9"/>
        <v>16</v>
      </c>
      <c r="AD491" t="s">
        <v>12556</v>
      </c>
      <c r="AE491" t="s">
        <v>14134</v>
      </c>
    </row>
    <row r="492" spans="29:31" hidden="1" x14ac:dyDescent="0.25">
      <c r="AC492" t="str">
        <f t="shared" si="9"/>
        <v>16</v>
      </c>
      <c r="AD492" t="s">
        <v>12557</v>
      </c>
      <c r="AE492" t="s">
        <v>14135</v>
      </c>
    </row>
    <row r="493" spans="29:31" hidden="1" x14ac:dyDescent="0.25">
      <c r="AC493" t="str">
        <f t="shared" si="9"/>
        <v>16</v>
      </c>
      <c r="AD493" t="s">
        <v>12558</v>
      </c>
      <c r="AE493" t="s">
        <v>14136</v>
      </c>
    </row>
    <row r="494" spans="29:31" hidden="1" x14ac:dyDescent="0.25">
      <c r="AC494" t="str">
        <f t="shared" si="9"/>
        <v>16</v>
      </c>
      <c r="AD494" t="s">
        <v>14137</v>
      </c>
      <c r="AE494" t="s">
        <v>14138</v>
      </c>
    </row>
    <row r="495" spans="29:31" hidden="1" x14ac:dyDescent="0.25">
      <c r="AC495" t="str">
        <f t="shared" si="9"/>
        <v>17</v>
      </c>
      <c r="AD495" t="s">
        <v>12559</v>
      </c>
      <c r="AE495" t="s">
        <v>14139</v>
      </c>
    </row>
    <row r="496" spans="29:31" hidden="1" x14ac:dyDescent="0.25">
      <c r="AC496" t="str">
        <f t="shared" si="9"/>
        <v>17</v>
      </c>
      <c r="AD496" t="s">
        <v>12560</v>
      </c>
      <c r="AE496" t="s">
        <v>14140</v>
      </c>
    </row>
    <row r="497" spans="29:31" hidden="1" x14ac:dyDescent="0.25">
      <c r="AC497" t="str">
        <f t="shared" si="9"/>
        <v>17</v>
      </c>
      <c r="AD497" t="s">
        <v>12561</v>
      </c>
      <c r="AE497" t="s">
        <v>14141</v>
      </c>
    </row>
    <row r="498" spans="29:31" hidden="1" x14ac:dyDescent="0.25">
      <c r="AC498" t="str">
        <f t="shared" si="9"/>
        <v>17</v>
      </c>
      <c r="AD498" t="s">
        <v>12562</v>
      </c>
      <c r="AE498" t="s">
        <v>14142</v>
      </c>
    </row>
    <row r="499" spans="29:31" hidden="1" x14ac:dyDescent="0.25">
      <c r="AC499" t="str">
        <f t="shared" si="9"/>
        <v>18</v>
      </c>
      <c r="AD499" t="s">
        <v>12563</v>
      </c>
      <c r="AE499" t="s">
        <v>13688</v>
      </c>
    </row>
    <row r="500" spans="29:31" hidden="1" x14ac:dyDescent="0.25">
      <c r="AC500" t="str">
        <f t="shared" si="9"/>
        <v>18</v>
      </c>
      <c r="AD500" t="s">
        <v>12564</v>
      </c>
      <c r="AE500" t="s">
        <v>13689</v>
      </c>
    </row>
    <row r="501" spans="29:31" hidden="1" x14ac:dyDescent="0.25">
      <c r="AC501" t="str">
        <f t="shared" si="9"/>
        <v>18</v>
      </c>
      <c r="AD501" t="s">
        <v>12565</v>
      </c>
      <c r="AE501" t="s">
        <v>13690</v>
      </c>
    </row>
    <row r="502" spans="29:31" hidden="1" x14ac:dyDescent="0.25">
      <c r="AC502" t="str">
        <f t="shared" si="9"/>
        <v>18</v>
      </c>
      <c r="AD502" t="s">
        <v>12566</v>
      </c>
      <c r="AE502" t="s">
        <v>13691</v>
      </c>
    </row>
    <row r="503" spans="29:31" hidden="1" x14ac:dyDescent="0.25">
      <c r="AC503" t="str">
        <f t="shared" si="9"/>
        <v>18</v>
      </c>
      <c r="AD503" t="s">
        <v>12567</v>
      </c>
      <c r="AE503" t="s">
        <v>13692</v>
      </c>
    </row>
    <row r="504" spans="29:31" hidden="1" x14ac:dyDescent="0.25">
      <c r="AC504" t="str">
        <f t="shared" si="9"/>
        <v>18</v>
      </c>
      <c r="AD504" t="s">
        <v>12568</v>
      </c>
      <c r="AE504" t="s">
        <v>13693</v>
      </c>
    </row>
    <row r="505" spans="29:31" hidden="1" x14ac:dyDescent="0.25">
      <c r="AC505" t="str">
        <f t="shared" si="9"/>
        <v>19</v>
      </c>
      <c r="AD505" t="s">
        <v>12569</v>
      </c>
      <c r="AE505" t="s">
        <v>14143</v>
      </c>
    </row>
    <row r="506" spans="29:31" hidden="1" x14ac:dyDescent="0.25">
      <c r="AC506" t="str">
        <f t="shared" si="9"/>
        <v>19</v>
      </c>
      <c r="AD506" t="s">
        <v>12570</v>
      </c>
      <c r="AE506" t="s">
        <v>14144</v>
      </c>
    </row>
    <row r="507" spans="29:31" hidden="1" x14ac:dyDescent="0.25">
      <c r="AC507" t="str">
        <f t="shared" si="9"/>
        <v>19</v>
      </c>
      <c r="AD507" t="s">
        <v>12571</v>
      </c>
      <c r="AE507" t="s">
        <v>14145</v>
      </c>
    </row>
    <row r="508" spans="29:31" hidden="1" x14ac:dyDescent="0.25">
      <c r="AC508" t="str">
        <f t="shared" si="9"/>
        <v>19</v>
      </c>
      <c r="AD508" t="s">
        <v>12572</v>
      </c>
      <c r="AE508" t="s">
        <v>14146</v>
      </c>
    </row>
    <row r="509" spans="29:31" hidden="1" x14ac:dyDescent="0.25">
      <c r="AC509" t="str">
        <f t="shared" si="9"/>
        <v>19</v>
      </c>
      <c r="AD509" t="s">
        <v>12573</v>
      </c>
      <c r="AE509" t="s">
        <v>14147</v>
      </c>
    </row>
    <row r="510" spans="29:31" hidden="1" x14ac:dyDescent="0.25">
      <c r="AC510" t="str">
        <f t="shared" si="9"/>
        <v>20</v>
      </c>
      <c r="AD510" t="s">
        <v>12574</v>
      </c>
      <c r="AE510" t="s">
        <v>14148</v>
      </c>
    </row>
    <row r="511" spans="29:31" hidden="1" x14ac:dyDescent="0.25">
      <c r="AC511" t="str">
        <f t="shared" si="9"/>
        <v>20</v>
      </c>
      <c r="AD511" t="s">
        <v>12575</v>
      </c>
      <c r="AE511" t="s">
        <v>13755</v>
      </c>
    </row>
    <row r="512" spans="29:31" hidden="1" x14ac:dyDescent="0.25">
      <c r="AC512" t="str">
        <f t="shared" si="9"/>
        <v>20</v>
      </c>
      <c r="AD512" t="s">
        <v>12576</v>
      </c>
      <c r="AE512" t="s">
        <v>14149</v>
      </c>
    </row>
    <row r="513" spans="29:31" hidden="1" x14ac:dyDescent="0.25">
      <c r="AC513" t="str">
        <f t="shared" si="9"/>
        <v>20</v>
      </c>
      <c r="AD513" t="s">
        <v>12577</v>
      </c>
      <c r="AE513" t="s">
        <v>14150</v>
      </c>
    </row>
    <row r="514" spans="29:31" hidden="1" x14ac:dyDescent="0.25">
      <c r="AC514" t="str">
        <f t="shared" si="9"/>
        <v>20</v>
      </c>
      <c r="AD514" t="s">
        <v>12578</v>
      </c>
      <c r="AE514" t="s">
        <v>14001</v>
      </c>
    </row>
    <row r="515" spans="29:31" hidden="1" x14ac:dyDescent="0.25">
      <c r="AC515" t="str">
        <f t="shared" si="9"/>
        <v>20</v>
      </c>
      <c r="AD515" t="s">
        <v>12579</v>
      </c>
      <c r="AE515" t="s">
        <v>14151</v>
      </c>
    </row>
    <row r="516" spans="29:31" hidden="1" x14ac:dyDescent="0.25">
      <c r="AC516" t="str">
        <f t="shared" si="9"/>
        <v>20</v>
      </c>
      <c r="AD516" t="s">
        <v>12580</v>
      </c>
      <c r="AE516" t="s">
        <v>14152</v>
      </c>
    </row>
    <row r="517" spans="29:31" hidden="1" x14ac:dyDescent="0.25">
      <c r="AC517" t="str">
        <f t="shared" si="9"/>
        <v>20</v>
      </c>
      <c r="AD517" t="s">
        <v>12581</v>
      </c>
      <c r="AE517" t="s">
        <v>14153</v>
      </c>
    </row>
    <row r="518" spans="29:31" hidden="1" x14ac:dyDescent="0.25">
      <c r="AC518" t="str">
        <f t="shared" si="9"/>
        <v>21</v>
      </c>
      <c r="AD518" t="s">
        <v>12456</v>
      </c>
      <c r="AE518" t="s">
        <v>14114</v>
      </c>
    </row>
    <row r="519" spans="29:31" hidden="1" x14ac:dyDescent="0.25">
      <c r="AC519" t="str">
        <f t="shared" si="9"/>
        <v>21</v>
      </c>
      <c r="AD519" t="s">
        <v>12457</v>
      </c>
      <c r="AE519" t="s">
        <v>14154</v>
      </c>
    </row>
    <row r="520" spans="29:31" hidden="1" x14ac:dyDescent="0.25">
      <c r="AC520" t="str">
        <f t="shared" si="9"/>
        <v>21</v>
      </c>
      <c r="AD520" t="s">
        <v>12582</v>
      </c>
      <c r="AE520" t="s">
        <v>14155</v>
      </c>
    </row>
    <row r="521" spans="29:31" hidden="1" x14ac:dyDescent="0.25">
      <c r="AC521" t="str">
        <f t="shared" si="9"/>
        <v>21</v>
      </c>
      <c r="AD521" t="s">
        <v>12583</v>
      </c>
      <c r="AE521" t="s">
        <v>14156</v>
      </c>
    </row>
    <row r="522" spans="29:31" hidden="1" x14ac:dyDescent="0.25">
      <c r="AC522" t="str">
        <f t="shared" si="9"/>
        <v>21</v>
      </c>
      <c r="AD522" t="s">
        <v>12584</v>
      </c>
      <c r="AE522" t="s">
        <v>14157</v>
      </c>
    </row>
    <row r="523" spans="29:31" hidden="1" x14ac:dyDescent="0.25">
      <c r="AC523" t="str">
        <f t="shared" si="9"/>
        <v>22</v>
      </c>
      <c r="AD523" t="s">
        <v>12585</v>
      </c>
      <c r="AE523" t="s">
        <v>14158</v>
      </c>
    </row>
    <row r="524" spans="29:31" hidden="1" x14ac:dyDescent="0.25">
      <c r="AC524" t="str">
        <f t="shared" si="9"/>
        <v>22</v>
      </c>
      <c r="AD524" t="s">
        <v>12586</v>
      </c>
      <c r="AE524" t="s">
        <v>14159</v>
      </c>
    </row>
    <row r="525" spans="29:31" hidden="1" x14ac:dyDescent="0.25">
      <c r="AC525" t="str">
        <f t="shared" si="9"/>
        <v>22</v>
      </c>
      <c r="AD525" t="s">
        <v>12587</v>
      </c>
      <c r="AE525" t="s">
        <v>14159</v>
      </c>
    </row>
    <row r="526" spans="29:31" hidden="1" x14ac:dyDescent="0.25">
      <c r="AC526" t="str">
        <f t="shared" si="9"/>
        <v>22</v>
      </c>
      <c r="AD526" t="s">
        <v>12588</v>
      </c>
      <c r="AE526" t="s">
        <v>13704</v>
      </c>
    </row>
    <row r="527" spans="29:31" hidden="1" x14ac:dyDescent="0.25">
      <c r="AC527" t="str">
        <f t="shared" si="9"/>
        <v>22</v>
      </c>
      <c r="AD527" t="s">
        <v>12589</v>
      </c>
      <c r="AE527" t="s">
        <v>14160</v>
      </c>
    </row>
    <row r="528" spans="29:31" hidden="1" x14ac:dyDescent="0.25">
      <c r="AC528" t="str">
        <f t="shared" si="9"/>
        <v>22</v>
      </c>
      <c r="AD528" t="s">
        <v>12590</v>
      </c>
      <c r="AE528" t="s">
        <v>14161</v>
      </c>
    </row>
    <row r="529" spans="29:31" hidden="1" x14ac:dyDescent="0.25">
      <c r="AC529" t="str">
        <f t="shared" si="9"/>
        <v>22</v>
      </c>
      <c r="AD529" t="s">
        <v>12591</v>
      </c>
      <c r="AE529" t="s">
        <v>14162</v>
      </c>
    </row>
    <row r="530" spans="29:31" hidden="1" x14ac:dyDescent="0.25">
      <c r="AC530" t="str">
        <f t="shared" si="9"/>
        <v>22</v>
      </c>
      <c r="AD530" t="s">
        <v>12592</v>
      </c>
      <c r="AE530" t="s">
        <v>13687</v>
      </c>
    </row>
    <row r="531" spans="29:31" hidden="1" x14ac:dyDescent="0.25">
      <c r="AC531" t="str">
        <f t="shared" si="9"/>
        <v>23</v>
      </c>
      <c r="AD531" t="s">
        <v>12593</v>
      </c>
      <c r="AE531" t="s">
        <v>14163</v>
      </c>
    </row>
    <row r="532" spans="29:31" hidden="1" x14ac:dyDescent="0.25">
      <c r="AC532" t="str">
        <f t="shared" si="9"/>
        <v>23</v>
      </c>
      <c r="AD532" t="s">
        <v>12594</v>
      </c>
      <c r="AE532" t="s">
        <v>14164</v>
      </c>
    </row>
    <row r="533" spans="29:31" hidden="1" x14ac:dyDescent="0.25">
      <c r="AC533" t="str">
        <f t="shared" si="9"/>
        <v>23</v>
      </c>
      <c r="AD533" t="s">
        <v>12595</v>
      </c>
      <c r="AE533" t="s">
        <v>14165</v>
      </c>
    </row>
    <row r="534" spans="29:31" hidden="1" x14ac:dyDescent="0.25">
      <c r="AC534" t="str">
        <f t="shared" si="9"/>
        <v>23</v>
      </c>
      <c r="AD534" t="s">
        <v>12596</v>
      </c>
      <c r="AE534" t="s">
        <v>14166</v>
      </c>
    </row>
    <row r="535" spans="29:31" hidden="1" x14ac:dyDescent="0.25">
      <c r="AC535" t="str">
        <f t="shared" si="9"/>
        <v>23</v>
      </c>
      <c r="AD535" t="s">
        <v>12597</v>
      </c>
      <c r="AE535" t="s">
        <v>14167</v>
      </c>
    </row>
    <row r="536" spans="29:31" hidden="1" x14ac:dyDescent="0.25">
      <c r="AC536" t="str">
        <f t="shared" si="9"/>
        <v>23</v>
      </c>
      <c r="AD536" t="s">
        <v>12598</v>
      </c>
      <c r="AE536" t="s">
        <v>14168</v>
      </c>
    </row>
    <row r="537" spans="29:31" hidden="1" x14ac:dyDescent="0.25">
      <c r="AC537" t="str">
        <f t="shared" si="9"/>
        <v>23</v>
      </c>
      <c r="AD537" t="s">
        <v>12599</v>
      </c>
      <c r="AE537" t="s">
        <v>14168</v>
      </c>
    </row>
    <row r="538" spans="29:31" hidden="1" x14ac:dyDescent="0.25">
      <c r="AC538" t="str">
        <f t="shared" si="9"/>
        <v>23</v>
      </c>
      <c r="AD538" t="s">
        <v>12600</v>
      </c>
      <c r="AE538" t="s">
        <v>14168</v>
      </c>
    </row>
    <row r="539" spans="29:31" hidden="1" x14ac:dyDescent="0.25">
      <c r="AC539" t="str">
        <f t="shared" ref="AC539:AC602" si="10">LEFT(AD539,2)</f>
        <v>23</v>
      </c>
      <c r="AD539" t="s">
        <v>12601</v>
      </c>
      <c r="AE539" t="s">
        <v>13753</v>
      </c>
    </row>
    <row r="540" spans="29:31" hidden="1" x14ac:dyDescent="0.25">
      <c r="AC540" t="str">
        <f t="shared" si="10"/>
        <v>24</v>
      </c>
      <c r="AD540" t="s">
        <v>12602</v>
      </c>
      <c r="AE540" t="s">
        <v>13754</v>
      </c>
    </row>
    <row r="541" spans="29:31" hidden="1" x14ac:dyDescent="0.25">
      <c r="AC541" t="str">
        <f t="shared" si="10"/>
        <v>24</v>
      </c>
      <c r="AD541" t="s">
        <v>12603</v>
      </c>
      <c r="AE541" t="s">
        <v>14169</v>
      </c>
    </row>
    <row r="542" spans="29:31" hidden="1" x14ac:dyDescent="0.25">
      <c r="AC542" t="str">
        <f t="shared" si="10"/>
        <v>24</v>
      </c>
      <c r="AD542" t="s">
        <v>12604</v>
      </c>
      <c r="AE542" t="s">
        <v>14170</v>
      </c>
    </row>
    <row r="543" spans="29:31" hidden="1" x14ac:dyDescent="0.25">
      <c r="AC543" t="str">
        <f t="shared" si="10"/>
        <v>25</v>
      </c>
      <c r="AD543" t="s">
        <v>12605</v>
      </c>
      <c r="AE543" t="s">
        <v>14171</v>
      </c>
    </row>
    <row r="544" spans="29:31" hidden="1" x14ac:dyDescent="0.25">
      <c r="AC544" t="str">
        <f t="shared" si="10"/>
        <v>25</v>
      </c>
      <c r="AD544" t="s">
        <v>12606</v>
      </c>
      <c r="AE544" t="s">
        <v>13779</v>
      </c>
    </row>
    <row r="545" spans="29:31" hidden="1" x14ac:dyDescent="0.25">
      <c r="AC545" t="str">
        <f t="shared" si="10"/>
        <v>25</v>
      </c>
      <c r="AD545" t="s">
        <v>12607</v>
      </c>
      <c r="AE545" t="s">
        <v>14172</v>
      </c>
    </row>
    <row r="546" spans="29:31" hidden="1" x14ac:dyDescent="0.25">
      <c r="AC546" t="str">
        <f t="shared" si="10"/>
        <v>25</v>
      </c>
      <c r="AD546" t="s">
        <v>12608</v>
      </c>
      <c r="AE546" t="s">
        <v>13780</v>
      </c>
    </row>
    <row r="547" spans="29:31" hidden="1" x14ac:dyDescent="0.25">
      <c r="AC547" t="str">
        <f t="shared" si="10"/>
        <v>25</v>
      </c>
      <c r="AD547" t="s">
        <v>12609</v>
      </c>
      <c r="AE547" t="s">
        <v>14173</v>
      </c>
    </row>
    <row r="548" spans="29:31" hidden="1" x14ac:dyDescent="0.25">
      <c r="AC548" t="str">
        <f t="shared" si="10"/>
        <v>25</v>
      </c>
      <c r="AD548" t="s">
        <v>12610</v>
      </c>
      <c r="AE548" t="s">
        <v>14174</v>
      </c>
    </row>
    <row r="549" spans="29:31" hidden="1" x14ac:dyDescent="0.25">
      <c r="AC549" t="str">
        <f t="shared" si="10"/>
        <v>25</v>
      </c>
      <c r="AD549" t="s">
        <v>12611</v>
      </c>
      <c r="AE549" t="s">
        <v>13781</v>
      </c>
    </row>
    <row r="550" spans="29:31" hidden="1" x14ac:dyDescent="0.25">
      <c r="AC550" t="str">
        <f t="shared" si="10"/>
        <v>25</v>
      </c>
      <c r="AD550" t="s">
        <v>12612</v>
      </c>
      <c r="AE550" t="s">
        <v>14175</v>
      </c>
    </row>
    <row r="551" spans="29:31" hidden="1" x14ac:dyDescent="0.25">
      <c r="AC551" t="str">
        <f t="shared" si="10"/>
        <v>25</v>
      </c>
      <c r="AD551" t="s">
        <v>12613</v>
      </c>
      <c r="AE551" t="s">
        <v>13782</v>
      </c>
    </row>
    <row r="552" spans="29:31" hidden="1" x14ac:dyDescent="0.25">
      <c r="AC552" t="str">
        <f t="shared" si="10"/>
        <v>25</v>
      </c>
      <c r="AD552" t="s">
        <v>12614</v>
      </c>
      <c r="AE552" t="s">
        <v>14176</v>
      </c>
    </row>
    <row r="553" spans="29:31" hidden="1" x14ac:dyDescent="0.25">
      <c r="AC553" t="str">
        <f t="shared" si="10"/>
        <v>25</v>
      </c>
      <c r="AD553" t="s">
        <v>12615</v>
      </c>
      <c r="AE553" t="s">
        <v>14177</v>
      </c>
    </row>
    <row r="554" spans="29:31" hidden="1" x14ac:dyDescent="0.25">
      <c r="AC554" t="str">
        <f t="shared" si="10"/>
        <v>25</v>
      </c>
      <c r="AD554" t="s">
        <v>12616</v>
      </c>
      <c r="AE554" t="s">
        <v>14178</v>
      </c>
    </row>
    <row r="555" spans="29:31" hidden="1" x14ac:dyDescent="0.25">
      <c r="AC555" t="str">
        <f t="shared" si="10"/>
        <v>25</v>
      </c>
      <c r="AD555" t="s">
        <v>12617</v>
      </c>
      <c r="AE555" t="s">
        <v>14179</v>
      </c>
    </row>
    <row r="556" spans="29:31" hidden="1" x14ac:dyDescent="0.25">
      <c r="AC556" t="str">
        <f t="shared" si="10"/>
        <v>25</v>
      </c>
      <c r="AD556" t="s">
        <v>12618</v>
      </c>
      <c r="AE556" t="s">
        <v>14179</v>
      </c>
    </row>
    <row r="557" spans="29:31" hidden="1" x14ac:dyDescent="0.25">
      <c r="AC557" t="str">
        <f t="shared" si="10"/>
        <v>25</v>
      </c>
      <c r="AD557" t="s">
        <v>12619</v>
      </c>
      <c r="AE557" t="s">
        <v>14180</v>
      </c>
    </row>
    <row r="558" spans="29:31" hidden="1" x14ac:dyDescent="0.25">
      <c r="AC558" t="str">
        <f t="shared" si="10"/>
        <v>25</v>
      </c>
      <c r="AD558" t="s">
        <v>12620</v>
      </c>
      <c r="AE558" t="s">
        <v>14181</v>
      </c>
    </row>
    <row r="559" spans="29:31" hidden="1" x14ac:dyDescent="0.25">
      <c r="AC559" t="str">
        <f t="shared" si="10"/>
        <v>25</v>
      </c>
      <c r="AD559" t="s">
        <v>12621</v>
      </c>
      <c r="AE559" t="s">
        <v>14182</v>
      </c>
    </row>
    <row r="560" spans="29:31" hidden="1" x14ac:dyDescent="0.25">
      <c r="AC560" t="str">
        <f t="shared" si="10"/>
        <v>25</v>
      </c>
      <c r="AD560" t="s">
        <v>12622</v>
      </c>
      <c r="AE560" t="s">
        <v>14183</v>
      </c>
    </row>
    <row r="561" spans="29:31" hidden="1" x14ac:dyDescent="0.25">
      <c r="AC561" t="str">
        <f t="shared" si="10"/>
        <v>25</v>
      </c>
      <c r="AD561" t="s">
        <v>12623</v>
      </c>
      <c r="AE561" t="s">
        <v>14184</v>
      </c>
    </row>
    <row r="562" spans="29:31" hidden="1" x14ac:dyDescent="0.25">
      <c r="AC562" t="str">
        <f t="shared" si="10"/>
        <v>25</v>
      </c>
      <c r="AD562" t="s">
        <v>12624</v>
      </c>
      <c r="AE562" t="s">
        <v>14185</v>
      </c>
    </row>
    <row r="563" spans="29:31" hidden="1" x14ac:dyDescent="0.25">
      <c r="AC563" t="str">
        <f t="shared" si="10"/>
        <v>25</v>
      </c>
      <c r="AD563" t="s">
        <v>12625</v>
      </c>
      <c r="AE563" t="s">
        <v>14186</v>
      </c>
    </row>
    <row r="564" spans="29:31" hidden="1" x14ac:dyDescent="0.25">
      <c r="AC564" t="str">
        <f t="shared" si="10"/>
        <v>25</v>
      </c>
      <c r="AD564" t="s">
        <v>12626</v>
      </c>
      <c r="AE564" t="s">
        <v>14187</v>
      </c>
    </row>
    <row r="565" spans="29:31" hidden="1" x14ac:dyDescent="0.25">
      <c r="AC565" t="str">
        <f t="shared" si="10"/>
        <v>25</v>
      </c>
      <c r="AD565" t="s">
        <v>12627</v>
      </c>
      <c r="AE565" t="s">
        <v>14188</v>
      </c>
    </row>
    <row r="566" spans="29:31" hidden="1" x14ac:dyDescent="0.25">
      <c r="AC566" t="str">
        <f t="shared" si="10"/>
        <v>25</v>
      </c>
      <c r="AD566" t="s">
        <v>12628</v>
      </c>
      <c r="AE566" t="s">
        <v>13714</v>
      </c>
    </row>
    <row r="567" spans="29:31" hidden="1" x14ac:dyDescent="0.25">
      <c r="AC567" t="str">
        <f t="shared" si="10"/>
        <v>25</v>
      </c>
      <c r="AD567" t="s">
        <v>12629</v>
      </c>
      <c r="AE567" t="s">
        <v>14189</v>
      </c>
    </row>
    <row r="568" spans="29:31" hidden="1" x14ac:dyDescent="0.25">
      <c r="AC568" t="str">
        <f t="shared" si="10"/>
        <v>25</v>
      </c>
      <c r="AD568" t="s">
        <v>12630</v>
      </c>
      <c r="AE568" t="s">
        <v>14190</v>
      </c>
    </row>
    <row r="569" spans="29:31" hidden="1" x14ac:dyDescent="0.25">
      <c r="AC569" t="str">
        <f t="shared" si="10"/>
        <v>25</v>
      </c>
      <c r="AD569" t="s">
        <v>14191</v>
      </c>
      <c r="AE569" t="s">
        <v>14192</v>
      </c>
    </row>
    <row r="570" spans="29:31" hidden="1" x14ac:dyDescent="0.25">
      <c r="AC570" t="str">
        <f t="shared" si="10"/>
        <v>25</v>
      </c>
      <c r="AD570" t="s">
        <v>12631</v>
      </c>
      <c r="AE570" t="s">
        <v>14193</v>
      </c>
    </row>
    <row r="571" spans="29:31" hidden="1" x14ac:dyDescent="0.25">
      <c r="AC571" t="str">
        <f t="shared" si="10"/>
        <v>25</v>
      </c>
      <c r="AD571" t="s">
        <v>12632</v>
      </c>
      <c r="AE571" t="s">
        <v>14194</v>
      </c>
    </row>
    <row r="572" spans="29:31" hidden="1" x14ac:dyDescent="0.25">
      <c r="AC572" t="str">
        <f t="shared" si="10"/>
        <v>25</v>
      </c>
      <c r="AD572" t="s">
        <v>12633</v>
      </c>
      <c r="AE572" t="s">
        <v>13952</v>
      </c>
    </row>
    <row r="573" spans="29:31" hidden="1" x14ac:dyDescent="0.25">
      <c r="AC573" t="str">
        <f t="shared" si="10"/>
        <v>26</v>
      </c>
      <c r="AD573" t="s">
        <v>12634</v>
      </c>
      <c r="AE573" t="s">
        <v>14195</v>
      </c>
    </row>
    <row r="574" spans="29:31" hidden="1" x14ac:dyDescent="0.25">
      <c r="AC574" t="str">
        <f t="shared" si="10"/>
        <v>26</v>
      </c>
      <c r="AD574" t="s">
        <v>12635</v>
      </c>
      <c r="AE574" t="s">
        <v>14196</v>
      </c>
    </row>
    <row r="575" spans="29:31" hidden="1" x14ac:dyDescent="0.25">
      <c r="AC575" t="str">
        <f t="shared" si="10"/>
        <v>26</v>
      </c>
      <c r="AD575" t="s">
        <v>12636</v>
      </c>
      <c r="AE575" t="s">
        <v>14196</v>
      </c>
    </row>
    <row r="576" spans="29:31" hidden="1" x14ac:dyDescent="0.25">
      <c r="AC576" t="str">
        <f t="shared" si="10"/>
        <v>26</v>
      </c>
      <c r="AD576" t="s">
        <v>12637</v>
      </c>
      <c r="AE576" t="s">
        <v>14196</v>
      </c>
    </row>
    <row r="577" spans="29:31" hidden="1" x14ac:dyDescent="0.25">
      <c r="AC577" t="str">
        <f t="shared" si="10"/>
        <v>26</v>
      </c>
      <c r="AD577" t="s">
        <v>12638</v>
      </c>
      <c r="AE577" t="s">
        <v>14196</v>
      </c>
    </row>
    <row r="578" spans="29:31" hidden="1" x14ac:dyDescent="0.25">
      <c r="AC578" t="str">
        <f t="shared" si="10"/>
        <v>26</v>
      </c>
      <c r="AD578" t="s">
        <v>12639</v>
      </c>
      <c r="AE578" t="s">
        <v>13953</v>
      </c>
    </row>
    <row r="579" spans="29:31" hidden="1" x14ac:dyDescent="0.25">
      <c r="AC579" t="str">
        <f t="shared" si="10"/>
        <v>26</v>
      </c>
      <c r="AD579" t="s">
        <v>12640</v>
      </c>
      <c r="AE579" t="s">
        <v>13953</v>
      </c>
    </row>
    <row r="580" spans="29:31" hidden="1" x14ac:dyDescent="0.25">
      <c r="AC580" t="str">
        <f t="shared" si="10"/>
        <v>26</v>
      </c>
      <c r="AD580" t="s">
        <v>12641</v>
      </c>
      <c r="AE580" t="s">
        <v>13953</v>
      </c>
    </row>
    <row r="581" spans="29:31" hidden="1" x14ac:dyDescent="0.25">
      <c r="AC581" t="str">
        <f t="shared" si="10"/>
        <v>26</v>
      </c>
      <c r="AD581" t="s">
        <v>12642</v>
      </c>
      <c r="AE581" t="s">
        <v>13953</v>
      </c>
    </row>
    <row r="582" spans="29:31" hidden="1" x14ac:dyDescent="0.25">
      <c r="AC582" t="str">
        <f t="shared" si="10"/>
        <v>26</v>
      </c>
      <c r="AD582" t="s">
        <v>12643</v>
      </c>
      <c r="AE582" t="s">
        <v>14197</v>
      </c>
    </row>
    <row r="583" spans="29:31" hidden="1" x14ac:dyDescent="0.25">
      <c r="AC583" t="str">
        <f t="shared" si="10"/>
        <v>26</v>
      </c>
      <c r="AD583" t="s">
        <v>12644</v>
      </c>
      <c r="AE583" t="s">
        <v>14197</v>
      </c>
    </row>
    <row r="584" spans="29:31" hidden="1" x14ac:dyDescent="0.25">
      <c r="AC584" t="str">
        <f t="shared" si="10"/>
        <v>26</v>
      </c>
      <c r="AD584" t="s">
        <v>12645</v>
      </c>
      <c r="AE584" t="s">
        <v>13891</v>
      </c>
    </row>
    <row r="585" spans="29:31" hidden="1" x14ac:dyDescent="0.25">
      <c r="AC585" t="str">
        <f t="shared" si="10"/>
        <v>26</v>
      </c>
      <c r="AD585" t="s">
        <v>12646</v>
      </c>
      <c r="AE585" t="s">
        <v>13892</v>
      </c>
    </row>
    <row r="586" spans="29:31" hidden="1" x14ac:dyDescent="0.25">
      <c r="AC586" t="str">
        <f t="shared" si="10"/>
        <v>26</v>
      </c>
      <c r="AD586" t="s">
        <v>12647</v>
      </c>
      <c r="AE586" t="s">
        <v>13893</v>
      </c>
    </row>
    <row r="587" spans="29:31" hidden="1" x14ac:dyDescent="0.25">
      <c r="AC587" t="str">
        <f t="shared" si="10"/>
        <v>26</v>
      </c>
      <c r="AD587" t="s">
        <v>12648</v>
      </c>
      <c r="AE587" t="s">
        <v>13897</v>
      </c>
    </row>
    <row r="588" spans="29:31" hidden="1" x14ac:dyDescent="0.25">
      <c r="AC588" t="str">
        <f t="shared" si="10"/>
        <v>26</v>
      </c>
      <c r="AD588" t="s">
        <v>12649</v>
      </c>
      <c r="AE588" t="s">
        <v>13898</v>
      </c>
    </row>
    <row r="589" spans="29:31" hidden="1" x14ac:dyDescent="0.25">
      <c r="AC589" t="str">
        <f t="shared" si="10"/>
        <v>26</v>
      </c>
      <c r="AD589" t="s">
        <v>12650</v>
      </c>
      <c r="AE589" t="s">
        <v>13899</v>
      </c>
    </row>
    <row r="590" spans="29:31" hidden="1" x14ac:dyDescent="0.25">
      <c r="AC590" t="str">
        <f t="shared" si="10"/>
        <v>26</v>
      </c>
      <c r="AD590" t="s">
        <v>12651</v>
      </c>
      <c r="AE590" t="s">
        <v>13899</v>
      </c>
    </row>
    <row r="591" spans="29:31" hidden="1" x14ac:dyDescent="0.25">
      <c r="AC591" t="str">
        <f t="shared" si="10"/>
        <v>26</v>
      </c>
      <c r="AD591" t="s">
        <v>12652</v>
      </c>
      <c r="AE591" t="s">
        <v>14198</v>
      </c>
    </row>
    <row r="592" spans="29:31" hidden="1" x14ac:dyDescent="0.25">
      <c r="AC592" t="str">
        <f t="shared" si="10"/>
        <v>26</v>
      </c>
      <c r="AD592" t="s">
        <v>12653</v>
      </c>
      <c r="AE592" t="s">
        <v>14199</v>
      </c>
    </row>
    <row r="593" spans="29:31" hidden="1" x14ac:dyDescent="0.25">
      <c r="AC593" t="str">
        <f t="shared" si="10"/>
        <v>26</v>
      </c>
      <c r="AD593" t="s">
        <v>12654</v>
      </c>
      <c r="AE593" t="s">
        <v>14200</v>
      </c>
    </row>
    <row r="594" spans="29:31" hidden="1" x14ac:dyDescent="0.25">
      <c r="AC594" t="str">
        <f t="shared" si="10"/>
        <v>27</v>
      </c>
      <c r="AD594" t="s">
        <v>12655</v>
      </c>
      <c r="AE594" t="s">
        <v>14201</v>
      </c>
    </row>
    <row r="595" spans="29:31" hidden="1" x14ac:dyDescent="0.25">
      <c r="AC595" t="str">
        <f t="shared" si="10"/>
        <v>27</v>
      </c>
      <c r="AD595" t="s">
        <v>12656</v>
      </c>
      <c r="AE595" t="s">
        <v>13917</v>
      </c>
    </row>
    <row r="596" spans="29:31" hidden="1" x14ac:dyDescent="0.25">
      <c r="AC596" t="str">
        <f t="shared" si="10"/>
        <v>27</v>
      </c>
      <c r="AD596" t="s">
        <v>12657</v>
      </c>
      <c r="AE596" t="s">
        <v>14202</v>
      </c>
    </row>
    <row r="597" spans="29:31" hidden="1" x14ac:dyDescent="0.25">
      <c r="AC597" t="str">
        <f t="shared" si="10"/>
        <v>27</v>
      </c>
      <c r="AD597" t="s">
        <v>12658</v>
      </c>
      <c r="AE597" t="s">
        <v>14203</v>
      </c>
    </row>
    <row r="598" spans="29:31" hidden="1" x14ac:dyDescent="0.25">
      <c r="AC598" t="str">
        <f t="shared" si="10"/>
        <v>27</v>
      </c>
      <c r="AD598" t="s">
        <v>12659</v>
      </c>
      <c r="AE598" t="s">
        <v>14203</v>
      </c>
    </row>
    <row r="599" spans="29:31" hidden="1" x14ac:dyDescent="0.25">
      <c r="AC599" t="str">
        <f t="shared" si="10"/>
        <v>27</v>
      </c>
      <c r="AD599" t="s">
        <v>12660</v>
      </c>
      <c r="AE599" t="s">
        <v>14204</v>
      </c>
    </row>
    <row r="600" spans="29:31" hidden="1" x14ac:dyDescent="0.25">
      <c r="AC600" t="str">
        <f t="shared" si="10"/>
        <v>27</v>
      </c>
      <c r="AD600" t="s">
        <v>12661</v>
      </c>
      <c r="AE600" t="s">
        <v>14205</v>
      </c>
    </row>
    <row r="601" spans="29:31" hidden="1" x14ac:dyDescent="0.25">
      <c r="AC601" t="str">
        <f t="shared" si="10"/>
        <v>27</v>
      </c>
      <c r="AD601" t="s">
        <v>12662</v>
      </c>
      <c r="AE601" t="s">
        <v>14206</v>
      </c>
    </row>
    <row r="602" spans="29:31" hidden="1" x14ac:dyDescent="0.25">
      <c r="AC602" t="str">
        <f t="shared" si="10"/>
        <v>27</v>
      </c>
      <c r="AD602" t="s">
        <v>12663</v>
      </c>
      <c r="AE602" t="s">
        <v>14206</v>
      </c>
    </row>
    <row r="603" spans="29:31" hidden="1" x14ac:dyDescent="0.25">
      <c r="AC603" t="str">
        <f t="shared" ref="AC603:AC666" si="11">LEFT(AD603,2)</f>
        <v>27</v>
      </c>
      <c r="AD603" t="s">
        <v>12664</v>
      </c>
      <c r="AE603" t="s">
        <v>14207</v>
      </c>
    </row>
    <row r="604" spans="29:31" hidden="1" x14ac:dyDescent="0.25">
      <c r="AC604" t="str">
        <f t="shared" si="11"/>
        <v>27</v>
      </c>
      <c r="AD604" t="s">
        <v>12665</v>
      </c>
      <c r="AE604" t="s">
        <v>14208</v>
      </c>
    </row>
    <row r="605" spans="29:31" hidden="1" x14ac:dyDescent="0.25">
      <c r="AC605" t="str">
        <f t="shared" si="11"/>
        <v>27</v>
      </c>
      <c r="AD605" t="s">
        <v>12666</v>
      </c>
      <c r="AE605" t="s">
        <v>14209</v>
      </c>
    </row>
    <row r="606" spans="29:31" hidden="1" x14ac:dyDescent="0.25">
      <c r="AC606" t="str">
        <f t="shared" si="11"/>
        <v>27</v>
      </c>
      <c r="AD606" t="s">
        <v>12667</v>
      </c>
      <c r="AE606" t="s">
        <v>14210</v>
      </c>
    </row>
    <row r="607" spans="29:31" hidden="1" x14ac:dyDescent="0.25">
      <c r="AC607" t="str">
        <f t="shared" si="11"/>
        <v>27</v>
      </c>
      <c r="AD607" t="s">
        <v>12668</v>
      </c>
      <c r="AE607" t="s">
        <v>14211</v>
      </c>
    </row>
    <row r="608" spans="29:31" hidden="1" x14ac:dyDescent="0.25">
      <c r="AC608" t="str">
        <f t="shared" si="11"/>
        <v>27</v>
      </c>
      <c r="AD608" t="s">
        <v>12669</v>
      </c>
      <c r="AE608" t="s">
        <v>14212</v>
      </c>
    </row>
    <row r="609" spans="29:31" hidden="1" x14ac:dyDescent="0.25">
      <c r="AC609" t="str">
        <f t="shared" si="11"/>
        <v>27</v>
      </c>
      <c r="AD609" t="s">
        <v>12670</v>
      </c>
      <c r="AE609" t="s">
        <v>13944</v>
      </c>
    </row>
    <row r="610" spans="29:31" hidden="1" x14ac:dyDescent="0.25">
      <c r="AC610" t="str">
        <f t="shared" si="11"/>
        <v>28</v>
      </c>
      <c r="AD610" t="s">
        <v>12671</v>
      </c>
      <c r="AE610" t="s">
        <v>13945</v>
      </c>
    </row>
    <row r="611" spans="29:31" hidden="1" x14ac:dyDescent="0.25">
      <c r="AC611" t="str">
        <f t="shared" si="11"/>
        <v>28</v>
      </c>
      <c r="AD611" t="s">
        <v>12672</v>
      </c>
      <c r="AE611" t="s">
        <v>13946</v>
      </c>
    </row>
    <row r="612" spans="29:31" hidden="1" x14ac:dyDescent="0.25">
      <c r="AC612" t="str">
        <f t="shared" si="11"/>
        <v>28</v>
      </c>
      <c r="AD612" t="s">
        <v>12673</v>
      </c>
      <c r="AE612" t="s">
        <v>14213</v>
      </c>
    </row>
    <row r="613" spans="29:31" hidden="1" x14ac:dyDescent="0.25">
      <c r="AC613" t="str">
        <f t="shared" si="11"/>
        <v>28</v>
      </c>
      <c r="AD613" t="s">
        <v>12674</v>
      </c>
      <c r="AE613" t="s">
        <v>13947</v>
      </c>
    </row>
    <row r="614" spans="29:31" hidden="1" x14ac:dyDescent="0.25">
      <c r="AC614" t="str">
        <f t="shared" si="11"/>
        <v>28</v>
      </c>
      <c r="AD614" t="s">
        <v>12675</v>
      </c>
      <c r="AE614" t="s">
        <v>14214</v>
      </c>
    </row>
    <row r="615" spans="29:31" hidden="1" x14ac:dyDescent="0.25">
      <c r="AC615" t="str">
        <f t="shared" si="11"/>
        <v>28</v>
      </c>
      <c r="AD615" t="s">
        <v>12676</v>
      </c>
      <c r="AE615" t="s">
        <v>14215</v>
      </c>
    </row>
    <row r="616" spans="29:31" hidden="1" x14ac:dyDescent="0.25">
      <c r="AC616" t="str">
        <f t="shared" si="11"/>
        <v>28</v>
      </c>
      <c r="AD616" t="s">
        <v>12677</v>
      </c>
      <c r="AE616" t="s">
        <v>13948</v>
      </c>
    </row>
    <row r="617" spans="29:31" hidden="1" x14ac:dyDescent="0.25">
      <c r="AC617" t="str">
        <f t="shared" si="11"/>
        <v>28</v>
      </c>
      <c r="AD617" t="s">
        <v>12678</v>
      </c>
      <c r="AE617" t="s">
        <v>13949</v>
      </c>
    </row>
    <row r="618" spans="29:31" hidden="1" x14ac:dyDescent="0.25">
      <c r="AC618" t="str">
        <f t="shared" si="11"/>
        <v>28</v>
      </c>
      <c r="AD618" t="s">
        <v>12679</v>
      </c>
      <c r="AE618" t="s">
        <v>14216</v>
      </c>
    </row>
    <row r="619" spans="29:31" hidden="1" x14ac:dyDescent="0.25">
      <c r="AC619" t="str">
        <f t="shared" si="11"/>
        <v>28</v>
      </c>
      <c r="AD619" t="s">
        <v>12680</v>
      </c>
      <c r="AE619" t="s">
        <v>13954</v>
      </c>
    </row>
    <row r="620" spans="29:31" hidden="1" x14ac:dyDescent="0.25">
      <c r="AC620" t="str">
        <f t="shared" si="11"/>
        <v>28</v>
      </c>
      <c r="AD620" t="s">
        <v>12681</v>
      </c>
      <c r="AE620" t="s">
        <v>14217</v>
      </c>
    </row>
    <row r="621" spans="29:31" hidden="1" x14ac:dyDescent="0.25">
      <c r="AC621" t="str">
        <f t="shared" si="11"/>
        <v>28</v>
      </c>
      <c r="AD621" t="s">
        <v>12682</v>
      </c>
      <c r="AE621" t="s">
        <v>13955</v>
      </c>
    </row>
    <row r="622" spans="29:31" hidden="1" x14ac:dyDescent="0.25">
      <c r="AC622" t="str">
        <f t="shared" si="11"/>
        <v>28</v>
      </c>
      <c r="AD622" t="s">
        <v>12683</v>
      </c>
      <c r="AE622" t="s">
        <v>13956</v>
      </c>
    </row>
    <row r="623" spans="29:31" hidden="1" x14ac:dyDescent="0.25">
      <c r="AC623" t="str">
        <f t="shared" si="11"/>
        <v>28</v>
      </c>
      <c r="AD623" t="s">
        <v>12684</v>
      </c>
      <c r="AE623" t="s">
        <v>13957</v>
      </c>
    </row>
    <row r="624" spans="29:31" hidden="1" x14ac:dyDescent="0.25">
      <c r="AC624" t="str">
        <f t="shared" si="11"/>
        <v>28</v>
      </c>
      <c r="AD624" t="s">
        <v>12685</v>
      </c>
      <c r="AE624" t="s">
        <v>14218</v>
      </c>
    </row>
    <row r="625" spans="29:31" hidden="1" x14ac:dyDescent="0.25">
      <c r="AC625" t="str">
        <f t="shared" si="11"/>
        <v>28</v>
      </c>
      <c r="AD625" t="s">
        <v>12686</v>
      </c>
      <c r="AE625" t="s">
        <v>13876</v>
      </c>
    </row>
    <row r="626" spans="29:31" hidden="1" x14ac:dyDescent="0.25">
      <c r="AC626" t="str">
        <f t="shared" si="11"/>
        <v>28</v>
      </c>
      <c r="AD626" t="s">
        <v>12687</v>
      </c>
      <c r="AE626" t="s">
        <v>13877</v>
      </c>
    </row>
    <row r="627" spans="29:31" hidden="1" x14ac:dyDescent="0.25">
      <c r="AC627" t="str">
        <f t="shared" si="11"/>
        <v>28</v>
      </c>
      <c r="AD627" t="s">
        <v>12688</v>
      </c>
      <c r="AE627" t="s">
        <v>13878</v>
      </c>
    </row>
    <row r="628" spans="29:31" hidden="1" x14ac:dyDescent="0.25">
      <c r="AC628" t="str">
        <f t="shared" si="11"/>
        <v>28</v>
      </c>
      <c r="AD628" t="s">
        <v>12689</v>
      </c>
      <c r="AE628" t="s">
        <v>13879</v>
      </c>
    </row>
    <row r="629" spans="29:31" hidden="1" x14ac:dyDescent="0.25">
      <c r="AC629" t="str">
        <f t="shared" si="11"/>
        <v>28</v>
      </c>
      <c r="AD629" t="s">
        <v>12690</v>
      </c>
      <c r="AE629" t="s">
        <v>13880</v>
      </c>
    </row>
    <row r="630" spans="29:31" hidden="1" x14ac:dyDescent="0.25">
      <c r="AC630" t="str">
        <f t="shared" si="11"/>
        <v>28</v>
      </c>
      <c r="AD630" t="s">
        <v>12691</v>
      </c>
      <c r="AE630" t="s">
        <v>14219</v>
      </c>
    </row>
    <row r="631" spans="29:31" hidden="1" x14ac:dyDescent="0.25">
      <c r="AC631" t="str">
        <f t="shared" si="11"/>
        <v>28</v>
      </c>
      <c r="AD631" t="s">
        <v>12692</v>
      </c>
      <c r="AE631" t="s">
        <v>13881</v>
      </c>
    </row>
    <row r="632" spans="29:31" hidden="1" x14ac:dyDescent="0.25">
      <c r="AC632" t="str">
        <f t="shared" si="11"/>
        <v>28</v>
      </c>
      <c r="AD632" t="s">
        <v>12693</v>
      </c>
      <c r="AE632" t="s">
        <v>13882</v>
      </c>
    </row>
    <row r="633" spans="29:31" hidden="1" x14ac:dyDescent="0.25">
      <c r="AC633" t="str">
        <f t="shared" si="11"/>
        <v>28</v>
      </c>
      <c r="AD633" t="s">
        <v>12694</v>
      </c>
      <c r="AE633" t="s">
        <v>13883</v>
      </c>
    </row>
    <row r="634" spans="29:31" hidden="1" x14ac:dyDescent="0.25">
      <c r="AC634" t="str">
        <f t="shared" si="11"/>
        <v>28</v>
      </c>
      <c r="AD634" t="s">
        <v>12695</v>
      </c>
      <c r="AE634" t="s">
        <v>14220</v>
      </c>
    </row>
    <row r="635" spans="29:31" hidden="1" x14ac:dyDescent="0.25">
      <c r="AC635" t="str">
        <f t="shared" si="11"/>
        <v>28</v>
      </c>
      <c r="AD635" t="s">
        <v>12696</v>
      </c>
      <c r="AE635" t="s">
        <v>14221</v>
      </c>
    </row>
    <row r="636" spans="29:31" hidden="1" x14ac:dyDescent="0.25">
      <c r="AC636" t="str">
        <f t="shared" si="11"/>
        <v>28</v>
      </c>
      <c r="AD636" t="s">
        <v>12697</v>
      </c>
      <c r="AE636" t="s">
        <v>14222</v>
      </c>
    </row>
    <row r="637" spans="29:31" hidden="1" x14ac:dyDescent="0.25">
      <c r="AC637" t="str">
        <f t="shared" si="11"/>
        <v>28</v>
      </c>
      <c r="AD637" t="s">
        <v>12698</v>
      </c>
      <c r="AE637" t="s">
        <v>13900</v>
      </c>
    </row>
    <row r="638" spans="29:31" hidden="1" x14ac:dyDescent="0.25">
      <c r="AC638" t="str">
        <f t="shared" si="11"/>
        <v>28</v>
      </c>
      <c r="AD638" t="s">
        <v>12699</v>
      </c>
      <c r="AE638" t="s">
        <v>14223</v>
      </c>
    </row>
    <row r="639" spans="29:31" hidden="1" x14ac:dyDescent="0.25">
      <c r="AC639" t="str">
        <f t="shared" si="11"/>
        <v>28</v>
      </c>
      <c r="AD639" t="s">
        <v>12700</v>
      </c>
      <c r="AE639" t="s">
        <v>14224</v>
      </c>
    </row>
    <row r="640" spans="29:31" hidden="1" x14ac:dyDescent="0.25">
      <c r="AC640" t="str">
        <f t="shared" si="11"/>
        <v>28</v>
      </c>
      <c r="AD640" t="s">
        <v>12701</v>
      </c>
      <c r="AE640" t="s">
        <v>14225</v>
      </c>
    </row>
    <row r="641" spans="29:31" hidden="1" x14ac:dyDescent="0.25">
      <c r="AC641" t="str">
        <f t="shared" si="11"/>
        <v>28</v>
      </c>
      <c r="AD641" t="s">
        <v>12702</v>
      </c>
      <c r="AE641" t="s">
        <v>13906</v>
      </c>
    </row>
    <row r="642" spans="29:31" hidden="1" x14ac:dyDescent="0.25">
      <c r="AC642" t="str">
        <f t="shared" si="11"/>
        <v>28</v>
      </c>
      <c r="AD642" t="s">
        <v>12703</v>
      </c>
      <c r="AE642" t="s">
        <v>14226</v>
      </c>
    </row>
    <row r="643" spans="29:31" hidden="1" x14ac:dyDescent="0.25">
      <c r="AC643" t="str">
        <f t="shared" si="11"/>
        <v>28</v>
      </c>
      <c r="AD643" t="s">
        <v>12704</v>
      </c>
      <c r="AE643" t="s">
        <v>13920</v>
      </c>
    </row>
    <row r="644" spans="29:31" hidden="1" x14ac:dyDescent="0.25">
      <c r="AC644" t="str">
        <f t="shared" si="11"/>
        <v>28</v>
      </c>
      <c r="AD644" t="s">
        <v>12705</v>
      </c>
      <c r="AE644" t="s">
        <v>14227</v>
      </c>
    </row>
    <row r="645" spans="29:31" hidden="1" x14ac:dyDescent="0.25">
      <c r="AC645" t="str">
        <f t="shared" si="11"/>
        <v>28</v>
      </c>
      <c r="AD645" t="s">
        <v>12706</v>
      </c>
      <c r="AE645" t="s">
        <v>14228</v>
      </c>
    </row>
    <row r="646" spans="29:31" hidden="1" x14ac:dyDescent="0.25">
      <c r="AC646" t="str">
        <f t="shared" si="11"/>
        <v>28</v>
      </c>
      <c r="AD646" t="s">
        <v>12707</v>
      </c>
      <c r="AE646" t="s">
        <v>13928</v>
      </c>
    </row>
    <row r="647" spans="29:31" hidden="1" x14ac:dyDescent="0.25">
      <c r="AC647" t="str">
        <f t="shared" si="11"/>
        <v>28</v>
      </c>
      <c r="AD647" t="s">
        <v>14229</v>
      </c>
      <c r="AE647" t="s">
        <v>14230</v>
      </c>
    </row>
    <row r="648" spans="29:31" hidden="1" x14ac:dyDescent="0.25">
      <c r="AC648" t="str">
        <f t="shared" si="11"/>
        <v>28</v>
      </c>
      <c r="AD648" t="s">
        <v>12708</v>
      </c>
      <c r="AE648" t="s">
        <v>14231</v>
      </c>
    </row>
    <row r="649" spans="29:31" hidden="1" x14ac:dyDescent="0.25">
      <c r="AC649" t="str">
        <f t="shared" si="11"/>
        <v>28</v>
      </c>
      <c r="AD649" t="s">
        <v>12709</v>
      </c>
      <c r="AE649" t="s">
        <v>14232</v>
      </c>
    </row>
    <row r="650" spans="29:31" hidden="1" x14ac:dyDescent="0.25">
      <c r="AC650" t="str">
        <f t="shared" si="11"/>
        <v>28</v>
      </c>
      <c r="AD650" t="s">
        <v>12710</v>
      </c>
      <c r="AE650" t="s">
        <v>13942</v>
      </c>
    </row>
    <row r="651" spans="29:31" hidden="1" x14ac:dyDescent="0.25">
      <c r="AC651" t="str">
        <f t="shared" si="11"/>
        <v>28</v>
      </c>
      <c r="AD651" t="s">
        <v>12711</v>
      </c>
      <c r="AE651" t="s">
        <v>14233</v>
      </c>
    </row>
    <row r="652" spans="29:31" hidden="1" x14ac:dyDescent="0.25">
      <c r="AC652" t="str">
        <f t="shared" si="11"/>
        <v>28</v>
      </c>
      <c r="AD652" t="s">
        <v>12712</v>
      </c>
      <c r="AE652" t="s">
        <v>14234</v>
      </c>
    </row>
    <row r="653" spans="29:31" hidden="1" x14ac:dyDescent="0.25">
      <c r="AC653" t="str">
        <f t="shared" si="11"/>
        <v>28</v>
      </c>
      <c r="AD653" t="s">
        <v>12713</v>
      </c>
      <c r="AE653" t="s">
        <v>14235</v>
      </c>
    </row>
    <row r="654" spans="29:31" hidden="1" x14ac:dyDescent="0.25">
      <c r="AC654" t="str">
        <f t="shared" si="11"/>
        <v>28</v>
      </c>
      <c r="AD654" t="s">
        <v>12714</v>
      </c>
      <c r="AE654" t="s">
        <v>14236</v>
      </c>
    </row>
    <row r="655" spans="29:31" hidden="1" x14ac:dyDescent="0.25">
      <c r="AC655" t="str">
        <f t="shared" si="11"/>
        <v>28</v>
      </c>
      <c r="AD655" t="s">
        <v>12715</v>
      </c>
      <c r="AE655" t="s">
        <v>14237</v>
      </c>
    </row>
    <row r="656" spans="29:31" hidden="1" x14ac:dyDescent="0.25">
      <c r="AC656" t="str">
        <f t="shared" si="11"/>
        <v>28</v>
      </c>
      <c r="AD656" t="s">
        <v>12716</v>
      </c>
      <c r="AE656" t="s">
        <v>14237</v>
      </c>
    </row>
    <row r="657" spans="29:31" hidden="1" x14ac:dyDescent="0.25">
      <c r="AC657" t="str">
        <f t="shared" si="11"/>
        <v>28</v>
      </c>
      <c r="AD657" t="s">
        <v>12717</v>
      </c>
      <c r="AE657" t="s">
        <v>14238</v>
      </c>
    </row>
    <row r="658" spans="29:31" hidden="1" x14ac:dyDescent="0.25">
      <c r="AC658" t="str">
        <f t="shared" si="11"/>
        <v>28</v>
      </c>
      <c r="AD658" t="s">
        <v>12718</v>
      </c>
      <c r="AE658" t="s">
        <v>14231</v>
      </c>
    </row>
    <row r="659" spans="29:31" hidden="1" x14ac:dyDescent="0.25">
      <c r="AC659" t="str">
        <f t="shared" si="11"/>
        <v>28</v>
      </c>
      <c r="AD659" t="s">
        <v>12719</v>
      </c>
      <c r="AE659" t="s">
        <v>14239</v>
      </c>
    </row>
    <row r="660" spans="29:31" hidden="1" x14ac:dyDescent="0.25">
      <c r="AC660" t="str">
        <f t="shared" si="11"/>
        <v>28</v>
      </c>
      <c r="AD660" t="s">
        <v>12720</v>
      </c>
      <c r="AE660" t="s">
        <v>14240</v>
      </c>
    </row>
    <row r="661" spans="29:31" hidden="1" x14ac:dyDescent="0.25">
      <c r="AC661" t="str">
        <f t="shared" si="11"/>
        <v>28</v>
      </c>
      <c r="AD661" t="s">
        <v>12721</v>
      </c>
      <c r="AE661" t="s">
        <v>14241</v>
      </c>
    </row>
    <row r="662" spans="29:31" hidden="1" x14ac:dyDescent="0.25">
      <c r="AC662" t="str">
        <f t="shared" si="11"/>
        <v>29</v>
      </c>
      <c r="AD662" t="s">
        <v>12722</v>
      </c>
      <c r="AE662" t="s">
        <v>13848</v>
      </c>
    </row>
    <row r="663" spans="29:31" hidden="1" x14ac:dyDescent="0.25">
      <c r="AC663" t="str">
        <f t="shared" si="11"/>
        <v>29</v>
      </c>
      <c r="AD663" t="s">
        <v>12723</v>
      </c>
      <c r="AE663" t="s">
        <v>13849</v>
      </c>
    </row>
    <row r="664" spans="29:31" hidden="1" x14ac:dyDescent="0.25">
      <c r="AC664" t="str">
        <f t="shared" si="11"/>
        <v>29</v>
      </c>
      <c r="AD664" t="s">
        <v>12724</v>
      </c>
      <c r="AE664" t="s">
        <v>13850</v>
      </c>
    </row>
    <row r="665" spans="29:31" hidden="1" x14ac:dyDescent="0.25">
      <c r="AC665" t="str">
        <f t="shared" si="11"/>
        <v>29</v>
      </c>
      <c r="AD665" t="s">
        <v>12725</v>
      </c>
      <c r="AE665" t="s">
        <v>14242</v>
      </c>
    </row>
    <row r="666" spans="29:31" hidden="1" x14ac:dyDescent="0.25">
      <c r="AC666" t="str">
        <f t="shared" si="11"/>
        <v>29</v>
      </c>
      <c r="AD666" t="s">
        <v>12726</v>
      </c>
      <c r="AE666" t="s">
        <v>14243</v>
      </c>
    </row>
    <row r="667" spans="29:31" hidden="1" x14ac:dyDescent="0.25">
      <c r="AC667" t="str">
        <f t="shared" ref="AC667:AC730" si="12">LEFT(AD667,2)</f>
        <v>29</v>
      </c>
      <c r="AD667" t="s">
        <v>12727</v>
      </c>
      <c r="AE667" t="s">
        <v>14244</v>
      </c>
    </row>
    <row r="668" spans="29:31" hidden="1" x14ac:dyDescent="0.25">
      <c r="AC668" t="str">
        <f t="shared" si="12"/>
        <v>29</v>
      </c>
      <c r="AD668" t="s">
        <v>12728</v>
      </c>
      <c r="AE668" t="s">
        <v>13810</v>
      </c>
    </row>
    <row r="669" spans="29:31" hidden="1" x14ac:dyDescent="0.25">
      <c r="AC669" t="str">
        <f t="shared" si="12"/>
        <v>29</v>
      </c>
      <c r="AD669" t="s">
        <v>12729</v>
      </c>
      <c r="AE669" t="s">
        <v>14245</v>
      </c>
    </row>
    <row r="670" spans="29:31" hidden="1" x14ac:dyDescent="0.25">
      <c r="AC670" t="str">
        <f t="shared" si="12"/>
        <v>29</v>
      </c>
      <c r="AD670" t="s">
        <v>12730</v>
      </c>
      <c r="AE670" t="s">
        <v>14246</v>
      </c>
    </row>
    <row r="671" spans="29:31" hidden="1" x14ac:dyDescent="0.25">
      <c r="AC671" t="str">
        <f t="shared" si="12"/>
        <v>29</v>
      </c>
      <c r="AD671" t="s">
        <v>12731</v>
      </c>
      <c r="AE671" t="s">
        <v>14247</v>
      </c>
    </row>
    <row r="672" spans="29:31" hidden="1" x14ac:dyDescent="0.25">
      <c r="AC672" t="str">
        <f t="shared" si="12"/>
        <v>29</v>
      </c>
      <c r="AD672" t="s">
        <v>12732</v>
      </c>
      <c r="AE672" t="s">
        <v>14248</v>
      </c>
    </row>
    <row r="673" spans="29:31" hidden="1" x14ac:dyDescent="0.25">
      <c r="AC673" t="str">
        <f t="shared" si="12"/>
        <v>29</v>
      </c>
      <c r="AD673" t="s">
        <v>12733</v>
      </c>
      <c r="AE673" t="s">
        <v>14249</v>
      </c>
    </row>
    <row r="674" spans="29:31" hidden="1" x14ac:dyDescent="0.25">
      <c r="AC674" t="str">
        <f t="shared" si="12"/>
        <v>29</v>
      </c>
      <c r="AD674" t="s">
        <v>12734</v>
      </c>
      <c r="AE674" t="s">
        <v>14250</v>
      </c>
    </row>
    <row r="675" spans="29:31" hidden="1" x14ac:dyDescent="0.25">
      <c r="AC675" t="str">
        <f t="shared" si="12"/>
        <v>29</v>
      </c>
      <c r="AD675" t="s">
        <v>12735</v>
      </c>
      <c r="AE675" t="s">
        <v>14251</v>
      </c>
    </row>
    <row r="676" spans="29:31" hidden="1" x14ac:dyDescent="0.25">
      <c r="AC676" t="str">
        <f t="shared" si="12"/>
        <v>29</v>
      </c>
      <c r="AD676" t="s">
        <v>12736</v>
      </c>
      <c r="AE676" t="s">
        <v>14252</v>
      </c>
    </row>
    <row r="677" spans="29:31" hidden="1" x14ac:dyDescent="0.25">
      <c r="AC677" t="str">
        <f t="shared" si="12"/>
        <v>29</v>
      </c>
      <c r="AD677" t="s">
        <v>12737</v>
      </c>
      <c r="AE677" t="s">
        <v>14253</v>
      </c>
    </row>
    <row r="678" spans="29:31" hidden="1" x14ac:dyDescent="0.25">
      <c r="AC678" t="str">
        <f t="shared" si="12"/>
        <v>29</v>
      </c>
      <c r="AD678" t="s">
        <v>12738</v>
      </c>
      <c r="AE678" t="s">
        <v>14254</v>
      </c>
    </row>
    <row r="679" spans="29:31" hidden="1" x14ac:dyDescent="0.25">
      <c r="AC679" t="str">
        <f t="shared" si="12"/>
        <v>29</v>
      </c>
      <c r="AD679" t="s">
        <v>12739</v>
      </c>
      <c r="AE679" t="s">
        <v>14255</v>
      </c>
    </row>
    <row r="680" spans="29:31" hidden="1" x14ac:dyDescent="0.25">
      <c r="AC680" t="str">
        <f t="shared" si="12"/>
        <v>29</v>
      </c>
      <c r="AD680" t="s">
        <v>12740</v>
      </c>
      <c r="AE680" t="s">
        <v>14256</v>
      </c>
    </row>
    <row r="681" spans="29:31" hidden="1" x14ac:dyDescent="0.25">
      <c r="AC681" t="str">
        <f t="shared" si="12"/>
        <v>29</v>
      </c>
      <c r="AD681" t="s">
        <v>12741</v>
      </c>
      <c r="AE681" t="s">
        <v>14257</v>
      </c>
    </row>
    <row r="682" spans="29:31" hidden="1" x14ac:dyDescent="0.25">
      <c r="AC682" t="str">
        <f t="shared" si="12"/>
        <v>29</v>
      </c>
      <c r="AD682" t="s">
        <v>12742</v>
      </c>
      <c r="AE682" t="s">
        <v>14258</v>
      </c>
    </row>
    <row r="683" spans="29:31" hidden="1" x14ac:dyDescent="0.25">
      <c r="AC683" t="str">
        <f t="shared" si="12"/>
        <v>29</v>
      </c>
      <c r="AD683" t="s">
        <v>12743</v>
      </c>
      <c r="AE683" t="s">
        <v>13958</v>
      </c>
    </row>
    <row r="684" spans="29:31" hidden="1" x14ac:dyDescent="0.25">
      <c r="AC684" t="str">
        <f t="shared" si="12"/>
        <v>29</v>
      </c>
      <c r="AD684" t="s">
        <v>12744</v>
      </c>
      <c r="AE684" t="s">
        <v>14259</v>
      </c>
    </row>
    <row r="685" spans="29:31" hidden="1" x14ac:dyDescent="0.25">
      <c r="AC685" t="str">
        <f t="shared" si="12"/>
        <v>29</v>
      </c>
      <c r="AD685" t="s">
        <v>12745</v>
      </c>
      <c r="AE685" t="s">
        <v>14260</v>
      </c>
    </row>
    <row r="686" spans="29:31" hidden="1" x14ac:dyDescent="0.25">
      <c r="AC686" t="str">
        <f t="shared" si="12"/>
        <v>29</v>
      </c>
      <c r="AD686" t="s">
        <v>12746</v>
      </c>
      <c r="AE686" t="s">
        <v>14261</v>
      </c>
    </row>
    <row r="687" spans="29:31" hidden="1" x14ac:dyDescent="0.25">
      <c r="AC687" t="str">
        <f t="shared" si="12"/>
        <v>29</v>
      </c>
      <c r="AD687" t="s">
        <v>12747</v>
      </c>
      <c r="AE687" t="s">
        <v>14262</v>
      </c>
    </row>
    <row r="688" spans="29:31" hidden="1" x14ac:dyDescent="0.25">
      <c r="AC688" t="str">
        <f t="shared" si="12"/>
        <v>29</v>
      </c>
      <c r="AD688" t="s">
        <v>12748</v>
      </c>
      <c r="AE688" t="s">
        <v>14263</v>
      </c>
    </row>
    <row r="689" spans="29:31" hidden="1" x14ac:dyDescent="0.25">
      <c r="AC689" t="str">
        <f t="shared" si="12"/>
        <v>29</v>
      </c>
      <c r="AD689" t="s">
        <v>12749</v>
      </c>
      <c r="AE689" t="s">
        <v>13932</v>
      </c>
    </row>
    <row r="690" spans="29:31" hidden="1" x14ac:dyDescent="0.25">
      <c r="AC690" t="str">
        <f t="shared" si="12"/>
        <v>29</v>
      </c>
      <c r="AD690" t="s">
        <v>12750</v>
      </c>
      <c r="AE690" t="s">
        <v>13933</v>
      </c>
    </row>
    <row r="691" spans="29:31" hidden="1" x14ac:dyDescent="0.25">
      <c r="AC691" t="str">
        <f t="shared" si="12"/>
        <v>29</v>
      </c>
      <c r="AD691" t="s">
        <v>12751</v>
      </c>
      <c r="AE691" t="s">
        <v>13934</v>
      </c>
    </row>
    <row r="692" spans="29:31" hidden="1" x14ac:dyDescent="0.25">
      <c r="AC692" t="str">
        <f t="shared" si="12"/>
        <v>29</v>
      </c>
      <c r="AD692" t="s">
        <v>12752</v>
      </c>
      <c r="AE692" t="s">
        <v>14264</v>
      </c>
    </row>
    <row r="693" spans="29:31" hidden="1" x14ac:dyDescent="0.25">
      <c r="AC693" t="str">
        <f t="shared" si="12"/>
        <v>29</v>
      </c>
      <c r="AD693" t="s">
        <v>12753</v>
      </c>
      <c r="AE693" t="s">
        <v>14265</v>
      </c>
    </row>
    <row r="694" spans="29:31" hidden="1" x14ac:dyDescent="0.25">
      <c r="AC694" t="str">
        <f t="shared" si="12"/>
        <v>29</v>
      </c>
      <c r="AD694" t="s">
        <v>12754</v>
      </c>
      <c r="AE694" t="s">
        <v>14266</v>
      </c>
    </row>
    <row r="695" spans="29:31" hidden="1" x14ac:dyDescent="0.25">
      <c r="AC695" t="str">
        <f t="shared" si="12"/>
        <v>29</v>
      </c>
      <c r="AD695" t="s">
        <v>12755</v>
      </c>
      <c r="AE695" t="s">
        <v>13874</v>
      </c>
    </row>
    <row r="696" spans="29:31" hidden="1" x14ac:dyDescent="0.25">
      <c r="AC696" t="str">
        <f t="shared" si="12"/>
        <v>29</v>
      </c>
      <c r="AD696" t="s">
        <v>12756</v>
      </c>
      <c r="AE696" t="s">
        <v>13914</v>
      </c>
    </row>
    <row r="697" spans="29:31" hidden="1" x14ac:dyDescent="0.25">
      <c r="AC697" t="str">
        <f t="shared" si="12"/>
        <v>29</v>
      </c>
      <c r="AD697" t="s">
        <v>12756</v>
      </c>
      <c r="AE697" t="s">
        <v>14267</v>
      </c>
    </row>
    <row r="698" spans="29:31" hidden="1" x14ac:dyDescent="0.25">
      <c r="AC698" t="str">
        <f t="shared" si="12"/>
        <v>29</v>
      </c>
      <c r="AD698" t="s">
        <v>12757</v>
      </c>
      <c r="AE698" t="s">
        <v>14268</v>
      </c>
    </row>
    <row r="699" spans="29:31" hidden="1" x14ac:dyDescent="0.25">
      <c r="AC699" t="str">
        <f t="shared" si="12"/>
        <v>29</v>
      </c>
      <c r="AD699" t="s">
        <v>12758</v>
      </c>
      <c r="AE699" t="s">
        <v>14269</v>
      </c>
    </row>
    <row r="700" spans="29:31" hidden="1" x14ac:dyDescent="0.25">
      <c r="AC700" t="str">
        <f t="shared" si="12"/>
        <v>29</v>
      </c>
      <c r="AD700" t="s">
        <v>12759</v>
      </c>
      <c r="AE700" t="s">
        <v>14270</v>
      </c>
    </row>
    <row r="701" spans="29:31" hidden="1" x14ac:dyDescent="0.25">
      <c r="AC701" t="str">
        <f t="shared" si="12"/>
        <v>29</v>
      </c>
      <c r="AD701" t="s">
        <v>12760</v>
      </c>
      <c r="AE701" t="s">
        <v>14270</v>
      </c>
    </row>
    <row r="702" spans="29:31" hidden="1" x14ac:dyDescent="0.25">
      <c r="AC702" t="str">
        <f t="shared" si="12"/>
        <v>29</v>
      </c>
      <c r="AD702" t="s">
        <v>12761</v>
      </c>
      <c r="AE702" t="s">
        <v>14271</v>
      </c>
    </row>
    <row r="703" spans="29:31" hidden="1" x14ac:dyDescent="0.25">
      <c r="AC703" t="str">
        <f t="shared" si="12"/>
        <v>29</v>
      </c>
      <c r="AD703" t="s">
        <v>12762</v>
      </c>
      <c r="AE703" t="s">
        <v>13919</v>
      </c>
    </row>
    <row r="704" spans="29:31" hidden="1" x14ac:dyDescent="0.25">
      <c r="AC704" t="str">
        <f t="shared" si="12"/>
        <v>30</v>
      </c>
      <c r="AD704" t="s">
        <v>12763</v>
      </c>
      <c r="AE704" t="s">
        <v>14272</v>
      </c>
    </row>
    <row r="705" spans="29:31" hidden="1" x14ac:dyDescent="0.25">
      <c r="AC705" t="str">
        <f t="shared" si="12"/>
        <v>30</v>
      </c>
      <c r="AD705" t="s">
        <v>12764</v>
      </c>
      <c r="AE705" t="s">
        <v>14273</v>
      </c>
    </row>
    <row r="706" spans="29:31" hidden="1" x14ac:dyDescent="0.25">
      <c r="AC706" t="str">
        <f t="shared" si="12"/>
        <v>30</v>
      </c>
      <c r="AD706" t="s">
        <v>12765</v>
      </c>
      <c r="AE706" t="s">
        <v>14274</v>
      </c>
    </row>
    <row r="707" spans="29:31" hidden="1" x14ac:dyDescent="0.25">
      <c r="AC707" t="str">
        <f t="shared" si="12"/>
        <v>30</v>
      </c>
      <c r="AD707" t="s">
        <v>12766</v>
      </c>
      <c r="AE707" t="s">
        <v>14275</v>
      </c>
    </row>
    <row r="708" spans="29:31" hidden="1" x14ac:dyDescent="0.25">
      <c r="AC708" t="str">
        <f t="shared" si="12"/>
        <v>30</v>
      </c>
      <c r="AD708" t="s">
        <v>12767</v>
      </c>
      <c r="AE708" t="s">
        <v>14276</v>
      </c>
    </row>
    <row r="709" spans="29:31" hidden="1" x14ac:dyDescent="0.25">
      <c r="AC709" t="str">
        <f t="shared" si="12"/>
        <v>30</v>
      </c>
      <c r="AD709" t="s">
        <v>12768</v>
      </c>
      <c r="AE709" t="s">
        <v>14277</v>
      </c>
    </row>
    <row r="710" spans="29:31" hidden="1" x14ac:dyDescent="0.25">
      <c r="AC710" t="str">
        <f t="shared" si="12"/>
        <v>31</v>
      </c>
      <c r="AD710" t="s">
        <v>12769</v>
      </c>
      <c r="AE710" t="s">
        <v>14278</v>
      </c>
    </row>
    <row r="711" spans="29:31" hidden="1" x14ac:dyDescent="0.25">
      <c r="AC711" t="str">
        <f t="shared" si="12"/>
        <v>31</v>
      </c>
      <c r="AD711" t="s">
        <v>12770</v>
      </c>
      <c r="AE711" t="s">
        <v>14279</v>
      </c>
    </row>
    <row r="712" spans="29:31" hidden="1" x14ac:dyDescent="0.25">
      <c r="AC712" t="str">
        <f t="shared" si="12"/>
        <v>31</v>
      </c>
      <c r="AD712" t="s">
        <v>12771</v>
      </c>
      <c r="AE712" t="s">
        <v>13901</v>
      </c>
    </row>
    <row r="713" spans="29:31" hidden="1" x14ac:dyDescent="0.25">
      <c r="AC713" t="str">
        <f t="shared" si="12"/>
        <v>31</v>
      </c>
      <c r="AD713" t="s">
        <v>12772</v>
      </c>
      <c r="AE713" t="s">
        <v>13902</v>
      </c>
    </row>
    <row r="714" spans="29:31" hidden="1" x14ac:dyDescent="0.25">
      <c r="AC714" t="str">
        <f t="shared" si="12"/>
        <v>31</v>
      </c>
      <c r="AD714" t="s">
        <v>12773</v>
      </c>
      <c r="AE714" t="s">
        <v>14280</v>
      </c>
    </row>
    <row r="715" spans="29:31" hidden="1" x14ac:dyDescent="0.25">
      <c r="AC715" t="str">
        <f t="shared" si="12"/>
        <v>32</v>
      </c>
      <c r="AD715" t="s">
        <v>12774</v>
      </c>
      <c r="AE715" t="s">
        <v>14281</v>
      </c>
    </row>
    <row r="716" spans="29:31" hidden="1" x14ac:dyDescent="0.25">
      <c r="AC716" t="str">
        <f t="shared" si="12"/>
        <v>32</v>
      </c>
      <c r="AD716" t="s">
        <v>12775</v>
      </c>
      <c r="AE716" t="s">
        <v>14282</v>
      </c>
    </row>
    <row r="717" spans="29:31" hidden="1" x14ac:dyDescent="0.25">
      <c r="AC717" t="str">
        <f t="shared" si="12"/>
        <v>32</v>
      </c>
      <c r="AD717" t="s">
        <v>12776</v>
      </c>
      <c r="AE717" t="s">
        <v>14283</v>
      </c>
    </row>
    <row r="718" spans="29:31" hidden="1" x14ac:dyDescent="0.25">
      <c r="AC718" t="str">
        <f t="shared" si="12"/>
        <v>32</v>
      </c>
      <c r="AD718" t="s">
        <v>12777</v>
      </c>
      <c r="AE718" t="s">
        <v>14284</v>
      </c>
    </row>
    <row r="719" spans="29:31" hidden="1" x14ac:dyDescent="0.25">
      <c r="AC719" t="str">
        <f t="shared" si="12"/>
        <v>32</v>
      </c>
      <c r="AD719" t="s">
        <v>12778</v>
      </c>
      <c r="AE719" t="s">
        <v>14284</v>
      </c>
    </row>
    <row r="720" spans="29:31" hidden="1" x14ac:dyDescent="0.25">
      <c r="AC720" t="str">
        <f t="shared" si="12"/>
        <v>32</v>
      </c>
      <c r="AD720" t="s">
        <v>12779</v>
      </c>
      <c r="AE720" t="s">
        <v>14285</v>
      </c>
    </row>
    <row r="721" spans="29:31" hidden="1" x14ac:dyDescent="0.25">
      <c r="AC721" t="str">
        <f t="shared" si="12"/>
        <v>32</v>
      </c>
      <c r="AD721" t="s">
        <v>12780</v>
      </c>
      <c r="AE721" t="s">
        <v>14286</v>
      </c>
    </row>
    <row r="722" spans="29:31" hidden="1" x14ac:dyDescent="0.25">
      <c r="AC722" t="str">
        <f t="shared" si="12"/>
        <v>32</v>
      </c>
      <c r="AD722" t="s">
        <v>12781</v>
      </c>
      <c r="AE722" t="s">
        <v>14287</v>
      </c>
    </row>
    <row r="723" spans="29:31" hidden="1" x14ac:dyDescent="0.25">
      <c r="AC723" t="str">
        <f t="shared" si="12"/>
        <v>32</v>
      </c>
      <c r="AD723" t="s">
        <v>12782</v>
      </c>
      <c r="AE723" t="s">
        <v>14288</v>
      </c>
    </row>
    <row r="724" spans="29:31" hidden="1" x14ac:dyDescent="0.25">
      <c r="AC724" t="str">
        <f t="shared" si="12"/>
        <v>32</v>
      </c>
      <c r="AD724" t="s">
        <v>12783</v>
      </c>
      <c r="AE724" t="s">
        <v>14289</v>
      </c>
    </row>
    <row r="725" spans="29:31" hidden="1" x14ac:dyDescent="0.25">
      <c r="AC725" t="str">
        <f t="shared" si="12"/>
        <v>32</v>
      </c>
      <c r="AD725" t="s">
        <v>12784</v>
      </c>
      <c r="AE725" t="s">
        <v>14289</v>
      </c>
    </row>
    <row r="726" spans="29:31" hidden="1" x14ac:dyDescent="0.25">
      <c r="AC726" t="str">
        <f t="shared" si="12"/>
        <v>32</v>
      </c>
      <c r="AD726" t="s">
        <v>12785</v>
      </c>
      <c r="AE726" t="s">
        <v>14290</v>
      </c>
    </row>
    <row r="727" spans="29:31" hidden="1" x14ac:dyDescent="0.25">
      <c r="AC727" t="str">
        <f t="shared" si="12"/>
        <v>32</v>
      </c>
      <c r="AD727" t="s">
        <v>12786</v>
      </c>
      <c r="AE727" t="s">
        <v>14291</v>
      </c>
    </row>
    <row r="728" spans="29:31" hidden="1" x14ac:dyDescent="0.25">
      <c r="AC728" t="str">
        <f t="shared" si="12"/>
        <v>32</v>
      </c>
      <c r="AD728" t="s">
        <v>12787</v>
      </c>
      <c r="AE728" t="s">
        <v>14292</v>
      </c>
    </row>
    <row r="729" spans="29:31" hidden="1" x14ac:dyDescent="0.25">
      <c r="AC729" t="str">
        <f t="shared" si="12"/>
        <v>32</v>
      </c>
      <c r="AD729" t="s">
        <v>12788</v>
      </c>
      <c r="AE729" t="s">
        <v>14293</v>
      </c>
    </row>
    <row r="730" spans="29:31" hidden="1" x14ac:dyDescent="0.25">
      <c r="AC730" t="str">
        <f t="shared" si="12"/>
        <v>33</v>
      </c>
      <c r="AD730" t="s">
        <v>12789</v>
      </c>
      <c r="AE730" t="s">
        <v>14294</v>
      </c>
    </row>
    <row r="731" spans="29:31" hidden="1" x14ac:dyDescent="0.25">
      <c r="AC731" t="str">
        <f t="shared" ref="AC731:AC794" si="13">LEFT(AD731,2)</f>
        <v>33</v>
      </c>
      <c r="AD731" t="s">
        <v>12790</v>
      </c>
      <c r="AE731" t="s">
        <v>14295</v>
      </c>
    </row>
    <row r="732" spans="29:31" hidden="1" x14ac:dyDescent="0.25">
      <c r="AC732" t="str">
        <f t="shared" si="13"/>
        <v>33</v>
      </c>
      <c r="AD732" t="s">
        <v>12791</v>
      </c>
      <c r="AE732" t="s">
        <v>13823</v>
      </c>
    </row>
    <row r="733" spans="29:31" hidden="1" x14ac:dyDescent="0.25">
      <c r="AC733" t="str">
        <f t="shared" si="13"/>
        <v>33</v>
      </c>
      <c r="AD733" t="s">
        <v>12792</v>
      </c>
      <c r="AE733" t="s">
        <v>14296</v>
      </c>
    </row>
    <row r="734" spans="29:31" hidden="1" x14ac:dyDescent="0.25">
      <c r="AC734" t="str">
        <f t="shared" si="13"/>
        <v>33</v>
      </c>
      <c r="AD734" t="s">
        <v>12793</v>
      </c>
      <c r="AE734" t="s">
        <v>13824</v>
      </c>
    </row>
    <row r="735" spans="29:31" hidden="1" x14ac:dyDescent="0.25">
      <c r="AC735" t="str">
        <f t="shared" si="13"/>
        <v>33</v>
      </c>
      <c r="AD735" t="s">
        <v>12794</v>
      </c>
      <c r="AE735" t="s">
        <v>14297</v>
      </c>
    </row>
    <row r="736" spans="29:31" hidden="1" x14ac:dyDescent="0.25">
      <c r="AC736" t="str">
        <f t="shared" si="13"/>
        <v>33</v>
      </c>
      <c r="AD736" t="s">
        <v>12795</v>
      </c>
      <c r="AE736" t="s">
        <v>14298</v>
      </c>
    </row>
    <row r="737" spans="29:31" hidden="1" x14ac:dyDescent="0.25">
      <c r="AC737" t="str">
        <f t="shared" si="13"/>
        <v>34</v>
      </c>
      <c r="AD737" t="s">
        <v>12796</v>
      </c>
      <c r="AE737" t="s">
        <v>14299</v>
      </c>
    </row>
    <row r="738" spans="29:31" hidden="1" x14ac:dyDescent="0.25">
      <c r="AC738" t="str">
        <f t="shared" si="13"/>
        <v>34</v>
      </c>
      <c r="AD738" t="s">
        <v>12797</v>
      </c>
      <c r="AE738" t="s">
        <v>14300</v>
      </c>
    </row>
    <row r="739" spans="29:31" hidden="1" x14ac:dyDescent="0.25">
      <c r="AC739" t="str">
        <f t="shared" si="13"/>
        <v>34</v>
      </c>
      <c r="AD739" t="s">
        <v>12798</v>
      </c>
      <c r="AE739" t="s">
        <v>14301</v>
      </c>
    </row>
    <row r="740" spans="29:31" hidden="1" x14ac:dyDescent="0.25">
      <c r="AC740" t="str">
        <f t="shared" si="13"/>
        <v>34</v>
      </c>
      <c r="AD740" t="s">
        <v>12799</v>
      </c>
      <c r="AE740" t="s">
        <v>13921</v>
      </c>
    </row>
    <row r="741" spans="29:31" hidden="1" x14ac:dyDescent="0.25">
      <c r="AC741" t="str">
        <f t="shared" si="13"/>
        <v>34</v>
      </c>
      <c r="AD741" t="s">
        <v>12800</v>
      </c>
      <c r="AE741" t="s">
        <v>14302</v>
      </c>
    </row>
    <row r="742" spans="29:31" hidden="1" x14ac:dyDescent="0.25">
      <c r="AC742" t="str">
        <f t="shared" si="13"/>
        <v>34</v>
      </c>
      <c r="AD742" t="s">
        <v>12801</v>
      </c>
      <c r="AE742" t="s">
        <v>13856</v>
      </c>
    </row>
    <row r="743" spans="29:31" hidden="1" x14ac:dyDescent="0.25">
      <c r="AC743" t="str">
        <f t="shared" si="13"/>
        <v>34</v>
      </c>
      <c r="AD743" t="s">
        <v>12802</v>
      </c>
      <c r="AE743" t="s">
        <v>14303</v>
      </c>
    </row>
    <row r="744" spans="29:31" hidden="1" x14ac:dyDescent="0.25">
      <c r="AC744" t="str">
        <f t="shared" si="13"/>
        <v>35</v>
      </c>
      <c r="AD744" t="s">
        <v>12803</v>
      </c>
      <c r="AE744" t="s">
        <v>13857</v>
      </c>
    </row>
    <row r="745" spans="29:31" hidden="1" x14ac:dyDescent="0.25">
      <c r="AC745" t="str">
        <f t="shared" si="13"/>
        <v>35</v>
      </c>
      <c r="AD745" t="s">
        <v>12804</v>
      </c>
      <c r="AE745" t="s">
        <v>14304</v>
      </c>
    </row>
    <row r="746" spans="29:31" hidden="1" x14ac:dyDescent="0.25">
      <c r="AC746" t="str">
        <f t="shared" si="13"/>
        <v>35</v>
      </c>
      <c r="AD746" t="s">
        <v>12805</v>
      </c>
      <c r="AE746" t="s">
        <v>14305</v>
      </c>
    </row>
    <row r="747" spans="29:31" hidden="1" x14ac:dyDescent="0.25">
      <c r="AC747" t="str">
        <f t="shared" si="13"/>
        <v>35</v>
      </c>
      <c r="AD747" t="s">
        <v>12806</v>
      </c>
      <c r="AE747" t="s">
        <v>14306</v>
      </c>
    </row>
    <row r="748" spans="29:31" hidden="1" x14ac:dyDescent="0.25">
      <c r="AC748" t="str">
        <f t="shared" si="13"/>
        <v>35</v>
      </c>
      <c r="AD748" t="s">
        <v>12807</v>
      </c>
      <c r="AE748" t="s">
        <v>14307</v>
      </c>
    </row>
    <row r="749" spans="29:31" hidden="1" x14ac:dyDescent="0.25">
      <c r="AC749" t="str">
        <f t="shared" si="13"/>
        <v>35</v>
      </c>
      <c r="AD749" t="s">
        <v>12808</v>
      </c>
      <c r="AE749" t="s">
        <v>14308</v>
      </c>
    </row>
    <row r="750" spans="29:31" hidden="1" x14ac:dyDescent="0.25">
      <c r="AC750" t="str">
        <f t="shared" si="13"/>
        <v>35</v>
      </c>
      <c r="AD750" t="s">
        <v>12809</v>
      </c>
      <c r="AE750" t="s">
        <v>13777</v>
      </c>
    </row>
    <row r="751" spans="29:31" hidden="1" x14ac:dyDescent="0.25">
      <c r="AC751" t="str">
        <f t="shared" si="13"/>
        <v>36</v>
      </c>
      <c r="AD751" t="s">
        <v>12810</v>
      </c>
      <c r="AE751" t="s">
        <v>13778</v>
      </c>
    </row>
    <row r="752" spans="29:31" hidden="1" x14ac:dyDescent="0.25">
      <c r="AC752" t="str">
        <f t="shared" si="13"/>
        <v>36</v>
      </c>
      <c r="AD752" t="s">
        <v>12811</v>
      </c>
      <c r="AE752" t="s">
        <v>14309</v>
      </c>
    </row>
    <row r="753" spans="29:31" hidden="1" x14ac:dyDescent="0.25">
      <c r="AC753" t="str">
        <f t="shared" si="13"/>
        <v>36</v>
      </c>
      <c r="AD753" t="s">
        <v>12812</v>
      </c>
      <c r="AE753" t="s">
        <v>14310</v>
      </c>
    </row>
    <row r="754" spans="29:31" hidden="1" x14ac:dyDescent="0.25">
      <c r="AC754" t="str">
        <f t="shared" si="13"/>
        <v>36</v>
      </c>
      <c r="AD754" t="s">
        <v>12813</v>
      </c>
      <c r="AE754" t="s">
        <v>13796</v>
      </c>
    </row>
    <row r="755" spans="29:31" hidden="1" x14ac:dyDescent="0.25">
      <c r="AC755" t="str">
        <f t="shared" si="13"/>
        <v>36</v>
      </c>
      <c r="AD755" t="s">
        <v>12814</v>
      </c>
      <c r="AE755" t="s">
        <v>14311</v>
      </c>
    </row>
    <row r="756" spans="29:31" hidden="1" x14ac:dyDescent="0.25">
      <c r="AC756" t="str">
        <f t="shared" si="13"/>
        <v>36</v>
      </c>
      <c r="AD756" t="s">
        <v>12815</v>
      </c>
      <c r="AE756" t="s">
        <v>14312</v>
      </c>
    </row>
    <row r="757" spans="29:31" hidden="1" x14ac:dyDescent="0.25">
      <c r="AC757" t="str">
        <f t="shared" si="13"/>
        <v>37</v>
      </c>
      <c r="AD757" t="s">
        <v>12816</v>
      </c>
      <c r="AE757" t="s">
        <v>14313</v>
      </c>
    </row>
    <row r="758" spans="29:31" hidden="1" x14ac:dyDescent="0.25">
      <c r="AC758" t="str">
        <f t="shared" si="13"/>
        <v>37</v>
      </c>
      <c r="AD758" t="s">
        <v>12817</v>
      </c>
      <c r="AE758" t="s">
        <v>14314</v>
      </c>
    </row>
    <row r="759" spans="29:31" hidden="1" x14ac:dyDescent="0.25">
      <c r="AC759" t="str">
        <f t="shared" si="13"/>
        <v>37</v>
      </c>
      <c r="AD759" t="s">
        <v>12818</v>
      </c>
      <c r="AE759" t="s">
        <v>14315</v>
      </c>
    </row>
    <row r="760" spans="29:31" hidden="1" x14ac:dyDescent="0.25">
      <c r="AC760" t="str">
        <f t="shared" si="13"/>
        <v>37</v>
      </c>
      <c r="AD760" t="s">
        <v>12819</v>
      </c>
      <c r="AE760" t="s">
        <v>14316</v>
      </c>
    </row>
    <row r="761" spans="29:31" hidden="1" x14ac:dyDescent="0.25">
      <c r="AC761" t="str">
        <f t="shared" si="13"/>
        <v>37</v>
      </c>
      <c r="AD761" t="s">
        <v>12820</v>
      </c>
      <c r="AE761" t="s">
        <v>14317</v>
      </c>
    </row>
    <row r="762" spans="29:31" hidden="1" x14ac:dyDescent="0.25">
      <c r="AC762" t="str">
        <f t="shared" si="13"/>
        <v>37</v>
      </c>
      <c r="AD762" t="s">
        <v>12821</v>
      </c>
      <c r="AE762" t="s">
        <v>14318</v>
      </c>
    </row>
    <row r="763" spans="29:31" hidden="1" x14ac:dyDescent="0.25">
      <c r="AC763" t="str">
        <f t="shared" si="13"/>
        <v>37</v>
      </c>
      <c r="AD763" t="s">
        <v>12822</v>
      </c>
      <c r="AE763" t="s">
        <v>14319</v>
      </c>
    </row>
    <row r="764" spans="29:31" hidden="1" x14ac:dyDescent="0.25">
      <c r="AC764" t="str">
        <f t="shared" si="13"/>
        <v>38</v>
      </c>
      <c r="AD764" t="s">
        <v>12823</v>
      </c>
      <c r="AE764" t="s">
        <v>14320</v>
      </c>
    </row>
    <row r="765" spans="29:31" hidden="1" x14ac:dyDescent="0.25">
      <c r="AC765" t="str">
        <f t="shared" si="13"/>
        <v>38</v>
      </c>
      <c r="AD765" t="s">
        <v>12824</v>
      </c>
      <c r="AE765" t="s">
        <v>14321</v>
      </c>
    </row>
    <row r="766" spans="29:31" hidden="1" x14ac:dyDescent="0.25">
      <c r="AC766" t="str">
        <f t="shared" si="13"/>
        <v>38</v>
      </c>
      <c r="AD766" t="s">
        <v>12825</v>
      </c>
      <c r="AE766" t="s">
        <v>13943</v>
      </c>
    </row>
    <row r="767" spans="29:31" hidden="1" x14ac:dyDescent="0.25">
      <c r="AC767" t="str">
        <f t="shared" si="13"/>
        <v>38</v>
      </c>
      <c r="AD767" t="s">
        <v>12826</v>
      </c>
      <c r="AE767" t="s">
        <v>14322</v>
      </c>
    </row>
    <row r="768" spans="29:31" hidden="1" x14ac:dyDescent="0.25">
      <c r="AC768" t="str">
        <f t="shared" si="13"/>
        <v>38</v>
      </c>
      <c r="AD768" t="s">
        <v>12827</v>
      </c>
      <c r="AE768" t="s">
        <v>14323</v>
      </c>
    </row>
    <row r="769" spans="29:31" hidden="1" x14ac:dyDescent="0.25">
      <c r="AC769" t="str">
        <f t="shared" si="13"/>
        <v>38</v>
      </c>
      <c r="AD769" t="s">
        <v>12828</v>
      </c>
      <c r="AE769" t="s">
        <v>14324</v>
      </c>
    </row>
    <row r="770" spans="29:31" hidden="1" x14ac:dyDescent="0.25">
      <c r="AC770" t="str">
        <f t="shared" si="13"/>
        <v>38</v>
      </c>
      <c r="AD770" t="s">
        <v>12829</v>
      </c>
      <c r="AE770" t="s">
        <v>14325</v>
      </c>
    </row>
    <row r="771" spans="29:31" hidden="1" x14ac:dyDescent="0.25">
      <c r="AC771" t="str">
        <f t="shared" si="13"/>
        <v>38</v>
      </c>
      <c r="AD771" t="s">
        <v>12830</v>
      </c>
      <c r="AE771" t="s">
        <v>14326</v>
      </c>
    </row>
    <row r="772" spans="29:31" hidden="1" x14ac:dyDescent="0.25">
      <c r="AC772" t="str">
        <f t="shared" si="13"/>
        <v>38</v>
      </c>
      <c r="AD772" t="s">
        <v>12831</v>
      </c>
      <c r="AE772" t="s">
        <v>14327</v>
      </c>
    </row>
    <row r="773" spans="29:31" hidden="1" x14ac:dyDescent="0.25">
      <c r="AC773" t="str">
        <f t="shared" si="13"/>
        <v>38</v>
      </c>
      <c r="AD773" t="s">
        <v>12832</v>
      </c>
      <c r="AE773" t="s">
        <v>14328</v>
      </c>
    </row>
    <row r="774" spans="29:31" hidden="1" x14ac:dyDescent="0.25">
      <c r="AC774" t="str">
        <f t="shared" si="13"/>
        <v>38</v>
      </c>
      <c r="AD774" t="s">
        <v>12833</v>
      </c>
      <c r="AE774" t="s">
        <v>14329</v>
      </c>
    </row>
    <row r="775" spans="29:31" hidden="1" x14ac:dyDescent="0.25">
      <c r="AC775" t="str">
        <f t="shared" si="13"/>
        <v>38</v>
      </c>
      <c r="AD775" t="s">
        <v>12834</v>
      </c>
      <c r="AE775" t="s">
        <v>14330</v>
      </c>
    </row>
    <row r="776" spans="29:31" hidden="1" x14ac:dyDescent="0.25">
      <c r="AC776" t="str">
        <f t="shared" si="13"/>
        <v>38</v>
      </c>
      <c r="AD776" t="s">
        <v>12835</v>
      </c>
      <c r="AE776" t="s">
        <v>14330</v>
      </c>
    </row>
    <row r="777" spans="29:31" hidden="1" x14ac:dyDescent="0.25">
      <c r="AC777" t="str">
        <f t="shared" si="13"/>
        <v>38</v>
      </c>
      <c r="AD777" t="s">
        <v>12836</v>
      </c>
      <c r="AE777" t="s">
        <v>14331</v>
      </c>
    </row>
    <row r="778" spans="29:31" hidden="1" x14ac:dyDescent="0.25">
      <c r="AC778" t="str">
        <f t="shared" si="13"/>
        <v>38</v>
      </c>
      <c r="AD778" t="s">
        <v>12837</v>
      </c>
      <c r="AE778" t="s">
        <v>14332</v>
      </c>
    </row>
    <row r="779" spans="29:31" hidden="1" x14ac:dyDescent="0.25">
      <c r="AC779" t="str">
        <f t="shared" si="13"/>
        <v>38</v>
      </c>
      <c r="AD779" t="s">
        <v>12838</v>
      </c>
      <c r="AE779" t="s">
        <v>14332</v>
      </c>
    </row>
    <row r="780" spans="29:31" hidden="1" x14ac:dyDescent="0.25">
      <c r="AC780" t="str">
        <f t="shared" si="13"/>
        <v>38</v>
      </c>
      <c r="AD780" t="s">
        <v>12839</v>
      </c>
      <c r="AE780" t="s">
        <v>14333</v>
      </c>
    </row>
    <row r="781" spans="29:31" hidden="1" x14ac:dyDescent="0.25">
      <c r="AC781" t="str">
        <f t="shared" si="13"/>
        <v>38</v>
      </c>
      <c r="AD781" t="s">
        <v>12840</v>
      </c>
      <c r="AE781" t="s">
        <v>14334</v>
      </c>
    </row>
    <row r="782" spans="29:31" hidden="1" x14ac:dyDescent="0.25">
      <c r="AC782" t="str">
        <f t="shared" si="13"/>
        <v>38</v>
      </c>
      <c r="AD782" t="s">
        <v>12841</v>
      </c>
      <c r="AE782" t="s">
        <v>14335</v>
      </c>
    </row>
    <row r="783" spans="29:31" hidden="1" x14ac:dyDescent="0.25">
      <c r="AC783" t="str">
        <f t="shared" si="13"/>
        <v>38</v>
      </c>
      <c r="AD783" t="s">
        <v>12842</v>
      </c>
      <c r="AE783" t="s">
        <v>14335</v>
      </c>
    </row>
    <row r="784" spans="29:31" hidden="1" x14ac:dyDescent="0.25">
      <c r="AC784" t="str">
        <f t="shared" si="13"/>
        <v>38</v>
      </c>
      <c r="AD784" t="s">
        <v>12843</v>
      </c>
      <c r="AE784" t="s">
        <v>14335</v>
      </c>
    </row>
    <row r="785" spans="29:31" hidden="1" x14ac:dyDescent="0.25">
      <c r="AC785" t="str">
        <f t="shared" si="13"/>
        <v>38</v>
      </c>
      <c r="AD785" t="s">
        <v>12844</v>
      </c>
      <c r="AE785" t="s">
        <v>14336</v>
      </c>
    </row>
    <row r="786" spans="29:31" hidden="1" x14ac:dyDescent="0.25">
      <c r="AC786" t="str">
        <f t="shared" si="13"/>
        <v>38</v>
      </c>
      <c r="AD786" t="s">
        <v>12845</v>
      </c>
      <c r="AE786" t="s">
        <v>14337</v>
      </c>
    </row>
    <row r="787" spans="29:31" hidden="1" x14ac:dyDescent="0.25">
      <c r="AC787" t="str">
        <f t="shared" si="13"/>
        <v>38</v>
      </c>
      <c r="AD787" t="s">
        <v>12846</v>
      </c>
      <c r="AE787" t="s">
        <v>14338</v>
      </c>
    </row>
    <row r="788" spans="29:31" hidden="1" x14ac:dyDescent="0.25">
      <c r="AC788" t="str">
        <f t="shared" si="13"/>
        <v>38</v>
      </c>
      <c r="AD788" t="s">
        <v>12847</v>
      </c>
      <c r="AE788" t="s">
        <v>14339</v>
      </c>
    </row>
    <row r="789" spans="29:31" hidden="1" x14ac:dyDescent="0.25">
      <c r="AC789" t="str">
        <f t="shared" si="13"/>
        <v>38</v>
      </c>
      <c r="AD789" t="s">
        <v>12848</v>
      </c>
      <c r="AE789" t="s">
        <v>14340</v>
      </c>
    </row>
    <row r="790" spans="29:31" hidden="1" x14ac:dyDescent="0.25">
      <c r="AC790" t="str">
        <f t="shared" si="13"/>
        <v>39</v>
      </c>
      <c r="AD790" t="s">
        <v>12849</v>
      </c>
      <c r="AE790" t="s">
        <v>14341</v>
      </c>
    </row>
    <row r="791" spans="29:31" hidden="1" x14ac:dyDescent="0.25">
      <c r="AC791" t="str">
        <f t="shared" si="13"/>
        <v>39</v>
      </c>
      <c r="AD791" t="s">
        <v>12850</v>
      </c>
      <c r="AE791" t="s">
        <v>13886</v>
      </c>
    </row>
    <row r="792" spans="29:31" hidden="1" x14ac:dyDescent="0.25">
      <c r="AC792" t="str">
        <f t="shared" si="13"/>
        <v>39</v>
      </c>
      <c r="AD792" t="s">
        <v>12851</v>
      </c>
      <c r="AE792" t="s">
        <v>13887</v>
      </c>
    </row>
    <row r="793" spans="29:31" hidden="1" x14ac:dyDescent="0.25">
      <c r="AC793" t="str">
        <f t="shared" si="13"/>
        <v>39</v>
      </c>
      <c r="AD793" t="s">
        <v>12852</v>
      </c>
      <c r="AE793" t="s">
        <v>14342</v>
      </c>
    </row>
    <row r="794" spans="29:31" hidden="1" x14ac:dyDescent="0.25">
      <c r="AC794" t="str">
        <f t="shared" si="13"/>
        <v>39</v>
      </c>
      <c r="AD794" t="s">
        <v>12853</v>
      </c>
      <c r="AE794" t="s">
        <v>14343</v>
      </c>
    </row>
    <row r="795" spans="29:31" hidden="1" x14ac:dyDescent="0.25">
      <c r="AC795" t="str">
        <f t="shared" ref="AC795:AC858" si="14">LEFT(AD795,2)</f>
        <v>39</v>
      </c>
      <c r="AD795" t="s">
        <v>12854</v>
      </c>
      <c r="AE795" t="s">
        <v>14195</v>
      </c>
    </row>
    <row r="796" spans="29:31" hidden="1" x14ac:dyDescent="0.25">
      <c r="AC796" t="str">
        <f t="shared" si="14"/>
        <v>39</v>
      </c>
      <c r="AD796" t="s">
        <v>12855</v>
      </c>
      <c r="AE796" t="s">
        <v>14344</v>
      </c>
    </row>
    <row r="797" spans="29:31" hidden="1" x14ac:dyDescent="0.25">
      <c r="AC797" t="str">
        <f t="shared" si="14"/>
        <v>39</v>
      </c>
      <c r="AD797" t="s">
        <v>12856</v>
      </c>
      <c r="AE797" t="s">
        <v>13860</v>
      </c>
    </row>
    <row r="798" spans="29:31" hidden="1" x14ac:dyDescent="0.25">
      <c r="AC798" t="str">
        <f t="shared" si="14"/>
        <v>39</v>
      </c>
      <c r="AD798" t="s">
        <v>12857</v>
      </c>
      <c r="AE798" t="s">
        <v>14345</v>
      </c>
    </row>
    <row r="799" spans="29:31" hidden="1" x14ac:dyDescent="0.25">
      <c r="AC799" t="str">
        <f t="shared" si="14"/>
        <v>39</v>
      </c>
      <c r="AD799" t="s">
        <v>12858</v>
      </c>
      <c r="AE799" t="s">
        <v>13861</v>
      </c>
    </row>
    <row r="800" spans="29:31" hidden="1" x14ac:dyDescent="0.25">
      <c r="AC800" t="str">
        <f t="shared" si="14"/>
        <v>39</v>
      </c>
      <c r="AD800" t="s">
        <v>12859</v>
      </c>
      <c r="AE800" t="s">
        <v>14346</v>
      </c>
    </row>
    <row r="801" spans="29:31" hidden="1" x14ac:dyDescent="0.25">
      <c r="AC801" t="str">
        <f t="shared" si="14"/>
        <v>39</v>
      </c>
      <c r="AD801" t="s">
        <v>12860</v>
      </c>
      <c r="AE801" t="s">
        <v>14347</v>
      </c>
    </row>
    <row r="802" spans="29:31" hidden="1" x14ac:dyDescent="0.25">
      <c r="AC802" t="str">
        <f t="shared" si="14"/>
        <v>39</v>
      </c>
      <c r="AD802" t="s">
        <v>12861</v>
      </c>
      <c r="AE802" t="s">
        <v>14348</v>
      </c>
    </row>
    <row r="803" spans="29:31" hidden="1" x14ac:dyDescent="0.25">
      <c r="AC803" t="str">
        <f t="shared" si="14"/>
        <v>39</v>
      </c>
      <c r="AD803" t="s">
        <v>12862</v>
      </c>
      <c r="AE803" t="s">
        <v>14349</v>
      </c>
    </row>
    <row r="804" spans="29:31" hidden="1" x14ac:dyDescent="0.25">
      <c r="AC804" t="str">
        <f t="shared" si="14"/>
        <v>39</v>
      </c>
      <c r="AD804" t="s">
        <v>12863</v>
      </c>
      <c r="AE804" t="s">
        <v>13873</v>
      </c>
    </row>
    <row r="805" spans="29:31" hidden="1" x14ac:dyDescent="0.25">
      <c r="AC805" t="str">
        <f t="shared" si="14"/>
        <v>39</v>
      </c>
      <c r="AD805" t="s">
        <v>12864</v>
      </c>
      <c r="AE805" t="s">
        <v>14350</v>
      </c>
    </row>
    <row r="806" spans="29:31" hidden="1" x14ac:dyDescent="0.25">
      <c r="AC806" t="str">
        <f t="shared" si="14"/>
        <v>39</v>
      </c>
      <c r="AD806" t="s">
        <v>12865</v>
      </c>
      <c r="AE806" t="s">
        <v>13884</v>
      </c>
    </row>
    <row r="807" spans="29:31" hidden="1" x14ac:dyDescent="0.25">
      <c r="AC807" t="str">
        <f t="shared" si="14"/>
        <v>39</v>
      </c>
      <c r="AD807" t="s">
        <v>12866</v>
      </c>
      <c r="AE807" t="s">
        <v>14351</v>
      </c>
    </row>
    <row r="808" spans="29:31" hidden="1" x14ac:dyDescent="0.25">
      <c r="AC808" t="str">
        <f t="shared" si="14"/>
        <v>39</v>
      </c>
      <c r="AD808" t="s">
        <v>12867</v>
      </c>
      <c r="AE808" t="s">
        <v>14352</v>
      </c>
    </row>
    <row r="809" spans="29:31" hidden="1" x14ac:dyDescent="0.25">
      <c r="AC809" t="str">
        <f t="shared" si="14"/>
        <v>39</v>
      </c>
      <c r="AD809" t="s">
        <v>12868</v>
      </c>
      <c r="AE809" t="s">
        <v>14353</v>
      </c>
    </row>
    <row r="810" spans="29:31" hidden="1" x14ac:dyDescent="0.25">
      <c r="AC810" t="str">
        <f t="shared" si="14"/>
        <v>39</v>
      </c>
      <c r="AD810" t="s">
        <v>12869</v>
      </c>
      <c r="AE810" t="s">
        <v>14354</v>
      </c>
    </row>
    <row r="811" spans="29:31" hidden="1" x14ac:dyDescent="0.25">
      <c r="AC811" t="str">
        <f t="shared" si="14"/>
        <v>39</v>
      </c>
      <c r="AD811" t="s">
        <v>12870</v>
      </c>
      <c r="AE811" t="s">
        <v>14355</v>
      </c>
    </row>
    <row r="812" spans="29:31" hidden="1" x14ac:dyDescent="0.25">
      <c r="AC812" t="str">
        <f t="shared" si="14"/>
        <v>39</v>
      </c>
      <c r="AD812" t="s">
        <v>12871</v>
      </c>
      <c r="AE812" t="s">
        <v>14356</v>
      </c>
    </row>
    <row r="813" spans="29:31" hidden="1" x14ac:dyDescent="0.25">
      <c r="AC813" t="str">
        <f t="shared" si="14"/>
        <v>39</v>
      </c>
      <c r="AD813" t="s">
        <v>12872</v>
      </c>
      <c r="AE813" t="s">
        <v>14357</v>
      </c>
    </row>
    <row r="814" spans="29:31" hidden="1" x14ac:dyDescent="0.25">
      <c r="AC814" t="str">
        <f t="shared" si="14"/>
        <v>39</v>
      </c>
      <c r="AD814" t="s">
        <v>12873</v>
      </c>
      <c r="AE814" t="s">
        <v>13867</v>
      </c>
    </row>
    <row r="815" spans="29:31" hidden="1" x14ac:dyDescent="0.25">
      <c r="AC815" t="str">
        <f t="shared" si="14"/>
        <v>39</v>
      </c>
      <c r="AD815" t="s">
        <v>12874</v>
      </c>
      <c r="AE815" t="s">
        <v>14358</v>
      </c>
    </row>
    <row r="816" spans="29:31" hidden="1" x14ac:dyDescent="0.25">
      <c r="AC816" t="str">
        <f t="shared" si="14"/>
        <v>39</v>
      </c>
      <c r="AD816" t="s">
        <v>14359</v>
      </c>
      <c r="AE816" t="s">
        <v>14360</v>
      </c>
    </row>
    <row r="817" spans="29:31" hidden="1" x14ac:dyDescent="0.25">
      <c r="AC817" t="str">
        <f t="shared" si="14"/>
        <v>40</v>
      </c>
      <c r="AD817" t="s">
        <v>12875</v>
      </c>
      <c r="AE817" t="s">
        <v>14361</v>
      </c>
    </row>
    <row r="818" spans="29:31" hidden="1" x14ac:dyDescent="0.25">
      <c r="AC818" t="str">
        <f t="shared" si="14"/>
        <v>40</v>
      </c>
      <c r="AD818" t="s">
        <v>12876</v>
      </c>
      <c r="AE818" t="s">
        <v>14362</v>
      </c>
    </row>
    <row r="819" spans="29:31" hidden="1" x14ac:dyDescent="0.25">
      <c r="AC819" t="str">
        <f t="shared" si="14"/>
        <v>40</v>
      </c>
      <c r="AD819" t="s">
        <v>12877</v>
      </c>
      <c r="AE819" t="s">
        <v>14363</v>
      </c>
    </row>
    <row r="820" spans="29:31" hidden="1" x14ac:dyDescent="0.25">
      <c r="AC820" t="str">
        <f t="shared" si="14"/>
        <v>40</v>
      </c>
      <c r="AD820" t="s">
        <v>12878</v>
      </c>
      <c r="AE820" t="s">
        <v>14364</v>
      </c>
    </row>
    <row r="821" spans="29:31" hidden="1" x14ac:dyDescent="0.25">
      <c r="AC821" t="str">
        <f t="shared" si="14"/>
        <v>40</v>
      </c>
      <c r="AD821" t="s">
        <v>12879</v>
      </c>
      <c r="AE821" t="s">
        <v>14365</v>
      </c>
    </row>
    <row r="822" spans="29:31" hidden="1" x14ac:dyDescent="0.25">
      <c r="AC822" t="str">
        <f t="shared" si="14"/>
        <v>40</v>
      </c>
      <c r="AD822" t="s">
        <v>12880</v>
      </c>
      <c r="AE822" t="s">
        <v>14366</v>
      </c>
    </row>
    <row r="823" spans="29:31" hidden="1" x14ac:dyDescent="0.25">
      <c r="AC823" t="str">
        <f t="shared" si="14"/>
        <v>40</v>
      </c>
      <c r="AD823" t="s">
        <v>12881</v>
      </c>
      <c r="AE823" t="s">
        <v>13895</v>
      </c>
    </row>
    <row r="824" spans="29:31" hidden="1" x14ac:dyDescent="0.25">
      <c r="AC824" t="str">
        <f t="shared" si="14"/>
        <v>40</v>
      </c>
      <c r="AD824" t="s">
        <v>12882</v>
      </c>
      <c r="AE824" t="s">
        <v>14367</v>
      </c>
    </row>
    <row r="825" spans="29:31" hidden="1" x14ac:dyDescent="0.25">
      <c r="AC825" t="str">
        <f t="shared" si="14"/>
        <v>40</v>
      </c>
      <c r="AD825" t="s">
        <v>12883</v>
      </c>
      <c r="AE825" t="s">
        <v>14368</v>
      </c>
    </row>
    <row r="826" spans="29:31" hidden="1" x14ac:dyDescent="0.25">
      <c r="AC826" t="str">
        <f t="shared" si="14"/>
        <v>40</v>
      </c>
      <c r="AD826" t="s">
        <v>12883</v>
      </c>
      <c r="AE826" t="s">
        <v>14368</v>
      </c>
    </row>
    <row r="827" spans="29:31" hidden="1" x14ac:dyDescent="0.25">
      <c r="AC827" t="str">
        <f t="shared" si="14"/>
        <v>40</v>
      </c>
      <c r="AD827" t="s">
        <v>12884</v>
      </c>
      <c r="AE827" t="s">
        <v>14369</v>
      </c>
    </row>
    <row r="828" spans="29:31" hidden="1" x14ac:dyDescent="0.25">
      <c r="AC828" t="str">
        <f t="shared" si="14"/>
        <v>40</v>
      </c>
      <c r="AD828" t="s">
        <v>12458</v>
      </c>
      <c r="AE828" t="s">
        <v>14370</v>
      </c>
    </row>
    <row r="829" spans="29:31" hidden="1" x14ac:dyDescent="0.25">
      <c r="AC829" t="str">
        <f t="shared" si="14"/>
        <v>40</v>
      </c>
      <c r="AD829" t="s">
        <v>12459</v>
      </c>
      <c r="AE829" t="s">
        <v>14371</v>
      </c>
    </row>
    <row r="830" spans="29:31" hidden="1" x14ac:dyDescent="0.25">
      <c r="AC830" t="str">
        <f t="shared" si="14"/>
        <v>40</v>
      </c>
      <c r="AD830" t="s">
        <v>12885</v>
      </c>
      <c r="AE830" t="s">
        <v>13896</v>
      </c>
    </row>
    <row r="831" spans="29:31" hidden="1" x14ac:dyDescent="0.25">
      <c r="AC831" t="str">
        <f t="shared" si="14"/>
        <v>40</v>
      </c>
      <c r="AD831" t="s">
        <v>12460</v>
      </c>
      <c r="AE831" t="s">
        <v>14372</v>
      </c>
    </row>
    <row r="832" spans="29:31" hidden="1" x14ac:dyDescent="0.25">
      <c r="AC832" t="str">
        <f t="shared" si="14"/>
        <v>40</v>
      </c>
      <c r="AD832" t="s">
        <v>12461</v>
      </c>
      <c r="AE832" t="s">
        <v>14373</v>
      </c>
    </row>
    <row r="833" spans="29:31" hidden="1" x14ac:dyDescent="0.25">
      <c r="AC833" t="str">
        <f t="shared" si="14"/>
        <v>40</v>
      </c>
      <c r="AD833" t="s">
        <v>12886</v>
      </c>
      <c r="AE833" t="s">
        <v>14374</v>
      </c>
    </row>
    <row r="834" spans="29:31" hidden="1" x14ac:dyDescent="0.25">
      <c r="AC834" t="str">
        <f t="shared" si="14"/>
        <v>40</v>
      </c>
      <c r="AD834" t="s">
        <v>12887</v>
      </c>
      <c r="AE834" t="s">
        <v>14375</v>
      </c>
    </row>
    <row r="835" spans="29:31" hidden="1" x14ac:dyDescent="0.25">
      <c r="AC835" t="str">
        <f t="shared" si="14"/>
        <v>41</v>
      </c>
      <c r="AD835" t="s">
        <v>12888</v>
      </c>
      <c r="AE835" t="s">
        <v>14376</v>
      </c>
    </row>
    <row r="836" spans="29:31" hidden="1" x14ac:dyDescent="0.25">
      <c r="AC836" t="str">
        <f t="shared" si="14"/>
        <v>41</v>
      </c>
      <c r="AD836" t="s">
        <v>12889</v>
      </c>
      <c r="AE836" t="s">
        <v>14377</v>
      </c>
    </row>
    <row r="837" spans="29:31" hidden="1" x14ac:dyDescent="0.25">
      <c r="AC837" t="str">
        <f t="shared" si="14"/>
        <v>41</v>
      </c>
      <c r="AD837" t="s">
        <v>12890</v>
      </c>
      <c r="AE837" t="s">
        <v>14378</v>
      </c>
    </row>
    <row r="838" spans="29:31" hidden="1" x14ac:dyDescent="0.25">
      <c r="AC838" t="str">
        <f t="shared" si="14"/>
        <v>41</v>
      </c>
      <c r="AD838" t="s">
        <v>12891</v>
      </c>
      <c r="AE838" t="s">
        <v>14379</v>
      </c>
    </row>
    <row r="839" spans="29:31" hidden="1" x14ac:dyDescent="0.25">
      <c r="AC839" t="str">
        <f t="shared" si="14"/>
        <v>41</v>
      </c>
      <c r="AD839" t="s">
        <v>12892</v>
      </c>
      <c r="AE839" t="s">
        <v>14380</v>
      </c>
    </row>
    <row r="840" spans="29:31" hidden="1" x14ac:dyDescent="0.25">
      <c r="AC840" t="str">
        <f t="shared" si="14"/>
        <v>41</v>
      </c>
      <c r="AD840" t="s">
        <v>12893</v>
      </c>
      <c r="AE840" t="s">
        <v>14381</v>
      </c>
    </row>
    <row r="841" spans="29:31" hidden="1" x14ac:dyDescent="0.25">
      <c r="AC841" t="str">
        <f t="shared" si="14"/>
        <v>41</v>
      </c>
      <c r="AD841" t="s">
        <v>12894</v>
      </c>
      <c r="AE841" t="s">
        <v>14382</v>
      </c>
    </row>
    <row r="842" spans="29:31" hidden="1" x14ac:dyDescent="0.25">
      <c r="AC842" t="str">
        <f t="shared" si="14"/>
        <v>41</v>
      </c>
      <c r="AD842" t="s">
        <v>12895</v>
      </c>
      <c r="AE842" t="s">
        <v>14382</v>
      </c>
    </row>
    <row r="843" spans="29:31" hidden="1" x14ac:dyDescent="0.25">
      <c r="AC843" t="str">
        <f t="shared" si="14"/>
        <v>41</v>
      </c>
      <c r="AD843" t="s">
        <v>12896</v>
      </c>
      <c r="AE843" t="s">
        <v>14383</v>
      </c>
    </row>
    <row r="844" spans="29:31" hidden="1" x14ac:dyDescent="0.25">
      <c r="AC844" t="str">
        <f t="shared" si="14"/>
        <v>41</v>
      </c>
      <c r="AD844" t="s">
        <v>12897</v>
      </c>
      <c r="AE844" t="s">
        <v>14384</v>
      </c>
    </row>
    <row r="845" spans="29:31" hidden="1" x14ac:dyDescent="0.25">
      <c r="AC845" t="str">
        <f t="shared" si="14"/>
        <v>41</v>
      </c>
      <c r="AD845" t="s">
        <v>12898</v>
      </c>
      <c r="AE845" t="s">
        <v>14385</v>
      </c>
    </row>
    <row r="846" spans="29:31" hidden="1" x14ac:dyDescent="0.25">
      <c r="AC846" t="str">
        <f t="shared" si="14"/>
        <v>41</v>
      </c>
      <c r="AD846" t="s">
        <v>14386</v>
      </c>
      <c r="AE846" t="s">
        <v>14387</v>
      </c>
    </row>
    <row r="847" spans="29:31" hidden="1" x14ac:dyDescent="0.25">
      <c r="AC847" t="str">
        <f t="shared" si="14"/>
        <v>42</v>
      </c>
      <c r="AD847" t="s">
        <v>12899</v>
      </c>
      <c r="AE847" t="s">
        <v>14385</v>
      </c>
    </row>
    <row r="848" spans="29:31" hidden="1" x14ac:dyDescent="0.25">
      <c r="AC848" t="str">
        <f t="shared" si="14"/>
        <v>42</v>
      </c>
      <c r="AD848" t="s">
        <v>12900</v>
      </c>
      <c r="AE848" t="s">
        <v>14388</v>
      </c>
    </row>
    <row r="849" spans="29:31" hidden="1" x14ac:dyDescent="0.25">
      <c r="AC849" t="str">
        <f t="shared" si="14"/>
        <v>42</v>
      </c>
      <c r="AD849" t="s">
        <v>12901</v>
      </c>
      <c r="AE849" t="s">
        <v>14389</v>
      </c>
    </row>
    <row r="850" spans="29:31" hidden="1" x14ac:dyDescent="0.25">
      <c r="AC850" t="str">
        <f t="shared" si="14"/>
        <v>42</v>
      </c>
      <c r="AD850" t="s">
        <v>12902</v>
      </c>
      <c r="AE850" t="s">
        <v>13859</v>
      </c>
    </row>
    <row r="851" spans="29:31" hidden="1" x14ac:dyDescent="0.25">
      <c r="AC851" t="str">
        <f t="shared" si="14"/>
        <v>42</v>
      </c>
      <c r="AD851" t="s">
        <v>12903</v>
      </c>
      <c r="AE851" t="s">
        <v>14390</v>
      </c>
    </row>
    <row r="852" spans="29:31" hidden="1" x14ac:dyDescent="0.25">
      <c r="AC852" t="str">
        <f t="shared" si="14"/>
        <v>43</v>
      </c>
      <c r="AD852" t="s">
        <v>12904</v>
      </c>
      <c r="AE852" t="s">
        <v>14391</v>
      </c>
    </row>
    <row r="853" spans="29:31" hidden="1" x14ac:dyDescent="0.25">
      <c r="AC853" t="str">
        <f t="shared" si="14"/>
        <v>43</v>
      </c>
      <c r="AD853" t="s">
        <v>12905</v>
      </c>
      <c r="AE853" t="s">
        <v>14392</v>
      </c>
    </row>
    <row r="854" spans="29:31" hidden="1" x14ac:dyDescent="0.25">
      <c r="AC854" t="str">
        <f t="shared" si="14"/>
        <v>43</v>
      </c>
      <c r="AD854" t="s">
        <v>12906</v>
      </c>
      <c r="AE854" t="s">
        <v>14393</v>
      </c>
    </row>
    <row r="855" spans="29:31" hidden="1" x14ac:dyDescent="0.25">
      <c r="AC855" t="str">
        <f t="shared" si="14"/>
        <v>43</v>
      </c>
      <c r="AD855" t="s">
        <v>12907</v>
      </c>
      <c r="AE855" t="s">
        <v>13868</v>
      </c>
    </row>
    <row r="856" spans="29:31" hidden="1" x14ac:dyDescent="0.25">
      <c r="AC856" t="str">
        <f t="shared" si="14"/>
        <v>44</v>
      </c>
      <c r="AD856" t="s">
        <v>12908</v>
      </c>
      <c r="AE856" t="s">
        <v>14394</v>
      </c>
    </row>
    <row r="857" spans="29:31" hidden="1" x14ac:dyDescent="0.25">
      <c r="AC857" t="str">
        <f t="shared" si="14"/>
        <v>44</v>
      </c>
      <c r="AD857" t="s">
        <v>12909</v>
      </c>
      <c r="AE857" t="s">
        <v>14395</v>
      </c>
    </row>
    <row r="858" spans="29:31" hidden="1" x14ac:dyDescent="0.25">
      <c r="AC858" t="str">
        <f t="shared" si="14"/>
        <v>44</v>
      </c>
      <c r="AD858" t="s">
        <v>12910</v>
      </c>
      <c r="AE858" t="s">
        <v>14396</v>
      </c>
    </row>
    <row r="859" spans="29:31" hidden="1" x14ac:dyDescent="0.25">
      <c r="AC859" t="str">
        <f t="shared" ref="AC859:AC922" si="15">LEFT(AD859,2)</f>
        <v>44</v>
      </c>
      <c r="AD859" t="s">
        <v>12911</v>
      </c>
      <c r="AE859" t="s">
        <v>13885</v>
      </c>
    </row>
    <row r="860" spans="29:31" hidden="1" x14ac:dyDescent="0.25">
      <c r="AC860" t="str">
        <f t="shared" si="15"/>
        <v>44</v>
      </c>
      <c r="AD860" t="s">
        <v>12912</v>
      </c>
      <c r="AE860" t="s">
        <v>14397</v>
      </c>
    </row>
    <row r="861" spans="29:31" hidden="1" x14ac:dyDescent="0.25">
      <c r="AC861" t="str">
        <f t="shared" si="15"/>
        <v>44</v>
      </c>
      <c r="AD861" t="s">
        <v>12913</v>
      </c>
      <c r="AE861" t="s">
        <v>14398</v>
      </c>
    </row>
    <row r="862" spans="29:31" hidden="1" x14ac:dyDescent="0.25">
      <c r="AC862" t="str">
        <f t="shared" si="15"/>
        <v>44</v>
      </c>
      <c r="AD862" t="s">
        <v>12914</v>
      </c>
      <c r="AE862" t="s">
        <v>14399</v>
      </c>
    </row>
    <row r="863" spans="29:31" hidden="1" x14ac:dyDescent="0.25">
      <c r="AC863" t="str">
        <f t="shared" si="15"/>
        <v>44</v>
      </c>
      <c r="AD863" t="s">
        <v>12915</v>
      </c>
      <c r="AE863" t="s">
        <v>14400</v>
      </c>
    </row>
    <row r="864" spans="29:31" hidden="1" x14ac:dyDescent="0.25">
      <c r="AC864" t="str">
        <f t="shared" si="15"/>
        <v>44</v>
      </c>
      <c r="AD864" t="s">
        <v>12916</v>
      </c>
      <c r="AE864" t="s">
        <v>14401</v>
      </c>
    </row>
    <row r="865" spans="29:31" hidden="1" x14ac:dyDescent="0.25">
      <c r="AC865" t="str">
        <f t="shared" si="15"/>
        <v>44</v>
      </c>
      <c r="AD865" t="s">
        <v>12917</v>
      </c>
      <c r="AE865" t="s">
        <v>14402</v>
      </c>
    </row>
    <row r="866" spans="29:31" hidden="1" x14ac:dyDescent="0.25">
      <c r="AC866" t="str">
        <f t="shared" si="15"/>
        <v>44</v>
      </c>
      <c r="AD866" t="s">
        <v>12918</v>
      </c>
      <c r="AE866" t="s">
        <v>13820</v>
      </c>
    </row>
    <row r="867" spans="29:31" hidden="1" x14ac:dyDescent="0.25">
      <c r="AC867" t="str">
        <f t="shared" si="15"/>
        <v>44</v>
      </c>
      <c r="AD867" t="s">
        <v>12919</v>
      </c>
      <c r="AE867" t="s">
        <v>13821</v>
      </c>
    </row>
    <row r="868" spans="29:31" hidden="1" x14ac:dyDescent="0.25">
      <c r="AC868" t="str">
        <f t="shared" si="15"/>
        <v>44</v>
      </c>
      <c r="AD868" t="s">
        <v>12920</v>
      </c>
      <c r="AE868" t="s">
        <v>13822</v>
      </c>
    </row>
    <row r="869" spans="29:31" hidden="1" x14ac:dyDescent="0.25">
      <c r="AC869" t="str">
        <f t="shared" si="15"/>
        <v>44</v>
      </c>
      <c r="AD869" t="s">
        <v>12921</v>
      </c>
      <c r="AE869" t="s">
        <v>14403</v>
      </c>
    </row>
    <row r="870" spans="29:31" hidden="1" x14ac:dyDescent="0.25">
      <c r="AC870" t="str">
        <f t="shared" si="15"/>
        <v>44</v>
      </c>
      <c r="AD870" t="s">
        <v>12922</v>
      </c>
      <c r="AE870" t="s">
        <v>14404</v>
      </c>
    </row>
    <row r="871" spans="29:31" hidden="1" x14ac:dyDescent="0.25">
      <c r="AC871" t="str">
        <f t="shared" si="15"/>
        <v>44</v>
      </c>
      <c r="AD871" t="s">
        <v>12923</v>
      </c>
      <c r="AE871" t="s">
        <v>14405</v>
      </c>
    </row>
    <row r="872" spans="29:31" hidden="1" x14ac:dyDescent="0.25">
      <c r="AC872" t="str">
        <f t="shared" si="15"/>
        <v>44</v>
      </c>
      <c r="AD872" t="s">
        <v>12924</v>
      </c>
      <c r="AE872" t="s">
        <v>14406</v>
      </c>
    </row>
    <row r="873" spans="29:31" hidden="1" x14ac:dyDescent="0.25">
      <c r="AC873" t="str">
        <f t="shared" si="15"/>
        <v>44</v>
      </c>
      <c r="AD873" t="s">
        <v>12925</v>
      </c>
      <c r="AE873" t="s">
        <v>13826</v>
      </c>
    </row>
    <row r="874" spans="29:31" hidden="1" x14ac:dyDescent="0.25">
      <c r="AC874" t="str">
        <f t="shared" si="15"/>
        <v>44</v>
      </c>
      <c r="AD874" t="s">
        <v>12926</v>
      </c>
      <c r="AE874" t="s">
        <v>14407</v>
      </c>
    </row>
    <row r="875" spans="29:31" hidden="1" x14ac:dyDescent="0.25">
      <c r="AC875" t="str">
        <f t="shared" si="15"/>
        <v>44</v>
      </c>
      <c r="AD875" t="s">
        <v>12927</v>
      </c>
      <c r="AE875" t="s">
        <v>13827</v>
      </c>
    </row>
    <row r="876" spans="29:31" hidden="1" x14ac:dyDescent="0.25">
      <c r="AC876" t="str">
        <f t="shared" si="15"/>
        <v>44</v>
      </c>
      <c r="AD876" t="s">
        <v>14408</v>
      </c>
      <c r="AE876" t="s">
        <v>14409</v>
      </c>
    </row>
    <row r="877" spans="29:31" hidden="1" x14ac:dyDescent="0.25">
      <c r="AC877" t="str">
        <f t="shared" si="15"/>
        <v>45</v>
      </c>
      <c r="AD877" t="s">
        <v>12928</v>
      </c>
      <c r="AE877" t="s">
        <v>14410</v>
      </c>
    </row>
    <row r="878" spans="29:31" hidden="1" x14ac:dyDescent="0.25">
      <c r="AC878" t="str">
        <f t="shared" si="15"/>
        <v>45</v>
      </c>
      <c r="AD878" t="s">
        <v>12929</v>
      </c>
      <c r="AE878" t="s">
        <v>14411</v>
      </c>
    </row>
    <row r="879" spans="29:31" hidden="1" x14ac:dyDescent="0.25">
      <c r="AC879" t="str">
        <f t="shared" si="15"/>
        <v>45</v>
      </c>
      <c r="AD879" t="s">
        <v>12929</v>
      </c>
      <c r="AE879" t="s">
        <v>14410</v>
      </c>
    </row>
    <row r="880" spans="29:31" hidden="1" x14ac:dyDescent="0.25">
      <c r="AC880" t="str">
        <f t="shared" si="15"/>
        <v>45</v>
      </c>
      <c r="AD880" t="s">
        <v>12930</v>
      </c>
      <c r="AE880" t="s">
        <v>14412</v>
      </c>
    </row>
    <row r="881" spans="29:31" hidden="1" x14ac:dyDescent="0.25">
      <c r="AC881" t="str">
        <f t="shared" si="15"/>
        <v>45</v>
      </c>
      <c r="AD881" t="s">
        <v>12931</v>
      </c>
      <c r="AE881" t="s">
        <v>13834</v>
      </c>
    </row>
    <row r="882" spans="29:31" hidden="1" x14ac:dyDescent="0.25">
      <c r="AC882" t="str">
        <f t="shared" si="15"/>
        <v>46</v>
      </c>
      <c r="AD882" t="s">
        <v>12932</v>
      </c>
      <c r="AE882" t="s">
        <v>14413</v>
      </c>
    </row>
    <row r="883" spans="29:31" hidden="1" x14ac:dyDescent="0.25">
      <c r="AC883" t="str">
        <f t="shared" si="15"/>
        <v>46</v>
      </c>
      <c r="AD883" t="s">
        <v>12933</v>
      </c>
      <c r="AE883" t="s">
        <v>14414</v>
      </c>
    </row>
    <row r="884" spans="29:31" hidden="1" x14ac:dyDescent="0.25">
      <c r="AC884" t="str">
        <f t="shared" si="15"/>
        <v>47</v>
      </c>
      <c r="AD884" t="s">
        <v>12934</v>
      </c>
      <c r="AE884" t="s">
        <v>13837</v>
      </c>
    </row>
    <row r="885" spans="29:31" hidden="1" x14ac:dyDescent="0.25">
      <c r="AC885" t="str">
        <f t="shared" si="15"/>
        <v>47</v>
      </c>
      <c r="AD885" t="s">
        <v>12935</v>
      </c>
      <c r="AE885" t="s">
        <v>13838</v>
      </c>
    </row>
    <row r="886" spans="29:31" hidden="1" x14ac:dyDescent="0.25">
      <c r="AC886" t="str">
        <f t="shared" si="15"/>
        <v>47</v>
      </c>
      <c r="AD886" t="s">
        <v>12936</v>
      </c>
      <c r="AE886" t="s">
        <v>13839</v>
      </c>
    </row>
    <row r="887" spans="29:31" hidden="1" x14ac:dyDescent="0.25">
      <c r="AC887" t="str">
        <f t="shared" si="15"/>
        <v>47</v>
      </c>
      <c r="AD887" t="s">
        <v>12937</v>
      </c>
      <c r="AE887" t="s">
        <v>14415</v>
      </c>
    </row>
    <row r="888" spans="29:31" hidden="1" x14ac:dyDescent="0.25">
      <c r="AC888" t="str">
        <f t="shared" si="15"/>
        <v>47</v>
      </c>
      <c r="AD888" t="s">
        <v>12938</v>
      </c>
      <c r="AE888" t="s">
        <v>14416</v>
      </c>
    </row>
    <row r="889" spans="29:31" hidden="1" x14ac:dyDescent="0.25">
      <c r="AC889" t="str">
        <f t="shared" si="15"/>
        <v>47</v>
      </c>
      <c r="AD889" t="s">
        <v>12939</v>
      </c>
      <c r="AE889" t="s">
        <v>14417</v>
      </c>
    </row>
    <row r="890" spans="29:31" hidden="1" x14ac:dyDescent="0.25">
      <c r="AC890" t="str">
        <f t="shared" si="15"/>
        <v>47</v>
      </c>
      <c r="AD890" t="s">
        <v>12940</v>
      </c>
      <c r="AE890" t="s">
        <v>13938</v>
      </c>
    </row>
    <row r="891" spans="29:31" hidden="1" x14ac:dyDescent="0.25">
      <c r="AC891" t="str">
        <f t="shared" si="15"/>
        <v>48</v>
      </c>
      <c r="AD891" t="s">
        <v>12941</v>
      </c>
      <c r="AE891" t="s">
        <v>13939</v>
      </c>
    </row>
    <row r="892" spans="29:31" hidden="1" x14ac:dyDescent="0.25">
      <c r="AC892" t="str">
        <f t="shared" si="15"/>
        <v>48</v>
      </c>
      <c r="AD892" t="s">
        <v>12942</v>
      </c>
      <c r="AE892" t="s">
        <v>14418</v>
      </c>
    </row>
    <row r="893" spans="29:31" hidden="1" x14ac:dyDescent="0.25">
      <c r="AC893" t="str">
        <f t="shared" si="15"/>
        <v>48</v>
      </c>
      <c r="AD893" t="s">
        <v>12943</v>
      </c>
      <c r="AE893" t="s">
        <v>14419</v>
      </c>
    </row>
    <row r="894" spans="29:31" hidden="1" x14ac:dyDescent="0.25">
      <c r="AC894" t="str">
        <f t="shared" si="15"/>
        <v>48</v>
      </c>
      <c r="AD894" t="s">
        <v>12944</v>
      </c>
      <c r="AE894" t="s">
        <v>14420</v>
      </c>
    </row>
    <row r="895" spans="29:31" hidden="1" x14ac:dyDescent="0.25">
      <c r="AC895" t="str">
        <f t="shared" si="15"/>
        <v>48</v>
      </c>
      <c r="AD895" t="s">
        <v>12945</v>
      </c>
      <c r="AE895" t="s">
        <v>14421</v>
      </c>
    </row>
    <row r="896" spans="29:31" hidden="1" x14ac:dyDescent="0.25">
      <c r="AC896" t="str">
        <f t="shared" si="15"/>
        <v>48</v>
      </c>
      <c r="AD896" t="s">
        <v>12946</v>
      </c>
      <c r="AE896" t="s">
        <v>14422</v>
      </c>
    </row>
    <row r="897" spans="29:31" hidden="1" x14ac:dyDescent="0.25">
      <c r="AC897" t="str">
        <f t="shared" si="15"/>
        <v>48</v>
      </c>
      <c r="AD897" t="s">
        <v>12947</v>
      </c>
      <c r="AE897" t="s">
        <v>14423</v>
      </c>
    </row>
    <row r="898" spans="29:31" hidden="1" x14ac:dyDescent="0.25">
      <c r="AC898" t="str">
        <f t="shared" si="15"/>
        <v>48</v>
      </c>
      <c r="AD898" t="s">
        <v>12948</v>
      </c>
      <c r="AE898" t="s">
        <v>14424</v>
      </c>
    </row>
    <row r="899" spans="29:31" hidden="1" x14ac:dyDescent="0.25">
      <c r="AC899" t="str">
        <f t="shared" si="15"/>
        <v>48</v>
      </c>
      <c r="AD899" t="s">
        <v>12949</v>
      </c>
      <c r="AE899" t="s">
        <v>14425</v>
      </c>
    </row>
    <row r="900" spans="29:31" hidden="1" x14ac:dyDescent="0.25">
      <c r="AC900" t="str">
        <f t="shared" si="15"/>
        <v>48</v>
      </c>
      <c r="AD900" t="s">
        <v>12950</v>
      </c>
      <c r="AE900" t="s">
        <v>14426</v>
      </c>
    </row>
    <row r="901" spans="29:31" hidden="1" x14ac:dyDescent="0.25">
      <c r="AC901" t="str">
        <f t="shared" si="15"/>
        <v>48</v>
      </c>
      <c r="AD901" t="s">
        <v>12951</v>
      </c>
      <c r="AE901" t="s">
        <v>14427</v>
      </c>
    </row>
    <row r="902" spans="29:31" hidden="1" x14ac:dyDescent="0.25">
      <c r="AC902" t="str">
        <f t="shared" si="15"/>
        <v>48</v>
      </c>
      <c r="AD902" t="s">
        <v>12952</v>
      </c>
      <c r="AE902" t="s">
        <v>13894</v>
      </c>
    </row>
    <row r="903" spans="29:31" hidden="1" x14ac:dyDescent="0.25">
      <c r="AC903" t="str">
        <f t="shared" si="15"/>
        <v>48</v>
      </c>
      <c r="AD903" t="s">
        <v>12953</v>
      </c>
      <c r="AE903" t="s">
        <v>14428</v>
      </c>
    </row>
    <row r="904" spans="29:31" hidden="1" x14ac:dyDescent="0.25">
      <c r="AC904" t="str">
        <f t="shared" si="15"/>
        <v>48</v>
      </c>
      <c r="AD904" t="s">
        <v>12954</v>
      </c>
      <c r="AE904" t="s">
        <v>14429</v>
      </c>
    </row>
    <row r="905" spans="29:31" hidden="1" x14ac:dyDescent="0.25">
      <c r="AC905" t="str">
        <f t="shared" si="15"/>
        <v>48</v>
      </c>
      <c r="AD905" t="s">
        <v>12955</v>
      </c>
      <c r="AE905" t="s">
        <v>14430</v>
      </c>
    </row>
    <row r="906" spans="29:31" hidden="1" x14ac:dyDescent="0.25">
      <c r="AC906" t="str">
        <f t="shared" si="15"/>
        <v>48</v>
      </c>
      <c r="AD906" t="s">
        <v>12956</v>
      </c>
      <c r="AE906" t="s">
        <v>14431</v>
      </c>
    </row>
    <row r="907" spans="29:31" hidden="1" x14ac:dyDescent="0.25">
      <c r="AC907" t="str">
        <f t="shared" si="15"/>
        <v>48</v>
      </c>
      <c r="AD907" t="s">
        <v>12957</v>
      </c>
      <c r="AE907" t="s">
        <v>14432</v>
      </c>
    </row>
    <row r="908" spans="29:31" hidden="1" x14ac:dyDescent="0.25">
      <c r="AC908" t="str">
        <f t="shared" si="15"/>
        <v>48</v>
      </c>
      <c r="AD908" t="s">
        <v>12958</v>
      </c>
      <c r="AE908" t="s">
        <v>14433</v>
      </c>
    </row>
    <row r="909" spans="29:31" hidden="1" x14ac:dyDescent="0.25">
      <c r="AC909" t="str">
        <f t="shared" si="15"/>
        <v>48</v>
      </c>
      <c r="AD909" t="s">
        <v>12959</v>
      </c>
      <c r="AE909" t="s">
        <v>14434</v>
      </c>
    </row>
    <row r="910" spans="29:31" hidden="1" x14ac:dyDescent="0.25">
      <c r="AC910" t="str">
        <f t="shared" si="15"/>
        <v>48</v>
      </c>
      <c r="AD910" t="s">
        <v>12960</v>
      </c>
      <c r="AE910" t="s">
        <v>14435</v>
      </c>
    </row>
    <row r="911" spans="29:31" hidden="1" x14ac:dyDescent="0.25">
      <c r="AC911" t="str">
        <f t="shared" si="15"/>
        <v>48</v>
      </c>
      <c r="AD911" t="s">
        <v>12961</v>
      </c>
      <c r="AE911" t="s">
        <v>14436</v>
      </c>
    </row>
    <row r="912" spans="29:31" hidden="1" x14ac:dyDescent="0.25">
      <c r="AC912" t="str">
        <f t="shared" si="15"/>
        <v>48</v>
      </c>
      <c r="AD912" t="s">
        <v>12962</v>
      </c>
      <c r="AE912" t="s">
        <v>14437</v>
      </c>
    </row>
    <row r="913" spans="29:31" hidden="1" x14ac:dyDescent="0.25">
      <c r="AC913" t="str">
        <f t="shared" si="15"/>
        <v>49</v>
      </c>
      <c r="AD913" t="s">
        <v>12963</v>
      </c>
      <c r="AE913" t="s">
        <v>14438</v>
      </c>
    </row>
    <row r="914" spans="29:31" hidden="1" x14ac:dyDescent="0.25">
      <c r="AC914" t="str">
        <f t="shared" si="15"/>
        <v>49</v>
      </c>
      <c r="AD914" t="s">
        <v>12964</v>
      </c>
      <c r="AE914" t="s">
        <v>14439</v>
      </c>
    </row>
    <row r="915" spans="29:31" hidden="1" x14ac:dyDescent="0.25">
      <c r="AC915" t="str">
        <f t="shared" si="15"/>
        <v>49</v>
      </c>
      <c r="AD915" t="s">
        <v>12965</v>
      </c>
      <c r="AE915" t="s">
        <v>14440</v>
      </c>
    </row>
    <row r="916" spans="29:31" hidden="1" x14ac:dyDescent="0.25">
      <c r="AC916" t="str">
        <f t="shared" si="15"/>
        <v>49</v>
      </c>
      <c r="AD916" t="s">
        <v>12966</v>
      </c>
      <c r="AE916" t="s">
        <v>13940</v>
      </c>
    </row>
    <row r="917" spans="29:31" hidden="1" x14ac:dyDescent="0.25">
      <c r="AC917" t="str">
        <f t="shared" si="15"/>
        <v>49</v>
      </c>
      <c r="AD917" t="s">
        <v>12967</v>
      </c>
      <c r="AE917" t="s">
        <v>14441</v>
      </c>
    </row>
    <row r="918" spans="29:31" hidden="1" x14ac:dyDescent="0.25">
      <c r="AC918" t="str">
        <f t="shared" si="15"/>
        <v>49</v>
      </c>
      <c r="AD918" t="s">
        <v>12968</v>
      </c>
      <c r="AE918" t="s">
        <v>14442</v>
      </c>
    </row>
    <row r="919" spans="29:31" hidden="1" x14ac:dyDescent="0.25">
      <c r="AC919" t="str">
        <f t="shared" si="15"/>
        <v>49</v>
      </c>
      <c r="AD919" t="s">
        <v>12969</v>
      </c>
      <c r="AE919" t="s">
        <v>14443</v>
      </c>
    </row>
    <row r="920" spans="29:31" hidden="1" x14ac:dyDescent="0.25">
      <c r="AC920" t="str">
        <f t="shared" si="15"/>
        <v>49</v>
      </c>
      <c r="AD920" t="s">
        <v>12970</v>
      </c>
      <c r="AE920" t="s">
        <v>13941</v>
      </c>
    </row>
    <row r="921" spans="29:31" hidden="1" x14ac:dyDescent="0.25">
      <c r="AC921" t="str">
        <f t="shared" si="15"/>
        <v>49</v>
      </c>
      <c r="AD921" t="s">
        <v>12971</v>
      </c>
      <c r="AE921" t="s">
        <v>14444</v>
      </c>
    </row>
    <row r="922" spans="29:31" hidden="1" x14ac:dyDescent="0.25">
      <c r="AC922" t="str">
        <f t="shared" si="15"/>
        <v>49</v>
      </c>
      <c r="AD922" t="s">
        <v>12972</v>
      </c>
      <c r="AE922" t="s">
        <v>14445</v>
      </c>
    </row>
    <row r="923" spans="29:31" hidden="1" x14ac:dyDescent="0.25">
      <c r="AC923" t="str">
        <f t="shared" ref="AC923:AC986" si="16">LEFT(AD923,2)</f>
        <v>49</v>
      </c>
      <c r="AD923" t="s">
        <v>12973</v>
      </c>
      <c r="AE923" t="s">
        <v>13870</v>
      </c>
    </row>
    <row r="924" spans="29:31" hidden="1" x14ac:dyDescent="0.25">
      <c r="AC924" t="str">
        <f t="shared" si="16"/>
        <v>50</v>
      </c>
      <c r="AD924" t="s">
        <v>12974</v>
      </c>
      <c r="AE924" t="s">
        <v>14446</v>
      </c>
    </row>
    <row r="925" spans="29:31" hidden="1" x14ac:dyDescent="0.25">
      <c r="AC925" t="str">
        <f t="shared" si="16"/>
        <v>50</v>
      </c>
      <c r="AD925" t="s">
        <v>12975</v>
      </c>
      <c r="AE925" t="s">
        <v>13871</v>
      </c>
    </row>
    <row r="926" spans="29:31" hidden="1" x14ac:dyDescent="0.25">
      <c r="AC926" t="str">
        <f t="shared" si="16"/>
        <v>50</v>
      </c>
      <c r="AD926" t="s">
        <v>12976</v>
      </c>
      <c r="AE926" t="s">
        <v>14447</v>
      </c>
    </row>
    <row r="927" spans="29:31" hidden="1" x14ac:dyDescent="0.25">
      <c r="AC927" t="str">
        <f t="shared" si="16"/>
        <v>50</v>
      </c>
      <c r="AD927" t="s">
        <v>12977</v>
      </c>
      <c r="AE927" t="s">
        <v>14448</v>
      </c>
    </row>
    <row r="928" spans="29:31" hidden="1" x14ac:dyDescent="0.25">
      <c r="AC928" t="str">
        <f t="shared" si="16"/>
        <v>50</v>
      </c>
      <c r="AD928" t="s">
        <v>12978</v>
      </c>
      <c r="AE928" t="s">
        <v>14449</v>
      </c>
    </row>
    <row r="929" spans="29:31" hidden="1" x14ac:dyDescent="0.25">
      <c r="AC929" t="str">
        <f t="shared" si="16"/>
        <v>50</v>
      </c>
      <c r="AD929" t="s">
        <v>12979</v>
      </c>
      <c r="AE929" t="s">
        <v>14450</v>
      </c>
    </row>
    <row r="930" spans="29:31" hidden="1" x14ac:dyDescent="0.25">
      <c r="AC930" t="str">
        <f t="shared" si="16"/>
        <v>50</v>
      </c>
      <c r="AD930" t="s">
        <v>12980</v>
      </c>
      <c r="AE930" t="s">
        <v>13872</v>
      </c>
    </row>
    <row r="931" spans="29:31" hidden="1" x14ac:dyDescent="0.25">
      <c r="AC931" t="str">
        <f t="shared" si="16"/>
        <v>50</v>
      </c>
      <c r="AD931" t="s">
        <v>14451</v>
      </c>
      <c r="AE931" t="s">
        <v>14452</v>
      </c>
    </row>
    <row r="932" spans="29:31" hidden="1" x14ac:dyDescent="0.25">
      <c r="AC932" t="str">
        <f t="shared" si="16"/>
        <v>51</v>
      </c>
      <c r="AD932" t="s">
        <v>12981</v>
      </c>
      <c r="AE932" t="s">
        <v>14453</v>
      </c>
    </row>
    <row r="933" spans="29:31" hidden="1" x14ac:dyDescent="0.25">
      <c r="AC933" t="str">
        <f t="shared" si="16"/>
        <v>51</v>
      </c>
      <c r="AD933" t="s">
        <v>12982</v>
      </c>
      <c r="AE933" t="s">
        <v>14454</v>
      </c>
    </row>
    <row r="934" spans="29:31" hidden="1" x14ac:dyDescent="0.25">
      <c r="AC934" t="str">
        <f t="shared" si="16"/>
        <v>51</v>
      </c>
      <c r="AD934" t="s">
        <v>12983</v>
      </c>
      <c r="AE934" t="s">
        <v>14455</v>
      </c>
    </row>
    <row r="935" spans="29:31" hidden="1" x14ac:dyDescent="0.25">
      <c r="AC935" t="str">
        <f t="shared" si="16"/>
        <v>51</v>
      </c>
      <c r="AD935" t="s">
        <v>12984</v>
      </c>
      <c r="AE935" t="s">
        <v>14456</v>
      </c>
    </row>
    <row r="936" spans="29:31" hidden="1" x14ac:dyDescent="0.25">
      <c r="AC936" t="str">
        <f t="shared" si="16"/>
        <v>51</v>
      </c>
      <c r="AD936" t="s">
        <v>12985</v>
      </c>
      <c r="AE936" t="s">
        <v>14457</v>
      </c>
    </row>
    <row r="937" spans="29:31" hidden="1" x14ac:dyDescent="0.25">
      <c r="AC937" t="str">
        <f t="shared" si="16"/>
        <v>51</v>
      </c>
      <c r="AD937" t="s">
        <v>12986</v>
      </c>
      <c r="AE937" t="s">
        <v>14458</v>
      </c>
    </row>
    <row r="938" spans="29:31" hidden="1" x14ac:dyDescent="0.25">
      <c r="AC938" t="str">
        <f t="shared" si="16"/>
        <v>51</v>
      </c>
      <c r="AD938" t="s">
        <v>12987</v>
      </c>
      <c r="AE938" t="s">
        <v>14459</v>
      </c>
    </row>
    <row r="939" spans="29:31" hidden="1" x14ac:dyDescent="0.25">
      <c r="AC939" t="str">
        <f t="shared" si="16"/>
        <v>51</v>
      </c>
      <c r="AD939" t="s">
        <v>12988</v>
      </c>
      <c r="AE939" t="s">
        <v>13903</v>
      </c>
    </row>
    <row r="940" spans="29:31" hidden="1" x14ac:dyDescent="0.25">
      <c r="AC940" t="str">
        <f t="shared" si="16"/>
        <v>51</v>
      </c>
      <c r="AD940" t="s">
        <v>12989</v>
      </c>
      <c r="AE940" t="s">
        <v>13904</v>
      </c>
    </row>
    <row r="941" spans="29:31" hidden="1" x14ac:dyDescent="0.25">
      <c r="AC941" t="str">
        <f t="shared" si="16"/>
        <v>51</v>
      </c>
      <c r="AD941" t="s">
        <v>12990</v>
      </c>
      <c r="AE941" t="s">
        <v>14460</v>
      </c>
    </row>
    <row r="942" spans="29:31" hidden="1" x14ac:dyDescent="0.25">
      <c r="AC942" t="str">
        <f t="shared" si="16"/>
        <v>51</v>
      </c>
      <c r="AD942" t="s">
        <v>12462</v>
      </c>
      <c r="AE942" t="s">
        <v>13905</v>
      </c>
    </row>
    <row r="943" spans="29:31" hidden="1" x14ac:dyDescent="0.25">
      <c r="AC943" t="str">
        <f t="shared" si="16"/>
        <v>51</v>
      </c>
      <c r="AD943" t="s">
        <v>12991</v>
      </c>
      <c r="AE943" t="s">
        <v>14461</v>
      </c>
    </row>
    <row r="944" spans="29:31" hidden="1" x14ac:dyDescent="0.25">
      <c r="AC944" t="str">
        <f t="shared" si="16"/>
        <v>51</v>
      </c>
      <c r="AD944" t="s">
        <v>12992</v>
      </c>
      <c r="AE944" t="s">
        <v>14462</v>
      </c>
    </row>
    <row r="945" spans="29:31" hidden="1" x14ac:dyDescent="0.25">
      <c r="AC945" t="str">
        <f t="shared" si="16"/>
        <v>52</v>
      </c>
      <c r="AD945" t="s">
        <v>12993</v>
      </c>
      <c r="AE945" t="s">
        <v>14463</v>
      </c>
    </row>
    <row r="946" spans="29:31" hidden="1" x14ac:dyDescent="0.25">
      <c r="AC946" t="str">
        <f t="shared" si="16"/>
        <v>52</v>
      </c>
      <c r="AD946" t="s">
        <v>12994</v>
      </c>
      <c r="AE946" t="s">
        <v>14464</v>
      </c>
    </row>
    <row r="947" spans="29:31" hidden="1" x14ac:dyDescent="0.25">
      <c r="AC947" t="str">
        <f t="shared" si="16"/>
        <v>52</v>
      </c>
      <c r="AD947" t="s">
        <v>12995</v>
      </c>
      <c r="AE947" t="s">
        <v>14465</v>
      </c>
    </row>
    <row r="948" spans="29:31" hidden="1" x14ac:dyDescent="0.25">
      <c r="AC948" t="str">
        <f t="shared" si="16"/>
        <v>52</v>
      </c>
      <c r="AD948" t="s">
        <v>12996</v>
      </c>
      <c r="AE948" t="s">
        <v>14466</v>
      </c>
    </row>
    <row r="949" spans="29:31" hidden="1" x14ac:dyDescent="0.25">
      <c r="AC949" t="str">
        <f t="shared" si="16"/>
        <v>52</v>
      </c>
      <c r="AD949" t="s">
        <v>12997</v>
      </c>
      <c r="AE949" t="s">
        <v>14467</v>
      </c>
    </row>
    <row r="950" spans="29:31" hidden="1" x14ac:dyDescent="0.25">
      <c r="AC950" t="str">
        <f t="shared" si="16"/>
        <v>52</v>
      </c>
      <c r="AD950" t="s">
        <v>12998</v>
      </c>
      <c r="AE950" t="s">
        <v>14468</v>
      </c>
    </row>
    <row r="951" spans="29:31" hidden="1" x14ac:dyDescent="0.25">
      <c r="AC951" t="str">
        <f t="shared" si="16"/>
        <v>52</v>
      </c>
      <c r="AD951" t="s">
        <v>12999</v>
      </c>
      <c r="AE951" t="s">
        <v>14469</v>
      </c>
    </row>
    <row r="952" spans="29:31" hidden="1" x14ac:dyDescent="0.25">
      <c r="AC952" t="str">
        <f t="shared" si="16"/>
        <v>52</v>
      </c>
      <c r="AD952" t="s">
        <v>13000</v>
      </c>
      <c r="AE952" t="s">
        <v>14470</v>
      </c>
    </row>
    <row r="953" spans="29:31" hidden="1" x14ac:dyDescent="0.25">
      <c r="AC953" t="str">
        <f t="shared" si="16"/>
        <v>52</v>
      </c>
      <c r="AD953" t="s">
        <v>13001</v>
      </c>
      <c r="AE953" t="s">
        <v>14471</v>
      </c>
    </row>
    <row r="954" spans="29:31" hidden="1" x14ac:dyDescent="0.25">
      <c r="AC954" t="str">
        <f t="shared" si="16"/>
        <v>52</v>
      </c>
      <c r="AD954" t="s">
        <v>13002</v>
      </c>
      <c r="AE954" t="s">
        <v>14472</v>
      </c>
    </row>
    <row r="955" spans="29:31" hidden="1" x14ac:dyDescent="0.25">
      <c r="AC955" t="str">
        <f t="shared" si="16"/>
        <v>52</v>
      </c>
      <c r="AD955" t="s">
        <v>13003</v>
      </c>
      <c r="AE955" t="s">
        <v>14473</v>
      </c>
    </row>
    <row r="956" spans="29:31" hidden="1" x14ac:dyDescent="0.25">
      <c r="AC956" t="str">
        <f t="shared" si="16"/>
        <v>52</v>
      </c>
      <c r="AD956" t="s">
        <v>13004</v>
      </c>
      <c r="AE956" t="s">
        <v>13918</v>
      </c>
    </row>
    <row r="957" spans="29:31" hidden="1" x14ac:dyDescent="0.25">
      <c r="AC957" t="str">
        <f t="shared" si="16"/>
        <v>53</v>
      </c>
      <c r="AD957" t="s">
        <v>13005</v>
      </c>
      <c r="AE957" t="s">
        <v>14474</v>
      </c>
    </row>
    <row r="958" spans="29:31" hidden="1" x14ac:dyDescent="0.25">
      <c r="AC958" t="str">
        <f t="shared" si="16"/>
        <v>53</v>
      </c>
      <c r="AD958" t="s">
        <v>13006</v>
      </c>
      <c r="AE958" t="s">
        <v>14475</v>
      </c>
    </row>
    <row r="959" spans="29:31" hidden="1" x14ac:dyDescent="0.25">
      <c r="AC959" t="str">
        <f t="shared" si="16"/>
        <v>53</v>
      </c>
      <c r="AD959" t="s">
        <v>13007</v>
      </c>
      <c r="AE959" t="s">
        <v>14476</v>
      </c>
    </row>
    <row r="960" spans="29:31" hidden="1" x14ac:dyDescent="0.25">
      <c r="AC960" t="str">
        <f t="shared" si="16"/>
        <v>53</v>
      </c>
      <c r="AD960" t="s">
        <v>13008</v>
      </c>
      <c r="AE960" t="s">
        <v>14477</v>
      </c>
    </row>
    <row r="961" spans="29:31" hidden="1" x14ac:dyDescent="0.25">
      <c r="AC961" t="str">
        <f t="shared" si="16"/>
        <v>53</v>
      </c>
      <c r="AD961" t="s">
        <v>13009</v>
      </c>
      <c r="AE961" t="s">
        <v>13829</v>
      </c>
    </row>
    <row r="962" spans="29:31" hidden="1" x14ac:dyDescent="0.25">
      <c r="AC962" t="str">
        <f t="shared" si="16"/>
        <v>53</v>
      </c>
      <c r="AD962" t="s">
        <v>13010</v>
      </c>
      <c r="AE962" t="s">
        <v>14478</v>
      </c>
    </row>
    <row r="963" spans="29:31" hidden="1" x14ac:dyDescent="0.25">
      <c r="AC963" t="str">
        <f t="shared" si="16"/>
        <v>53</v>
      </c>
      <c r="AD963" t="s">
        <v>13011</v>
      </c>
      <c r="AE963" t="s">
        <v>13831</v>
      </c>
    </row>
    <row r="964" spans="29:31" hidden="1" x14ac:dyDescent="0.25">
      <c r="AC964" t="str">
        <f t="shared" si="16"/>
        <v>53</v>
      </c>
      <c r="AD964" t="s">
        <v>13012</v>
      </c>
      <c r="AE964" t="s">
        <v>13832</v>
      </c>
    </row>
    <row r="965" spans="29:31" hidden="1" x14ac:dyDescent="0.25">
      <c r="AC965" t="str">
        <f t="shared" si="16"/>
        <v>53</v>
      </c>
      <c r="AD965" t="s">
        <v>13013</v>
      </c>
      <c r="AE965" t="s">
        <v>14479</v>
      </c>
    </row>
    <row r="966" spans="29:31" hidden="1" x14ac:dyDescent="0.25">
      <c r="AC966" t="str">
        <f t="shared" si="16"/>
        <v>53</v>
      </c>
      <c r="AD966" t="s">
        <v>13014</v>
      </c>
      <c r="AE966" t="s">
        <v>14480</v>
      </c>
    </row>
    <row r="967" spans="29:31" hidden="1" x14ac:dyDescent="0.25">
      <c r="AC967" t="str">
        <f t="shared" si="16"/>
        <v>54</v>
      </c>
      <c r="AD967" t="s">
        <v>13015</v>
      </c>
      <c r="AE967" t="s">
        <v>14481</v>
      </c>
    </row>
    <row r="968" spans="29:31" hidden="1" x14ac:dyDescent="0.25">
      <c r="AC968" t="str">
        <f t="shared" si="16"/>
        <v>54</v>
      </c>
      <c r="AD968" t="s">
        <v>13016</v>
      </c>
      <c r="AE968" t="s">
        <v>14482</v>
      </c>
    </row>
    <row r="969" spans="29:31" hidden="1" x14ac:dyDescent="0.25">
      <c r="AC969" t="str">
        <f t="shared" si="16"/>
        <v>54</v>
      </c>
      <c r="AD969" t="s">
        <v>13017</v>
      </c>
      <c r="AE969" t="s">
        <v>14483</v>
      </c>
    </row>
    <row r="970" spans="29:31" hidden="1" x14ac:dyDescent="0.25">
      <c r="AC970" t="str">
        <f t="shared" si="16"/>
        <v>54</v>
      </c>
      <c r="AD970" t="s">
        <v>13018</v>
      </c>
      <c r="AE970" t="s">
        <v>14484</v>
      </c>
    </row>
    <row r="971" spans="29:31" hidden="1" x14ac:dyDescent="0.25">
      <c r="AC971" t="str">
        <f t="shared" si="16"/>
        <v>54</v>
      </c>
      <c r="AD971" t="s">
        <v>13019</v>
      </c>
      <c r="AE971" t="s">
        <v>14485</v>
      </c>
    </row>
    <row r="972" spans="29:31" hidden="1" x14ac:dyDescent="0.25">
      <c r="AC972" t="str">
        <f t="shared" si="16"/>
        <v>54</v>
      </c>
      <c r="AD972" t="s">
        <v>13020</v>
      </c>
      <c r="AE972" t="s">
        <v>14484</v>
      </c>
    </row>
    <row r="973" spans="29:31" hidden="1" x14ac:dyDescent="0.25">
      <c r="AC973" t="str">
        <f t="shared" si="16"/>
        <v>54</v>
      </c>
      <c r="AD973" t="s">
        <v>13021</v>
      </c>
      <c r="AE973" t="s">
        <v>14486</v>
      </c>
    </row>
    <row r="974" spans="29:31" hidden="1" x14ac:dyDescent="0.25">
      <c r="AC974" t="str">
        <f t="shared" si="16"/>
        <v>54</v>
      </c>
      <c r="AD974" t="s">
        <v>13022</v>
      </c>
      <c r="AE974" t="s">
        <v>14487</v>
      </c>
    </row>
    <row r="975" spans="29:31" hidden="1" x14ac:dyDescent="0.25">
      <c r="AC975" t="str">
        <f t="shared" si="16"/>
        <v>55</v>
      </c>
      <c r="AD975" t="s">
        <v>13023</v>
      </c>
      <c r="AE975" t="s">
        <v>14488</v>
      </c>
    </row>
    <row r="976" spans="29:31" hidden="1" x14ac:dyDescent="0.25">
      <c r="AC976" t="str">
        <f t="shared" si="16"/>
        <v>55</v>
      </c>
      <c r="AD976" t="s">
        <v>13024</v>
      </c>
      <c r="AE976" t="s">
        <v>13950</v>
      </c>
    </row>
    <row r="977" spans="29:31" hidden="1" x14ac:dyDescent="0.25">
      <c r="AC977" t="str">
        <f t="shared" si="16"/>
        <v>55</v>
      </c>
      <c r="AD977" t="s">
        <v>13025</v>
      </c>
      <c r="AE977" t="s">
        <v>13951</v>
      </c>
    </row>
    <row r="978" spans="29:31" hidden="1" x14ac:dyDescent="0.25">
      <c r="AC978" t="str">
        <f t="shared" si="16"/>
        <v>55</v>
      </c>
      <c r="AD978" t="s">
        <v>13026</v>
      </c>
      <c r="AE978" t="s">
        <v>14489</v>
      </c>
    </row>
    <row r="979" spans="29:31" hidden="1" x14ac:dyDescent="0.25">
      <c r="AC979" t="str">
        <f t="shared" si="16"/>
        <v>55</v>
      </c>
      <c r="AD979" t="s">
        <v>13027</v>
      </c>
      <c r="AE979" t="s">
        <v>14490</v>
      </c>
    </row>
    <row r="980" spans="29:31" hidden="1" x14ac:dyDescent="0.25">
      <c r="AC980" t="str">
        <f t="shared" si="16"/>
        <v>55</v>
      </c>
      <c r="AD980" t="s">
        <v>13028</v>
      </c>
      <c r="AE980" t="s">
        <v>14491</v>
      </c>
    </row>
    <row r="981" spans="29:31" hidden="1" x14ac:dyDescent="0.25">
      <c r="AC981" t="str">
        <f t="shared" si="16"/>
        <v>55</v>
      </c>
      <c r="AD981" t="s">
        <v>13029</v>
      </c>
      <c r="AE981" t="s">
        <v>14492</v>
      </c>
    </row>
    <row r="982" spans="29:31" hidden="1" x14ac:dyDescent="0.25">
      <c r="AC982" t="str">
        <f t="shared" si="16"/>
        <v>55</v>
      </c>
      <c r="AD982" t="s">
        <v>13030</v>
      </c>
      <c r="AE982" t="s">
        <v>14493</v>
      </c>
    </row>
    <row r="983" spans="29:31" hidden="1" x14ac:dyDescent="0.25">
      <c r="AC983" t="str">
        <f t="shared" si="16"/>
        <v>55</v>
      </c>
      <c r="AD983" t="s">
        <v>13031</v>
      </c>
      <c r="AE983" t="s">
        <v>14494</v>
      </c>
    </row>
    <row r="984" spans="29:31" hidden="1" x14ac:dyDescent="0.25">
      <c r="AC984" t="str">
        <f t="shared" si="16"/>
        <v>55</v>
      </c>
      <c r="AD984" t="s">
        <v>13032</v>
      </c>
      <c r="AE984" t="s">
        <v>14495</v>
      </c>
    </row>
    <row r="985" spans="29:31" hidden="1" x14ac:dyDescent="0.25">
      <c r="AC985" t="str">
        <f t="shared" si="16"/>
        <v>55</v>
      </c>
      <c r="AD985" t="s">
        <v>13033</v>
      </c>
      <c r="AE985" t="s">
        <v>14496</v>
      </c>
    </row>
    <row r="986" spans="29:31" hidden="1" x14ac:dyDescent="0.25">
      <c r="AC986" t="str">
        <f t="shared" si="16"/>
        <v>55</v>
      </c>
      <c r="AD986" t="s">
        <v>13034</v>
      </c>
      <c r="AE986" t="s">
        <v>14497</v>
      </c>
    </row>
    <row r="987" spans="29:31" hidden="1" x14ac:dyDescent="0.25">
      <c r="AC987" t="str">
        <f t="shared" ref="AC987:AC1050" si="17">LEFT(AD987,2)</f>
        <v>55</v>
      </c>
      <c r="AD987" t="s">
        <v>13035</v>
      </c>
      <c r="AE987" t="s">
        <v>14498</v>
      </c>
    </row>
    <row r="988" spans="29:31" hidden="1" x14ac:dyDescent="0.25">
      <c r="AC988" t="str">
        <f t="shared" si="17"/>
        <v>55</v>
      </c>
      <c r="AD988" t="s">
        <v>13036</v>
      </c>
      <c r="AE988" t="s">
        <v>14499</v>
      </c>
    </row>
    <row r="989" spans="29:31" hidden="1" x14ac:dyDescent="0.25">
      <c r="AC989" t="str">
        <f t="shared" si="17"/>
        <v>55</v>
      </c>
      <c r="AD989" t="s">
        <v>13037</v>
      </c>
      <c r="AE989" t="s">
        <v>14500</v>
      </c>
    </row>
    <row r="990" spans="29:31" hidden="1" x14ac:dyDescent="0.25">
      <c r="AC990" t="str">
        <f t="shared" si="17"/>
        <v>55</v>
      </c>
      <c r="AD990" t="s">
        <v>13038</v>
      </c>
      <c r="AE990" t="s">
        <v>13915</v>
      </c>
    </row>
    <row r="991" spans="29:31" hidden="1" x14ac:dyDescent="0.25">
      <c r="AC991" t="str">
        <f t="shared" si="17"/>
        <v>56</v>
      </c>
      <c r="AD991" t="s">
        <v>13039</v>
      </c>
      <c r="AE991" t="s">
        <v>14501</v>
      </c>
    </row>
    <row r="992" spans="29:31" hidden="1" x14ac:dyDescent="0.25">
      <c r="AC992" t="str">
        <f t="shared" si="17"/>
        <v>56</v>
      </c>
      <c r="AD992" t="s">
        <v>13040</v>
      </c>
      <c r="AE992" t="s">
        <v>13816</v>
      </c>
    </row>
    <row r="993" spans="29:31" hidden="1" x14ac:dyDescent="0.25">
      <c r="AC993" t="str">
        <f t="shared" si="17"/>
        <v>56</v>
      </c>
      <c r="AD993" t="s">
        <v>13041</v>
      </c>
      <c r="AE993" t="s">
        <v>14502</v>
      </c>
    </row>
    <row r="994" spans="29:31" hidden="1" x14ac:dyDescent="0.25">
      <c r="AC994" t="str">
        <f t="shared" si="17"/>
        <v>56</v>
      </c>
      <c r="AD994" t="s">
        <v>13042</v>
      </c>
      <c r="AE994" t="s">
        <v>14503</v>
      </c>
    </row>
    <row r="995" spans="29:31" hidden="1" x14ac:dyDescent="0.25">
      <c r="AC995" t="str">
        <f t="shared" si="17"/>
        <v>56</v>
      </c>
      <c r="AD995" t="s">
        <v>13043</v>
      </c>
      <c r="AE995" t="s">
        <v>14504</v>
      </c>
    </row>
    <row r="996" spans="29:31" hidden="1" x14ac:dyDescent="0.25">
      <c r="AC996" t="str">
        <f t="shared" si="17"/>
        <v>56</v>
      </c>
      <c r="AD996" t="s">
        <v>13044</v>
      </c>
      <c r="AE996" t="s">
        <v>14505</v>
      </c>
    </row>
    <row r="997" spans="29:31" hidden="1" x14ac:dyDescent="0.25">
      <c r="AC997" t="str">
        <f t="shared" si="17"/>
        <v>56</v>
      </c>
      <c r="AD997" t="s">
        <v>13045</v>
      </c>
      <c r="AE997" t="s">
        <v>14506</v>
      </c>
    </row>
    <row r="998" spans="29:31" hidden="1" x14ac:dyDescent="0.25">
      <c r="AC998" t="str">
        <f t="shared" si="17"/>
        <v>56</v>
      </c>
      <c r="AD998" t="s">
        <v>13046</v>
      </c>
      <c r="AE998" t="s">
        <v>14507</v>
      </c>
    </row>
    <row r="999" spans="29:31" hidden="1" x14ac:dyDescent="0.25">
      <c r="AC999" t="str">
        <f t="shared" si="17"/>
        <v>56</v>
      </c>
      <c r="AD999" t="s">
        <v>13047</v>
      </c>
      <c r="AE999" t="s">
        <v>14508</v>
      </c>
    </row>
    <row r="1000" spans="29:31" hidden="1" x14ac:dyDescent="0.25">
      <c r="AC1000" t="str">
        <f t="shared" si="17"/>
        <v>57</v>
      </c>
      <c r="AD1000" t="s">
        <v>13048</v>
      </c>
      <c r="AE1000" t="s">
        <v>14509</v>
      </c>
    </row>
    <row r="1001" spans="29:31" hidden="1" x14ac:dyDescent="0.25">
      <c r="AC1001" t="str">
        <f t="shared" si="17"/>
        <v>57</v>
      </c>
      <c r="AD1001" t="s">
        <v>13049</v>
      </c>
      <c r="AE1001" t="s">
        <v>14510</v>
      </c>
    </row>
    <row r="1002" spans="29:31" hidden="1" x14ac:dyDescent="0.25">
      <c r="AC1002" t="str">
        <f t="shared" si="17"/>
        <v>57</v>
      </c>
      <c r="AD1002" t="s">
        <v>13050</v>
      </c>
      <c r="AE1002" t="s">
        <v>14511</v>
      </c>
    </row>
    <row r="1003" spans="29:31" hidden="1" x14ac:dyDescent="0.25">
      <c r="AC1003" t="str">
        <f t="shared" si="17"/>
        <v>57</v>
      </c>
      <c r="AD1003" t="s">
        <v>13051</v>
      </c>
      <c r="AE1003" t="s">
        <v>14512</v>
      </c>
    </row>
    <row r="1004" spans="29:31" hidden="1" x14ac:dyDescent="0.25">
      <c r="AC1004" t="str">
        <f t="shared" si="17"/>
        <v>57</v>
      </c>
      <c r="AD1004" t="s">
        <v>13052</v>
      </c>
      <c r="AE1004" t="s">
        <v>14513</v>
      </c>
    </row>
    <row r="1005" spans="29:31" hidden="1" x14ac:dyDescent="0.25">
      <c r="AC1005" t="str">
        <f t="shared" si="17"/>
        <v>58</v>
      </c>
      <c r="AD1005" t="s">
        <v>13053</v>
      </c>
      <c r="AE1005" t="s">
        <v>14514</v>
      </c>
    </row>
    <row r="1006" spans="29:31" hidden="1" x14ac:dyDescent="0.25">
      <c r="AC1006" t="str">
        <f t="shared" si="17"/>
        <v>58</v>
      </c>
      <c r="AD1006" t="s">
        <v>13054</v>
      </c>
      <c r="AE1006" t="s">
        <v>14515</v>
      </c>
    </row>
    <row r="1007" spans="29:31" hidden="1" x14ac:dyDescent="0.25">
      <c r="AC1007" t="str">
        <f t="shared" si="17"/>
        <v>58</v>
      </c>
      <c r="AD1007" t="s">
        <v>13055</v>
      </c>
      <c r="AE1007" t="s">
        <v>14516</v>
      </c>
    </row>
    <row r="1008" spans="29:31" hidden="1" x14ac:dyDescent="0.25">
      <c r="AC1008" t="str">
        <f t="shared" si="17"/>
        <v>58</v>
      </c>
      <c r="AD1008" t="s">
        <v>13056</v>
      </c>
      <c r="AE1008" t="s">
        <v>14517</v>
      </c>
    </row>
    <row r="1009" spans="29:31" hidden="1" x14ac:dyDescent="0.25">
      <c r="AC1009" t="str">
        <f t="shared" si="17"/>
        <v>58</v>
      </c>
      <c r="AD1009" t="s">
        <v>13057</v>
      </c>
      <c r="AE1009" t="s">
        <v>14518</v>
      </c>
    </row>
    <row r="1010" spans="29:31" hidden="1" x14ac:dyDescent="0.25">
      <c r="AC1010" t="str">
        <f t="shared" si="17"/>
        <v>58</v>
      </c>
      <c r="AD1010" t="s">
        <v>13058</v>
      </c>
      <c r="AE1010" t="s">
        <v>14519</v>
      </c>
    </row>
    <row r="1011" spans="29:31" hidden="1" x14ac:dyDescent="0.25">
      <c r="AC1011" t="str">
        <f t="shared" si="17"/>
        <v>58</v>
      </c>
      <c r="AD1011" t="s">
        <v>13059</v>
      </c>
      <c r="AE1011" t="s">
        <v>14520</v>
      </c>
    </row>
    <row r="1012" spans="29:31" hidden="1" x14ac:dyDescent="0.25">
      <c r="AC1012" t="str">
        <f t="shared" si="17"/>
        <v>58</v>
      </c>
      <c r="AD1012" t="s">
        <v>13060</v>
      </c>
      <c r="AE1012" t="s">
        <v>14521</v>
      </c>
    </row>
    <row r="1013" spans="29:31" hidden="1" x14ac:dyDescent="0.25">
      <c r="AC1013" t="str">
        <f t="shared" si="17"/>
        <v>58</v>
      </c>
      <c r="AD1013" t="s">
        <v>13061</v>
      </c>
      <c r="AE1013" t="s">
        <v>14522</v>
      </c>
    </row>
    <row r="1014" spans="29:31" hidden="1" x14ac:dyDescent="0.25">
      <c r="AC1014" t="str">
        <f t="shared" si="17"/>
        <v>58</v>
      </c>
      <c r="AD1014" t="s">
        <v>13062</v>
      </c>
      <c r="AE1014" t="s">
        <v>14523</v>
      </c>
    </row>
    <row r="1015" spans="29:31" hidden="1" x14ac:dyDescent="0.25">
      <c r="AC1015" t="str">
        <f t="shared" si="17"/>
        <v>58</v>
      </c>
      <c r="AD1015" t="s">
        <v>13063</v>
      </c>
      <c r="AE1015" t="s">
        <v>14524</v>
      </c>
    </row>
    <row r="1016" spans="29:31" hidden="1" x14ac:dyDescent="0.25">
      <c r="AC1016" t="str">
        <f t="shared" si="17"/>
        <v>59</v>
      </c>
      <c r="AD1016" t="s">
        <v>13064</v>
      </c>
      <c r="AE1016" t="s">
        <v>14525</v>
      </c>
    </row>
    <row r="1017" spans="29:31" hidden="1" x14ac:dyDescent="0.25">
      <c r="AC1017" t="str">
        <f t="shared" si="17"/>
        <v>59</v>
      </c>
      <c r="AD1017" t="s">
        <v>13065</v>
      </c>
      <c r="AE1017" t="s">
        <v>14526</v>
      </c>
    </row>
    <row r="1018" spans="29:31" hidden="1" x14ac:dyDescent="0.25">
      <c r="AC1018" t="str">
        <f t="shared" si="17"/>
        <v>59</v>
      </c>
      <c r="AD1018" t="s">
        <v>13066</v>
      </c>
      <c r="AE1018" t="s">
        <v>14527</v>
      </c>
    </row>
    <row r="1019" spans="29:31" hidden="1" x14ac:dyDescent="0.25">
      <c r="AC1019" t="str">
        <f t="shared" si="17"/>
        <v>59</v>
      </c>
      <c r="AD1019" t="s">
        <v>13067</v>
      </c>
      <c r="AE1019" t="s">
        <v>14528</v>
      </c>
    </row>
    <row r="1020" spans="29:31" hidden="1" x14ac:dyDescent="0.25">
      <c r="AC1020" t="str">
        <f t="shared" si="17"/>
        <v>59</v>
      </c>
      <c r="AD1020" t="s">
        <v>13068</v>
      </c>
      <c r="AE1020" t="s">
        <v>13828</v>
      </c>
    </row>
    <row r="1021" spans="29:31" hidden="1" x14ac:dyDescent="0.25">
      <c r="AC1021" t="str">
        <f t="shared" si="17"/>
        <v>59</v>
      </c>
      <c r="AD1021" t="s">
        <v>13069</v>
      </c>
      <c r="AE1021" t="s">
        <v>14529</v>
      </c>
    </row>
    <row r="1022" spans="29:31" hidden="1" x14ac:dyDescent="0.25">
      <c r="AC1022" t="str">
        <f t="shared" si="17"/>
        <v>59</v>
      </c>
      <c r="AD1022" t="s">
        <v>13070</v>
      </c>
      <c r="AE1022" t="s">
        <v>14530</v>
      </c>
    </row>
    <row r="1023" spans="29:31" hidden="1" x14ac:dyDescent="0.25">
      <c r="AC1023" t="str">
        <f t="shared" si="17"/>
        <v>59</v>
      </c>
      <c r="AD1023" t="s">
        <v>13071</v>
      </c>
      <c r="AE1023" t="s">
        <v>14531</v>
      </c>
    </row>
    <row r="1024" spans="29:31" hidden="1" x14ac:dyDescent="0.25">
      <c r="AC1024" t="str">
        <f t="shared" si="17"/>
        <v>59</v>
      </c>
      <c r="AD1024" t="s">
        <v>13072</v>
      </c>
      <c r="AE1024" t="s">
        <v>14532</v>
      </c>
    </row>
    <row r="1025" spans="29:31" hidden="1" x14ac:dyDescent="0.25">
      <c r="AC1025" t="str">
        <f t="shared" si="17"/>
        <v>59</v>
      </c>
      <c r="AD1025" t="s">
        <v>13073</v>
      </c>
      <c r="AE1025" t="s">
        <v>14533</v>
      </c>
    </row>
    <row r="1026" spans="29:31" hidden="1" x14ac:dyDescent="0.25">
      <c r="AC1026" t="str">
        <f t="shared" si="17"/>
        <v>59</v>
      </c>
      <c r="AD1026" t="s">
        <v>13074</v>
      </c>
      <c r="AE1026" t="s">
        <v>14534</v>
      </c>
    </row>
    <row r="1027" spans="29:31" hidden="1" x14ac:dyDescent="0.25">
      <c r="AC1027" t="str">
        <f t="shared" si="17"/>
        <v>60</v>
      </c>
      <c r="AD1027" t="s">
        <v>13075</v>
      </c>
      <c r="AE1027" t="s">
        <v>14535</v>
      </c>
    </row>
    <row r="1028" spans="29:31" hidden="1" x14ac:dyDescent="0.25">
      <c r="AC1028" t="str">
        <f t="shared" si="17"/>
        <v>60</v>
      </c>
      <c r="AD1028" t="s">
        <v>13076</v>
      </c>
      <c r="AE1028" t="s">
        <v>14536</v>
      </c>
    </row>
    <row r="1029" spans="29:31" hidden="1" x14ac:dyDescent="0.25">
      <c r="AC1029" t="str">
        <f t="shared" si="17"/>
        <v>60</v>
      </c>
      <c r="AD1029" t="s">
        <v>13077</v>
      </c>
      <c r="AE1029" t="s">
        <v>14537</v>
      </c>
    </row>
    <row r="1030" spans="29:31" hidden="1" x14ac:dyDescent="0.25">
      <c r="AC1030" t="str">
        <f t="shared" si="17"/>
        <v>60</v>
      </c>
      <c r="AD1030" t="s">
        <v>13078</v>
      </c>
      <c r="AE1030" t="s">
        <v>14538</v>
      </c>
    </row>
    <row r="1031" spans="29:31" hidden="1" x14ac:dyDescent="0.25">
      <c r="AC1031" t="str">
        <f t="shared" si="17"/>
        <v>60</v>
      </c>
      <c r="AD1031" t="s">
        <v>13079</v>
      </c>
      <c r="AE1031" t="s">
        <v>14539</v>
      </c>
    </row>
    <row r="1032" spans="29:31" hidden="1" x14ac:dyDescent="0.25">
      <c r="AC1032" t="str">
        <f t="shared" si="17"/>
        <v>60</v>
      </c>
      <c r="AD1032" t="s">
        <v>13080</v>
      </c>
      <c r="AE1032" t="s">
        <v>13912</v>
      </c>
    </row>
    <row r="1033" spans="29:31" hidden="1" x14ac:dyDescent="0.25">
      <c r="AC1033" t="str">
        <f t="shared" si="17"/>
        <v>61</v>
      </c>
      <c r="AD1033" t="s">
        <v>13081</v>
      </c>
      <c r="AE1033" t="s">
        <v>14540</v>
      </c>
    </row>
    <row r="1034" spans="29:31" hidden="1" x14ac:dyDescent="0.25">
      <c r="AC1034" t="str">
        <f t="shared" si="17"/>
        <v>61</v>
      </c>
      <c r="AD1034" t="s">
        <v>13082</v>
      </c>
      <c r="AE1034" t="s">
        <v>14541</v>
      </c>
    </row>
    <row r="1035" spans="29:31" hidden="1" x14ac:dyDescent="0.25">
      <c r="AC1035" t="str">
        <f t="shared" si="17"/>
        <v>61</v>
      </c>
      <c r="AD1035" t="s">
        <v>13083</v>
      </c>
      <c r="AE1035" t="s">
        <v>14542</v>
      </c>
    </row>
    <row r="1036" spans="29:31" hidden="1" x14ac:dyDescent="0.25">
      <c r="AC1036" t="str">
        <f t="shared" si="17"/>
        <v>61</v>
      </c>
      <c r="AD1036" t="s">
        <v>13084</v>
      </c>
      <c r="AE1036" t="s">
        <v>14543</v>
      </c>
    </row>
    <row r="1037" spans="29:31" hidden="1" x14ac:dyDescent="0.25">
      <c r="AC1037" t="str">
        <f t="shared" si="17"/>
        <v>61</v>
      </c>
      <c r="AD1037" t="s">
        <v>13085</v>
      </c>
      <c r="AE1037" t="s">
        <v>14544</v>
      </c>
    </row>
    <row r="1038" spans="29:31" hidden="1" x14ac:dyDescent="0.25">
      <c r="AC1038" t="str">
        <f t="shared" si="17"/>
        <v>61</v>
      </c>
      <c r="AD1038" t="s">
        <v>13086</v>
      </c>
      <c r="AE1038" t="s">
        <v>14545</v>
      </c>
    </row>
    <row r="1039" spans="29:31" hidden="1" x14ac:dyDescent="0.25">
      <c r="AC1039" t="str">
        <f t="shared" si="17"/>
        <v>61</v>
      </c>
      <c r="AD1039" t="s">
        <v>13087</v>
      </c>
      <c r="AE1039" t="s">
        <v>14546</v>
      </c>
    </row>
    <row r="1040" spans="29:31" hidden="1" x14ac:dyDescent="0.25">
      <c r="AC1040" t="str">
        <f t="shared" si="17"/>
        <v>61</v>
      </c>
      <c r="AD1040" t="s">
        <v>13088</v>
      </c>
      <c r="AE1040" t="s">
        <v>14547</v>
      </c>
    </row>
    <row r="1041" spans="29:31" hidden="1" x14ac:dyDescent="0.25">
      <c r="AC1041" t="str">
        <f t="shared" si="17"/>
        <v>61</v>
      </c>
      <c r="AD1041" t="s">
        <v>13089</v>
      </c>
      <c r="AE1041" t="s">
        <v>14548</v>
      </c>
    </row>
    <row r="1042" spans="29:31" hidden="1" x14ac:dyDescent="0.25">
      <c r="AC1042" t="str">
        <f t="shared" si="17"/>
        <v>61</v>
      </c>
      <c r="AD1042" t="s">
        <v>13090</v>
      </c>
      <c r="AE1042" t="s">
        <v>14549</v>
      </c>
    </row>
    <row r="1043" spans="29:31" hidden="1" x14ac:dyDescent="0.25">
      <c r="AC1043" t="str">
        <f t="shared" si="17"/>
        <v>61</v>
      </c>
      <c r="AD1043" t="s">
        <v>13090</v>
      </c>
      <c r="AE1043" t="s">
        <v>14550</v>
      </c>
    </row>
    <row r="1044" spans="29:31" hidden="1" x14ac:dyDescent="0.25">
      <c r="AC1044" t="str">
        <f t="shared" si="17"/>
        <v>61</v>
      </c>
      <c r="AD1044" t="s">
        <v>13091</v>
      </c>
      <c r="AE1044" t="s">
        <v>14551</v>
      </c>
    </row>
    <row r="1045" spans="29:31" hidden="1" x14ac:dyDescent="0.25">
      <c r="AC1045" t="str">
        <f t="shared" si="17"/>
        <v>61</v>
      </c>
      <c r="AD1045" t="s">
        <v>13092</v>
      </c>
      <c r="AE1045" t="s">
        <v>13815</v>
      </c>
    </row>
    <row r="1046" spans="29:31" hidden="1" x14ac:dyDescent="0.25">
      <c r="AC1046" t="str">
        <f t="shared" si="17"/>
        <v>61</v>
      </c>
      <c r="AD1046" t="s">
        <v>13093</v>
      </c>
      <c r="AE1046" t="s">
        <v>14552</v>
      </c>
    </row>
    <row r="1047" spans="29:31" hidden="1" x14ac:dyDescent="0.25">
      <c r="AC1047" t="str">
        <f t="shared" si="17"/>
        <v>61</v>
      </c>
      <c r="AD1047" t="s">
        <v>13094</v>
      </c>
      <c r="AE1047" t="s">
        <v>13797</v>
      </c>
    </row>
    <row r="1048" spans="29:31" hidden="1" x14ac:dyDescent="0.25">
      <c r="AC1048" t="str">
        <f t="shared" si="17"/>
        <v>61</v>
      </c>
      <c r="AD1048" t="s">
        <v>13095</v>
      </c>
      <c r="AE1048" t="s">
        <v>14553</v>
      </c>
    </row>
    <row r="1049" spans="29:31" hidden="1" x14ac:dyDescent="0.25">
      <c r="AC1049" t="str">
        <f t="shared" si="17"/>
        <v>61</v>
      </c>
      <c r="AD1049" t="s">
        <v>13096</v>
      </c>
      <c r="AE1049" t="s">
        <v>13798</v>
      </c>
    </row>
    <row r="1050" spans="29:31" hidden="1" x14ac:dyDescent="0.25">
      <c r="AC1050" t="str">
        <f t="shared" si="17"/>
        <v>61</v>
      </c>
      <c r="AD1050" t="s">
        <v>13097</v>
      </c>
      <c r="AE1050" t="s">
        <v>14554</v>
      </c>
    </row>
    <row r="1051" spans="29:31" hidden="1" x14ac:dyDescent="0.25">
      <c r="AC1051" t="str">
        <f t="shared" ref="AC1051:AC1114" si="18">LEFT(AD1051,2)</f>
        <v>62</v>
      </c>
      <c r="AD1051" t="s">
        <v>13098</v>
      </c>
      <c r="AE1051" t="s">
        <v>14555</v>
      </c>
    </row>
    <row r="1052" spans="29:31" hidden="1" x14ac:dyDescent="0.25">
      <c r="AC1052" t="str">
        <f t="shared" si="18"/>
        <v>62</v>
      </c>
      <c r="AD1052" t="s">
        <v>13099</v>
      </c>
      <c r="AE1052" t="s">
        <v>14556</v>
      </c>
    </row>
    <row r="1053" spans="29:31" hidden="1" x14ac:dyDescent="0.25">
      <c r="AC1053" t="str">
        <f t="shared" si="18"/>
        <v>62</v>
      </c>
      <c r="AD1053" t="s">
        <v>13100</v>
      </c>
      <c r="AE1053" t="s">
        <v>14557</v>
      </c>
    </row>
    <row r="1054" spans="29:31" hidden="1" x14ac:dyDescent="0.25">
      <c r="AC1054" t="str">
        <f t="shared" si="18"/>
        <v>62</v>
      </c>
      <c r="AD1054" t="s">
        <v>13101</v>
      </c>
      <c r="AE1054" t="s">
        <v>14558</v>
      </c>
    </row>
    <row r="1055" spans="29:31" hidden="1" x14ac:dyDescent="0.25">
      <c r="AC1055" t="str">
        <f t="shared" si="18"/>
        <v>62</v>
      </c>
      <c r="AD1055" t="s">
        <v>13102</v>
      </c>
      <c r="AE1055" t="s">
        <v>14559</v>
      </c>
    </row>
    <row r="1056" spans="29:31" hidden="1" x14ac:dyDescent="0.25">
      <c r="AC1056" t="str">
        <f t="shared" si="18"/>
        <v>62</v>
      </c>
      <c r="AD1056" t="s">
        <v>13103</v>
      </c>
      <c r="AE1056" t="s">
        <v>14560</v>
      </c>
    </row>
    <row r="1057" spans="29:31" hidden="1" x14ac:dyDescent="0.25">
      <c r="AC1057" t="str">
        <f t="shared" si="18"/>
        <v>62</v>
      </c>
      <c r="AD1057" t="s">
        <v>13104</v>
      </c>
      <c r="AE1057" t="s">
        <v>14561</v>
      </c>
    </row>
    <row r="1058" spans="29:31" hidden="1" x14ac:dyDescent="0.25">
      <c r="AC1058" t="str">
        <f t="shared" si="18"/>
        <v>62</v>
      </c>
      <c r="AD1058" t="s">
        <v>13105</v>
      </c>
      <c r="AE1058" t="s">
        <v>14562</v>
      </c>
    </row>
    <row r="1059" spans="29:31" hidden="1" x14ac:dyDescent="0.25">
      <c r="AC1059" t="str">
        <f t="shared" si="18"/>
        <v>62</v>
      </c>
      <c r="AD1059" t="s">
        <v>13106</v>
      </c>
      <c r="AE1059" t="s">
        <v>14563</v>
      </c>
    </row>
    <row r="1060" spans="29:31" hidden="1" x14ac:dyDescent="0.25">
      <c r="AC1060" t="str">
        <f t="shared" si="18"/>
        <v>62</v>
      </c>
      <c r="AD1060" t="s">
        <v>13107</v>
      </c>
      <c r="AE1060" t="s">
        <v>14564</v>
      </c>
    </row>
    <row r="1061" spans="29:31" hidden="1" x14ac:dyDescent="0.25">
      <c r="AC1061" t="str">
        <f t="shared" si="18"/>
        <v>62</v>
      </c>
      <c r="AD1061" t="s">
        <v>13108</v>
      </c>
      <c r="AE1061" t="s">
        <v>14565</v>
      </c>
    </row>
    <row r="1062" spans="29:31" hidden="1" x14ac:dyDescent="0.25">
      <c r="AC1062" t="str">
        <f t="shared" si="18"/>
        <v>62</v>
      </c>
      <c r="AD1062" t="s">
        <v>13109</v>
      </c>
      <c r="AE1062" t="s">
        <v>14566</v>
      </c>
    </row>
    <row r="1063" spans="29:31" hidden="1" x14ac:dyDescent="0.25">
      <c r="AC1063" t="str">
        <f t="shared" si="18"/>
        <v>62</v>
      </c>
      <c r="AD1063" t="s">
        <v>13110</v>
      </c>
      <c r="AE1063" t="s">
        <v>13703</v>
      </c>
    </row>
    <row r="1064" spans="29:31" hidden="1" x14ac:dyDescent="0.25">
      <c r="AC1064" t="str">
        <f t="shared" si="18"/>
        <v>62</v>
      </c>
      <c r="AD1064" t="s">
        <v>13111</v>
      </c>
      <c r="AE1064" t="s">
        <v>14567</v>
      </c>
    </row>
    <row r="1065" spans="29:31" hidden="1" x14ac:dyDescent="0.25">
      <c r="AC1065" t="str">
        <f t="shared" si="18"/>
        <v>62</v>
      </c>
      <c r="AD1065" t="s">
        <v>13112</v>
      </c>
      <c r="AE1065" t="s">
        <v>13732</v>
      </c>
    </row>
    <row r="1066" spans="29:31" hidden="1" x14ac:dyDescent="0.25">
      <c r="AC1066" t="str">
        <f t="shared" si="18"/>
        <v>62</v>
      </c>
      <c r="AD1066" t="s">
        <v>13113</v>
      </c>
      <c r="AE1066" t="s">
        <v>13733</v>
      </c>
    </row>
    <row r="1067" spans="29:31" hidden="1" x14ac:dyDescent="0.25">
      <c r="AC1067" t="str">
        <f t="shared" si="18"/>
        <v>62</v>
      </c>
      <c r="AD1067" t="s">
        <v>13114</v>
      </c>
      <c r="AE1067" t="s">
        <v>14568</v>
      </c>
    </row>
    <row r="1068" spans="29:31" hidden="1" x14ac:dyDescent="0.25">
      <c r="AC1068" t="str">
        <f t="shared" si="18"/>
        <v>63</v>
      </c>
      <c r="AD1068" t="s">
        <v>13115</v>
      </c>
      <c r="AE1068" t="s">
        <v>13734</v>
      </c>
    </row>
    <row r="1069" spans="29:31" hidden="1" x14ac:dyDescent="0.25">
      <c r="AC1069" t="str">
        <f t="shared" si="18"/>
        <v>63</v>
      </c>
      <c r="AD1069" t="s">
        <v>13116</v>
      </c>
      <c r="AE1069" t="s">
        <v>13735</v>
      </c>
    </row>
    <row r="1070" spans="29:31" hidden="1" x14ac:dyDescent="0.25">
      <c r="AC1070" t="str">
        <f t="shared" si="18"/>
        <v>63</v>
      </c>
      <c r="AD1070" t="s">
        <v>13117</v>
      </c>
      <c r="AE1070" t="s">
        <v>14569</v>
      </c>
    </row>
    <row r="1071" spans="29:31" hidden="1" x14ac:dyDescent="0.25">
      <c r="AC1071" t="str">
        <f t="shared" si="18"/>
        <v>63</v>
      </c>
      <c r="AD1071" t="s">
        <v>13118</v>
      </c>
      <c r="AE1071" t="s">
        <v>13738</v>
      </c>
    </row>
    <row r="1072" spans="29:31" hidden="1" x14ac:dyDescent="0.25">
      <c r="AC1072" t="str">
        <f t="shared" si="18"/>
        <v>63</v>
      </c>
      <c r="AD1072" t="s">
        <v>13119</v>
      </c>
      <c r="AE1072" t="s">
        <v>13746</v>
      </c>
    </row>
    <row r="1073" spans="29:31" hidden="1" x14ac:dyDescent="0.25">
      <c r="AC1073" t="str">
        <f t="shared" si="18"/>
        <v>63</v>
      </c>
      <c r="AD1073" t="s">
        <v>13120</v>
      </c>
      <c r="AE1073" t="s">
        <v>14570</v>
      </c>
    </row>
    <row r="1074" spans="29:31" hidden="1" x14ac:dyDescent="0.25">
      <c r="AC1074" t="str">
        <f t="shared" si="18"/>
        <v>63</v>
      </c>
      <c r="AD1074" t="s">
        <v>13121</v>
      </c>
      <c r="AE1074" t="s">
        <v>13747</v>
      </c>
    </row>
    <row r="1075" spans="29:31" hidden="1" x14ac:dyDescent="0.25">
      <c r="AC1075" t="str">
        <f t="shared" si="18"/>
        <v>63</v>
      </c>
      <c r="AD1075" t="s">
        <v>13122</v>
      </c>
      <c r="AE1075" t="s">
        <v>14571</v>
      </c>
    </row>
    <row r="1076" spans="29:31" hidden="1" x14ac:dyDescent="0.25">
      <c r="AC1076" t="str">
        <f t="shared" si="18"/>
        <v>63</v>
      </c>
      <c r="AD1076" t="s">
        <v>13123</v>
      </c>
      <c r="AE1076" t="s">
        <v>13795</v>
      </c>
    </row>
    <row r="1077" spans="29:31" hidden="1" x14ac:dyDescent="0.25">
      <c r="AC1077" t="str">
        <f t="shared" si="18"/>
        <v>63</v>
      </c>
      <c r="AD1077" t="s">
        <v>13124</v>
      </c>
      <c r="AE1077" t="s">
        <v>14572</v>
      </c>
    </row>
    <row r="1078" spans="29:31" hidden="1" x14ac:dyDescent="0.25">
      <c r="AC1078" t="str">
        <f t="shared" si="18"/>
        <v>64</v>
      </c>
      <c r="AD1078" t="s">
        <v>13125</v>
      </c>
      <c r="AE1078" t="s">
        <v>14573</v>
      </c>
    </row>
    <row r="1079" spans="29:31" hidden="1" x14ac:dyDescent="0.25">
      <c r="AC1079" t="str">
        <f t="shared" si="18"/>
        <v>64</v>
      </c>
      <c r="AD1079" t="s">
        <v>14574</v>
      </c>
      <c r="AE1079" t="s">
        <v>14575</v>
      </c>
    </row>
    <row r="1080" spans="29:31" hidden="1" x14ac:dyDescent="0.25">
      <c r="AC1080" t="str">
        <f t="shared" si="18"/>
        <v>65</v>
      </c>
      <c r="AD1080" t="s">
        <v>13126</v>
      </c>
      <c r="AE1080" t="s">
        <v>14576</v>
      </c>
    </row>
    <row r="1081" spans="29:31" hidden="1" x14ac:dyDescent="0.25">
      <c r="AC1081" t="str">
        <f t="shared" si="18"/>
        <v>65</v>
      </c>
      <c r="AD1081" t="s">
        <v>13127</v>
      </c>
      <c r="AE1081" t="s">
        <v>13702</v>
      </c>
    </row>
    <row r="1082" spans="29:31" hidden="1" x14ac:dyDescent="0.25">
      <c r="AC1082" t="str">
        <f t="shared" si="18"/>
        <v>65</v>
      </c>
      <c r="AD1082" t="s">
        <v>13128</v>
      </c>
      <c r="AE1082" t="s">
        <v>14577</v>
      </c>
    </row>
    <row r="1083" spans="29:31" hidden="1" x14ac:dyDescent="0.25">
      <c r="AC1083" t="str">
        <f t="shared" si="18"/>
        <v>66</v>
      </c>
      <c r="AD1083" t="s">
        <v>13129</v>
      </c>
      <c r="AE1083" t="s">
        <v>14578</v>
      </c>
    </row>
    <row r="1084" spans="29:31" hidden="1" x14ac:dyDescent="0.25">
      <c r="AC1084" t="str">
        <f t="shared" si="18"/>
        <v>66</v>
      </c>
      <c r="AD1084" t="s">
        <v>13130</v>
      </c>
      <c r="AE1084" t="s">
        <v>14579</v>
      </c>
    </row>
    <row r="1085" spans="29:31" hidden="1" x14ac:dyDescent="0.25">
      <c r="AC1085" t="str">
        <f t="shared" si="18"/>
        <v>66</v>
      </c>
      <c r="AD1085" t="s">
        <v>13131</v>
      </c>
      <c r="AE1085" t="s">
        <v>14580</v>
      </c>
    </row>
    <row r="1086" spans="29:31" hidden="1" x14ac:dyDescent="0.25">
      <c r="AC1086" t="str">
        <f t="shared" si="18"/>
        <v>67</v>
      </c>
      <c r="AD1086" t="s">
        <v>13132</v>
      </c>
      <c r="AE1086" t="s">
        <v>14581</v>
      </c>
    </row>
    <row r="1087" spans="29:31" hidden="1" x14ac:dyDescent="0.25">
      <c r="AC1087" t="str">
        <f t="shared" si="18"/>
        <v>67</v>
      </c>
      <c r="AD1087" t="s">
        <v>13133</v>
      </c>
      <c r="AE1087" t="s">
        <v>14582</v>
      </c>
    </row>
    <row r="1088" spans="29:31" hidden="1" x14ac:dyDescent="0.25">
      <c r="AC1088" t="str">
        <f t="shared" si="18"/>
        <v>67</v>
      </c>
      <c r="AD1088" t="s">
        <v>13134</v>
      </c>
      <c r="AE1088" t="s">
        <v>14583</v>
      </c>
    </row>
    <row r="1089" spans="29:31" hidden="1" x14ac:dyDescent="0.25">
      <c r="AC1089" t="str">
        <f t="shared" si="18"/>
        <v>67</v>
      </c>
      <c r="AD1089" t="s">
        <v>13135</v>
      </c>
      <c r="AE1089" t="s">
        <v>14584</v>
      </c>
    </row>
    <row r="1090" spans="29:31" hidden="1" x14ac:dyDescent="0.25">
      <c r="AC1090" t="str">
        <f t="shared" si="18"/>
        <v>68</v>
      </c>
      <c r="AD1090" t="s">
        <v>13136</v>
      </c>
      <c r="AE1090" t="s">
        <v>14585</v>
      </c>
    </row>
    <row r="1091" spans="29:31" hidden="1" x14ac:dyDescent="0.25">
      <c r="AC1091" t="str">
        <f t="shared" si="18"/>
        <v>68</v>
      </c>
      <c r="AD1091" t="s">
        <v>13137</v>
      </c>
      <c r="AE1091" t="s">
        <v>14586</v>
      </c>
    </row>
    <row r="1092" spans="29:31" hidden="1" x14ac:dyDescent="0.25">
      <c r="AC1092" t="str">
        <f t="shared" si="18"/>
        <v>68</v>
      </c>
      <c r="AD1092" t="s">
        <v>13138</v>
      </c>
      <c r="AE1092" t="s">
        <v>14587</v>
      </c>
    </row>
    <row r="1093" spans="29:31" hidden="1" x14ac:dyDescent="0.25">
      <c r="AC1093" t="str">
        <f t="shared" si="18"/>
        <v>68</v>
      </c>
      <c r="AD1093" t="s">
        <v>13139</v>
      </c>
      <c r="AE1093" t="s">
        <v>14588</v>
      </c>
    </row>
    <row r="1094" spans="29:31" hidden="1" x14ac:dyDescent="0.25">
      <c r="AC1094" t="str">
        <f t="shared" si="18"/>
        <v>68</v>
      </c>
      <c r="AD1094" t="s">
        <v>13140</v>
      </c>
      <c r="AE1094" t="s">
        <v>14589</v>
      </c>
    </row>
    <row r="1095" spans="29:31" hidden="1" x14ac:dyDescent="0.25">
      <c r="AC1095" t="str">
        <f t="shared" si="18"/>
        <v>68</v>
      </c>
      <c r="AD1095" t="s">
        <v>13141</v>
      </c>
      <c r="AE1095" t="s">
        <v>14590</v>
      </c>
    </row>
    <row r="1096" spans="29:31" hidden="1" x14ac:dyDescent="0.25">
      <c r="AC1096" t="str">
        <f t="shared" si="18"/>
        <v>68</v>
      </c>
      <c r="AD1096" t="s">
        <v>13142</v>
      </c>
      <c r="AE1096" t="s">
        <v>14591</v>
      </c>
    </row>
    <row r="1097" spans="29:31" hidden="1" x14ac:dyDescent="0.25">
      <c r="AC1097" t="str">
        <f t="shared" si="18"/>
        <v>68</v>
      </c>
      <c r="AD1097" t="s">
        <v>13143</v>
      </c>
      <c r="AE1097" t="s">
        <v>14591</v>
      </c>
    </row>
    <row r="1098" spans="29:31" hidden="1" x14ac:dyDescent="0.25">
      <c r="AC1098" t="str">
        <f t="shared" si="18"/>
        <v>68</v>
      </c>
      <c r="AD1098" t="s">
        <v>13144</v>
      </c>
      <c r="AE1098" t="s">
        <v>14592</v>
      </c>
    </row>
    <row r="1099" spans="29:31" hidden="1" x14ac:dyDescent="0.25">
      <c r="AC1099" t="str">
        <f t="shared" si="18"/>
        <v>68</v>
      </c>
      <c r="AD1099" t="s">
        <v>13145</v>
      </c>
      <c r="AE1099" t="s">
        <v>14593</v>
      </c>
    </row>
    <row r="1100" spans="29:31" hidden="1" x14ac:dyDescent="0.25">
      <c r="AC1100" t="str">
        <f t="shared" si="18"/>
        <v>68</v>
      </c>
      <c r="AD1100" t="s">
        <v>13146</v>
      </c>
      <c r="AE1100" t="s">
        <v>14594</v>
      </c>
    </row>
    <row r="1101" spans="29:31" hidden="1" x14ac:dyDescent="0.25">
      <c r="AC1101" t="str">
        <f t="shared" si="18"/>
        <v>68</v>
      </c>
      <c r="AD1101" t="s">
        <v>13147</v>
      </c>
      <c r="AE1101" t="s">
        <v>14595</v>
      </c>
    </row>
    <row r="1102" spans="29:31" hidden="1" x14ac:dyDescent="0.25">
      <c r="AC1102" t="str">
        <f t="shared" si="18"/>
        <v>68</v>
      </c>
      <c r="AD1102" t="s">
        <v>13148</v>
      </c>
      <c r="AE1102" t="s">
        <v>14596</v>
      </c>
    </row>
    <row r="1103" spans="29:31" hidden="1" x14ac:dyDescent="0.25">
      <c r="AC1103" t="str">
        <f t="shared" si="18"/>
        <v>68</v>
      </c>
      <c r="AD1103" t="s">
        <v>13149</v>
      </c>
      <c r="AE1103" t="s">
        <v>14597</v>
      </c>
    </row>
    <row r="1104" spans="29:31" hidden="1" x14ac:dyDescent="0.25">
      <c r="AC1104" t="str">
        <f t="shared" si="18"/>
        <v>68</v>
      </c>
      <c r="AD1104" t="s">
        <v>13150</v>
      </c>
      <c r="AE1104" t="s">
        <v>14598</v>
      </c>
    </row>
    <row r="1105" spans="29:31" hidden="1" x14ac:dyDescent="0.25">
      <c r="AC1105" t="str">
        <f t="shared" si="18"/>
        <v>68</v>
      </c>
      <c r="AD1105" t="s">
        <v>14599</v>
      </c>
      <c r="AE1105" t="s">
        <v>14600</v>
      </c>
    </row>
    <row r="1106" spans="29:31" hidden="1" x14ac:dyDescent="0.25">
      <c r="AC1106" t="str">
        <f t="shared" si="18"/>
        <v>69</v>
      </c>
      <c r="AD1106" t="s">
        <v>13151</v>
      </c>
      <c r="AE1106" t="s">
        <v>14601</v>
      </c>
    </row>
    <row r="1107" spans="29:31" hidden="1" x14ac:dyDescent="0.25">
      <c r="AC1107" t="str">
        <f t="shared" si="18"/>
        <v>69</v>
      </c>
      <c r="AD1107" t="s">
        <v>13152</v>
      </c>
      <c r="AE1107" t="s">
        <v>14602</v>
      </c>
    </row>
    <row r="1108" spans="29:31" hidden="1" x14ac:dyDescent="0.25">
      <c r="AC1108" t="str">
        <f t="shared" si="18"/>
        <v>69</v>
      </c>
      <c r="AD1108" t="s">
        <v>13153</v>
      </c>
      <c r="AE1108" t="s">
        <v>14603</v>
      </c>
    </row>
    <row r="1109" spans="29:31" hidden="1" x14ac:dyDescent="0.25">
      <c r="AC1109" t="str">
        <f t="shared" si="18"/>
        <v>69</v>
      </c>
      <c r="AD1109" t="s">
        <v>13154</v>
      </c>
      <c r="AE1109" t="s">
        <v>13922</v>
      </c>
    </row>
    <row r="1110" spans="29:31" hidden="1" x14ac:dyDescent="0.25">
      <c r="AC1110" t="str">
        <f t="shared" si="18"/>
        <v>69</v>
      </c>
      <c r="AD1110" t="s">
        <v>13155</v>
      </c>
      <c r="AE1110" t="s">
        <v>14604</v>
      </c>
    </row>
    <row r="1111" spans="29:31" hidden="1" x14ac:dyDescent="0.25">
      <c r="AC1111" t="str">
        <f t="shared" si="18"/>
        <v>69</v>
      </c>
      <c r="AD1111" t="s">
        <v>13156</v>
      </c>
      <c r="AE1111" t="s">
        <v>14605</v>
      </c>
    </row>
    <row r="1112" spans="29:31" hidden="1" x14ac:dyDescent="0.25">
      <c r="AC1112" t="str">
        <f t="shared" si="18"/>
        <v>69</v>
      </c>
      <c r="AD1112" t="s">
        <v>13157</v>
      </c>
      <c r="AE1112" t="s">
        <v>14606</v>
      </c>
    </row>
    <row r="1113" spans="29:31" hidden="1" x14ac:dyDescent="0.25">
      <c r="AC1113" t="str">
        <f t="shared" si="18"/>
        <v>69</v>
      </c>
      <c r="AD1113" t="s">
        <v>13158</v>
      </c>
      <c r="AE1113" t="s">
        <v>14607</v>
      </c>
    </row>
    <row r="1114" spans="29:31" hidden="1" x14ac:dyDescent="0.25">
      <c r="AC1114" t="str">
        <f t="shared" si="18"/>
        <v>69</v>
      </c>
      <c r="AD1114" t="s">
        <v>13159</v>
      </c>
      <c r="AE1114" t="s">
        <v>14608</v>
      </c>
    </row>
    <row r="1115" spans="29:31" hidden="1" x14ac:dyDescent="0.25">
      <c r="AC1115" t="str">
        <f t="shared" ref="AC1115:AC1178" si="19">LEFT(AD1115,2)</f>
        <v>69</v>
      </c>
      <c r="AD1115" t="s">
        <v>13160</v>
      </c>
      <c r="AE1115" t="s">
        <v>14609</v>
      </c>
    </row>
    <row r="1116" spans="29:31" hidden="1" x14ac:dyDescent="0.25">
      <c r="AC1116" t="str">
        <f t="shared" si="19"/>
        <v>69</v>
      </c>
      <c r="AD1116" t="s">
        <v>13161</v>
      </c>
      <c r="AE1116" t="s">
        <v>13908</v>
      </c>
    </row>
    <row r="1117" spans="29:31" hidden="1" x14ac:dyDescent="0.25">
      <c r="AC1117" t="str">
        <f t="shared" si="19"/>
        <v>69</v>
      </c>
      <c r="AD1117" t="s">
        <v>13162</v>
      </c>
      <c r="AE1117" t="s">
        <v>14610</v>
      </c>
    </row>
    <row r="1118" spans="29:31" hidden="1" x14ac:dyDescent="0.25">
      <c r="AC1118" t="str">
        <f t="shared" si="19"/>
        <v>69</v>
      </c>
      <c r="AD1118" t="s">
        <v>13163</v>
      </c>
      <c r="AE1118" t="s">
        <v>13909</v>
      </c>
    </row>
    <row r="1119" spans="29:31" hidden="1" x14ac:dyDescent="0.25">
      <c r="AC1119" t="str">
        <f t="shared" si="19"/>
        <v>69</v>
      </c>
      <c r="AD1119" t="s">
        <v>13164</v>
      </c>
      <c r="AE1119" t="s">
        <v>13910</v>
      </c>
    </row>
    <row r="1120" spans="29:31" hidden="1" x14ac:dyDescent="0.25">
      <c r="AC1120" t="str">
        <f t="shared" si="19"/>
        <v>70</v>
      </c>
      <c r="AD1120" t="s">
        <v>13165</v>
      </c>
      <c r="AE1120" t="s">
        <v>13911</v>
      </c>
    </row>
    <row r="1121" spans="29:31" hidden="1" x14ac:dyDescent="0.25">
      <c r="AC1121" t="str">
        <f t="shared" si="19"/>
        <v>70</v>
      </c>
      <c r="AD1121" t="s">
        <v>13166</v>
      </c>
      <c r="AE1121" t="s">
        <v>14611</v>
      </c>
    </row>
    <row r="1122" spans="29:31" hidden="1" x14ac:dyDescent="0.25">
      <c r="AC1122" t="str">
        <f t="shared" si="19"/>
        <v>70</v>
      </c>
      <c r="AD1122" t="s">
        <v>13167</v>
      </c>
      <c r="AE1122" t="s">
        <v>14612</v>
      </c>
    </row>
    <row r="1123" spans="29:31" hidden="1" x14ac:dyDescent="0.25">
      <c r="AC1123" t="str">
        <f t="shared" si="19"/>
        <v>70</v>
      </c>
      <c r="AD1123" t="s">
        <v>13168</v>
      </c>
      <c r="AE1123" t="s">
        <v>14613</v>
      </c>
    </row>
    <row r="1124" spans="29:31" hidden="1" x14ac:dyDescent="0.25">
      <c r="AC1124" t="str">
        <f t="shared" si="19"/>
        <v>70</v>
      </c>
      <c r="AD1124" t="s">
        <v>13169</v>
      </c>
      <c r="AE1124" t="s">
        <v>14614</v>
      </c>
    </row>
    <row r="1125" spans="29:31" hidden="1" x14ac:dyDescent="0.25">
      <c r="AC1125" t="str">
        <f t="shared" si="19"/>
        <v>70</v>
      </c>
      <c r="AD1125" t="s">
        <v>13170</v>
      </c>
      <c r="AE1125" t="s">
        <v>14615</v>
      </c>
    </row>
    <row r="1126" spans="29:31" hidden="1" x14ac:dyDescent="0.25">
      <c r="AC1126" t="str">
        <f t="shared" si="19"/>
        <v>70</v>
      </c>
      <c r="AD1126" t="s">
        <v>13171</v>
      </c>
      <c r="AE1126" t="s">
        <v>13923</v>
      </c>
    </row>
    <row r="1127" spans="29:31" hidden="1" x14ac:dyDescent="0.25">
      <c r="AC1127" t="str">
        <f t="shared" si="19"/>
        <v>70</v>
      </c>
      <c r="AD1127" t="s">
        <v>13172</v>
      </c>
      <c r="AE1127" t="s">
        <v>14616</v>
      </c>
    </row>
    <row r="1128" spans="29:31" hidden="1" x14ac:dyDescent="0.25">
      <c r="AC1128" t="str">
        <f t="shared" si="19"/>
        <v>70</v>
      </c>
      <c r="AD1128" t="s">
        <v>13173</v>
      </c>
      <c r="AE1128" t="s">
        <v>14617</v>
      </c>
    </row>
    <row r="1129" spans="29:31" hidden="1" x14ac:dyDescent="0.25">
      <c r="AC1129" t="str">
        <f t="shared" si="19"/>
        <v>70</v>
      </c>
      <c r="AD1129" t="s">
        <v>12463</v>
      </c>
      <c r="AE1129" t="s">
        <v>14618</v>
      </c>
    </row>
    <row r="1130" spans="29:31" hidden="1" x14ac:dyDescent="0.25">
      <c r="AC1130" t="str">
        <f t="shared" si="19"/>
        <v>70</v>
      </c>
      <c r="AD1130" t="s">
        <v>13174</v>
      </c>
      <c r="AE1130" t="s">
        <v>14619</v>
      </c>
    </row>
    <row r="1131" spans="29:31" hidden="1" x14ac:dyDescent="0.25">
      <c r="AC1131" t="str">
        <f t="shared" si="19"/>
        <v>70</v>
      </c>
      <c r="AD1131" t="s">
        <v>13175</v>
      </c>
      <c r="AE1131" t="s">
        <v>14620</v>
      </c>
    </row>
    <row r="1132" spans="29:31" hidden="1" x14ac:dyDescent="0.25">
      <c r="AC1132" t="str">
        <f t="shared" si="19"/>
        <v>70</v>
      </c>
      <c r="AD1132" t="s">
        <v>13176</v>
      </c>
      <c r="AE1132" t="s">
        <v>14621</v>
      </c>
    </row>
    <row r="1133" spans="29:31" hidden="1" x14ac:dyDescent="0.25">
      <c r="AC1133" t="str">
        <f t="shared" si="19"/>
        <v>70</v>
      </c>
      <c r="AD1133" t="s">
        <v>13177</v>
      </c>
      <c r="AE1133" t="s">
        <v>14622</v>
      </c>
    </row>
    <row r="1134" spans="29:31" hidden="1" x14ac:dyDescent="0.25">
      <c r="AC1134" t="str">
        <f t="shared" si="19"/>
        <v>70</v>
      </c>
      <c r="AD1134" t="s">
        <v>13178</v>
      </c>
      <c r="AE1134" t="s">
        <v>14623</v>
      </c>
    </row>
    <row r="1135" spans="29:31" hidden="1" x14ac:dyDescent="0.25">
      <c r="AC1135" t="str">
        <f t="shared" si="19"/>
        <v>70</v>
      </c>
      <c r="AD1135" t="s">
        <v>13179</v>
      </c>
      <c r="AE1135" t="s">
        <v>14624</v>
      </c>
    </row>
    <row r="1136" spans="29:31" hidden="1" x14ac:dyDescent="0.25">
      <c r="AC1136" t="str">
        <f t="shared" si="19"/>
        <v>70</v>
      </c>
      <c r="AD1136" t="s">
        <v>12464</v>
      </c>
      <c r="AE1136" t="s">
        <v>14625</v>
      </c>
    </row>
    <row r="1137" spans="29:31" hidden="1" x14ac:dyDescent="0.25">
      <c r="AC1137" t="str">
        <f t="shared" si="19"/>
        <v>70</v>
      </c>
      <c r="AD1137" t="s">
        <v>12465</v>
      </c>
      <c r="AE1137" t="s">
        <v>13783</v>
      </c>
    </row>
    <row r="1138" spans="29:31" hidden="1" x14ac:dyDescent="0.25">
      <c r="AC1138" t="str">
        <f t="shared" si="19"/>
        <v>71</v>
      </c>
      <c r="AD1138" t="s">
        <v>12466</v>
      </c>
      <c r="AE1138" t="s">
        <v>14626</v>
      </c>
    </row>
    <row r="1139" spans="29:31" hidden="1" x14ac:dyDescent="0.25">
      <c r="AC1139" t="str">
        <f t="shared" si="19"/>
        <v>71</v>
      </c>
      <c r="AD1139" t="s">
        <v>12467</v>
      </c>
      <c r="AE1139" t="s">
        <v>13835</v>
      </c>
    </row>
    <row r="1140" spans="29:31" hidden="1" x14ac:dyDescent="0.25">
      <c r="AC1140" t="str">
        <f t="shared" si="19"/>
        <v>71</v>
      </c>
      <c r="AD1140" t="s">
        <v>12468</v>
      </c>
      <c r="AE1140" t="s">
        <v>14627</v>
      </c>
    </row>
    <row r="1141" spans="29:31" hidden="1" x14ac:dyDescent="0.25">
      <c r="AC1141" t="str">
        <f t="shared" si="19"/>
        <v>71</v>
      </c>
      <c r="AD1141" t="s">
        <v>12469</v>
      </c>
      <c r="AE1141" t="s">
        <v>14628</v>
      </c>
    </row>
    <row r="1142" spans="29:31" hidden="1" x14ac:dyDescent="0.25">
      <c r="AC1142" t="str">
        <f t="shared" si="19"/>
        <v>71</v>
      </c>
      <c r="AD1142" t="s">
        <v>13180</v>
      </c>
      <c r="AE1142" t="s">
        <v>13836</v>
      </c>
    </row>
    <row r="1143" spans="29:31" hidden="1" x14ac:dyDescent="0.25">
      <c r="AC1143" t="str">
        <f t="shared" si="19"/>
        <v>71</v>
      </c>
      <c r="AD1143" t="s">
        <v>13181</v>
      </c>
      <c r="AE1143" t="s">
        <v>14629</v>
      </c>
    </row>
    <row r="1144" spans="29:31" hidden="1" x14ac:dyDescent="0.25">
      <c r="AC1144" t="str">
        <f t="shared" si="19"/>
        <v>71</v>
      </c>
      <c r="AD1144" t="s">
        <v>13182</v>
      </c>
      <c r="AE1144" t="s">
        <v>14630</v>
      </c>
    </row>
    <row r="1145" spans="29:31" hidden="1" x14ac:dyDescent="0.25">
      <c r="AC1145" t="str">
        <f t="shared" si="19"/>
        <v>71</v>
      </c>
      <c r="AD1145" t="s">
        <v>12470</v>
      </c>
      <c r="AE1145" t="s">
        <v>14631</v>
      </c>
    </row>
    <row r="1146" spans="29:31" hidden="1" x14ac:dyDescent="0.25">
      <c r="AC1146" t="str">
        <f t="shared" si="19"/>
        <v>71</v>
      </c>
      <c r="AD1146" t="s">
        <v>12471</v>
      </c>
      <c r="AE1146" t="s">
        <v>14632</v>
      </c>
    </row>
    <row r="1147" spans="29:31" hidden="1" x14ac:dyDescent="0.25">
      <c r="AC1147" t="str">
        <f t="shared" si="19"/>
        <v>71</v>
      </c>
      <c r="AD1147" t="s">
        <v>13183</v>
      </c>
      <c r="AE1147" t="s">
        <v>14633</v>
      </c>
    </row>
    <row r="1148" spans="29:31" hidden="1" x14ac:dyDescent="0.25">
      <c r="AC1148" t="str">
        <f t="shared" si="19"/>
        <v>71</v>
      </c>
      <c r="AD1148" t="s">
        <v>13184</v>
      </c>
      <c r="AE1148" t="s">
        <v>14634</v>
      </c>
    </row>
    <row r="1149" spans="29:31" hidden="1" x14ac:dyDescent="0.25">
      <c r="AC1149" t="str">
        <f t="shared" si="19"/>
        <v>71</v>
      </c>
      <c r="AD1149" t="s">
        <v>12472</v>
      </c>
      <c r="AE1149" t="s">
        <v>14635</v>
      </c>
    </row>
    <row r="1150" spans="29:31" hidden="1" x14ac:dyDescent="0.25">
      <c r="AC1150" t="str">
        <f t="shared" si="19"/>
        <v>71</v>
      </c>
      <c r="AD1150" t="s">
        <v>12473</v>
      </c>
      <c r="AE1150" t="s">
        <v>14636</v>
      </c>
    </row>
    <row r="1151" spans="29:31" hidden="1" x14ac:dyDescent="0.25">
      <c r="AC1151" t="str">
        <f t="shared" si="19"/>
        <v>71</v>
      </c>
      <c r="AD1151" t="s">
        <v>12474</v>
      </c>
      <c r="AE1151" t="s">
        <v>14637</v>
      </c>
    </row>
    <row r="1152" spans="29:31" hidden="1" x14ac:dyDescent="0.25">
      <c r="AC1152" t="str">
        <f t="shared" si="19"/>
        <v>71</v>
      </c>
      <c r="AD1152" t="s">
        <v>12475</v>
      </c>
      <c r="AE1152" t="s">
        <v>14638</v>
      </c>
    </row>
    <row r="1153" spans="29:31" hidden="1" x14ac:dyDescent="0.25">
      <c r="AC1153" t="str">
        <f t="shared" si="19"/>
        <v>71</v>
      </c>
      <c r="AD1153" t="s">
        <v>13185</v>
      </c>
      <c r="AE1153" t="s">
        <v>14639</v>
      </c>
    </row>
    <row r="1154" spans="29:31" hidden="1" x14ac:dyDescent="0.25">
      <c r="AC1154" t="str">
        <f t="shared" si="19"/>
        <v>71</v>
      </c>
      <c r="AD1154" t="s">
        <v>13186</v>
      </c>
      <c r="AE1154" t="s">
        <v>13852</v>
      </c>
    </row>
    <row r="1155" spans="29:31" hidden="1" x14ac:dyDescent="0.25">
      <c r="AC1155" t="str">
        <f t="shared" si="19"/>
        <v>71</v>
      </c>
      <c r="AD1155" t="s">
        <v>13187</v>
      </c>
      <c r="AE1155" t="s">
        <v>13853</v>
      </c>
    </row>
    <row r="1156" spans="29:31" hidden="1" x14ac:dyDescent="0.25">
      <c r="AC1156" t="str">
        <f t="shared" si="19"/>
        <v>72</v>
      </c>
      <c r="AD1156" t="s">
        <v>13188</v>
      </c>
      <c r="AE1156" t="s">
        <v>14640</v>
      </c>
    </row>
    <row r="1157" spans="29:31" hidden="1" x14ac:dyDescent="0.25">
      <c r="AC1157" t="str">
        <f t="shared" si="19"/>
        <v>72</v>
      </c>
      <c r="AD1157" t="s">
        <v>13189</v>
      </c>
      <c r="AE1157" t="s">
        <v>13854</v>
      </c>
    </row>
    <row r="1158" spans="29:31" hidden="1" x14ac:dyDescent="0.25">
      <c r="AC1158" t="str">
        <f t="shared" si="19"/>
        <v>72</v>
      </c>
      <c r="AD1158" t="s">
        <v>13190</v>
      </c>
      <c r="AE1158" t="s">
        <v>14641</v>
      </c>
    </row>
    <row r="1159" spans="29:31" hidden="1" x14ac:dyDescent="0.25">
      <c r="AC1159" t="str">
        <f t="shared" si="19"/>
        <v>72</v>
      </c>
      <c r="AD1159" t="s">
        <v>13191</v>
      </c>
      <c r="AE1159" t="s">
        <v>14642</v>
      </c>
    </row>
    <row r="1160" spans="29:31" hidden="1" x14ac:dyDescent="0.25">
      <c r="AC1160" t="str">
        <f t="shared" si="19"/>
        <v>72</v>
      </c>
      <c r="AD1160" t="s">
        <v>13192</v>
      </c>
      <c r="AE1160" t="s">
        <v>14643</v>
      </c>
    </row>
    <row r="1161" spans="29:31" hidden="1" x14ac:dyDescent="0.25">
      <c r="AC1161" t="str">
        <f t="shared" si="19"/>
        <v>72</v>
      </c>
      <c r="AD1161" t="s">
        <v>13193</v>
      </c>
      <c r="AE1161" t="s">
        <v>14644</v>
      </c>
    </row>
    <row r="1162" spans="29:31" hidden="1" x14ac:dyDescent="0.25">
      <c r="AC1162" t="str">
        <f t="shared" si="19"/>
        <v>72</v>
      </c>
      <c r="AD1162" t="s">
        <v>13194</v>
      </c>
      <c r="AE1162" t="s">
        <v>14645</v>
      </c>
    </row>
    <row r="1163" spans="29:31" hidden="1" x14ac:dyDescent="0.25">
      <c r="AC1163" t="str">
        <f t="shared" si="19"/>
        <v>72</v>
      </c>
      <c r="AD1163" t="s">
        <v>13195</v>
      </c>
      <c r="AE1163" t="s">
        <v>14646</v>
      </c>
    </row>
    <row r="1164" spans="29:31" hidden="1" x14ac:dyDescent="0.25">
      <c r="AC1164" t="str">
        <f t="shared" si="19"/>
        <v>72</v>
      </c>
      <c r="AD1164" t="s">
        <v>13196</v>
      </c>
      <c r="AE1164" t="s">
        <v>14647</v>
      </c>
    </row>
    <row r="1165" spans="29:31" hidden="1" x14ac:dyDescent="0.25">
      <c r="AC1165" t="str">
        <f t="shared" si="19"/>
        <v>72</v>
      </c>
      <c r="AD1165" t="s">
        <v>13197</v>
      </c>
      <c r="AE1165" t="s">
        <v>14648</v>
      </c>
    </row>
    <row r="1166" spans="29:31" hidden="1" x14ac:dyDescent="0.25">
      <c r="AC1166" t="str">
        <f t="shared" si="19"/>
        <v>72</v>
      </c>
      <c r="AD1166" t="s">
        <v>13198</v>
      </c>
      <c r="AE1166" t="s">
        <v>14649</v>
      </c>
    </row>
    <row r="1167" spans="29:31" hidden="1" x14ac:dyDescent="0.25">
      <c r="AC1167" t="str">
        <f t="shared" si="19"/>
        <v>72</v>
      </c>
      <c r="AD1167" t="s">
        <v>13199</v>
      </c>
      <c r="AE1167" t="s">
        <v>14650</v>
      </c>
    </row>
    <row r="1168" spans="29:31" hidden="1" x14ac:dyDescent="0.25">
      <c r="AC1168" t="str">
        <f t="shared" si="19"/>
        <v>72</v>
      </c>
      <c r="AD1168" t="s">
        <v>13200</v>
      </c>
      <c r="AE1168" t="s">
        <v>14651</v>
      </c>
    </row>
    <row r="1169" spans="29:31" hidden="1" x14ac:dyDescent="0.25">
      <c r="AC1169" t="str">
        <f t="shared" si="19"/>
        <v>72</v>
      </c>
      <c r="AD1169" t="s">
        <v>13201</v>
      </c>
      <c r="AE1169" t="s">
        <v>14652</v>
      </c>
    </row>
    <row r="1170" spans="29:31" hidden="1" x14ac:dyDescent="0.25">
      <c r="AC1170" t="str">
        <f t="shared" si="19"/>
        <v>72</v>
      </c>
      <c r="AD1170" t="s">
        <v>13202</v>
      </c>
      <c r="AE1170" t="s">
        <v>13830</v>
      </c>
    </row>
    <row r="1171" spans="29:31" hidden="1" x14ac:dyDescent="0.25">
      <c r="AC1171" t="str">
        <f t="shared" si="19"/>
        <v>72</v>
      </c>
      <c r="AD1171" t="s">
        <v>13203</v>
      </c>
      <c r="AE1171" t="s">
        <v>14653</v>
      </c>
    </row>
    <row r="1172" spans="29:31" hidden="1" x14ac:dyDescent="0.25">
      <c r="AC1172" t="str">
        <f t="shared" si="19"/>
        <v>72</v>
      </c>
      <c r="AD1172" t="s">
        <v>13204</v>
      </c>
      <c r="AE1172" t="s">
        <v>13833</v>
      </c>
    </row>
    <row r="1173" spans="29:31" hidden="1" x14ac:dyDescent="0.25">
      <c r="AC1173" t="str">
        <f t="shared" si="19"/>
        <v>72</v>
      </c>
      <c r="AD1173" t="s">
        <v>13205</v>
      </c>
      <c r="AE1173" t="s">
        <v>14654</v>
      </c>
    </row>
    <row r="1174" spans="29:31" hidden="1" x14ac:dyDescent="0.25">
      <c r="AC1174" t="str">
        <f t="shared" si="19"/>
        <v>72</v>
      </c>
      <c r="AD1174" t="s">
        <v>13206</v>
      </c>
      <c r="AE1174" t="s">
        <v>14655</v>
      </c>
    </row>
    <row r="1175" spans="29:31" hidden="1" x14ac:dyDescent="0.25">
      <c r="AC1175" t="str">
        <f t="shared" si="19"/>
        <v>72</v>
      </c>
      <c r="AD1175" t="s">
        <v>13207</v>
      </c>
      <c r="AE1175" t="s">
        <v>14656</v>
      </c>
    </row>
    <row r="1176" spans="29:31" hidden="1" x14ac:dyDescent="0.25">
      <c r="AC1176" t="str">
        <f t="shared" si="19"/>
        <v>72</v>
      </c>
      <c r="AD1176" t="s">
        <v>13208</v>
      </c>
      <c r="AE1176" t="s">
        <v>14657</v>
      </c>
    </row>
    <row r="1177" spans="29:31" hidden="1" x14ac:dyDescent="0.25">
      <c r="AC1177" t="str">
        <f t="shared" si="19"/>
        <v>72</v>
      </c>
      <c r="AD1177" t="s">
        <v>13209</v>
      </c>
      <c r="AE1177" t="s">
        <v>14658</v>
      </c>
    </row>
    <row r="1178" spans="29:31" hidden="1" x14ac:dyDescent="0.25">
      <c r="AC1178" t="str">
        <f t="shared" si="19"/>
        <v>72</v>
      </c>
      <c r="AD1178" t="s">
        <v>13210</v>
      </c>
      <c r="AE1178" t="s">
        <v>13817</v>
      </c>
    </row>
    <row r="1179" spans="29:31" hidden="1" x14ac:dyDescent="0.25">
      <c r="AC1179" t="str">
        <f t="shared" ref="AC1179:AC1242" si="20">LEFT(AD1179,2)</f>
        <v>72</v>
      </c>
      <c r="AD1179" t="s">
        <v>13211</v>
      </c>
      <c r="AE1179" t="s">
        <v>13818</v>
      </c>
    </row>
    <row r="1180" spans="29:31" hidden="1" x14ac:dyDescent="0.25">
      <c r="AC1180" t="str">
        <f t="shared" si="20"/>
        <v>72</v>
      </c>
      <c r="AD1180" t="s">
        <v>13212</v>
      </c>
      <c r="AE1180" t="s">
        <v>14659</v>
      </c>
    </row>
    <row r="1181" spans="29:31" hidden="1" x14ac:dyDescent="0.25">
      <c r="AC1181" t="str">
        <f t="shared" si="20"/>
        <v>72</v>
      </c>
      <c r="AD1181" t="s">
        <v>13213</v>
      </c>
      <c r="AE1181" t="s">
        <v>14660</v>
      </c>
    </row>
    <row r="1182" spans="29:31" hidden="1" x14ac:dyDescent="0.25">
      <c r="AC1182" t="str">
        <f t="shared" si="20"/>
        <v>72</v>
      </c>
      <c r="AD1182" t="s">
        <v>13214</v>
      </c>
      <c r="AE1182" t="s">
        <v>14661</v>
      </c>
    </row>
    <row r="1183" spans="29:31" hidden="1" x14ac:dyDescent="0.25">
      <c r="AC1183" t="str">
        <f t="shared" si="20"/>
        <v>72</v>
      </c>
      <c r="AD1183" t="s">
        <v>13215</v>
      </c>
      <c r="AE1183" t="s">
        <v>14662</v>
      </c>
    </row>
    <row r="1184" spans="29:31" hidden="1" x14ac:dyDescent="0.25">
      <c r="AC1184" t="str">
        <f t="shared" si="20"/>
        <v>72</v>
      </c>
      <c r="AD1184" t="s">
        <v>13216</v>
      </c>
      <c r="AE1184" t="s">
        <v>13762</v>
      </c>
    </row>
    <row r="1185" spans="29:31" hidden="1" x14ac:dyDescent="0.25">
      <c r="AC1185" t="str">
        <f t="shared" si="20"/>
        <v>72</v>
      </c>
      <c r="AD1185" t="s">
        <v>14663</v>
      </c>
      <c r="AE1185" t="s">
        <v>14664</v>
      </c>
    </row>
    <row r="1186" spans="29:31" hidden="1" x14ac:dyDescent="0.25">
      <c r="AC1186" t="str">
        <f t="shared" si="20"/>
        <v>73</v>
      </c>
      <c r="AD1186" t="s">
        <v>13217</v>
      </c>
      <c r="AE1186" t="s">
        <v>14665</v>
      </c>
    </row>
    <row r="1187" spans="29:31" hidden="1" x14ac:dyDescent="0.25">
      <c r="AC1187" t="str">
        <f t="shared" si="20"/>
        <v>73</v>
      </c>
      <c r="AD1187" t="s">
        <v>13218</v>
      </c>
      <c r="AE1187" t="s">
        <v>14666</v>
      </c>
    </row>
    <row r="1188" spans="29:31" hidden="1" x14ac:dyDescent="0.25">
      <c r="AC1188" t="str">
        <f t="shared" si="20"/>
        <v>73</v>
      </c>
      <c r="AD1188" t="s">
        <v>13219</v>
      </c>
      <c r="AE1188" t="s">
        <v>13775</v>
      </c>
    </row>
    <row r="1189" spans="29:31" hidden="1" x14ac:dyDescent="0.25">
      <c r="AC1189" t="str">
        <f t="shared" si="20"/>
        <v>73</v>
      </c>
      <c r="AD1189" t="s">
        <v>13220</v>
      </c>
      <c r="AE1189" t="s">
        <v>14667</v>
      </c>
    </row>
    <row r="1190" spans="29:31" hidden="1" x14ac:dyDescent="0.25">
      <c r="AC1190" t="str">
        <f t="shared" si="20"/>
        <v>73</v>
      </c>
      <c r="AD1190" t="s">
        <v>13221</v>
      </c>
      <c r="AE1190" t="s">
        <v>14668</v>
      </c>
    </row>
    <row r="1191" spans="29:31" hidden="1" x14ac:dyDescent="0.25">
      <c r="AC1191" t="str">
        <f t="shared" si="20"/>
        <v>73</v>
      </c>
      <c r="AD1191" t="s">
        <v>13222</v>
      </c>
      <c r="AE1191" t="s">
        <v>14669</v>
      </c>
    </row>
    <row r="1192" spans="29:31" hidden="1" x14ac:dyDescent="0.25">
      <c r="AC1192" t="str">
        <f t="shared" si="20"/>
        <v>73</v>
      </c>
      <c r="AD1192" t="s">
        <v>13223</v>
      </c>
      <c r="AE1192" t="s">
        <v>14670</v>
      </c>
    </row>
    <row r="1193" spans="29:31" hidden="1" x14ac:dyDescent="0.25">
      <c r="AC1193" t="str">
        <f t="shared" si="20"/>
        <v>73</v>
      </c>
      <c r="AD1193" t="s">
        <v>13224</v>
      </c>
      <c r="AE1193" t="s">
        <v>14671</v>
      </c>
    </row>
    <row r="1194" spans="29:31" hidden="1" x14ac:dyDescent="0.25">
      <c r="AC1194" t="str">
        <f t="shared" si="20"/>
        <v>73</v>
      </c>
      <c r="AD1194" t="s">
        <v>13225</v>
      </c>
      <c r="AE1194" t="s">
        <v>14672</v>
      </c>
    </row>
    <row r="1195" spans="29:31" hidden="1" x14ac:dyDescent="0.25">
      <c r="AC1195" t="str">
        <f t="shared" si="20"/>
        <v>73</v>
      </c>
      <c r="AD1195" t="s">
        <v>13226</v>
      </c>
      <c r="AE1195" t="s">
        <v>14673</v>
      </c>
    </row>
    <row r="1196" spans="29:31" hidden="1" x14ac:dyDescent="0.25">
      <c r="AC1196" t="str">
        <f t="shared" si="20"/>
        <v>73</v>
      </c>
      <c r="AD1196" t="s">
        <v>13227</v>
      </c>
      <c r="AE1196" t="s">
        <v>13756</v>
      </c>
    </row>
    <row r="1197" spans="29:31" hidden="1" x14ac:dyDescent="0.25">
      <c r="AC1197" t="str">
        <f t="shared" si="20"/>
        <v>73</v>
      </c>
      <c r="AD1197" t="s">
        <v>13228</v>
      </c>
      <c r="AE1197" t="s">
        <v>14674</v>
      </c>
    </row>
    <row r="1198" spans="29:31" hidden="1" x14ac:dyDescent="0.25">
      <c r="AC1198" t="str">
        <f t="shared" si="20"/>
        <v>73</v>
      </c>
      <c r="AD1198" t="s">
        <v>13229</v>
      </c>
      <c r="AE1198" t="s">
        <v>14675</v>
      </c>
    </row>
    <row r="1199" spans="29:31" hidden="1" x14ac:dyDescent="0.25">
      <c r="AC1199" t="str">
        <f t="shared" si="20"/>
        <v>73</v>
      </c>
      <c r="AD1199" t="s">
        <v>13230</v>
      </c>
      <c r="AE1199" t="s">
        <v>14676</v>
      </c>
    </row>
    <row r="1200" spans="29:31" hidden="1" x14ac:dyDescent="0.25">
      <c r="AC1200" t="str">
        <f t="shared" si="20"/>
        <v>73</v>
      </c>
      <c r="AD1200" t="s">
        <v>13231</v>
      </c>
      <c r="AE1200" t="s">
        <v>13757</v>
      </c>
    </row>
    <row r="1201" spans="29:31" hidden="1" x14ac:dyDescent="0.25">
      <c r="AC1201" t="str">
        <f t="shared" si="20"/>
        <v>73</v>
      </c>
      <c r="AD1201" t="s">
        <v>13232</v>
      </c>
      <c r="AE1201" t="s">
        <v>13811</v>
      </c>
    </row>
    <row r="1202" spans="29:31" hidden="1" x14ac:dyDescent="0.25">
      <c r="AC1202" t="str">
        <f t="shared" si="20"/>
        <v>73</v>
      </c>
      <c r="AD1202" t="s">
        <v>13233</v>
      </c>
      <c r="AE1202" t="s">
        <v>14677</v>
      </c>
    </row>
    <row r="1203" spans="29:31" hidden="1" x14ac:dyDescent="0.25">
      <c r="AC1203" t="str">
        <f t="shared" si="20"/>
        <v>73</v>
      </c>
      <c r="AD1203" t="s">
        <v>13234</v>
      </c>
      <c r="AE1203" t="s">
        <v>14678</v>
      </c>
    </row>
    <row r="1204" spans="29:31" hidden="1" x14ac:dyDescent="0.25">
      <c r="AC1204" t="str">
        <f t="shared" si="20"/>
        <v>73</v>
      </c>
      <c r="AD1204" t="s">
        <v>13235</v>
      </c>
      <c r="AE1204" t="s">
        <v>14679</v>
      </c>
    </row>
    <row r="1205" spans="29:31" hidden="1" x14ac:dyDescent="0.25">
      <c r="AC1205" t="str">
        <f t="shared" si="20"/>
        <v>73</v>
      </c>
      <c r="AD1205" t="s">
        <v>13236</v>
      </c>
      <c r="AE1205" t="s">
        <v>13814</v>
      </c>
    </row>
    <row r="1206" spans="29:31" hidden="1" x14ac:dyDescent="0.25">
      <c r="AC1206" t="str">
        <f t="shared" si="20"/>
        <v>73</v>
      </c>
      <c r="AD1206" t="s">
        <v>13237</v>
      </c>
      <c r="AE1206" t="s">
        <v>14680</v>
      </c>
    </row>
    <row r="1207" spans="29:31" hidden="1" x14ac:dyDescent="0.25">
      <c r="AC1207" t="str">
        <f t="shared" si="20"/>
        <v>73</v>
      </c>
      <c r="AD1207" t="s">
        <v>13238</v>
      </c>
      <c r="AE1207" t="s">
        <v>14681</v>
      </c>
    </row>
    <row r="1208" spans="29:31" hidden="1" x14ac:dyDescent="0.25">
      <c r="AC1208" t="str">
        <f t="shared" si="20"/>
        <v>73</v>
      </c>
      <c r="AD1208" t="s">
        <v>13239</v>
      </c>
      <c r="AE1208" t="s">
        <v>14682</v>
      </c>
    </row>
    <row r="1209" spans="29:31" hidden="1" x14ac:dyDescent="0.25">
      <c r="AC1209" t="str">
        <f t="shared" si="20"/>
        <v>73</v>
      </c>
      <c r="AD1209" t="s">
        <v>13240</v>
      </c>
      <c r="AE1209" t="s">
        <v>13819</v>
      </c>
    </row>
    <row r="1210" spans="29:31" hidden="1" x14ac:dyDescent="0.25">
      <c r="AC1210" t="str">
        <f t="shared" si="20"/>
        <v>73</v>
      </c>
      <c r="AD1210" t="s">
        <v>13241</v>
      </c>
      <c r="AE1210" t="s">
        <v>13728</v>
      </c>
    </row>
    <row r="1211" spans="29:31" hidden="1" x14ac:dyDescent="0.25">
      <c r="AC1211" t="str">
        <f t="shared" si="20"/>
        <v>73</v>
      </c>
      <c r="AD1211" t="s">
        <v>13242</v>
      </c>
      <c r="AE1211" t="s">
        <v>13729</v>
      </c>
    </row>
    <row r="1212" spans="29:31" hidden="1" x14ac:dyDescent="0.25">
      <c r="AC1212" t="str">
        <f t="shared" si="20"/>
        <v>74</v>
      </c>
      <c r="AD1212" t="s">
        <v>13243</v>
      </c>
      <c r="AE1212" t="s">
        <v>14683</v>
      </c>
    </row>
    <row r="1213" spans="29:31" hidden="1" x14ac:dyDescent="0.25">
      <c r="AC1213" t="str">
        <f t="shared" si="20"/>
        <v>74</v>
      </c>
      <c r="AD1213" t="s">
        <v>13244</v>
      </c>
      <c r="AE1213" t="s">
        <v>13730</v>
      </c>
    </row>
    <row r="1214" spans="29:31" hidden="1" x14ac:dyDescent="0.25">
      <c r="AC1214" t="str">
        <f t="shared" si="20"/>
        <v>74</v>
      </c>
      <c r="AD1214" t="s">
        <v>13245</v>
      </c>
      <c r="AE1214" t="s">
        <v>13731</v>
      </c>
    </row>
    <row r="1215" spans="29:31" hidden="1" x14ac:dyDescent="0.25">
      <c r="AC1215" t="str">
        <f t="shared" si="20"/>
        <v>74</v>
      </c>
      <c r="AD1215" t="s">
        <v>13246</v>
      </c>
      <c r="AE1215" t="s">
        <v>13740</v>
      </c>
    </row>
    <row r="1216" spans="29:31" hidden="1" x14ac:dyDescent="0.25">
      <c r="AC1216" t="str">
        <f t="shared" si="20"/>
        <v>74</v>
      </c>
      <c r="AD1216" t="s">
        <v>13247</v>
      </c>
      <c r="AE1216" t="s">
        <v>13741</v>
      </c>
    </row>
    <row r="1217" spans="29:31" hidden="1" x14ac:dyDescent="0.25">
      <c r="AC1217" t="str">
        <f t="shared" si="20"/>
        <v>74</v>
      </c>
      <c r="AD1217" t="s">
        <v>13248</v>
      </c>
      <c r="AE1217" t="s">
        <v>13742</v>
      </c>
    </row>
    <row r="1218" spans="29:31" hidden="1" x14ac:dyDescent="0.25">
      <c r="AC1218" t="str">
        <f t="shared" si="20"/>
        <v>74</v>
      </c>
      <c r="AD1218" t="s">
        <v>13249</v>
      </c>
      <c r="AE1218" t="s">
        <v>13743</v>
      </c>
    </row>
    <row r="1219" spans="29:31" hidden="1" x14ac:dyDescent="0.25">
      <c r="AC1219" t="str">
        <f t="shared" si="20"/>
        <v>74</v>
      </c>
      <c r="AD1219" t="s">
        <v>13250</v>
      </c>
      <c r="AE1219" t="s">
        <v>13763</v>
      </c>
    </row>
    <row r="1220" spans="29:31" hidden="1" x14ac:dyDescent="0.25">
      <c r="AC1220" t="str">
        <f t="shared" si="20"/>
        <v>74</v>
      </c>
      <c r="AD1220" t="s">
        <v>13251</v>
      </c>
      <c r="AE1220" t="s">
        <v>14684</v>
      </c>
    </row>
    <row r="1221" spans="29:31" hidden="1" x14ac:dyDescent="0.25">
      <c r="AC1221" t="str">
        <f t="shared" si="20"/>
        <v>74</v>
      </c>
      <c r="AD1221" t="s">
        <v>13252</v>
      </c>
      <c r="AE1221" t="s">
        <v>14685</v>
      </c>
    </row>
    <row r="1222" spans="29:31" hidden="1" x14ac:dyDescent="0.25">
      <c r="AC1222" t="str">
        <f t="shared" si="20"/>
        <v>74</v>
      </c>
      <c r="AD1222" t="s">
        <v>13253</v>
      </c>
      <c r="AE1222" t="s">
        <v>13694</v>
      </c>
    </row>
    <row r="1223" spans="29:31" hidden="1" x14ac:dyDescent="0.25">
      <c r="AC1223" t="str">
        <f t="shared" si="20"/>
        <v>74</v>
      </c>
      <c r="AD1223" t="s">
        <v>13254</v>
      </c>
      <c r="AE1223" t="s">
        <v>14686</v>
      </c>
    </row>
    <row r="1224" spans="29:31" hidden="1" x14ac:dyDescent="0.25">
      <c r="AC1224" t="str">
        <f t="shared" si="20"/>
        <v>74</v>
      </c>
      <c r="AD1224" t="s">
        <v>13255</v>
      </c>
      <c r="AE1224" t="s">
        <v>14687</v>
      </c>
    </row>
    <row r="1225" spans="29:31" hidden="1" x14ac:dyDescent="0.25">
      <c r="AC1225" t="str">
        <f t="shared" si="20"/>
        <v>74</v>
      </c>
      <c r="AD1225" t="s">
        <v>13256</v>
      </c>
      <c r="AE1225" t="s">
        <v>14688</v>
      </c>
    </row>
    <row r="1226" spans="29:31" hidden="1" x14ac:dyDescent="0.25">
      <c r="AC1226" t="str">
        <f t="shared" si="20"/>
        <v>74</v>
      </c>
      <c r="AD1226" t="s">
        <v>13257</v>
      </c>
      <c r="AE1226" t="s">
        <v>14689</v>
      </c>
    </row>
    <row r="1227" spans="29:31" hidden="1" x14ac:dyDescent="0.25">
      <c r="AC1227" t="str">
        <f t="shared" si="20"/>
        <v>74</v>
      </c>
      <c r="AD1227" t="s">
        <v>13258</v>
      </c>
      <c r="AE1227" t="s">
        <v>13695</v>
      </c>
    </row>
    <row r="1228" spans="29:31" hidden="1" x14ac:dyDescent="0.25">
      <c r="AC1228" t="str">
        <f t="shared" si="20"/>
        <v>75</v>
      </c>
      <c r="AD1228" t="s">
        <v>13259</v>
      </c>
      <c r="AE1228" t="s">
        <v>14690</v>
      </c>
    </row>
    <row r="1229" spans="29:31" hidden="1" x14ac:dyDescent="0.25">
      <c r="AC1229" t="str">
        <f t="shared" si="20"/>
        <v>75</v>
      </c>
      <c r="AD1229" t="s">
        <v>13260</v>
      </c>
      <c r="AE1229" t="s">
        <v>13696</v>
      </c>
    </row>
    <row r="1230" spans="29:31" hidden="1" x14ac:dyDescent="0.25">
      <c r="AC1230" t="str">
        <f t="shared" si="20"/>
        <v>75</v>
      </c>
      <c r="AD1230" t="s">
        <v>13261</v>
      </c>
      <c r="AE1230" t="s">
        <v>13736</v>
      </c>
    </row>
    <row r="1231" spans="29:31" hidden="1" x14ac:dyDescent="0.25">
      <c r="AC1231" t="str">
        <f t="shared" si="20"/>
        <v>75</v>
      </c>
      <c r="AD1231" t="s">
        <v>13262</v>
      </c>
      <c r="AE1231" t="s">
        <v>13924</v>
      </c>
    </row>
    <row r="1232" spans="29:31" hidden="1" x14ac:dyDescent="0.25">
      <c r="AC1232" t="str">
        <f t="shared" si="20"/>
        <v>75</v>
      </c>
      <c r="AD1232" t="s">
        <v>13263</v>
      </c>
      <c r="AE1232" t="s">
        <v>13925</v>
      </c>
    </row>
    <row r="1233" spans="29:31" hidden="1" x14ac:dyDescent="0.25">
      <c r="AC1233" t="str">
        <f t="shared" si="20"/>
        <v>75</v>
      </c>
      <c r="AD1233" t="s">
        <v>13264</v>
      </c>
      <c r="AE1233" t="s">
        <v>13926</v>
      </c>
    </row>
    <row r="1234" spans="29:31" hidden="1" x14ac:dyDescent="0.25">
      <c r="AC1234" t="str">
        <f t="shared" si="20"/>
        <v>75</v>
      </c>
      <c r="AD1234" t="s">
        <v>13265</v>
      </c>
      <c r="AE1234" t="s">
        <v>13929</v>
      </c>
    </row>
    <row r="1235" spans="29:31" hidden="1" x14ac:dyDescent="0.25">
      <c r="AC1235" t="str">
        <f t="shared" si="20"/>
        <v>75</v>
      </c>
      <c r="AD1235" t="s">
        <v>13266</v>
      </c>
      <c r="AE1235" t="s">
        <v>13930</v>
      </c>
    </row>
    <row r="1236" spans="29:31" hidden="1" x14ac:dyDescent="0.25">
      <c r="AC1236" t="str">
        <f t="shared" si="20"/>
        <v>76</v>
      </c>
      <c r="AD1236" t="s">
        <v>13267</v>
      </c>
      <c r="AE1236" t="s">
        <v>13862</v>
      </c>
    </row>
    <row r="1237" spans="29:31" hidden="1" x14ac:dyDescent="0.25">
      <c r="AC1237" t="str">
        <f t="shared" si="20"/>
        <v>76</v>
      </c>
      <c r="AD1237" t="s">
        <v>13268</v>
      </c>
      <c r="AE1237" t="s">
        <v>13863</v>
      </c>
    </row>
    <row r="1238" spans="29:31" hidden="1" x14ac:dyDescent="0.25">
      <c r="AC1238" t="str">
        <f t="shared" si="20"/>
        <v>76</v>
      </c>
      <c r="AD1238" t="s">
        <v>13269</v>
      </c>
      <c r="AE1238" t="s">
        <v>13864</v>
      </c>
    </row>
    <row r="1239" spans="29:31" hidden="1" x14ac:dyDescent="0.25">
      <c r="AC1239" t="str">
        <f t="shared" si="20"/>
        <v>76</v>
      </c>
      <c r="AD1239" t="s">
        <v>13270</v>
      </c>
      <c r="AE1239" t="s">
        <v>13865</v>
      </c>
    </row>
    <row r="1240" spans="29:31" hidden="1" x14ac:dyDescent="0.25">
      <c r="AC1240" t="str">
        <f t="shared" si="20"/>
        <v>76</v>
      </c>
      <c r="AD1240" t="s">
        <v>13271</v>
      </c>
      <c r="AE1240" t="s">
        <v>13866</v>
      </c>
    </row>
    <row r="1241" spans="29:31" hidden="1" x14ac:dyDescent="0.25">
      <c r="AC1241" t="str">
        <f t="shared" si="20"/>
        <v>76</v>
      </c>
      <c r="AD1241" t="s">
        <v>13272</v>
      </c>
      <c r="AE1241" t="s">
        <v>14691</v>
      </c>
    </row>
    <row r="1242" spans="29:31" hidden="1" x14ac:dyDescent="0.25">
      <c r="AC1242" t="str">
        <f t="shared" si="20"/>
        <v>76</v>
      </c>
      <c r="AD1242" t="s">
        <v>13273</v>
      </c>
      <c r="AE1242" t="s">
        <v>14692</v>
      </c>
    </row>
    <row r="1243" spans="29:31" hidden="1" x14ac:dyDescent="0.25">
      <c r="AC1243" t="str">
        <f t="shared" ref="AC1243:AC1306" si="21">LEFT(AD1243,2)</f>
        <v>76</v>
      </c>
      <c r="AD1243" t="s">
        <v>13274</v>
      </c>
      <c r="AE1243" t="s">
        <v>13869</v>
      </c>
    </row>
    <row r="1244" spans="29:31" hidden="1" x14ac:dyDescent="0.25">
      <c r="AC1244" t="str">
        <f t="shared" si="21"/>
        <v>76</v>
      </c>
      <c r="AD1244" t="s">
        <v>13275</v>
      </c>
      <c r="AE1244" t="s">
        <v>14693</v>
      </c>
    </row>
    <row r="1245" spans="29:31" hidden="1" x14ac:dyDescent="0.25">
      <c r="AC1245" t="str">
        <f t="shared" si="21"/>
        <v>76</v>
      </c>
      <c r="AD1245" t="s">
        <v>13276</v>
      </c>
      <c r="AE1245" t="s">
        <v>14694</v>
      </c>
    </row>
    <row r="1246" spans="29:31" hidden="1" x14ac:dyDescent="0.25">
      <c r="AC1246" t="str">
        <f t="shared" si="21"/>
        <v>76</v>
      </c>
      <c r="AD1246" t="s">
        <v>13277</v>
      </c>
      <c r="AE1246" t="s">
        <v>14695</v>
      </c>
    </row>
    <row r="1247" spans="29:31" hidden="1" x14ac:dyDescent="0.25">
      <c r="AC1247" t="str">
        <f t="shared" si="21"/>
        <v>76</v>
      </c>
      <c r="AD1247" t="s">
        <v>13278</v>
      </c>
      <c r="AE1247" t="s">
        <v>14696</v>
      </c>
    </row>
    <row r="1248" spans="29:31" hidden="1" x14ac:dyDescent="0.25">
      <c r="AC1248" t="str">
        <f t="shared" si="21"/>
        <v>76</v>
      </c>
      <c r="AD1248" t="s">
        <v>13279</v>
      </c>
      <c r="AE1248" t="s">
        <v>14697</v>
      </c>
    </row>
    <row r="1249" spans="29:31" hidden="1" x14ac:dyDescent="0.25">
      <c r="AC1249" t="str">
        <f t="shared" si="21"/>
        <v>76</v>
      </c>
      <c r="AD1249" t="s">
        <v>13280</v>
      </c>
      <c r="AE1249" t="s">
        <v>14698</v>
      </c>
    </row>
    <row r="1250" spans="29:31" hidden="1" x14ac:dyDescent="0.25">
      <c r="AC1250" t="str">
        <f t="shared" si="21"/>
        <v>76</v>
      </c>
      <c r="AD1250" t="s">
        <v>13281</v>
      </c>
      <c r="AE1250" t="s">
        <v>14699</v>
      </c>
    </row>
    <row r="1251" spans="29:31" hidden="1" x14ac:dyDescent="0.25">
      <c r="AC1251" t="str">
        <f t="shared" si="21"/>
        <v>76</v>
      </c>
      <c r="AD1251" t="s">
        <v>13282</v>
      </c>
      <c r="AE1251" t="s">
        <v>13799</v>
      </c>
    </row>
    <row r="1252" spans="29:31" hidden="1" x14ac:dyDescent="0.25">
      <c r="AC1252" t="str">
        <f t="shared" si="21"/>
        <v>78</v>
      </c>
      <c r="AD1252" t="s">
        <v>13283</v>
      </c>
      <c r="AE1252" t="s">
        <v>13800</v>
      </c>
    </row>
    <row r="1253" spans="29:31" hidden="1" x14ac:dyDescent="0.25">
      <c r="AC1253" t="str">
        <f t="shared" si="21"/>
        <v>78</v>
      </c>
      <c r="AD1253" t="s">
        <v>13284</v>
      </c>
      <c r="AE1253" t="s">
        <v>13801</v>
      </c>
    </row>
    <row r="1254" spans="29:31" hidden="1" x14ac:dyDescent="0.25">
      <c r="AC1254" t="str">
        <f t="shared" si="21"/>
        <v>78</v>
      </c>
      <c r="AD1254" t="s">
        <v>13285</v>
      </c>
      <c r="AE1254" t="s">
        <v>13802</v>
      </c>
    </row>
    <row r="1255" spans="29:31" hidden="1" x14ac:dyDescent="0.25">
      <c r="AC1255" t="str">
        <f t="shared" si="21"/>
        <v>79</v>
      </c>
      <c r="AD1255" t="s">
        <v>13286</v>
      </c>
      <c r="AE1255" t="s">
        <v>13803</v>
      </c>
    </row>
    <row r="1256" spans="29:31" hidden="1" x14ac:dyDescent="0.25">
      <c r="AC1256" t="str">
        <f t="shared" si="21"/>
        <v>79</v>
      </c>
      <c r="AD1256" t="s">
        <v>13287</v>
      </c>
      <c r="AE1256" t="s">
        <v>13804</v>
      </c>
    </row>
    <row r="1257" spans="29:31" hidden="1" x14ac:dyDescent="0.25">
      <c r="AC1257" t="str">
        <f t="shared" si="21"/>
        <v>79</v>
      </c>
      <c r="AD1257" t="s">
        <v>13288</v>
      </c>
      <c r="AE1257" t="s">
        <v>13805</v>
      </c>
    </row>
    <row r="1258" spans="29:31" hidden="1" x14ac:dyDescent="0.25">
      <c r="AC1258" t="str">
        <f t="shared" si="21"/>
        <v>79</v>
      </c>
      <c r="AD1258" t="s">
        <v>13289</v>
      </c>
      <c r="AE1258" t="s">
        <v>13784</v>
      </c>
    </row>
    <row r="1259" spans="29:31" hidden="1" x14ac:dyDescent="0.25">
      <c r="AC1259" t="str">
        <f t="shared" si="21"/>
        <v>79</v>
      </c>
      <c r="AD1259" t="s">
        <v>13290</v>
      </c>
      <c r="AE1259" t="s">
        <v>13785</v>
      </c>
    </row>
    <row r="1260" spans="29:31" hidden="1" x14ac:dyDescent="0.25">
      <c r="AC1260" t="str">
        <f t="shared" si="21"/>
        <v>79</v>
      </c>
      <c r="AD1260" t="s">
        <v>13291</v>
      </c>
      <c r="AE1260" t="s">
        <v>13786</v>
      </c>
    </row>
    <row r="1261" spans="29:31" hidden="1" x14ac:dyDescent="0.25">
      <c r="AC1261" t="str">
        <f t="shared" si="21"/>
        <v>80</v>
      </c>
      <c r="AD1261" t="s">
        <v>13292</v>
      </c>
      <c r="AE1261" t="s">
        <v>13787</v>
      </c>
    </row>
    <row r="1262" spans="29:31" hidden="1" x14ac:dyDescent="0.25">
      <c r="AC1262" t="str">
        <f t="shared" si="21"/>
        <v>80</v>
      </c>
      <c r="AD1262" t="s">
        <v>13293</v>
      </c>
      <c r="AE1262" t="s">
        <v>13788</v>
      </c>
    </row>
    <row r="1263" spans="29:31" hidden="1" x14ac:dyDescent="0.25">
      <c r="AC1263" t="str">
        <f t="shared" si="21"/>
        <v>80</v>
      </c>
      <c r="AD1263" t="s">
        <v>13294</v>
      </c>
      <c r="AE1263" t="s">
        <v>13789</v>
      </c>
    </row>
    <row r="1264" spans="29:31" hidden="1" x14ac:dyDescent="0.25">
      <c r="AC1264" t="str">
        <f t="shared" si="21"/>
        <v>80</v>
      </c>
      <c r="AD1264" t="s">
        <v>13295</v>
      </c>
      <c r="AE1264" t="s">
        <v>13790</v>
      </c>
    </row>
    <row r="1265" spans="29:31" hidden="1" x14ac:dyDescent="0.25">
      <c r="AC1265" t="str">
        <f t="shared" si="21"/>
        <v>81</v>
      </c>
      <c r="AD1265" t="s">
        <v>12476</v>
      </c>
      <c r="AE1265" t="s">
        <v>13791</v>
      </c>
    </row>
    <row r="1266" spans="29:31" hidden="1" x14ac:dyDescent="0.25">
      <c r="AC1266" t="str">
        <f t="shared" si="21"/>
        <v>81</v>
      </c>
      <c r="AD1266" t="s">
        <v>12477</v>
      </c>
      <c r="AE1266" t="s">
        <v>13792</v>
      </c>
    </row>
    <row r="1267" spans="29:31" hidden="1" x14ac:dyDescent="0.25">
      <c r="AC1267" t="str">
        <f t="shared" si="21"/>
        <v>81</v>
      </c>
      <c r="AD1267" t="s">
        <v>12478</v>
      </c>
      <c r="AE1267" t="s">
        <v>13806</v>
      </c>
    </row>
    <row r="1268" spans="29:31" hidden="1" x14ac:dyDescent="0.25">
      <c r="AC1268" t="str">
        <f t="shared" si="21"/>
        <v>81</v>
      </c>
      <c r="AD1268" t="s">
        <v>12479</v>
      </c>
      <c r="AE1268" t="s">
        <v>13807</v>
      </c>
    </row>
    <row r="1269" spans="29:31" hidden="1" x14ac:dyDescent="0.25">
      <c r="AC1269" t="str">
        <f t="shared" si="21"/>
        <v>81</v>
      </c>
      <c r="AD1269" t="s">
        <v>12480</v>
      </c>
      <c r="AE1269" t="s">
        <v>14700</v>
      </c>
    </row>
    <row r="1270" spans="29:31" hidden="1" x14ac:dyDescent="0.25">
      <c r="AC1270" t="str">
        <f t="shared" si="21"/>
        <v>81</v>
      </c>
      <c r="AD1270" t="s">
        <v>12481</v>
      </c>
      <c r="AE1270" t="s">
        <v>13808</v>
      </c>
    </row>
    <row r="1271" spans="29:31" hidden="1" x14ac:dyDescent="0.25">
      <c r="AC1271" t="str">
        <f t="shared" si="21"/>
        <v>81</v>
      </c>
      <c r="AD1271" t="s">
        <v>12482</v>
      </c>
      <c r="AE1271" t="s">
        <v>13809</v>
      </c>
    </row>
    <row r="1272" spans="29:31" hidden="1" x14ac:dyDescent="0.25">
      <c r="AC1272" t="str">
        <f t="shared" si="21"/>
        <v>81</v>
      </c>
      <c r="AD1272" t="s">
        <v>13296</v>
      </c>
      <c r="AE1272" t="s">
        <v>13812</v>
      </c>
    </row>
    <row r="1273" spans="29:31" hidden="1" x14ac:dyDescent="0.25">
      <c r="AC1273" t="str">
        <f t="shared" si="21"/>
        <v>81</v>
      </c>
      <c r="AD1273" t="s">
        <v>12483</v>
      </c>
      <c r="AE1273" t="s">
        <v>13813</v>
      </c>
    </row>
    <row r="1274" spans="29:31" hidden="1" x14ac:dyDescent="0.25">
      <c r="AC1274" t="str">
        <f t="shared" si="21"/>
        <v>81</v>
      </c>
      <c r="AD1274" t="s">
        <v>13297</v>
      </c>
      <c r="AE1274" t="s">
        <v>13793</v>
      </c>
    </row>
    <row r="1275" spans="29:31" hidden="1" x14ac:dyDescent="0.25">
      <c r="AC1275" t="str">
        <f t="shared" si="21"/>
        <v>81</v>
      </c>
      <c r="AD1275" t="s">
        <v>12484</v>
      </c>
      <c r="AE1275" t="s">
        <v>14701</v>
      </c>
    </row>
    <row r="1276" spans="29:31" hidden="1" x14ac:dyDescent="0.25">
      <c r="AC1276" t="str">
        <f t="shared" si="21"/>
        <v>81</v>
      </c>
      <c r="AD1276" t="s">
        <v>12485</v>
      </c>
      <c r="AE1276" t="s">
        <v>14702</v>
      </c>
    </row>
    <row r="1277" spans="29:31" hidden="1" x14ac:dyDescent="0.25">
      <c r="AC1277" t="str">
        <f t="shared" si="21"/>
        <v>81</v>
      </c>
      <c r="AD1277" t="s">
        <v>13298</v>
      </c>
      <c r="AE1277" t="s">
        <v>13794</v>
      </c>
    </row>
    <row r="1278" spans="29:31" hidden="1" x14ac:dyDescent="0.25">
      <c r="AC1278" t="str">
        <f t="shared" si="21"/>
        <v>82</v>
      </c>
      <c r="AD1278" t="s">
        <v>13299</v>
      </c>
      <c r="AE1278" t="s">
        <v>14703</v>
      </c>
    </row>
    <row r="1279" spans="29:31" hidden="1" x14ac:dyDescent="0.25">
      <c r="AC1279" t="str">
        <f t="shared" si="21"/>
        <v>82</v>
      </c>
      <c r="AD1279" t="s">
        <v>13300</v>
      </c>
      <c r="AE1279" t="s">
        <v>14704</v>
      </c>
    </row>
    <row r="1280" spans="29:31" hidden="1" x14ac:dyDescent="0.25">
      <c r="AC1280" t="str">
        <f t="shared" si="21"/>
        <v>82</v>
      </c>
      <c r="AD1280" t="s">
        <v>13301</v>
      </c>
      <c r="AE1280" t="s">
        <v>14705</v>
      </c>
    </row>
    <row r="1281" spans="29:31" hidden="1" x14ac:dyDescent="0.25">
      <c r="AC1281" t="str">
        <f t="shared" si="21"/>
        <v>82</v>
      </c>
      <c r="AD1281" t="s">
        <v>13302</v>
      </c>
      <c r="AE1281" t="s">
        <v>14706</v>
      </c>
    </row>
    <row r="1282" spans="29:31" hidden="1" x14ac:dyDescent="0.25">
      <c r="AC1282" t="str">
        <f t="shared" si="21"/>
        <v>82</v>
      </c>
      <c r="AD1282" t="s">
        <v>13303</v>
      </c>
      <c r="AE1282" t="s">
        <v>14707</v>
      </c>
    </row>
    <row r="1283" spans="29:31" hidden="1" x14ac:dyDescent="0.25">
      <c r="AC1283" t="str">
        <f t="shared" si="21"/>
        <v>82</v>
      </c>
      <c r="AD1283" t="s">
        <v>13304</v>
      </c>
      <c r="AE1283" t="s">
        <v>14708</v>
      </c>
    </row>
    <row r="1284" spans="29:31" hidden="1" x14ac:dyDescent="0.25">
      <c r="AC1284" t="str">
        <f t="shared" si="21"/>
        <v>82</v>
      </c>
      <c r="AD1284" t="s">
        <v>13305</v>
      </c>
      <c r="AE1284" t="s">
        <v>14709</v>
      </c>
    </row>
    <row r="1285" spans="29:31" hidden="1" x14ac:dyDescent="0.25">
      <c r="AC1285" t="str">
        <f t="shared" si="21"/>
        <v>82</v>
      </c>
      <c r="AD1285" t="s">
        <v>13306</v>
      </c>
      <c r="AE1285" t="s">
        <v>14710</v>
      </c>
    </row>
    <row r="1286" spans="29:31" hidden="1" x14ac:dyDescent="0.25">
      <c r="AC1286" t="str">
        <f t="shared" si="21"/>
        <v>82</v>
      </c>
      <c r="AD1286" t="s">
        <v>13307</v>
      </c>
      <c r="AE1286" t="s">
        <v>14711</v>
      </c>
    </row>
    <row r="1287" spans="29:31" hidden="1" x14ac:dyDescent="0.25">
      <c r="AC1287" t="str">
        <f t="shared" si="21"/>
        <v>82</v>
      </c>
      <c r="AD1287" t="s">
        <v>13308</v>
      </c>
      <c r="AE1287" t="s">
        <v>14712</v>
      </c>
    </row>
    <row r="1288" spans="29:31" hidden="1" x14ac:dyDescent="0.25">
      <c r="AC1288" t="str">
        <f t="shared" si="21"/>
        <v>82</v>
      </c>
      <c r="AD1288" t="s">
        <v>13309</v>
      </c>
      <c r="AE1288" t="s">
        <v>14713</v>
      </c>
    </row>
    <row r="1289" spans="29:31" hidden="1" x14ac:dyDescent="0.25">
      <c r="AC1289" t="str">
        <f t="shared" si="21"/>
        <v>82</v>
      </c>
      <c r="AD1289" t="s">
        <v>13310</v>
      </c>
      <c r="AE1289" t="s">
        <v>14714</v>
      </c>
    </row>
    <row r="1290" spans="29:31" hidden="1" x14ac:dyDescent="0.25">
      <c r="AC1290" t="str">
        <f t="shared" si="21"/>
        <v>82</v>
      </c>
      <c r="AD1290" t="s">
        <v>13311</v>
      </c>
      <c r="AE1290" t="s">
        <v>14715</v>
      </c>
    </row>
    <row r="1291" spans="29:31" hidden="1" x14ac:dyDescent="0.25">
      <c r="AC1291" t="str">
        <f t="shared" si="21"/>
        <v>82</v>
      </c>
      <c r="AD1291" t="s">
        <v>13312</v>
      </c>
      <c r="AE1291" t="s">
        <v>14716</v>
      </c>
    </row>
    <row r="1292" spans="29:31" hidden="1" x14ac:dyDescent="0.25">
      <c r="AC1292" t="str">
        <f t="shared" si="21"/>
        <v>82</v>
      </c>
      <c r="AD1292" t="s">
        <v>13313</v>
      </c>
      <c r="AE1292" t="s">
        <v>14717</v>
      </c>
    </row>
    <row r="1293" spans="29:31" hidden="1" x14ac:dyDescent="0.25">
      <c r="AC1293" t="str">
        <f t="shared" si="21"/>
        <v>83</v>
      </c>
      <c r="AD1293" t="s">
        <v>13314</v>
      </c>
      <c r="AE1293" t="s">
        <v>14718</v>
      </c>
    </row>
    <row r="1294" spans="29:31" hidden="1" x14ac:dyDescent="0.25">
      <c r="AC1294" t="str">
        <f t="shared" si="21"/>
        <v>83</v>
      </c>
      <c r="AD1294" t="s">
        <v>13315</v>
      </c>
      <c r="AE1294" t="s">
        <v>14719</v>
      </c>
    </row>
    <row r="1295" spans="29:31" hidden="1" x14ac:dyDescent="0.25">
      <c r="AC1295" t="str">
        <f t="shared" si="21"/>
        <v>83</v>
      </c>
      <c r="AD1295" t="s">
        <v>13316</v>
      </c>
      <c r="AE1295" t="s">
        <v>14720</v>
      </c>
    </row>
    <row r="1296" spans="29:31" hidden="1" x14ac:dyDescent="0.25">
      <c r="AC1296" t="str">
        <f t="shared" si="21"/>
        <v>83</v>
      </c>
      <c r="AD1296" t="s">
        <v>13317</v>
      </c>
      <c r="AE1296" t="s">
        <v>14721</v>
      </c>
    </row>
    <row r="1297" spans="29:31" hidden="1" x14ac:dyDescent="0.25">
      <c r="AC1297" t="str">
        <f t="shared" si="21"/>
        <v>83</v>
      </c>
      <c r="AD1297" t="s">
        <v>13318</v>
      </c>
      <c r="AE1297" t="s">
        <v>14722</v>
      </c>
    </row>
    <row r="1298" spans="29:31" hidden="1" x14ac:dyDescent="0.25">
      <c r="AC1298" t="str">
        <f t="shared" si="21"/>
        <v>83</v>
      </c>
      <c r="AD1298" t="s">
        <v>13319</v>
      </c>
      <c r="AE1298" t="s">
        <v>14723</v>
      </c>
    </row>
    <row r="1299" spans="29:31" hidden="1" x14ac:dyDescent="0.25">
      <c r="AC1299" t="str">
        <f t="shared" si="21"/>
        <v>83</v>
      </c>
      <c r="AD1299" t="s">
        <v>13320</v>
      </c>
      <c r="AE1299" t="s">
        <v>14724</v>
      </c>
    </row>
    <row r="1300" spans="29:31" hidden="1" x14ac:dyDescent="0.25">
      <c r="AC1300" t="str">
        <f t="shared" si="21"/>
        <v>83</v>
      </c>
      <c r="AD1300" t="s">
        <v>13321</v>
      </c>
      <c r="AE1300" t="s">
        <v>14725</v>
      </c>
    </row>
    <row r="1301" spans="29:31" hidden="1" x14ac:dyDescent="0.25">
      <c r="AC1301" t="str">
        <f t="shared" si="21"/>
        <v>83</v>
      </c>
      <c r="AD1301" t="s">
        <v>13322</v>
      </c>
      <c r="AE1301" t="s">
        <v>14726</v>
      </c>
    </row>
    <row r="1302" spans="29:31" hidden="1" x14ac:dyDescent="0.25">
      <c r="AC1302" t="str">
        <f t="shared" si="21"/>
        <v>83</v>
      </c>
      <c r="AD1302" t="s">
        <v>13323</v>
      </c>
      <c r="AE1302" t="s">
        <v>14727</v>
      </c>
    </row>
    <row r="1303" spans="29:31" hidden="1" x14ac:dyDescent="0.25">
      <c r="AC1303" t="str">
        <f t="shared" si="21"/>
        <v>83</v>
      </c>
      <c r="AD1303" t="s">
        <v>13324</v>
      </c>
      <c r="AE1303" t="s">
        <v>14728</v>
      </c>
    </row>
    <row r="1304" spans="29:31" hidden="1" x14ac:dyDescent="0.25">
      <c r="AC1304" t="str">
        <f t="shared" si="21"/>
        <v>84</v>
      </c>
      <c r="AD1304" t="s">
        <v>13325</v>
      </c>
      <c r="AE1304" t="s">
        <v>14729</v>
      </c>
    </row>
    <row r="1305" spans="29:31" hidden="1" x14ac:dyDescent="0.25">
      <c r="AC1305" t="str">
        <f t="shared" si="21"/>
        <v>84</v>
      </c>
      <c r="AD1305" t="s">
        <v>13326</v>
      </c>
      <c r="AE1305" t="s">
        <v>14730</v>
      </c>
    </row>
    <row r="1306" spans="29:31" hidden="1" x14ac:dyDescent="0.25">
      <c r="AC1306" t="str">
        <f t="shared" si="21"/>
        <v>84</v>
      </c>
      <c r="AD1306" t="s">
        <v>13327</v>
      </c>
      <c r="AE1306" t="s">
        <v>14731</v>
      </c>
    </row>
    <row r="1307" spans="29:31" hidden="1" x14ac:dyDescent="0.25">
      <c r="AC1307" t="str">
        <f t="shared" ref="AC1307:AC1370" si="22">LEFT(AD1307,2)</f>
        <v>84</v>
      </c>
      <c r="AD1307" t="s">
        <v>13328</v>
      </c>
      <c r="AE1307" t="s">
        <v>14732</v>
      </c>
    </row>
    <row r="1308" spans="29:31" hidden="1" x14ac:dyDescent="0.25">
      <c r="AC1308" t="str">
        <f t="shared" si="22"/>
        <v>84</v>
      </c>
      <c r="AD1308" t="s">
        <v>13329</v>
      </c>
      <c r="AE1308" t="s">
        <v>14733</v>
      </c>
    </row>
    <row r="1309" spans="29:31" hidden="1" x14ac:dyDescent="0.25">
      <c r="AC1309" t="str">
        <f t="shared" si="22"/>
        <v>84</v>
      </c>
      <c r="AD1309" t="s">
        <v>13330</v>
      </c>
      <c r="AE1309" t="s">
        <v>13851</v>
      </c>
    </row>
    <row r="1310" spans="29:31" hidden="1" x14ac:dyDescent="0.25">
      <c r="AC1310" t="str">
        <f t="shared" si="22"/>
        <v>84</v>
      </c>
      <c r="AD1310" t="s">
        <v>13331</v>
      </c>
      <c r="AE1310" t="s">
        <v>14734</v>
      </c>
    </row>
    <row r="1311" spans="29:31" hidden="1" x14ac:dyDescent="0.25">
      <c r="AC1311" t="str">
        <f t="shared" si="22"/>
        <v>84</v>
      </c>
      <c r="AD1311" t="s">
        <v>13332</v>
      </c>
      <c r="AE1311" t="s">
        <v>14735</v>
      </c>
    </row>
    <row r="1312" spans="29:31" hidden="1" x14ac:dyDescent="0.25">
      <c r="AC1312" t="str">
        <f t="shared" si="22"/>
        <v>84</v>
      </c>
      <c r="AD1312" t="s">
        <v>13333</v>
      </c>
      <c r="AE1312" t="s">
        <v>14736</v>
      </c>
    </row>
    <row r="1313" spans="29:31" hidden="1" x14ac:dyDescent="0.25">
      <c r="AC1313" t="str">
        <f t="shared" si="22"/>
        <v>84</v>
      </c>
      <c r="AD1313" t="s">
        <v>13334</v>
      </c>
      <c r="AE1313" t="s">
        <v>14737</v>
      </c>
    </row>
    <row r="1314" spans="29:31" hidden="1" x14ac:dyDescent="0.25">
      <c r="AC1314" t="str">
        <f t="shared" si="22"/>
        <v>84</v>
      </c>
      <c r="AD1314" t="s">
        <v>13335</v>
      </c>
      <c r="AE1314" t="s">
        <v>13855</v>
      </c>
    </row>
    <row r="1315" spans="29:31" hidden="1" x14ac:dyDescent="0.25">
      <c r="AC1315" t="str">
        <f t="shared" si="22"/>
        <v>84</v>
      </c>
      <c r="AD1315" t="s">
        <v>13336</v>
      </c>
      <c r="AE1315" t="s">
        <v>13858</v>
      </c>
    </row>
    <row r="1316" spans="29:31" hidden="1" x14ac:dyDescent="0.25">
      <c r="AC1316" t="str">
        <f t="shared" si="22"/>
        <v>84</v>
      </c>
      <c r="AD1316" t="s">
        <v>13337</v>
      </c>
      <c r="AE1316" t="s">
        <v>14738</v>
      </c>
    </row>
    <row r="1317" spans="29:31" hidden="1" x14ac:dyDescent="0.25">
      <c r="AC1317" t="str">
        <f t="shared" si="22"/>
        <v>84</v>
      </c>
      <c r="AD1317" t="s">
        <v>13338</v>
      </c>
      <c r="AE1317" t="s">
        <v>14739</v>
      </c>
    </row>
    <row r="1318" spans="29:31" hidden="1" x14ac:dyDescent="0.25">
      <c r="AC1318" t="str">
        <f t="shared" si="22"/>
        <v>84</v>
      </c>
      <c r="AD1318" t="s">
        <v>13339</v>
      </c>
      <c r="AE1318" t="s">
        <v>14740</v>
      </c>
    </row>
    <row r="1319" spans="29:31" hidden="1" x14ac:dyDescent="0.25">
      <c r="AC1319" t="str">
        <f t="shared" si="22"/>
        <v>84</v>
      </c>
      <c r="AD1319" t="s">
        <v>13340</v>
      </c>
      <c r="AE1319" t="s">
        <v>14741</v>
      </c>
    </row>
    <row r="1320" spans="29:31" hidden="1" x14ac:dyDescent="0.25">
      <c r="AC1320" t="str">
        <f t="shared" si="22"/>
        <v>84</v>
      </c>
      <c r="AD1320" t="s">
        <v>13341</v>
      </c>
      <c r="AE1320" t="s">
        <v>13937</v>
      </c>
    </row>
    <row r="1321" spans="29:31" hidden="1" x14ac:dyDescent="0.25">
      <c r="AC1321" t="str">
        <f t="shared" si="22"/>
        <v>84</v>
      </c>
      <c r="AD1321" t="s">
        <v>13342</v>
      </c>
      <c r="AE1321" t="s">
        <v>14742</v>
      </c>
    </row>
    <row r="1322" spans="29:31" hidden="1" x14ac:dyDescent="0.25">
      <c r="AC1322" t="str">
        <f t="shared" si="22"/>
        <v>84</v>
      </c>
      <c r="AD1322" t="s">
        <v>13343</v>
      </c>
      <c r="AE1322" t="s">
        <v>14743</v>
      </c>
    </row>
    <row r="1323" spans="29:31" hidden="1" x14ac:dyDescent="0.25">
      <c r="AC1323" t="str">
        <f t="shared" si="22"/>
        <v>84</v>
      </c>
      <c r="AD1323" t="s">
        <v>13344</v>
      </c>
      <c r="AE1323" t="s">
        <v>14744</v>
      </c>
    </row>
    <row r="1324" spans="29:31" hidden="1" x14ac:dyDescent="0.25">
      <c r="AC1324" t="str">
        <f t="shared" si="22"/>
        <v>84</v>
      </c>
      <c r="AD1324" t="s">
        <v>13345</v>
      </c>
      <c r="AE1324" t="s">
        <v>14745</v>
      </c>
    </row>
    <row r="1325" spans="29:31" hidden="1" x14ac:dyDescent="0.25">
      <c r="AC1325" t="str">
        <f t="shared" si="22"/>
        <v>84</v>
      </c>
      <c r="AD1325" t="s">
        <v>13346</v>
      </c>
      <c r="AE1325" t="s">
        <v>14746</v>
      </c>
    </row>
    <row r="1326" spans="29:31" hidden="1" x14ac:dyDescent="0.25">
      <c r="AC1326" t="str">
        <f t="shared" si="22"/>
        <v>84</v>
      </c>
      <c r="AD1326" t="s">
        <v>13347</v>
      </c>
      <c r="AE1326" t="s">
        <v>14747</v>
      </c>
    </row>
    <row r="1327" spans="29:31" hidden="1" x14ac:dyDescent="0.25">
      <c r="AC1327" t="str">
        <f t="shared" si="22"/>
        <v>84</v>
      </c>
      <c r="AD1327" t="s">
        <v>13348</v>
      </c>
      <c r="AE1327" t="s">
        <v>14748</v>
      </c>
    </row>
    <row r="1328" spans="29:31" hidden="1" x14ac:dyDescent="0.25">
      <c r="AC1328" t="str">
        <f t="shared" si="22"/>
        <v>84</v>
      </c>
      <c r="AD1328" t="s">
        <v>13349</v>
      </c>
      <c r="AE1328" t="s">
        <v>14749</v>
      </c>
    </row>
    <row r="1329" spans="29:31" hidden="1" x14ac:dyDescent="0.25">
      <c r="AC1329" t="str">
        <f t="shared" si="22"/>
        <v>84</v>
      </c>
      <c r="AD1329" t="s">
        <v>13350</v>
      </c>
      <c r="AE1329" t="s">
        <v>14750</v>
      </c>
    </row>
    <row r="1330" spans="29:31" hidden="1" x14ac:dyDescent="0.25">
      <c r="AC1330" t="str">
        <f t="shared" si="22"/>
        <v>84</v>
      </c>
      <c r="AD1330" t="s">
        <v>13351</v>
      </c>
      <c r="AE1330" t="s">
        <v>13700</v>
      </c>
    </row>
    <row r="1331" spans="29:31" hidden="1" x14ac:dyDescent="0.25">
      <c r="AC1331" t="str">
        <f t="shared" si="22"/>
        <v>84</v>
      </c>
      <c r="AD1331" t="s">
        <v>13352</v>
      </c>
      <c r="AE1331" t="s">
        <v>14751</v>
      </c>
    </row>
    <row r="1332" spans="29:31" hidden="1" x14ac:dyDescent="0.25">
      <c r="AC1332" t="str">
        <f t="shared" si="22"/>
        <v>84</v>
      </c>
      <c r="AD1332" t="s">
        <v>13353</v>
      </c>
      <c r="AE1332" t="s">
        <v>14752</v>
      </c>
    </row>
    <row r="1333" spans="29:31" hidden="1" x14ac:dyDescent="0.25">
      <c r="AC1333" t="str">
        <f t="shared" si="22"/>
        <v>84</v>
      </c>
      <c r="AD1333" t="s">
        <v>13354</v>
      </c>
      <c r="AE1333" t="s">
        <v>14753</v>
      </c>
    </row>
    <row r="1334" spans="29:31" hidden="1" x14ac:dyDescent="0.25">
      <c r="AC1334" t="str">
        <f t="shared" si="22"/>
        <v>84</v>
      </c>
      <c r="AD1334" t="s">
        <v>13355</v>
      </c>
      <c r="AE1334" t="s">
        <v>14754</v>
      </c>
    </row>
    <row r="1335" spans="29:31" hidden="1" x14ac:dyDescent="0.25">
      <c r="AC1335" t="str">
        <f t="shared" si="22"/>
        <v>84</v>
      </c>
      <c r="AD1335" t="s">
        <v>13356</v>
      </c>
      <c r="AE1335" t="s">
        <v>14755</v>
      </c>
    </row>
    <row r="1336" spans="29:31" hidden="1" x14ac:dyDescent="0.25">
      <c r="AC1336" t="str">
        <f t="shared" si="22"/>
        <v>84</v>
      </c>
      <c r="AD1336" t="s">
        <v>13357</v>
      </c>
      <c r="AE1336" t="s">
        <v>14756</v>
      </c>
    </row>
    <row r="1337" spans="29:31" hidden="1" x14ac:dyDescent="0.25">
      <c r="AC1337" t="str">
        <f t="shared" si="22"/>
        <v>84</v>
      </c>
      <c r="AD1337" t="s">
        <v>13358</v>
      </c>
      <c r="AE1337" t="s">
        <v>13737</v>
      </c>
    </row>
    <row r="1338" spans="29:31" hidden="1" x14ac:dyDescent="0.25">
      <c r="AC1338" t="str">
        <f t="shared" si="22"/>
        <v>84</v>
      </c>
      <c r="AD1338" t="s">
        <v>13359</v>
      </c>
      <c r="AE1338" t="s">
        <v>14757</v>
      </c>
    </row>
    <row r="1339" spans="29:31" hidden="1" x14ac:dyDescent="0.25">
      <c r="AC1339" t="str">
        <f t="shared" si="22"/>
        <v>84</v>
      </c>
      <c r="AD1339" t="s">
        <v>13360</v>
      </c>
      <c r="AE1339" t="s">
        <v>14758</v>
      </c>
    </row>
    <row r="1340" spans="29:31" hidden="1" x14ac:dyDescent="0.25">
      <c r="AC1340" t="str">
        <f t="shared" si="22"/>
        <v>84</v>
      </c>
      <c r="AD1340" t="s">
        <v>13361</v>
      </c>
      <c r="AE1340" t="s">
        <v>14759</v>
      </c>
    </row>
    <row r="1341" spans="29:31" hidden="1" x14ac:dyDescent="0.25">
      <c r="AC1341" t="str">
        <f t="shared" si="22"/>
        <v>84</v>
      </c>
      <c r="AD1341" t="s">
        <v>13362</v>
      </c>
      <c r="AE1341" t="s">
        <v>14760</v>
      </c>
    </row>
    <row r="1342" spans="29:31" hidden="1" x14ac:dyDescent="0.25">
      <c r="AC1342" t="str">
        <f t="shared" si="22"/>
        <v>84</v>
      </c>
      <c r="AD1342" t="s">
        <v>13363</v>
      </c>
      <c r="AE1342" t="s">
        <v>14761</v>
      </c>
    </row>
    <row r="1343" spans="29:31" hidden="1" x14ac:dyDescent="0.25">
      <c r="AC1343" t="str">
        <f t="shared" si="22"/>
        <v>84</v>
      </c>
      <c r="AD1343" t="s">
        <v>13364</v>
      </c>
      <c r="AE1343" t="s">
        <v>14762</v>
      </c>
    </row>
    <row r="1344" spans="29:31" hidden="1" x14ac:dyDescent="0.25">
      <c r="AC1344" t="str">
        <f t="shared" si="22"/>
        <v>84</v>
      </c>
      <c r="AD1344" t="s">
        <v>13365</v>
      </c>
      <c r="AE1344" t="s">
        <v>14763</v>
      </c>
    </row>
    <row r="1345" spans="29:31" hidden="1" x14ac:dyDescent="0.25">
      <c r="AC1345" t="str">
        <f t="shared" si="22"/>
        <v>84</v>
      </c>
      <c r="AD1345" t="s">
        <v>13366</v>
      </c>
      <c r="AE1345" t="s">
        <v>14764</v>
      </c>
    </row>
    <row r="1346" spans="29:31" hidden="1" x14ac:dyDescent="0.25">
      <c r="AC1346" t="str">
        <f t="shared" si="22"/>
        <v>84</v>
      </c>
      <c r="AD1346" t="s">
        <v>13367</v>
      </c>
      <c r="AE1346" t="s">
        <v>14765</v>
      </c>
    </row>
    <row r="1347" spans="29:31" hidden="1" x14ac:dyDescent="0.25">
      <c r="AC1347" t="str">
        <f t="shared" si="22"/>
        <v>84</v>
      </c>
      <c r="AD1347" t="s">
        <v>13368</v>
      </c>
      <c r="AE1347" t="s">
        <v>14766</v>
      </c>
    </row>
    <row r="1348" spans="29:31" hidden="1" x14ac:dyDescent="0.25">
      <c r="AC1348" t="str">
        <f t="shared" si="22"/>
        <v>84</v>
      </c>
      <c r="AD1348" t="s">
        <v>13369</v>
      </c>
      <c r="AE1348" t="s">
        <v>14767</v>
      </c>
    </row>
    <row r="1349" spans="29:31" hidden="1" x14ac:dyDescent="0.25">
      <c r="AC1349" t="str">
        <f t="shared" si="22"/>
        <v>84</v>
      </c>
      <c r="AD1349" t="s">
        <v>13370</v>
      </c>
      <c r="AE1349" t="s">
        <v>13686</v>
      </c>
    </row>
    <row r="1350" spans="29:31" hidden="1" x14ac:dyDescent="0.25">
      <c r="AC1350" t="str">
        <f t="shared" si="22"/>
        <v>84</v>
      </c>
      <c r="AD1350" t="s">
        <v>13371</v>
      </c>
      <c r="AE1350" t="s">
        <v>13686</v>
      </c>
    </row>
    <row r="1351" spans="29:31" hidden="1" x14ac:dyDescent="0.25">
      <c r="AC1351" t="str">
        <f t="shared" si="22"/>
        <v>84</v>
      </c>
      <c r="AD1351" t="s">
        <v>13372</v>
      </c>
      <c r="AE1351" t="s">
        <v>14768</v>
      </c>
    </row>
    <row r="1352" spans="29:31" hidden="1" x14ac:dyDescent="0.25">
      <c r="AC1352" t="str">
        <f t="shared" si="22"/>
        <v>84</v>
      </c>
      <c r="AD1352" t="s">
        <v>13373</v>
      </c>
      <c r="AE1352" t="s">
        <v>14769</v>
      </c>
    </row>
    <row r="1353" spans="29:31" hidden="1" x14ac:dyDescent="0.25">
      <c r="AC1353" t="str">
        <f t="shared" si="22"/>
        <v>84</v>
      </c>
      <c r="AD1353" t="s">
        <v>13374</v>
      </c>
      <c r="AE1353" t="s">
        <v>14770</v>
      </c>
    </row>
    <row r="1354" spans="29:31" hidden="1" x14ac:dyDescent="0.25">
      <c r="AC1354" t="str">
        <f t="shared" si="22"/>
        <v>84</v>
      </c>
      <c r="AD1354" t="s">
        <v>13375</v>
      </c>
      <c r="AE1354" t="s">
        <v>14771</v>
      </c>
    </row>
    <row r="1355" spans="29:31" hidden="1" x14ac:dyDescent="0.25">
      <c r="AC1355" t="str">
        <f t="shared" si="22"/>
        <v>84</v>
      </c>
      <c r="AD1355" t="s">
        <v>13376</v>
      </c>
      <c r="AE1355" t="s">
        <v>14772</v>
      </c>
    </row>
    <row r="1356" spans="29:31" hidden="1" x14ac:dyDescent="0.25">
      <c r="AC1356" t="str">
        <f t="shared" si="22"/>
        <v>84</v>
      </c>
      <c r="AD1356" t="s">
        <v>13377</v>
      </c>
      <c r="AE1356" t="s">
        <v>14773</v>
      </c>
    </row>
    <row r="1357" spans="29:31" hidden="1" x14ac:dyDescent="0.25">
      <c r="AC1357" t="str">
        <f t="shared" si="22"/>
        <v>84</v>
      </c>
      <c r="AD1357" t="s">
        <v>13378</v>
      </c>
      <c r="AE1357" t="s">
        <v>14774</v>
      </c>
    </row>
    <row r="1358" spans="29:31" hidden="1" x14ac:dyDescent="0.25">
      <c r="AC1358" t="str">
        <f t="shared" si="22"/>
        <v>84</v>
      </c>
      <c r="AD1358" t="s">
        <v>13379</v>
      </c>
      <c r="AE1358" t="s">
        <v>13875</v>
      </c>
    </row>
    <row r="1359" spans="29:31" hidden="1" x14ac:dyDescent="0.25">
      <c r="AC1359" t="str">
        <f t="shared" si="22"/>
        <v>84</v>
      </c>
      <c r="AD1359" t="s">
        <v>13380</v>
      </c>
      <c r="AE1359" t="s">
        <v>14775</v>
      </c>
    </row>
    <row r="1360" spans="29:31" hidden="1" x14ac:dyDescent="0.25">
      <c r="AC1360" t="str">
        <f t="shared" si="22"/>
        <v>84</v>
      </c>
      <c r="AD1360" t="s">
        <v>13381</v>
      </c>
      <c r="AE1360" t="s">
        <v>14776</v>
      </c>
    </row>
    <row r="1361" spans="29:31" hidden="1" x14ac:dyDescent="0.25">
      <c r="AC1361" t="str">
        <f t="shared" si="22"/>
        <v>84</v>
      </c>
      <c r="AD1361" t="s">
        <v>13382</v>
      </c>
      <c r="AE1361" t="s">
        <v>13888</v>
      </c>
    </row>
    <row r="1362" spans="29:31" hidden="1" x14ac:dyDescent="0.25">
      <c r="AC1362" t="str">
        <f t="shared" si="22"/>
        <v>84</v>
      </c>
      <c r="AD1362" t="s">
        <v>13383</v>
      </c>
      <c r="AE1362" t="s">
        <v>14777</v>
      </c>
    </row>
    <row r="1363" spans="29:31" hidden="1" x14ac:dyDescent="0.25">
      <c r="AC1363" t="str">
        <f t="shared" si="22"/>
        <v>84</v>
      </c>
      <c r="AD1363" t="s">
        <v>13384</v>
      </c>
      <c r="AE1363" t="s">
        <v>14778</v>
      </c>
    </row>
    <row r="1364" spans="29:31" hidden="1" x14ac:dyDescent="0.25">
      <c r="AC1364" t="str">
        <f t="shared" si="22"/>
        <v>84</v>
      </c>
      <c r="AD1364" t="s">
        <v>13385</v>
      </c>
      <c r="AE1364" t="s">
        <v>14779</v>
      </c>
    </row>
    <row r="1365" spans="29:31" hidden="1" x14ac:dyDescent="0.25">
      <c r="AC1365" t="str">
        <f t="shared" si="22"/>
        <v>84</v>
      </c>
      <c r="AD1365" t="s">
        <v>13386</v>
      </c>
      <c r="AE1365" t="s">
        <v>14780</v>
      </c>
    </row>
    <row r="1366" spans="29:31" hidden="1" x14ac:dyDescent="0.25">
      <c r="AC1366" t="str">
        <f t="shared" si="22"/>
        <v>84</v>
      </c>
      <c r="AD1366" t="s">
        <v>13387</v>
      </c>
      <c r="AE1366" t="s">
        <v>14781</v>
      </c>
    </row>
    <row r="1367" spans="29:31" hidden="1" x14ac:dyDescent="0.25">
      <c r="AC1367" t="str">
        <f t="shared" si="22"/>
        <v>84</v>
      </c>
      <c r="AD1367" t="s">
        <v>13388</v>
      </c>
      <c r="AE1367" t="s">
        <v>14782</v>
      </c>
    </row>
    <row r="1368" spans="29:31" hidden="1" x14ac:dyDescent="0.25">
      <c r="AC1368" t="str">
        <f t="shared" si="22"/>
        <v>84</v>
      </c>
      <c r="AD1368" t="s">
        <v>13389</v>
      </c>
      <c r="AE1368" t="s">
        <v>14783</v>
      </c>
    </row>
    <row r="1369" spans="29:31" hidden="1" x14ac:dyDescent="0.25">
      <c r="AC1369" t="str">
        <f t="shared" si="22"/>
        <v>84</v>
      </c>
      <c r="AD1369" t="s">
        <v>13390</v>
      </c>
      <c r="AE1369" t="s">
        <v>14784</v>
      </c>
    </row>
    <row r="1370" spans="29:31" hidden="1" x14ac:dyDescent="0.25">
      <c r="AC1370" t="str">
        <f t="shared" si="22"/>
        <v>84</v>
      </c>
      <c r="AD1370" t="s">
        <v>13391</v>
      </c>
      <c r="AE1370" t="s">
        <v>14785</v>
      </c>
    </row>
    <row r="1371" spans="29:31" hidden="1" x14ac:dyDescent="0.25">
      <c r="AC1371" t="str">
        <f t="shared" ref="AC1371:AC1434" si="23">LEFT(AD1371,2)</f>
        <v>84</v>
      </c>
      <c r="AD1371" t="s">
        <v>13392</v>
      </c>
      <c r="AE1371" t="s">
        <v>14786</v>
      </c>
    </row>
    <row r="1372" spans="29:31" hidden="1" x14ac:dyDescent="0.25">
      <c r="AC1372" t="str">
        <f t="shared" si="23"/>
        <v>84</v>
      </c>
      <c r="AD1372" t="s">
        <v>13393</v>
      </c>
      <c r="AE1372" t="s">
        <v>14787</v>
      </c>
    </row>
    <row r="1373" spans="29:31" hidden="1" x14ac:dyDescent="0.25">
      <c r="AC1373" t="str">
        <f t="shared" si="23"/>
        <v>84</v>
      </c>
      <c r="AD1373" t="s">
        <v>13394</v>
      </c>
      <c r="AE1373" t="s">
        <v>14788</v>
      </c>
    </row>
    <row r="1374" spans="29:31" hidden="1" x14ac:dyDescent="0.25">
      <c r="AC1374" t="str">
        <f t="shared" si="23"/>
        <v>84</v>
      </c>
      <c r="AD1374" t="s">
        <v>13395</v>
      </c>
      <c r="AE1374" t="s">
        <v>14789</v>
      </c>
    </row>
    <row r="1375" spans="29:31" hidden="1" x14ac:dyDescent="0.25">
      <c r="AC1375" t="str">
        <f t="shared" si="23"/>
        <v>84</v>
      </c>
      <c r="AD1375" t="s">
        <v>13396</v>
      </c>
      <c r="AE1375" t="s">
        <v>14790</v>
      </c>
    </row>
    <row r="1376" spans="29:31" hidden="1" x14ac:dyDescent="0.25">
      <c r="AC1376" t="str">
        <f t="shared" si="23"/>
        <v>84</v>
      </c>
      <c r="AD1376" t="s">
        <v>13397</v>
      </c>
      <c r="AE1376" t="s">
        <v>14791</v>
      </c>
    </row>
    <row r="1377" spans="29:31" hidden="1" x14ac:dyDescent="0.25">
      <c r="AC1377" t="str">
        <f t="shared" si="23"/>
        <v>84</v>
      </c>
      <c r="AD1377" t="s">
        <v>13398</v>
      </c>
      <c r="AE1377" t="s">
        <v>14792</v>
      </c>
    </row>
    <row r="1378" spans="29:31" hidden="1" x14ac:dyDescent="0.25">
      <c r="AC1378" t="str">
        <f t="shared" si="23"/>
        <v>84</v>
      </c>
      <c r="AD1378" t="s">
        <v>13399</v>
      </c>
      <c r="AE1378" t="s">
        <v>14793</v>
      </c>
    </row>
    <row r="1379" spans="29:31" hidden="1" x14ac:dyDescent="0.25">
      <c r="AC1379" t="str">
        <f t="shared" si="23"/>
        <v>84</v>
      </c>
      <c r="AD1379" t="s">
        <v>13400</v>
      </c>
      <c r="AE1379" t="s">
        <v>14794</v>
      </c>
    </row>
    <row r="1380" spans="29:31" hidden="1" x14ac:dyDescent="0.25">
      <c r="AC1380" t="str">
        <f t="shared" si="23"/>
        <v>84</v>
      </c>
      <c r="AD1380" t="s">
        <v>13401</v>
      </c>
      <c r="AE1380" t="s">
        <v>14795</v>
      </c>
    </row>
    <row r="1381" spans="29:31" hidden="1" x14ac:dyDescent="0.25">
      <c r="AC1381" t="str">
        <f t="shared" si="23"/>
        <v>84</v>
      </c>
      <c r="AD1381" t="s">
        <v>13402</v>
      </c>
      <c r="AE1381" t="s">
        <v>14796</v>
      </c>
    </row>
    <row r="1382" spans="29:31" hidden="1" x14ac:dyDescent="0.25">
      <c r="AC1382" t="str">
        <f t="shared" si="23"/>
        <v>84</v>
      </c>
      <c r="AD1382" t="s">
        <v>13403</v>
      </c>
      <c r="AE1382" t="s">
        <v>14797</v>
      </c>
    </row>
    <row r="1383" spans="29:31" hidden="1" x14ac:dyDescent="0.25">
      <c r="AC1383" t="str">
        <f t="shared" si="23"/>
        <v>84</v>
      </c>
      <c r="AD1383" t="s">
        <v>13404</v>
      </c>
      <c r="AE1383" t="s">
        <v>14798</v>
      </c>
    </row>
    <row r="1384" spans="29:31" hidden="1" x14ac:dyDescent="0.25">
      <c r="AC1384" t="str">
        <f t="shared" si="23"/>
        <v>84</v>
      </c>
      <c r="AD1384" t="s">
        <v>13405</v>
      </c>
      <c r="AE1384" t="s">
        <v>14799</v>
      </c>
    </row>
    <row r="1385" spans="29:31" hidden="1" x14ac:dyDescent="0.25">
      <c r="AC1385" t="str">
        <f t="shared" si="23"/>
        <v>84</v>
      </c>
      <c r="AD1385" t="s">
        <v>13406</v>
      </c>
      <c r="AE1385" t="s">
        <v>13739</v>
      </c>
    </row>
    <row r="1386" spans="29:31" hidden="1" x14ac:dyDescent="0.25">
      <c r="AC1386" t="str">
        <f t="shared" si="23"/>
        <v>84</v>
      </c>
      <c r="AD1386" t="s">
        <v>13407</v>
      </c>
      <c r="AE1386" t="s">
        <v>14800</v>
      </c>
    </row>
    <row r="1387" spans="29:31" hidden="1" x14ac:dyDescent="0.25">
      <c r="AC1387" t="str">
        <f t="shared" si="23"/>
        <v>84</v>
      </c>
      <c r="AD1387" t="s">
        <v>13408</v>
      </c>
      <c r="AE1387" t="s">
        <v>14801</v>
      </c>
    </row>
    <row r="1388" spans="29:31" hidden="1" x14ac:dyDescent="0.25">
      <c r="AC1388" t="str">
        <f t="shared" si="23"/>
        <v>84</v>
      </c>
      <c r="AD1388" t="s">
        <v>14802</v>
      </c>
      <c r="AE1388" t="s">
        <v>14803</v>
      </c>
    </row>
    <row r="1389" spans="29:31" hidden="1" x14ac:dyDescent="0.25">
      <c r="AC1389" t="str">
        <f t="shared" si="23"/>
        <v>84</v>
      </c>
      <c r="AD1389" t="s">
        <v>13409</v>
      </c>
      <c r="AE1389" t="s">
        <v>14804</v>
      </c>
    </row>
    <row r="1390" spans="29:31" hidden="1" x14ac:dyDescent="0.25">
      <c r="AC1390" t="str">
        <f t="shared" si="23"/>
        <v>84</v>
      </c>
      <c r="AD1390" t="s">
        <v>13410</v>
      </c>
      <c r="AE1390" t="s">
        <v>14805</v>
      </c>
    </row>
    <row r="1391" spans="29:31" hidden="1" x14ac:dyDescent="0.25">
      <c r="AC1391" t="str">
        <f t="shared" si="23"/>
        <v>85</v>
      </c>
      <c r="AD1391" t="s">
        <v>13411</v>
      </c>
      <c r="AE1391" t="s">
        <v>14806</v>
      </c>
    </row>
    <row r="1392" spans="29:31" hidden="1" x14ac:dyDescent="0.25">
      <c r="AC1392" t="str">
        <f t="shared" si="23"/>
        <v>85</v>
      </c>
      <c r="AD1392" t="s">
        <v>13412</v>
      </c>
      <c r="AE1392" t="s">
        <v>13765</v>
      </c>
    </row>
    <row r="1393" spans="29:31" hidden="1" x14ac:dyDescent="0.25">
      <c r="AC1393" t="str">
        <f t="shared" si="23"/>
        <v>85</v>
      </c>
      <c r="AD1393" t="s">
        <v>13413</v>
      </c>
      <c r="AE1393" t="s">
        <v>14807</v>
      </c>
    </row>
    <row r="1394" spans="29:31" hidden="1" x14ac:dyDescent="0.25">
      <c r="AC1394" t="str">
        <f t="shared" si="23"/>
        <v>85</v>
      </c>
      <c r="AD1394" t="s">
        <v>13414</v>
      </c>
      <c r="AE1394" t="s">
        <v>13767</v>
      </c>
    </row>
    <row r="1395" spans="29:31" hidden="1" x14ac:dyDescent="0.25">
      <c r="AC1395" t="str">
        <f t="shared" si="23"/>
        <v>85</v>
      </c>
      <c r="AD1395" t="s">
        <v>13415</v>
      </c>
      <c r="AE1395" t="s">
        <v>14808</v>
      </c>
    </row>
    <row r="1396" spans="29:31" hidden="1" x14ac:dyDescent="0.25">
      <c r="AC1396" t="str">
        <f t="shared" si="23"/>
        <v>85</v>
      </c>
      <c r="AD1396" t="s">
        <v>13416</v>
      </c>
      <c r="AE1396" t="s">
        <v>13772</v>
      </c>
    </row>
    <row r="1397" spans="29:31" hidden="1" x14ac:dyDescent="0.25">
      <c r="AC1397" t="str">
        <f t="shared" si="23"/>
        <v>85</v>
      </c>
      <c r="AD1397" t="s">
        <v>13417</v>
      </c>
      <c r="AE1397" t="s">
        <v>14809</v>
      </c>
    </row>
    <row r="1398" spans="29:31" hidden="1" x14ac:dyDescent="0.25">
      <c r="AC1398" t="str">
        <f t="shared" si="23"/>
        <v>85</v>
      </c>
      <c r="AD1398" t="s">
        <v>13418</v>
      </c>
      <c r="AE1398" t="s">
        <v>14810</v>
      </c>
    </row>
    <row r="1399" spans="29:31" hidden="1" x14ac:dyDescent="0.25">
      <c r="AC1399" t="str">
        <f t="shared" si="23"/>
        <v>85</v>
      </c>
      <c r="AD1399" t="s">
        <v>13419</v>
      </c>
      <c r="AE1399" t="s">
        <v>14811</v>
      </c>
    </row>
    <row r="1400" spans="29:31" hidden="1" x14ac:dyDescent="0.25">
      <c r="AC1400" t="str">
        <f t="shared" si="23"/>
        <v>85</v>
      </c>
      <c r="AD1400" t="s">
        <v>13420</v>
      </c>
      <c r="AE1400" t="s">
        <v>14812</v>
      </c>
    </row>
    <row r="1401" spans="29:31" hidden="1" x14ac:dyDescent="0.25">
      <c r="AC1401" t="str">
        <f t="shared" si="23"/>
        <v>85</v>
      </c>
      <c r="AD1401" t="s">
        <v>13421</v>
      </c>
      <c r="AE1401" t="s">
        <v>14813</v>
      </c>
    </row>
    <row r="1402" spans="29:31" hidden="1" x14ac:dyDescent="0.25">
      <c r="AC1402" t="str">
        <f t="shared" si="23"/>
        <v>85</v>
      </c>
      <c r="AD1402" t="s">
        <v>13422</v>
      </c>
      <c r="AE1402" t="s">
        <v>14814</v>
      </c>
    </row>
    <row r="1403" spans="29:31" hidden="1" x14ac:dyDescent="0.25">
      <c r="AC1403" t="str">
        <f t="shared" si="23"/>
        <v>85</v>
      </c>
      <c r="AD1403" t="s">
        <v>13423</v>
      </c>
      <c r="AE1403" t="s">
        <v>14815</v>
      </c>
    </row>
    <row r="1404" spans="29:31" hidden="1" x14ac:dyDescent="0.25">
      <c r="AC1404" t="str">
        <f t="shared" si="23"/>
        <v>85</v>
      </c>
      <c r="AD1404" t="s">
        <v>13424</v>
      </c>
      <c r="AE1404" t="s">
        <v>14816</v>
      </c>
    </row>
    <row r="1405" spans="29:31" hidden="1" x14ac:dyDescent="0.25">
      <c r="AC1405" t="str">
        <f t="shared" si="23"/>
        <v>85</v>
      </c>
      <c r="AD1405" t="s">
        <v>13425</v>
      </c>
      <c r="AE1405" t="s">
        <v>14817</v>
      </c>
    </row>
    <row r="1406" spans="29:31" hidden="1" x14ac:dyDescent="0.25">
      <c r="AC1406" t="str">
        <f t="shared" si="23"/>
        <v>85</v>
      </c>
      <c r="AD1406" t="s">
        <v>13426</v>
      </c>
      <c r="AE1406" t="s">
        <v>14818</v>
      </c>
    </row>
    <row r="1407" spans="29:31" hidden="1" x14ac:dyDescent="0.25">
      <c r="AC1407" t="str">
        <f t="shared" si="23"/>
        <v>85</v>
      </c>
      <c r="AD1407" t="s">
        <v>13427</v>
      </c>
      <c r="AE1407" t="s">
        <v>14819</v>
      </c>
    </row>
    <row r="1408" spans="29:31" hidden="1" x14ac:dyDescent="0.25">
      <c r="AC1408" t="str">
        <f t="shared" si="23"/>
        <v>85</v>
      </c>
      <c r="AD1408" t="s">
        <v>13428</v>
      </c>
      <c r="AE1408" t="s">
        <v>14820</v>
      </c>
    </row>
    <row r="1409" spans="29:31" hidden="1" x14ac:dyDescent="0.25">
      <c r="AC1409" t="str">
        <f t="shared" si="23"/>
        <v>85</v>
      </c>
      <c r="AD1409" t="s">
        <v>13429</v>
      </c>
      <c r="AE1409" t="s">
        <v>14821</v>
      </c>
    </row>
    <row r="1410" spans="29:31" hidden="1" x14ac:dyDescent="0.25">
      <c r="AC1410" t="str">
        <f t="shared" si="23"/>
        <v>85</v>
      </c>
      <c r="AD1410" t="s">
        <v>13430</v>
      </c>
      <c r="AE1410" t="s">
        <v>13764</v>
      </c>
    </row>
    <row r="1411" spans="29:31" hidden="1" x14ac:dyDescent="0.25">
      <c r="AC1411" t="str">
        <f t="shared" si="23"/>
        <v>85</v>
      </c>
      <c r="AD1411" t="s">
        <v>13431</v>
      </c>
      <c r="AE1411" t="s">
        <v>14822</v>
      </c>
    </row>
    <row r="1412" spans="29:31" hidden="1" x14ac:dyDescent="0.25">
      <c r="AC1412" t="str">
        <f t="shared" si="23"/>
        <v>85</v>
      </c>
      <c r="AD1412" t="s">
        <v>13432</v>
      </c>
      <c r="AE1412" t="s">
        <v>14823</v>
      </c>
    </row>
    <row r="1413" spans="29:31" hidden="1" x14ac:dyDescent="0.25">
      <c r="AC1413" t="str">
        <f t="shared" si="23"/>
        <v>85</v>
      </c>
      <c r="AD1413" t="s">
        <v>13433</v>
      </c>
      <c r="AE1413" t="s">
        <v>14824</v>
      </c>
    </row>
    <row r="1414" spans="29:31" hidden="1" x14ac:dyDescent="0.25">
      <c r="AC1414" t="str">
        <f t="shared" si="23"/>
        <v>85</v>
      </c>
      <c r="AD1414" t="s">
        <v>13434</v>
      </c>
      <c r="AE1414" t="s">
        <v>13766</v>
      </c>
    </row>
    <row r="1415" spans="29:31" hidden="1" x14ac:dyDescent="0.25">
      <c r="AC1415" t="str">
        <f t="shared" si="23"/>
        <v>85</v>
      </c>
      <c r="AD1415" t="s">
        <v>13435</v>
      </c>
      <c r="AE1415" t="s">
        <v>14825</v>
      </c>
    </row>
    <row r="1416" spans="29:31" hidden="1" x14ac:dyDescent="0.25">
      <c r="AC1416" t="str">
        <f t="shared" si="23"/>
        <v>85</v>
      </c>
      <c r="AD1416" t="s">
        <v>13436</v>
      </c>
      <c r="AE1416" t="s">
        <v>14826</v>
      </c>
    </row>
    <row r="1417" spans="29:31" hidden="1" x14ac:dyDescent="0.25">
      <c r="AC1417" t="str">
        <f t="shared" si="23"/>
        <v>85</v>
      </c>
      <c r="AD1417" t="s">
        <v>13437</v>
      </c>
      <c r="AE1417" t="s">
        <v>14827</v>
      </c>
    </row>
    <row r="1418" spans="29:31" hidden="1" x14ac:dyDescent="0.25">
      <c r="AC1418" t="str">
        <f t="shared" si="23"/>
        <v>85</v>
      </c>
      <c r="AD1418" t="s">
        <v>13438</v>
      </c>
      <c r="AE1418" t="s">
        <v>14828</v>
      </c>
    </row>
    <row r="1419" spans="29:31" hidden="1" x14ac:dyDescent="0.25">
      <c r="AC1419" t="str">
        <f t="shared" si="23"/>
        <v>85</v>
      </c>
      <c r="AD1419" t="s">
        <v>13439</v>
      </c>
      <c r="AE1419" t="s">
        <v>14829</v>
      </c>
    </row>
    <row r="1420" spans="29:31" hidden="1" x14ac:dyDescent="0.25">
      <c r="AC1420" t="str">
        <f t="shared" si="23"/>
        <v>85</v>
      </c>
      <c r="AD1420" t="s">
        <v>13440</v>
      </c>
      <c r="AE1420" t="s">
        <v>14830</v>
      </c>
    </row>
    <row r="1421" spans="29:31" hidden="1" x14ac:dyDescent="0.25">
      <c r="AC1421" t="str">
        <f t="shared" si="23"/>
        <v>85</v>
      </c>
      <c r="AD1421" t="s">
        <v>13441</v>
      </c>
      <c r="AE1421" t="s">
        <v>14831</v>
      </c>
    </row>
    <row r="1422" spans="29:31" hidden="1" x14ac:dyDescent="0.25">
      <c r="AC1422" t="str">
        <f t="shared" si="23"/>
        <v>85</v>
      </c>
      <c r="AD1422" t="s">
        <v>13442</v>
      </c>
      <c r="AE1422" t="s">
        <v>13931</v>
      </c>
    </row>
    <row r="1423" spans="29:31" hidden="1" x14ac:dyDescent="0.25">
      <c r="AC1423" t="str">
        <f t="shared" si="23"/>
        <v>85</v>
      </c>
      <c r="AD1423" t="s">
        <v>13443</v>
      </c>
      <c r="AE1423" t="s">
        <v>14832</v>
      </c>
    </row>
    <row r="1424" spans="29:31" hidden="1" x14ac:dyDescent="0.25">
      <c r="AC1424" t="str">
        <f t="shared" si="23"/>
        <v>85</v>
      </c>
      <c r="AD1424" t="s">
        <v>13444</v>
      </c>
      <c r="AE1424" t="s">
        <v>14823</v>
      </c>
    </row>
    <row r="1425" spans="29:31" hidden="1" x14ac:dyDescent="0.25">
      <c r="AC1425" t="str">
        <f t="shared" si="23"/>
        <v>85</v>
      </c>
      <c r="AD1425" t="s">
        <v>13445</v>
      </c>
      <c r="AE1425" t="s">
        <v>14833</v>
      </c>
    </row>
    <row r="1426" spans="29:31" hidden="1" x14ac:dyDescent="0.25">
      <c r="AC1426" t="str">
        <f t="shared" si="23"/>
        <v>85</v>
      </c>
      <c r="AD1426" t="s">
        <v>13446</v>
      </c>
      <c r="AE1426" t="s">
        <v>14834</v>
      </c>
    </row>
    <row r="1427" spans="29:31" hidden="1" x14ac:dyDescent="0.25">
      <c r="AC1427" t="str">
        <f t="shared" si="23"/>
        <v>85</v>
      </c>
      <c r="AD1427" t="s">
        <v>13447</v>
      </c>
      <c r="AE1427" t="s">
        <v>14835</v>
      </c>
    </row>
    <row r="1428" spans="29:31" hidden="1" x14ac:dyDescent="0.25">
      <c r="AC1428" t="str">
        <f t="shared" si="23"/>
        <v>85</v>
      </c>
      <c r="AD1428" t="s">
        <v>13448</v>
      </c>
      <c r="AE1428" t="s">
        <v>14836</v>
      </c>
    </row>
    <row r="1429" spans="29:31" hidden="1" x14ac:dyDescent="0.25">
      <c r="AC1429" t="str">
        <f t="shared" si="23"/>
        <v>85</v>
      </c>
      <c r="AD1429" t="s">
        <v>13449</v>
      </c>
      <c r="AE1429" t="s">
        <v>14837</v>
      </c>
    </row>
    <row r="1430" spans="29:31" hidden="1" x14ac:dyDescent="0.25">
      <c r="AC1430" t="str">
        <f t="shared" si="23"/>
        <v>85</v>
      </c>
      <c r="AD1430" t="s">
        <v>13450</v>
      </c>
      <c r="AE1430" t="s">
        <v>14838</v>
      </c>
    </row>
    <row r="1431" spans="29:31" hidden="1" x14ac:dyDescent="0.25">
      <c r="AC1431" t="str">
        <f t="shared" si="23"/>
        <v>85</v>
      </c>
      <c r="AD1431" t="s">
        <v>13451</v>
      </c>
      <c r="AE1431" t="s">
        <v>14839</v>
      </c>
    </row>
    <row r="1432" spans="29:31" hidden="1" x14ac:dyDescent="0.25">
      <c r="AC1432" t="str">
        <f t="shared" si="23"/>
        <v>85</v>
      </c>
      <c r="AD1432" t="s">
        <v>13452</v>
      </c>
      <c r="AE1432" t="s">
        <v>14840</v>
      </c>
    </row>
    <row r="1433" spans="29:31" hidden="1" x14ac:dyDescent="0.25">
      <c r="AC1433" t="str">
        <f t="shared" si="23"/>
        <v>85</v>
      </c>
      <c r="AD1433" t="s">
        <v>13453</v>
      </c>
      <c r="AE1433" t="s">
        <v>14841</v>
      </c>
    </row>
    <row r="1434" spans="29:31" hidden="1" x14ac:dyDescent="0.25">
      <c r="AC1434" t="str">
        <f t="shared" si="23"/>
        <v>85</v>
      </c>
      <c r="AD1434" t="s">
        <v>13454</v>
      </c>
      <c r="AE1434" t="s">
        <v>13913</v>
      </c>
    </row>
    <row r="1435" spans="29:31" hidden="1" x14ac:dyDescent="0.25">
      <c r="AC1435" t="str">
        <f t="shared" ref="AC1435:AC1498" si="24">LEFT(AD1435,2)</f>
        <v>85</v>
      </c>
      <c r="AD1435" t="s">
        <v>13455</v>
      </c>
      <c r="AE1435" t="s">
        <v>14842</v>
      </c>
    </row>
    <row r="1436" spans="29:31" hidden="1" x14ac:dyDescent="0.25">
      <c r="AC1436" t="str">
        <f t="shared" si="24"/>
        <v>85</v>
      </c>
      <c r="AD1436" t="s">
        <v>13456</v>
      </c>
      <c r="AE1436" t="s">
        <v>14843</v>
      </c>
    </row>
    <row r="1437" spans="29:31" hidden="1" x14ac:dyDescent="0.25">
      <c r="AC1437" t="str">
        <f t="shared" si="24"/>
        <v>86</v>
      </c>
      <c r="AD1437" t="s">
        <v>13457</v>
      </c>
      <c r="AE1437" t="s">
        <v>14844</v>
      </c>
    </row>
    <row r="1438" spans="29:31" hidden="1" x14ac:dyDescent="0.25">
      <c r="AC1438" t="str">
        <f t="shared" si="24"/>
        <v>86</v>
      </c>
      <c r="AD1438" t="s">
        <v>13458</v>
      </c>
      <c r="AE1438" t="s">
        <v>13927</v>
      </c>
    </row>
    <row r="1439" spans="29:31" hidden="1" x14ac:dyDescent="0.25">
      <c r="AC1439" t="str">
        <f t="shared" si="24"/>
        <v>86</v>
      </c>
      <c r="AD1439" t="s">
        <v>13459</v>
      </c>
      <c r="AE1439" t="s">
        <v>14845</v>
      </c>
    </row>
    <row r="1440" spans="29:31" hidden="1" x14ac:dyDescent="0.25">
      <c r="AC1440" t="str">
        <f t="shared" si="24"/>
        <v>86</v>
      </c>
      <c r="AD1440" t="s">
        <v>13460</v>
      </c>
      <c r="AE1440" t="s">
        <v>14846</v>
      </c>
    </row>
    <row r="1441" spans="29:31" hidden="1" x14ac:dyDescent="0.25">
      <c r="AC1441" t="str">
        <f t="shared" si="24"/>
        <v>86</v>
      </c>
      <c r="AD1441" t="s">
        <v>13461</v>
      </c>
      <c r="AE1441" t="s">
        <v>14847</v>
      </c>
    </row>
    <row r="1442" spans="29:31" hidden="1" x14ac:dyDescent="0.25">
      <c r="AC1442" t="str">
        <f t="shared" si="24"/>
        <v>86</v>
      </c>
      <c r="AD1442" t="s">
        <v>13462</v>
      </c>
      <c r="AE1442" t="s">
        <v>14848</v>
      </c>
    </row>
    <row r="1443" spans="29:31" hidden="1" x14ac:dyDescent="0.25">
      <c r="AC1443" t="str">
        <f t="shared" si="24"/>
        <v>86</v>
      </c>
      <c r="AD1443" t="s">
        <v>13463</v>
      </c>
      <c r="AE1443" t="s">
        <v>14849</v>
      </c>
    </row>
    <row r="1444" spans="29:31" hidden="1" x14ac:dyDescent="0.25">
      <c r="AC1444" t="str">
        <f t="shared" si="24"/>
        <v>86</v>
      </c>
      <c r="AD1444" t="s">
        <v>13464</v>
      </c>
      <c r="AE1444" t="s">
        <v>14850</v>
      </c>
    </row>
    <row r="1445" spans="29:31" hidden="1" x14ac:dyDescent="0.25">
      <c r="AC1445" t="str">
        <f t="shared" si="24"/>
        <v>86</v>
      </c>
      <c r="AD1445" t="s">
        <v>13465</v>
      </c>
      <c r="AE1445" t="s">
        <v>14851</v>
      </c>
    </row>
    <row r="1446" spans="29:31" hidden="1" x14ac:dyDescent="0.25">
      <c r="AC1446" t="str">
        <f t="shared" si="24"/>
        <v>86</v>
      </c>
      <c r="AD1446" t="s">
        <v>14852</v>
      </c>
      <c r="AE1446" t="s">
        <v>14853</v>
      </c>
    </row>
    <row r="1447" spans="29:31" hidden="1" x14ac:dyDescent="0.25">
      <c r="AC1447" t="str">
        <f t="shared" si="24"/>
        <v>87</v>
      </c>
      <c r="AD1447" t="s">
        <v>13466</v>
      </c>
      <c r="AE1447" t="s">
        <v>13907</v>
      </c>
    </row>
    <row r="1448" spans="29:31" hidden="1" x14ac:dyDescent="0.25">
      <c r="AC1448" t="str">
        <f t="shared" si="24"/>
        <v>87</v>
      </c>
      <c r="AD1448" t="s">
        <v>13467</v>
      </c>
      <c r="AE1448" t="s">
        <v>14854</v>
      </c>
    </row>
    <row r="1449" spans="29:31" hidden="1" x14ac:dyDescent="0.25">
      <c r="AC1449" t="str">
        <f t="shared" si="24"/>
        <v>87</v>
      </c>
      <c r="AD1449" t="s">
        <v>13468</v>
      </c>
      <c r="AE1449" t="s">
        <v>14855</v>
      </c>
    </row>
    <row r="1450" spans="29:31" hidden="1" x14ac:dyDescent="0.25">
      <c r="AC1450" t="str">
        <f t="shared" si="24"/>
        <v>87</v>
      </c>
      <c r="AD1450" t="s">
        <v>13469</v>
      </c>
      <c r="AE1450" t="s">
        <v>13713</v>
      </c>
    </row>
    <row r="1451" spans="29:31" hidden="1" x14ac:dyDescent="0.25">
      <c r="AC1451" t="str">
        <f t="shared" si="24"/>
        <v>87</v>
      </c>
      <c r="AD1451" t="s">
        <v>13470</v>
      </c>
      <c r="AE1451" t="s">
        <v>14856</v>
      </c>
    </row>
    <row r="1452" spans="29:31" hidden="1" x14ac:dyDescent="0.25">
      <c r="AC1452" t="str">
        <f t="shared" si="24"/>
        <v>87</v>
      </c>
      <c r="AD1452" t="s">
        <v>13471</v>
      </c>
      <c r="AE1452" t="s">
        <v>14857</v>
      </c>
    </row>
    <row r="1453" spans="29:31" hidden="1" x14ac:dyDescent="0.25">
      <c r="AC1453" t="str">
        <f t="shared" si="24"/>
        <v>87</v>
      </c>
      <c r="AD1453" t="s">
        <v>13472</v>
      </c>
      <c r="AE1453" t="s">
        <v>14858</v>
      </c>
    </row>
    <row r="1454" spans="29:31" hidden="1" x14ac:dyDescent="0.25">
      <c r="AC1454" t="str">
        <f t="shared" si="24"/>
        <v>87</v>
      </c>
      <c r="AD1454" t="s">
        <v>13473</v>
      </c>
      <c r="AE1454" t="s">
        <v>14859</v>
      </c>
    </row>
    <row r="1455" spans="29:31" hidden="1" x14ac:dyDescent="0.25">
      <c r="AC1455" t="str">
        <f t="shared" si="24"/>
        <v>87</v>
      </c>
      <c r="AD1455" t="s">
        <v>13474</v>
      </c>
      <c r="AE1455" t="s">
        <v>14860</v>
      </c>
    </row>
    <row r="1456" spans="29:31" hidden="1" x14ac:dyDescent="0.25">
      <c r="AC1456" t="str">
        <f t="shared" si="24"/>
        <v>87</v>
      </c>
      <c r="AD1456" t="s">
        <v>13475</v>
      </c>
      <c r="AE1456" t="s">
        <v>14861</v>
      </c>
    </row>
    <row r="1457" spans="29:31" hidden="1" x14ac:dyDescent="0.25">
      <c r="AC1457" t="str">
        <f t="shared" si="24"/>
        <v>87</v>
      </c>
      <c r="AD1457" t="s">
        <v>13476</v>
      </c>
      <c r="AE1457" t="s">
        <v>14862</v>
      </c>
    </row>
    <row r="1458" spans="29:31" hidden="1" x14ac:dyDescent="0.25">
      <c r="AC1458" t="str">
        <f t="shared" si="24"/>
        <v>87</v>
      </c>
      <c r="AD1458" t="s">
        <v>13477</v>
      </c>
      <c r="AE1458" t="s">
        <v>14863</v>
      </c>
    </row>
    <row r="1459" spans="29:31" hidden="1" x14ac:dyDescent="0.25">
      <c r="AC1459" t="str">
        <f t="shared" si="24"/>
        <v>87</v>
      </c>
      <c r="AD1459" t="s">
        <v>13478</v>
      </c>
      <c r="AE1459" t="s">
        <v>14864</v>
      </c>
    </row>
    <row r="1460" spans="29:31" hidden="1" x14ac:dyDescent="0.25">
      <c r="AC1460" t="str">
        <f t="shared" si="24"/>
        <v>87</v>
      </c>
      <c r="AD1460" t="s">
        <v>13479</v>
      </c>
      <c r="AE1460" t="s">
        <v>14865</v>
      </c>
    </row>
    <row r="1461" spans="29:31" hidden="1" x14ac:dyDescent="0.25">
      <c r="AC1461" t="str">
        <f t="shared" si="24"/>
        <v>87</v>
      </c>
      <c r="AD1461" t="s">
        <v>13480</v>
      </c>
      <c r="AE1461" t="s">
        <v>13889</v>
      </c>
    </row>
    <row r="1462" spans="29:31" hidden="1" x14ac:dyDescent="0.25">
      <c r="AC1462" t="str">
        <f t="shared" si="24"/>
        <v>87</v>
      </c>
      <c r="AD1462" t="s">
        <v>13481</v>
      </c>
      <c r="AE1462" t="s">
        <v>13890</v>
      </c>
    </row>
    <row r="1463" spans="29:31" hidden="1" x14ac:dyDescent="0.25">
      <c r="AC1463" t="str">
        <f t="shared" si="24"/>
        <v>88</v>
      </c>
      <c r="AD1463" t="s">
        <v>13482</v>
      </c>
      <c r="AE1463" t="s">
        <v>14866</v>
      </c>
    </row>
    <row r="1464" spans="29:31" hidden="1" x14ac:dyDescent="0.25">
      <c r="AC1464" t="str">
        <f t="shared" si="24"/>
        <v>88</v>
      </c>
      <c r="AD1464" t="s">
        <v>13483</v>
      </c>
      <c r="AE1464" t="s">
        <v>14867</v>
      </c>
    </row>
    <row r="1465" spans="29:31" hidden="1" x14ac:dyDescent="0.25">
      <c r="AC1465" t="str">
        <f t="shared" si="24"/>
        <v>88</v>
      </c>
      <c r="AD1465" t="s">
        <v>13484</v>
      </c>
      <c r="AE1465" t="s">
        <v>14868</v>
      </c>
    </row>
    <row r="1466" spans="29:31" hidden="1" x14ac:dyDescent="0.25">
      <c r="AC1466" t="str">
        <f t="shared" si="24"/>
        <v>88</v>
      </c>
      <c r="AD1466" t="s">
        <v>13485</v>
      </c>
      <c r="AE1466" t="s">
        <v>14869</v>
      </c>
    </row>
    <row r="1467" spans="29:31" hidden="1" x14ac:dyDescent="0.25">
      <c r="AC1467" t="str">
        <f t="shared" si="24"/>
        <v>88</v>
      </c>
      <c r="AD1467" t="s">
        <v>13486</v>
      </c>
      <c r="AE1467" t="s">
        <v>14870</v>
      </c>
    </row>
    <row r="1468" spans="29:31" hidden="1" x14ac:dyDescent="0.25">
      <c r="AC1468" t="str">
        <f t="shared" si="24"/>
        <v>89</v>
      </c>
      <c r="AD1468" t="s">
        <v>13487</v>
      </c>
      <c r="AE1468" t="s">
        <v>14871</v>
      </c>
    </row>
    <row r="1469" spans="29:31" hidden="1" x14ac:dyDescent="0.25">
      <c r="AC1469" t="str">
        <f t="shared" si="24"/>
        <v>89</v>
      </c>
      <c r="AD1469" t="s">
        <v>13488</v>
      </c>
      <c r="AE1469" t="s">
        <v>14872</v>
      </c>
    </row>
    <row r="1470" spans="29:31" hidden="1" x14ac:dyDescent="0.25">
      <c r="AC1470" t="str">
        <f t="shared" si="24"/>
        <v>89</v>
      </c>
      <c r="AD1470" t="s">
        <v>13489</v>
      </c>
      <c r="AE1470" t="s">
        <v>14873</v>
      </c>
    </row>
    <row r="1471" spans="29:31" hidden="1" x14ac:dyDescent="0.25">
      <c r="AC1471" t="str">
        <f t="shared" si="24"/>
        <v>89</v>
      </c>
      <c r="AD1471" t="s">
        <v>13490</v>
      </c>
      <c r="AE1471" t="s">
        <v>13935</v>
      </c>
    </row>
    <row r="1472" spans="29:31" hidden="1" x14ac:dyDescent="0.25">
      <c r="AC1472" t="str">
        <f t="shared" si="24"/>
        <v>89</v>
      </c>
      <c r="AD1472" t="s">
        <v>13491</v>
      </c>
      <c r="AE1472" t="s">
        <v>14874</v>
      </c>
    </row>
    <row r="1473" spans="29:31" hidden="1" x14ac:dyDescent="0.25">
      <c r="AC1473" t="str">
        <f t="shared" si="24"/>
        <v>89</v>
      </c>
      <c r="AD1473" t="s">
        <v>13492</v>
      </c>
      <c r="AE1473" t="s">
        <v>14875</v>
      </c>
    </row>
    <row r="1474" spans="29:31" hidden="1" x14ac:dyDescent="0.25">
      <c r="AC1474" t="str">
        <f t="shared" si="24"/>
        <v>89</v>
      </c>
      <c r="AD1474" t="s">
        <v>13493</v>
      </c>
      <c r="AE1474" t="s">
        <v>14876</v>
      </c>
    </row>
    <row r="1475" spans="29:31" hidden="1" x14ac:dyDescent="0.25">
      <c r="AC1475" t="str">
        <f t="shared" si="24"/>
        <v>89</v>
      </c>
      <c r="AD1475" t="s">
        <v>13494</v>
      </c>
      <c r="AE1475" t="s">
        <v>14877</v>
      </c>
    </row>
    <row r="1476" spans="29:31" hidden="1" x14ac:dyDescent="0.25">
      <c r="AC1476" t="str">
        <f t="shared" si="24"/>
        <v>90</v>
      </c>
      <c r="AD1476" t="s">
        <v>13495</v>
      </c>
      <c r="AE1476" t="s">
        <v>14878</v>
      </c>
    </row>
    <row r="1477" spans="29:31" hidden="1" x14ac:dyDescent="0.25">
      <c r="AC1477" t="str">
        <f t="shared" si="24"/>
        <v>90</v>
      </c>
      <c r="AD1477" t="s">
        <v>13496</v>
      </c>
      <c r="AE1477" t="s">
        <v>14879</v>
      </c>
    </row>
    <row r="1478" spans="29:31" hidden="1" x14ac:dyDescent="0.25">
      <c r="AC1478" t="str">
        <f t="shared" si="24"/>
        <v>90</v>
      </c>
      <c r="AD1478" t="s">
        <v>13497</v>
      </c>
      <c r="AE1478" t="s">
        <v>14880</v>
      </c>
    </row>
    <row r="1479" spans="29:31" hidden="1" x14ac:dyDescent="0.25">
      <c r="AC1479" t="str">
        <f t="shared" si="24"/>
        <v>90</v>
      </c>
      <c r="AD1479" t="s">
        <v>13498</v>
      </c>
      <c r="AE1479" t="s">
        <v>13936</v>
      </c>
    </row>
    <row r="1480" spans="29:31" hidden="1" x14ac:dyDescent="0.25">
      <c r="AC1480" t="str">
        <f t="shared" si="24"/>
        <v>90</v>
      </c>
      <c r="AD1480" t="s">
        <v>13499</v>
      </c>
      <c r="AE1480" t="s">
        <v>14881</v>
      </c>
    </row>
    <row r="1481" spans="29:31" hidden="1" x14ac:dyDescent="0.25">
      <c r="AC1481" t="str">
        <f t="shared" si="24"/>
        <v>90</v>
      </c>
      <c r="AD1481" t="s">
        <v>13500</v>
      </c>
      <c r="AE1481" t="s">
        <v>14882</v>
      </c>
    </row>
    <row r="1482" spans="29:31" hidden="1" x14ac:dyDescent="0.25">
      <c r="AC1482" t="str">
        <f t="shared" si="24"/>
        <v>90</v>
      </c>
      <c r="AD1482" t="s">
        <v>13501</v>
      </c>
      <c r="AE1482" t="s">
        <v>14883</v>
      </c>
    </row>
    <row r="1483" spans="29:31" hidden="1" x14ac:dyDescent="0.25">
      <c r="AC1483" t="str">
        <f t="shared" si="24"/>
        <v>90</v>
      </c>
      <c r="AD1483" t="s">
        <v>13502</v>
      </c>
      <c r="AE1483" t="s">
        <v>14884</v>
      </c>
    </row>
    <row r="1484" spans="29:31" hidden="1" x14ac:dyDescent="0.25">
      <c r="AC1484" t="str">
        <f t="shared" si="24"/>
        <v>90</v>
      </c>
      <c r="AD1484" t="s">
        <v>13503</v>
      </c>
      <c r="AE1484" t="s">
        <v>14885</v>
      </c>
    </row>
    <row r="1485" spans="29:31" hidden="1" x14ac:dyDescent="0.25">
      <c r="AC1485" t="str">
        <f t="shared" si="24"/>
        <v>90</v>
      </c>
      <c r="AD1485" t="s">
        <v>12486</v>
      </c>
      <c r="AE1485" t="s">
        <v>14886</v>
      </c>
    </row>
    <row r="1486" spans="29:31" hidden="1" x14ac:dyDescent="0.25">
      <c r="AC1486" t="str">
        <f t="shared" si="24"/>
        <v>90</v>
      </c>
      <c r="AD1486" t="s">
        <v>12487</v>
      </c>
      <c r="AE1486" t="s">
        <v>13916</v>
      </c>
    </row>
    <row r="1487" spans="29:31" hidden="1" x14ac:dyDescent="0.25">
      <c r="AC1487" t="str">
        <f t="shared" si="24"/>
        <v>90</v>
      </c>
      <c r="AD1487" t="s">
        <v>13504</v>
      </c>
      <c r="AE1487" t="s">
        <v>14887</v>
      </c>
    </row>
    <row r="1488" spans="29:31" hidden="1" x14ac:dyDescent="0.25">
      <c r="AC1488" t="str">
        <f t="shared" si="24"/>
        <v>90</v>
      </c>
      <c r="AD1488" t="s">
        <v>13505</v>
      </c>
      <c r="AE1488" t="s">
        <v>14888</v>
      </c>
    </row>
    <row r="1489" spans="29:31" hidden="1" x14ac:dyDescent="0.25">
      <c r="AC1489" t="str">
        <f t="shared" si="24"/>
        <v>90</v>
      </c>
      <c r="AD1489" t="s">
        <v>13506</v>
      </c>
      <c r="AE1489" t="s">
        <v>14889</v>
      </c>
    </row>
    <row r="1490" spans="29:31" hidden="1" x14ac:dyDescent="0.25">
      <c r="AC1490" t="str">
        <f t="shared" si="24"/>
        <v>90</v>
      </c>
      <c r="AD1490" t="s">
        <v>13507</v>
      </c>
      <c r="AE1490" t="s">
        <v>14890</v>
      </c>
    </row>
    <row r="1491" spans="29:31" hidden="1" x14ac:dyDescent="0.25">
      <c r="AC1491" t="str">
        <f t="shared" si="24"/>
        <v>90</v>
      </c>
      <c r="AD1491" t="s">
        <v>13508</v>
      </c>
      <c r="AE1491" t="s">
        <v>14891</v>
      </c>
    </row>
    <row r="1492" spans="29:31" hidden="1" x14ac:dyDescent="0.25">
      <c r="AC1492" t="str">
        <f t="shared" si="24"/>
        <v>90</v>
      </c>
      <c r="AD1492" t="s">
        <v>13509</v>
      </c>
      <c r="AE1492" t="s">
        <v>14892</v>
      </c>
    </row>
    <row r="1493" spans="29:31" hidden="1" x14ac:dyDescent="0.25">
      <c r="AC1493" t="str">
        <f t="shared" si="24"/>
        <v>90</v>
      </c>
      <c r="AD1493" t="s">
        <v>12488</v>
      </c>
      <c r="AE1493" t="s">
        <v>14893</v>
      </c>
    </row>
    <row r="1494" spans="29:31" hidden="1" x14ac:dyDescent="0.25">
      <c r="AC1494" t="str">
        <f t="shared" si="24"/>
        <v>90</v>
      </c>
      <c r="AD1494" t="s">
        <v>13510</v>
      </c>
      <c r="AE1494" t="s">
        <v>14894</v>
      </c>
    </row>
    <row r="1495" spans="29:31" hidden="1" x14ac:dyDescent="0.25">
      <c r="AC1495" t="str">
        <f t="shared" si="24"/>
        <v>90</v>
      </c>
      <c r="AD1495" t="s">
        <v>12489</v>
      </c>
      <c r="AE1495" t="s">
        <v>14895</v>
      </c>
    </row>
    <row r="1496" spans="29:31" hidden="1" x14ac:dyDescent="0.25">
      <c r="AC1496" t="str">
        <f t="shared" si="24"/>
        <v>90</v>
      </c>
      <c r="AD1496" t="s">
        <v>12490</v>
      </c>
      <c r="AE1496" t="s">
        <v>14896</v>
      </c>
    </row>
    <row r="1497" spans="29:31" hidden="1" x14ac:dyDescent="0.25">
      <c r="AC1497" t="str">
        <f t="shared" si="24"/>
        <v>90</v>
      </c>
      <c r="AD1497" t="s">
        <v>12491</v>
      </c>
      <c r="AE1497" t="s">
        <v>14897</v>
      </c>
    </row>
    <row r="1498" spans="29:31" hidden="1" x14ac:dyDescent="0.25">
      <c r="AC1498" t="str">
        <f t="shared" si="24"/>
        <v>90</v>
      </c>
      <c r="AD1498" t="s">
        <v>12492</v>
      </c>
      <c r="AE1498" t="s">
        <v>14898</v>
      </c>
    </row>
    <row r="1499" spans="29:31" hidden="1" x14ac:dyDescent="0.25">
      <c r="AC1499" t="str">
        <f t="shared" ref="AC1499:AC1562" si="25">LEFT(AD1499,2)</f>
        <v>90</v>
      </c>
      <c r="AD1499" t="s">
        <v>13511</v>
      </c>
      <c r="AE1499" t="s">
        <v>14899</v>
      </c>
    </row>
    <row r="1500" spans="29:31" hidden="1" x14ac:dyDescent="0.25">
      <c r="AC1500" t="str">
        <f t="shared" si="25"/>
        <v>90</v>
      </c>
      <c r="AD1500" t="s">
        <v>13512</v>
      </c>
      <c r="AE1500" t="s">
        <v>14900</v>
      </c>
    </row>
    <row r="1501" spans="29:31" hidden="1" x14ac:dyDescent="0.25">
      <c r="AC1501" t="str">
        <f t="shared" si="25"/>
        <v>90</v>
      </c>
      <c r="AD1501" t="s">
        <v>13513</v>
      </c>
      <c r="AE1501" t="s">
        <v>14901</v>
      </c>
    </row>
    <row r="1502" spans="29:31" hidden="1" x14ac:dyDescent="0.25">
      <c r="AC1502" t="str">
        <f t="shared" si="25"/>
        <v>90</v>
      </c>
      <c r="AD1502" t="s">
        <v>13514</v>
      </c>
      <c r="AE1502" t="s">
        <v>14902</v>
      </c>
    </row>
    <row r="1503" spans="29:31" hidden="1" x14ac:dyDescent="0.25">
      <c r="AC1503" t="str">
        <f t="shared" si="25"/>
        <v>90</v>
      </c>
      <c r="AD1503" t="s">
        <v>13515</v>
      </c>
      <c r="AE1503" t="s">
        <v>14903</v>
      </c>
    </row>
    <row r="1504" spans="29:31" hidden="1" x14ac:dyDescent="0.25">
      <c r="AC1504" t="str">
        <f t="shared" si="25"/>
        <v>90</v>
      </c>
      <c r="AD1504" t="s">
        <v>12493</v>
      </c>
      <c r="AE1504" t="s">
        <v>14904</v>
      </c>
    </row>
    <row r="1505" spans="29:31" hidden="1" x14ac:dyDescent="0.25">
      <c r="AC1505" t="str">
        <f t="shared" si="25"/>
        <v>90</v>
      </c>
      <c r="AD1505" t="s">
        <v>13516</v>
      </c>
      <c r="AE1505" t="s">
        <v>14905</v>
      </c>
    </row>
    <row r="1506" spans="29:31" hidden="1" x14ac:dyDescent="0.25">
      <c r="AC1506" t="str">
        <f t="shared" si="25"/>
        <v>90</v>
      </c>
      <c r="AD1506" t="s">
        <v>13517</v>
      </c>
      <c r="AE1506" t="s">
        <v>14906</v>
      </c>
    </row>
    <row r="1507" spans="29:31" hidden="1" x14ac:dyDescent="0.25">
      <c r="AC1507" t="str">
        <f t="shared" si="25"/>
        <v>90</v>
      </c>
      <c r="AD1507" t="s">
        <v>13518</v>
      </c>
      <c r="AE1507" t="s">
        <v>14907</v>
      </c>
    </row>
    <row r="1508" spans="29:31" hidden="1" x14ac:dyDescent="0.25">
      <c r="AC1508" t="str">
        <f t="shared" si="25"/>
        <v>90</v>
      </c>
      <c r="AD1508" t="s">
        <v>14908</v>
      </c>
      <c r="AE1508" t="s">
        <v>14909</v>
      </c>
    </row>
    <row r="1509" spans="29:31" hidden="1" x14ac:dyDescent="0.25">
      <c r="AC1509" t="str">
        <f t="shared" si="25"/>
        <v>91</v>
      </c>
      <c r="AD1509" t="s">
        <v>12494</v>
      </c>
      <c r="AE1509" t="s">
        <v>14910</v>
      </c>
    </row>
    <row r="1510" spans="29:31" hidden="1" x14ac:dyDescent="0.25">
      <c r="AC1510" t="str">
        <f t="shared" si="25"/>
        <v>91</v>
      </c>
      <c r="AD1510" t="s">
        <v>12495</v>
      </c>
      <c r="AE1510" t="s">
        <v>14911</v>
      </c>
    </row>
    <row r="1511" spans="29:31" hidden="1" x14ac:dyDescent="0.25">
      <c r="AC1511" t="str">
        <f t="shared" si="25"/>
        <v>91</v>
      </c>
      <c r="AD1511" t="s">
        <v>12496</v>
      </c>
      <c r="AE1511" t="s">
        <v>13748</v>
      </c>
    </row>
    <row r="1512" spans="29:31" hidden="1" x14ac:dyDescent="0.25">
      <c r="AC1512" t="str">
        <f t="shared" si="25"/>
        <v>91</v>
      </c>
      <c r="AD1512" t="s">
        <v>12497</v>
      </c>
      <c r="AE1512" t="s">
        <v>14912</v>
      </c>
    </row>
    <row r="1513" spans="29:31" hidden="1" x14ac:dyDescent="0.25">
      <c r="AC1513" t="str">
        <f t="shared" si="25"/>
        <v>91</v>
      </c>
      <c r="AD1513" t="s">
        <v>12498</v>
      </c>
      <c r="AE1513" t="s">
        <v>13749</v>
      </c>
    </row>
    <row r="1514" spans="29:31" hidden="1" x14ac:dyDescent="0.25">
      <c r="AC1514" t="str">
        <f t="shared" si="25"/>
        <v>91</v>
      </c>
      <c r="AD1514" t="s">
        <v>13519</v>
      </c>
      <c r="AE1514" t="s">
        <v>14913</v>
      </c>
    </row>
    <row r="1515" spans="29:31" hidden="1" x14ac:dyDescent="0.25">
      <c r="AC1515" t="str">
        <f t="shared" si="25"/>
        <v>91</v>
      </c>
      <c r="AD1515" t="s">
        <v>13520</v>
      </c>
      <c r="AE1515" t="s">
        <v>14914</v>
      </c>
    </row>
    <row r="1516" spans="29:31" hidden="1" x14ac:dyDescent="0.25">
      <c r="AC1516" t="str">
        <f t="shared" si="25"/>
        <v>91</v>
      </c>
      <c r="AD1516" t="s">
        <v>13521</v>
      </c>
      <c r="AE1516" t="s">
        <v>13750</v>
      </c>
    </row>
    <row r="1517" spans="29:31" hidden="1" x14ac:dyDescent="0.25">
      <c r="AC1517" t="str">
        <f t="shared" si="25"/>
        <v>91</v>
      </c>
      <c r="AD1517" t="s">
        <v>12499</v>
      </c>
      <c r="AE1517" t="s">
        <v>13751</v>
      </c>
    </row>
    <row r="1518" spans="29:31" hidden="1" x14ac:dyDescent="0.25">
      <c r="AC1518" t="str">
        <f t="shared" si="25"/>
        <v>91</v>
      </c>
      <c r="AD1518" t="s">
        <v>13522</v>
      </c>
      <c r="AE1518" t="s">
        <v>14915</v>
      </c>
    </row>
    <row r="1519" spans="29:31" hidden="1" x14ac:dyDescent="0.25">
      <c r="AC1519" t="str">
        <f t="shared" si="25"/>
        <v>91</v>
      </c>
      <c r="AD1519" t="s">
        <v>13523</v>
      </c>
      <c r="AE1519" t="s">
        <v>13758</v>
      </c>
    </row>
    <row r="1520" spans="29:31" hidden="1" x14ac:dyDescent="0.25">
      <c r="AC1520" t="str">
        <f t="shared" si="25"/>
        <v>91</v>
      </c>
      <c r="AD1520" t="s">
        <v>13524</v>
      </c>
      <c r="AE1520" t="s">
        <v>14916</v>
      </c>
    </row>
    <row r="1521" spans="29:31" hidden="1" x14ac:dyDescent="0.25">
      <c r="AC1521" t="str">
        <f t="shared" si="25"/>
        <v>91</v>
      </c>
      <c r="AD1521" t="s">
        <v>13525</v>
      </c>
      <c r="AE1521" t="s">
        <v>13759</v>
      </c>
    </row>
    <row r="1522" spans="29:31" hidden="1" x14ac:dyDescent="0.25">
      <c r="AC1522" t="str">
        <f t="shared" si="25"/>
        <v>91</v>
      </c>
      <c r="AD1522" t="s">
        <v>13526</v>
      </c>
      <c r="AE1522" t="s">
        <v>13682</v>
      </c>
    </row>
    <row r="1523" spans="29:31" hidden="1" x14ac:dyDescent="0.25">
      <c r="AC1523" t="str">
        <f t="shared" si="25"/>
        <v>92</v>
      </c>
      <c r="AD1523" t="s">
        <v>13527</v>
      </c>
      <c r="AE1523" t="s">
        <v>13683</v>
      </c>
    </row>
    <row r="1524" spans="29:31" hidden="1" x14ac:dyDescent="0.25">
      <c r="AC1524" t="str">
        <f t="shared" si="25"/>
        <v>92</v>
      </c>
      <c r="AD1524" t="s">
        <v>13528</v>
      </c>
      <c r="AE1524" t="s">
        <v>14917</v>
      </c>
    </row>
    <row r="1525" spans="29:31" hidden="1" x14ac:dyDescent="0.25">
      <c r="AC1525" t="str">
        <f t="shared" si="25"/>
        <v>92</v>
      </c>
      <c r="AD1525" t="s">
        <v>13529</v>
      </c>
      <c r="AE1525" t="s">
        <v>14918</v>
      </c>
    </row>
    <row r="1526" spans="29:31" hidden="1" x14ac:dyDescent="0.25">
      <c r="AC1526" t="str">
        <f t="shared" si="25"/>
        <v>92</v>
      </c>
      <c r="AD1526" t="s">
        <v>13530</v>
      </c>
      <c r="AE1526" t="s">
        <v>14919</v>
      </c>
    </row>
    <row r="1527" spans="29:31" hidden="1" x14ac:dyDescent="0.25">
      <c r="AC1527" t="str">
        <f t="shared" si="25"/>
        <v>92</v>
      </c>
      <c r="AD1527" t="s">
        <v>13531</v>
      </c>
      <c r="AE1527" t="s">
        <v>14920</v>
      </c>
    </row>
    <row r="1528" spans="29:31" hidden="1" x14ac:dyDescent="0.25">
      <c r="AC1528" t="str">
        <f t="shared" si="25"/>
        <v>92</v>
      </c>
      <c r="AD1528" t="s">
        <v>13532</v>
      </c>
      <c r="AE1528" t="s">
        <v>14921</v>
      </c>
    </row>
    <row r="1529" spans="29:31" hidden="1" x14ac:dyDescent="0.25">
      <c r="AC1529" t="str">
        <f t="shared" si="25"/>
        <v>92</v>
      </c>
      <c r="AD1529" t="s">
        <v>13533</v>
      </c>
      <c r="AE1529" t="s">
        <v>14922</v>
      </c>
    </row>
    <row r="1530" spans="29:31" hidden="1" x14ac:dyDescent="0.25">
      <c r="AC1530" t="str">
        <f t="shared" si="25"/>
        <v>93</v>
      </c>
      <c r="AD1530" t="s">
        <v>13534</v>
      </c>
      <c r="AE1530" t="s">
        <v>14923</v>
      </c>
    </row>
    <row r="1531" spans="29:31" hidden="1" x14ac:dyDescent="0.25">
      <c r="AC1531" t="str">
        <f t="shared" si="25"/>
        <v>93</v>
      </c>
      <c r="AD1531" t="s">
        <v>13535</v>
      </c>
      <c r="AE1531" t="s">
        <v>14924</v>
      </c>
    </row>
    <row r="1532" spans="29:31" hidden="1" x14ac:dyDescent="0.25">
      <c r="AC1532" t="str">
        <f t="shared" si="25"/>
        <v>93</v>
      </c>
      <c r="AD1532" t="s">
        <v>13536</v>
      </c>
      <c r="AE1532" t="s">
        <v>14925</v>
      </c>
    </row>
    <row r="1533" spans="29:31" hidden="1" x14ac:dyDescent="0.25">
      <c r="AC1533" t="str">
        <f t="shared" si="25"/>
        <v>93</v>
      </c>
      <c r="AD1533" t="s">
        <v>13537</v>
      </c>
      <c r="AE1533" t="s">
        <v>14926</v>
      </c>
    </row>
    <row r="1534" spans="29:31" hidden="1" x14ac:dyDescent="0.25">
      <c r="AC1534" t="str">
        <f t="shared" si="25"/>
        <v>93</v>
      </c>
      <c r="AD1534" t="s">
        <v>13538</v>
      </c>
      <c r="AE1534" t="s">
        <v>14927</v>
      </c>
    </row>
    <row r="1535" spans="29:31" hidden="1" x14ac:dyDescent="0.25">
      <c r="AC1535" t="str">
        <f t="shared" si="25"/>
        <v>93</v>
      </c>
      <c r="AD1535" t="s">
        <v>13539</v>
      </c>
      <c r="AE1535" t="s">
        <v>14928</v>
      </c>
    </row>
    <row r="1536" spans="29:31" hidden="1" x14ac:dyDescent="0.25">
      <c r="AC1536" t="str">
        <f t="shared" si="25"/>
        <v>93</v>
      </c>
      <c r="AD1536" t="s">
        <v>13540</v>
      </c>
      <c r="AE1536" t="s">
        <v>14929</v>
      </c>
    </row>
    <row r="1537" spans="29:31" hidden="1" x14ac:dyDescent="0.25">
      <c r="AC1537" t="str">
        <f t="shared" si="25"/>
        <v>94</v>
      </c>
      <c r="AD1537" t="s">
        <v>13541</v>
      </c>
      <c r="AE1537" t="s">
        <v>13726</v>
      </c>
    </row>
    <row r="1538" spans="29:31" hidden="1" x14ac:dyDescent="0.25">
      <c r="AC1538" t="str">
        <f t="shared" si="25"/>
        <v>94</v>
      </c>
      <c r="AD1538" t="s">
        <v>13542</v>
      </c>
      <c r="AE1538" t="s">
        <v>14930</v>
      </c>
    </row>
    <row r="1539" spans="29:31" hidden="1" x14ac:dyDescent="0.25">
      <c r="AC1539" t="str">
        <f t="shared" si="25"/>
        <v>94</v>
      </c>
      <c r="AD1539" t="s">
        <v>13543</v>
      </c>
      <c r="AE1539" t="s">
        <v>13727</v>
      </c>
    </row>
    <row r="1540" spans="29:31" hidden="1" x14ac:dyDescent="0.25">
      <c r="AC1540" t="str">
        <f t="shared" si="25"/>
        <v>94</v>
      </c>
      <c r="AD1540" t="s">
        <v>13544</v>
      </c>
      <c r="AE1540" t="s">
        <v>14931</v>
      </c>
    </row>
    <row r="1541" spans="29:31" hidden="1" x14ac:dyDescent="0.25">
      <c r="AC1541" t="str">
        <f t="shared" si="25"/>
        <v>94</v>
      </c>
      <c r="AD1541" t="s">
        <v>13545</v>
      </c>
      <c r="AE1541" t="s">
        <v>14932</v>
      </c>
    </row>
    <row r="1542" spans="29:31" hidden="1" x14ac:dyDescent="0.25">
      <c r="AC1542" t="str">
        <f t="shared" si="25"/>
        <v>94</v>
      </c>
      <c r="AD1542" t="s">
        <v>13546</v>
      </c>
      <c r="AE1542" t="s">
        <v>13768</v>
      </c>
    </row>
    <row r="1543" spans="29:31" hidden="1" x14ac:dyDescent="0.25">
      <c r="AC1543" t="str">
        <f t="shared" si="25"/>
        <v>95</v>
      </c>
      <c r="AD1543" t="s">
        <v>13547</v>
      </c>
      <c r="AE1543" t="s">
        <v>14933</v>
      </c>
    </row>
    <row r="1544" spans="29:31" hidden="1" x14ac:dyDescent="0.25">
      <c r="AC1544" t="str">
        <f t="shared" si="25"/>
        <v>95</v>
      </c>
      <c r="AD1544" t="s">
        <v>13548</v>
      </c>
      <c r="AE1544" t="s">
        <v>14934</v>
      </c>
    </row>
    <row r="1545" spans="29:31" hidden="1" x14ac:dyDescent="0.25">
      <c r="AC1545" t="str">
        <f t="shared" si="25"/>
        <v>95</v>
      </c>
      <c r="AD1545" t="s">
        <v>13549</v>
      </c>
      <c r="AE1545" t="s">
        <v>13771</v>
      </c>
    </row>
    <row r="1546" spans="29:31" hidden="1" x14ac:dyDescent="0.25">
      <c r="AC1546" t="str">
        <f t="shared" si="25"/>
        <v>95</v>
      </c>
      <c r="AD1546" t="s">
        <v>13550</v>
      </c>
      <c r="AE1546" t="s">
        <v>14935</v>
      </c>
    </row>
    <row r="1547" spans="29:31" hidden="1" x14ac:dyDescent="0.25">
      <c r="AC1547" t="str">
        <f t="shared" si="25"/>
        <v>95</v>
      </c>
      <c r="AD1547" t="s">
        <v>13551</v>
      </c>
      <c r="AE1547" t="s">
        <v>14936</v>
      </c>
    </row>
    <row r="1548" spans="29:31" hidden="1" x14ac:dyDescent="0.25">
      <c r="AC1548" t="str">
        <f t="shared" si="25"/>
        <v>95</v>
      </c>
      <c r="AD1548" t="s">
        <v>13552</v>
      </c>
      <c r="AE1548" t="s">
        <v>14937</v>
      </c>
    </row>
    <row r="1549" spans="29:31" hidden="1" x14ac:dyDescent="0.25">
      <c r="AC1549" t="str">
        <f t="shared" si="25"/>
        <v>96</v>
      </c>
      <c r="AD1549" t="s">
        <v>13553</v>
      </c>
      <c r="AE1549" t="s">
        <v>14938</v>
      </c>
    </row>
    <row r="1550" spans="29:31" hidden="1" x14ac:dyDescent="0.25">
      <c r="AC1550" t="str">
        <f t="shared" si="25"/>
        <v>96</v>
      </c>
      <c r="AD1550" t="s">
        <v>13554</v>
      </c>
      <c r="AE1550" t="s">
        <v>14939</v>
      </c>
    </row>
    <row r="1551" spans="29:31" hidden="1" x14ac:dyDescent="0.25">
      <c r="AC1551" t="str">
        <f t="shared" si="25"/>
        <v>96</v>
      </c>
      <c r="AD1551" t="s">
        <v>13555</v>
      </c>
      <c r="AE1551" t="s">
        <v>14940</v>
      </c>
    </row>
    <row r="1552" spans="29:31" hidden="1" x14ac:dyDescent="0.25">
      <c r="AC1552" t="str">
        <f t="shared" si="25"/>
        <v>96</v>
      </c>
      <c r="AD1552" t="s">
        <v>13556</v>
      </c>
      <c r="AE1552" t="s">
        <v>14941</v>
      </c>
    </row>
    <row r="1553" spans="29:31" hidden="1" x14ac:dyDescent="0.25">
      <c r="AC1553" t="str">
        <f t="shared" si="25"/>
        <v>96</v>
      </c>
      <c r="AD1553" t="s">
        <v>13557</v>
      </c>
      <c r="AE1553" t="s">
        <v>14942</v>
      </c>
    </row>
    <row r="1554" spans="29:31" hidden="1" x14ac:dyDescent="0.25">
      <c r="AC1554" t="str">
        <f t="shared" si="25"/>
        <v>96</v>
      </c>
      <c r="AD1554" t="s">
        <v>13558</v>
      </c>
      <c r="AE1554" t="s">
        <v>14943</v>
      </c>
    </row>
    <row r="1555" spans="29:31" hidden="1" x14ac:dyDescent="0.25">
      <c r="AC1555" t="str">
        <f t="shared" si="25"/>
        <v>96</v>
      </c>
      <c r="AD1555" t="s">
        <v>13559</v>
      </c>
      <c r="AE1555" t="s">
        <v>14944</v>
      </c>
    </row>
    <row r="1556" spans="29:31" hidden="1" x14ac:dyDescent="0.25">
      <c r="AC1556" t="str">
        <f t="shared" si="25"/>
        <v>96</v>
      </c>
      <c r="AD1556" t="s">
        <v>13560</v>
      </c>
      <c r="AE1556" t="s">
        <v>14945</v>
      </c>
    </row>
    <row r="1557" spans="29:31" hidden="1" x14ac:dyDescent="0.25">
      <c r="AC1557" t="str">
        <f t="shared" si="25"/>
        <v>96</v>
      </c>
      <c r="AD1557" t="s">
        <v>13561</v>
      </c>
      <c r="AE1557" t="s">
        <v>14946</v>
      </c>
    </row>
    <row r="1558" spans="29:31" hidden="1" x14ac:dyDescent="0.25">
      <c r="AC1558" t="str">
        <f t="shared" si="25"/>
        <v>96</v>
      </c>
      <c r="AD1558" t="s">
        <v>13562</v>
      </c>
      <c r="AE1558" t="s">
        <v>14946</v>
      </c>
    </row>
    <row r="1559" spans="29:31" hidden="1" x14ac:dyDescent="0.25">
      <c r="AC1559" t="str">
        <f t="shared" si="25"/>
        <v>96</v>
      </c>
      <c r="AD1559" t="s">
        <v>13562</v>
      </c>
      <c r="AE1559" t="s">
        <v>14947</v>
      </c>
    </row>
    <row r="1560" spans="29:31" hidden="1" x14ac:dyDescent="0.25">
      <c r="AC1560" t="str">
        <f t="shared" si="25"/>
        <v>96</v>
      </c>
      <c r="AD1560" t="s">
        <v>13563</v>
      </c>
      <c r="AE1560" t="s">
        <v>14948</v>
      </c>
    </row>
    <row r="1561" spans="29:31" hidden="1" x14ac:dyDescent="0.25">
      <c r="AC1561" t="str">
        <f t="shared" si="25"/>
        <v>96</v>
      </c>
      <c r="AD1561" t="s">
        <v>13563</v>
      </c>
      <c r="AE1561" t="s">
        <v>14946</v>
      </c>
    </row>
    <row r="1562" spans="29:31" hidden="1" x14ac:dyDescent="0.25">
      <c r="AC1562" t="str">
        <f t="shared" si="25"/>
        <v>96</v>
      </c>
      <c r="AD1562" t="s">
        <v>13564</v>
      </c>
      <c r="AE1562" t="s">
        <v>14949</v>
      </c>
    </row>
    <row r="1563" spans="29:31" hidden="1" x14ac:dyDescent="0.25">
      <c r="AC1563" t="str">
        <f t="shared" ref="AC1563:AC1580" si="26">LEFT(AD1563,2)</f>
        <v>96</v>
      </c>
      <c r="AD1563" t="s">
        <v>13565</v>
      </c>
      <c r="AE1563" t="s">
        <v>14950</v>
      </c>
    </row>
    <row r="1564" spans="29:31" hidden="1" x14ac:dyDescent="0.25">
      <c r="AC1564" t="str">
        <f t="shared" si="26"/>
        <v>96</v>
      </c>
      <c r="AD1564" t="s">
        <v>13566</v>
      </c>
      <c r="AE1564" t="s">
        <v>14951</v>
      </c>
    </row>
    <row r="1565" spans="29:31" hidden="1" x14ac:dyDescent="0.25">
      <c r="AC1565" t="str">
        <f t="shared" si="26"/>
        <v>96</v>
      </c>
      <c r="AD1565" t="s">
        <v>13567</v>
      </c>
      <c r="AE1565" t="s">
        <v>14952</v>
      </c>
    </row>
    <row r="1566" spans="29:31" hidden="1" x14ac:dyDescent="0.25">
      <c r="AC1566" t="str">
        <f t="shared" si="26"/>
        <v>96</v>
      </c>
      <c r="AD1566" t="s">
        <v>13568</v>
      </c>
      <c r="AE1566" t="s">
        <v>14953</v>
      </c>
    </row>
    <row r="1567" spans="29:31" hidden="1" x14ac:dyDescent="0.25">
      <c r="AC1567" t="str">
        <f t="shared" si="26"/>
        <v>96</v>
      </c>
      <c r="AD1567" t="s">
        <v>13569</v>
      </c>
      <c r="AE1567" t="s">
        <v>14954</v>
      </c>
    </row>
    <row r="1568" spans="29:31" hidden="1" x14ac:dyDescent="0.25">
      <c r="AC1568" t="str">
        <f t="shared" si="26"/>
        <v>96</v>
      </c>
      <c r="AD1568" t="s">
        <v>13570</v>
      </c>
      <c r="AE1568" t="s">
        <v>14955</v>
      </c>
    </row>
    <row r="1569" spans="29:32" hidden="1" x14ac:dyDescent="0.25">
      <c r="AC1569" t="str">
        <f t="shared" si="26"/>
        <v>96</v>
      </c>
      <c r="AD1569" t="s">
        <v>13571</v>
      </c>
      <c r="AE1569" t="s">
        <v>14945</v>
      </c>
    </row>
    <row r="1570" spans="29:32" hidden="1" x14ac:dyDescent="0.25">
      <c r="AC1570" t="str">
        <f t="shared" si="26"/>
        <v>97</v>
      </c>
      <c r="AD1570" t="s">
        <v>14956</v>
      </c>
      <c r="AE1570" t="s">
        <v>14957</v>
      </c>
    </row>
    <row r="1571" spans="29:32" hidden="1" x14ac:dyDescent="0.25">
      <c r="AC1571" t="str">
        <f t="shared" si="26"/>
        <v>97</v>
      </c>
      <c r="AD1571" t="s">
        <v>14958</v>
      </c>
      <c r="AE1571" t="s">
        <v>14959</v>
      </c>
    </row>
    <row r="1572" spans="29:32" hidden="1" x14ac:dyDescent="0.25">
      <c r="AC1572" t="str">
        <f t="shared" si="26"/>
        <v>97</v>
      </c>
      <c r="AD1572" t="s">
        <v>14960</v>
      </c>
      <c r="AE1572" t="s">
        <v>14961</v>
      </c>
    </row>
    <row r="1573" spans="29:32" hidden="1" x14ac:dyDescent="0.25">
      <c r="AC1573" t="str">
        <f t="shared" si="26"/>
        <v>97</v>
      </c>
      <c r="AD1573" t="s">
        <v>14962</v>
      </c>
      <c r="AE1573" t="s">
        <v>14963</v>
      </c>
    </row>
    <row r="1574" spans="29:32" hidden="1" x14ac:dyDescent="0.25">
      <c r="AC1574" t="str">
        <f t="shared" si="26"/>
        <v>97</v>
      </c>
      <c r="AD1574" t="s">
        <v>14964</v>
      </c>
      <c r="AE1574" t="s">
        <v>14965</v>
      </c>
    </row>
    <row r="1575" spans="29:32" hidden="1" x14ac:dyDescent="0.25">
      <c r="AC1575" t="str">
        <f t="shared" si="26"/>
        <v>97</v>
      </c>
      <c r="AD1575" t="s">
        <v>14966</v>
      </c>
      <c r="AE1575" t="s">
        <v>13680</v>
      </c>
    </row>
    <row r="1576" spans="29:32" hidden="1" x14ac:dyDescent="0.25">
      <c r="AC1576" t="str">
        <f t="shared" si="26"/>
        <v>98</v>
      </c>
      <c r="AD1576" t="s">
        <v>14967</v>
      </c>
      <c r="AE1576" t="s">
        <v>14968</v>
      </c>
    </row>
    <row r="1577" spans="29:32" hidden="1" x14ac:dyDescent="0.25">
      <c r="AC1577" t="str">
        <f t="shared" si="26"/>
        <v>98</v>
      </c>
      <c r="AD1577" t="s">
        <v>14969</v>
      </c>
      <c r="AE1577" t="s">
        <v>13681</v>
      </c>
    </row>
    <row r="1578" spans="29:32" ht="30" hidden="1" customHeight="1" x14ac:dyDescent="0.25">
      <c r="AC1578" t="str">
        <f t="shared" si="26"/>
        <v>98</v>
      </c>
      <c r="AD1578" t="s">
        <v>14970</v>
      </c>
      <c r="AE1578" t="s">
        <v>14971</v>
      </c>
    </row>
    <row r="1579" spans="29:32" hidden="1" x14ac:dyDescent="0.25">
      <c r="AC1579" t="str">
        <f t="shared" si="26"/>
        <v>98</v>
      </c>
      <c r="AD1579" t="s">
        <v>14972</v>
      </c>
      <c r="AE1579" t="s">
        <v>14973</v>
      </c>
    </row>
    <row r="1580" spans="29:32" hidden="1" x14ac:dyDescent="0.25">
      <c r="AC1580" t="str">
        <f t="shared" si="26"/>
        <v>98</v>
      </c>
      <c r="AD1580" t="s">
        <v>14974</v>
      </c>
      <c r="AE1580" t="s">
        <v>14975</v>
      </c>
    </row>
    <row r="1581" spans="29:32" hidden="1" x14ac:dyDescent="0.25"/>
    <row r="1582" spans="29:32" hidden="1" x14ac:dyDescent="0.25"/>
    <row r="1583" spans="29:32" hidden="1" x14ac:dyDescent="0.25">
      <c r="AF1583" t="str">
        <f>LEFT($D$13,4)</f>
        <v>0902</v>
      </c>
    </row>
    <row r="1584" spans="29:32" hidden="1" x14ac:dyDescent="0.25"/>
    <row r="1585" spans="32:35" hidden="1" x14ac:dyDescent="0.25">
      <c r="AF1585" s="38" t="s">
        <v>15001</v>
      </c>
      <c r="AG1585" s="39" t="s">
        <v>15000</v>
      </c>
      <c r="AH1585" s="39" t="s">
        <v>0</v>
      </c>
      <c r="AI1585" s="39" t="s">
        <v>1</v>
      </c>
    </row>
    <row r="1586" spans="32:35" hidden="1" x14ac:dyDescent="0.25">
      <c r="AF1586" s="9" t="str">
        <f t="array" ref="AF1586">IFERROR(INDEX($AH$1586:$AH$14189, MATCH(0, IF(LEFT($D$13,4)=$AG$1586:$AG$14189, COUNTIF($AF$1585:AF1585, $AH$1586:$AH$14189), ""), 0)),"")</f>
        <v/>
      </c>
      <c r="AG1586" s="37" t="str">
        <f>LEFT(AH1586,4)</f>
        <v>1011</v>
      </c>
      <c r="AH1586" s="33">
        <v>1011010</v>
      </c>
      <c r="AI1586" s="33" t="s">
        <v>2</v>
      </c>
    </row>
    <row r="1587" spans="32:35" hidden="1" x14ac:dyDescent="0.25">
      <c r="AF1587" s="9" t="str">
        <f t="array" ref="AF1587">IFERROR(INDEX($AH$1586:$AH$14189, MATCH(0, IF(LEFT($D$13,4)=$AG$1586:$AG$14189, COUNTIF($AF$1585:AF1586, $AH$1586:$AH$14189), ""), 0)),"")</f>
        <v/>
      </c>
      <c r="AG1587" s="37" t="str">
        <f t="shared" ref="AG1587:AG1650" si="27">LEFT(AH1587,4)</f>
        <v>1011</v>
      </c>
      <c r="AH1587" s="33">
        <v>1011020</v>
      </c>
      <c r="AI1587" s="33" t="s">
        <v>3</v>
      </c>
    </row>
    <row r="1588" spans="32:35" hidden="1" x14ac:dyDescent="0.25">
      <c r="AF1588" s="9" t="str">
        <f t="array" ref="AF1588">IFERROR(INDEX($AH$1586:$AH$14189, MATCH(0, IF(LEFT($D$13,4)=$AG$1586:$AG$14189, COUNTIF($AF$1585:AF1587, $AH$1586:$AH$14189), ""), 0)),"")</f>
        <v/>
      </c>
      <c r="AG1588" s="37" t="str">
        <f t="shared" si="27"/>
        <v>1011</v>
      </c>
      <c r="AH1588" s="33">
        <v>1011090</v>
      </c>
      <c r="AI1588" s="33" t="s">
        <v>4</v>
      </c>
    </row>
    <row r="1589" spans="32:35" hidden="1" x14ac:dyDescent="0.25">
      <c r="AF1589" s="9" t="str">
        <f t="array" ref="AF1589">IFERROR(INDEX($AH$1586:$AH$14189, MATCH(0, IF(LEFT($D$13,4)=$AG$1586:$AG$14189, COUNTIF($AF$1585:AF1588, $AH$1586:$AH$14189), ""), 0)),"")</f>
        <v/>
      </c>
      <c r="AG1589" s="37" t="str">
        <f t="shared" si="27"/>
        <v>1019</v>
      </c>
      <c r="AH1589" s="33">
        <v>1019010</v>
      </c>
      <c r="AI1589" s="33" t="s">
        <v>5</v>
      </c>
    </row>
    <row r="1590" spans="32:35" ht="30" hidden="1" x14ac:dyDescent="0.25">
      <c r="AF1590" s="9" t="str">
        <f t="array" ref="AF1590">IFERROR(INDEX($AH$1586:$AH$14189, MATCH(0, IF(LEFT($D$13,4)=$AG$1586:$AG$14189, COUNTIF($AF$1585:AF1589, $AH$1586:$AH$14189), ""), 0)),"")</f>
        <v/>
      </c>
      <c r="AG1590" s="37" t="str">
        <f t="shared" si="27"/>
        <v>1019</v>
      </c>
      <c r="AH1590" s="33">
        <v>1019020</v>
      </c>
      <c r="AI1590" s="33" t="s">
        <v>6</v>
      </c>
    </row>
    <row r="1591" spans="32:35" hidden="1" x14ac:dyDescent="0.25">
      <c r="AF1591" s="9" t="str">
        <f t="array" ref="AF1591">IFERROR(INDEX($AH$1586:$AH$14189, MATCH(0, IF(LEFT($D$13,4)=$AG$1586:$AG$14189, COUNTIF($AF$1585:AF1590, $AH$1586:$AH$14189), ""), 0)),"")</f>
        <v/>
      </c>
      <c r="AG1591" s="37" t="str">
        <f t="shared" si="27"/>
        <v>1019</v>
      </c>
      <c r="AH1591" s="33">
        <v>1019090</v>
      </c>
      <c r="AI1591" s="33" t="s">
        <v>7</v>
      </c>
    </row>
    <row r="1592" spans="32:35" hidden="1" x14ac:dyDescent="0.25">
      <c r="AF1592" s="9" t="str">
        <f t="array" ref="AF1592">IFERROR(INDEX($AH$1586:$AH$14189, MATCH(0, IF(LEFT($D$13,4)=$AG$1586:$AG$14189, COUNTIF($AF$1585:AF1591, $AH$1586:$AH$14189), ""), 0)),"")</f>
        <v/>
      </c>
      <c r="AG1592" s="37" t="str">
        <f t="shared" si="27"/>
        <v>1021</v>
      </c>
      <c r="AH1592" s="33">
        <v>1021010</v>
      </c>
      <c r="AI1592" s="33" t="s">
        <v>8</v>
      </c>
    </row>
    <row r="1593" spans="32:35" hidden="1" x14ac:dyDescent="0.25">
      <c r="AF1593" s="9" t="str">
        <f t="array" ref="AF1593">IFERROR(INDEX($AH$1586:$AH$14189, MATCH(0, IF(LEFT($D$13,4)=$AG$1586:$AG$14189, COUNTIF($AF$1585:AF1592, $AH$1586:$AH$14189), ""), 0)),"")</f>
        <v/>
      </c>
      <c r="AG1593" s="37" t="str">
        <f t="shared" si="27"/>
        <v>1021</v>
      </c>
      <c r="AH1593" s="33">
        <v>1021020</v>
      </c>
      <c r="AI1593" s="33" t="s">
        <v>9</v>
      </c>
    </row>
    <row r="1594" spans="32:35" ht="30" hidden="1" x14ac:dyDescent="0.25">
      <c r="AF1594" s="9" t="str">
        <f t="array" ref="AF1594">IFERROR(INDEX($AH$1586:$AH$14189, MATCH(0, IF(LEFT($D$13,4)=$AG$1586:$AG$14189, COUNTIF($AF$1585:AF1593, $AH$1586:$AH$14189), ""), 0)),"")</f>
        <v/>
      </c>
      <c r="AG1594" s="37" t="str">
        <f t="shared" si="27"/>
        <v>1021</v>
      </c>
      <c r="AH1594" s="33">
        <v>1021030</v>
      </c>
      <c r="AI1594" s="33" t="s">
        <v>10</v>
      </c>
    </row>
    <row r="1595" spans="32:35" hidden="1" x14ac:dyDescent="0.25">
      <c r="AF1595" s="9" t="str">
        <f t="array" ref="AF1595">IFERROR(INDEX($AH$1586:$AH$14189, MATCH(0, IF(LEFT($D$13,4)=$AG$1586:$AG$14189, COUNTIF($AF$1585:AF1594, $AH$1586:$AH$14189), ""), 0)),"")</f>
        <v/>
      </c>
      <c r="AG1595" s="37" t="str">
        <f t="shared" si="27"/>
        <v>1021</v>
      </c>
      <c r="AH1595" s="33">
        <v>1021090</v>
      </c>
      <c r="AI1595" s="33" t="s">
        <v>11</v>
      </c>
    </row>
    <row r="1596" spans="32:35" hidden="1" x14ac:dyDescent="0.25">
      <c r="AF1596" s="9" t="str">
        <f t="array" ref="AF1596">IFERROR(INDEX($AH$1586:$AH$14189, MATCH(0, IF(LEFT($D$13,4)=$AG$1586:$AG$14189, COUNTIF($AF$1585:AF1595, $AH$1586:$AH$14189), ""), 0)),"")</f>
        <v/>
      </c>
      <c r="AG1596" s="37" t="str">
        <f t="shared" si="27"/>
        <v>1029</v>
      </c>
      <c r="AH1596" s="33">
        <v>1029010</v>
      </c>
      <c r="AI1596" s="33" t="s">
        <v>12</v>
      </c>
    </row>
    <row r="1597" spans="32:35" hidden="1" x14ac:dyDescent="0.25">
      <c r="AF1597" s="9" t="str">
        <f t="array" ref="AF1597">IFERROR(INDEX($AH$1586:$AH$14189, MATCH(0, IF(LEFT($D$13,4)=$AG$1586:$AG$14189, COUNTIF($AF$1585:AF1596, $AH$1586:$AH$14189), ""), 0)),"")</f>
        <v/>
      </c>
      <c r="AG1597" s="37" t="str">
        <f t="shared" si="27"/>
        <v>1029</v>
      </c>
      <c r="AH1597" s="33">
        <v>1029020</v>
      </c>
      <c r="AI1597" s="33" t="s">
        <v>13</v>
      </c>
    </row>
    <row r="1598" spans="32:35" hidden="1" x14ac:dyDescent="0.25">
      <c r="AF1598" s="9" t="str">
        <f t="array" ref="AF1598">IFERROR(INDEX($AH$1586:$AH$14189, MATCH(0, IF(LEFT($D$13,4)=$AG$1586:$AG$14189, COUNTIF($AF$1585:AF1597, $AH$1586:$AH$14189), ""), 0)),"")</f>
        <v/>
      </c>
      <c r="AG1598" s="37" t="str">
        <f t="shared" si="27"/>
        <v>1029</v>
      </c>
      <c r="AH1598" s="33">
        <v>1029090</v>
      </c>
      <c r="AI1598" s="33" t="s">
        <v>14</v>
      </c>
    </row>
    <row r="1599" spans="32:35" hidden="1" x14ac:dyDescent="0.25">
      <c r="AF1599" s="9" t="str">
        <f t="array" ref="AF1599">IFERROR(INDEX($AH$1586:$AH$14189, MATCH(0, IF(LEFT($D$13,4)=$AG$1586:$AG$14189, COUNTIF($AF$1585:AF1598, $AH$1586:$AH$14189), ""), 0)),"")</f>
        <v/>
      </c>
      <c r="AG1599" s="37" t="str">
        <f t="shared" si="27"/>
        <v>1031</v>
      </c>
      <c r="AH1599" s="33">
        <v>1031000</v>
      </c>
      <c r="AI1599" s="33" t="s">
        <v>15</v>
      </c>
    </row>
    <row r="1600" spans="32:35" hidden="1" x14ac:dyDescent="0.25">
      <c r="AF1600" s="9" t="str">
        <f t="array" ref="AF1600">IFERROR(INDEX($AH$1586:$AH$14189, MATCH(0, IF(LEFT($D$13,4)=$AG$1586:$AG$14189, COUNTIF($AF$1585:AF1599, $AH$1586:$AH$14189), ""), 0)),"")</f>
        <v/>
      </c>
      <c r="AG1600" s="37" t="str">
        <f t="shared" si="27"/>
        <v>1039</v>
      </c>
      <c r="AH1600" s="33">
        <v>1039100</v>
      </c>
      <c r="AI1600" s="33" t="s">
        <v>16</v>
      </c>
    </row>
    <row r="1601" spans="32:35" hidden="1" x14ac:dyDescent="0.25">
      <c r="AF1601" s="9" t="str">
        <f t="array" ref="AF1601">IFERROR(INDEX($AH$1586:$AH$14189, MATCH(0, IF(LEFT($D$13,4)=$AG$1586:$AG$14189, COUNTIF($AF$1585:AF1600, $AH$1586:$AH$14189), ""), 0)),"")</f>
        <v/>
      </c>
      <c r="AG1601" s="37" t="str">
        <f t="shared" si="27"/>
        <v>1039</v>
      </c>
      <c r="AH1601" s="33">
        <v>1039200</v>
      </c>
      <c r="AI1601" s="33" t="s">
        <v>17</v>
      </c>
    </row>
    <row r="1602" spans="32:35" hidden="1" x14ac:dyDescent="0.25">
      <c r="AF1602" s="9" t="str">
        <f t="array" ref="AF1602">IFERROR(INDEX($AH$1586:$AH$14189, MATCH(0, IF(LEFT($D$13,4)=$AG$1586:$AG$14189, COUNTIF($AF$1585:AF1601, $AH$1586:$AH$14189), ""), 0)),"")</f>
        <v/>
      </c>
      <c r="AG1602" s="37" t="str">
        <f t="shared" si="27"/>
        <v>1041</v>
      </c>
      <c r="AH1602" s="33">
        <v>1041010</v>
      </c>
      <c r="AI1602" s="33" t="s">
        <v>18</v>
      </c>
    </row>
    <row r="1603" spans="32:35" hidden="1" x14ac:dyDescent="0.25">
      <c r="AF1603" s="9" t="str">
        <f t="array" ref="AF1603">IFERROR(INDEX($AH$1586:$AH$14189, MATCH(0, IF(LEFT($D$13,4)=$AG$1586:$AG$14189, COUNTIF($AF$1585:AF1602, $AH$1586:$AH$14189), ""), 0)),"")</f>
        <v/>
      </c>
      <c r="AG1603" s="37" t="str">
        <f t="shared" si="27"/>
        <v>1041</v>
      </c>
      <c r="AH1603" s="33">
        <v>1041090</v>
      </c>
      <c r="AI1603" s="33" t="s">
        <v>19</v>
      </c>
    </row>
    <row r="1604" spans="32:35" hidden="1" x14ac:dyDescent="0.25">
      <c r="AF1604" s="9" t="str">
        <f t="array" ref="AF1604">IFERROR(INDEX($AH$1586:$AH$14189, MATCH(0, IF(LEFT($D$13,4)=$AG$1586:$AG$14189, COUNTIF($AF$1585:AF1603, $AH$1586:$AH$14189), ""), 0)),"")</f>
        <v/>
      </c>
      <c r="AG1604" s="37" t="str">
        <f t="shared" si="27"/>
        <v>1042</v>
      </c>
      <c r="AH1604" s="33">
        <v>1042000</v>
      </c>
      <c r="AI1604" s="33" t="s">
        <v>20</v>
      </c>
    </row>
    <row r="1605" spans="32:35" ht="30" hidden="1" x14ac:dyDescent="0.25">
      <c r="AF1605" s="9" t="str">
        <f t="array" ref="AF1605">IFERROR(INDEX($AH$1586:$AH$14189, MATCH(0, IF(LEFT($D$13,4)=$AG$1586:$AG$14189, COUNTIF($AF$1585:AF1604, $AH$1586:$AH$14189), ""), 0)),"")</f>
        <v/>
      </c>
      <c r="AG1605" s="37" t="str">
        <f t="shared" si="27"/>
        <v>1051</v>
      </c>
      <c r="AH1605" s="33">
        <v>1051100</v>
      </c>
      <c r="AI1605" s="33" t="s">
        <v>21</v>
      </c>
    </row>
    <row r="1606" spans="32:35" ht="30" hidden="1" x14ac:dyDescent="0.25">
      <c r="AF1606" s="9" t="str">
        <f t="array" ref="AF1606">IFERROR(INDEX($AH$1586:$AH$14189, MATCH(0, IF(LEFT($D$13,4)=$AG$1586:$AG$14189, COUNTIF($AF$1585:AF1605, $AH$1586:$AH$14189), ""), 0)),"")</f>
        <v/>
      </c>
      <c r="AG1606" s="37" t="str">
        <f t="shared" si="27"/>
        <v>1051</v>
      </c>
      <c r="AH1606" s="33">
        <v>1051200</v>
      </c>
      <c r="AI1606" s="33" t="s">
        <v>22</v>
      </c>
    </row>
    <row r="1607" spans="32:35" ht="30" hidden="1" x14ac:dyDescent="0.25">
      <c r="AF1607" s="9" t="str">
        <f t="array" ref="AF1607">IFERROR(INDEX($AH$1586:$AH$14189, MATCH(0, IF(LEFT($D$13,4)=$AG$1586:$AG$14189, COUNTIF($AF$1585:AF1606, $AH$1586:$AH$14189), ""), 0)),"")</f>
        <v/>
      </c>
      <c r="AG1607" s="37" t="str">
        <f t="shared" si="27"/>
        <v>1051</v>
      </c>
      <c r="AH1607" s="33">
        <v>1051900</v>
      </c>
      <c r="AI1607" s="33" t="s">
        <v>23</v>
      </c>
    </row>
    <row r="1608" spans="32:35" ht="45" hidden="1" x14ac:dyDescent="0.25">
      <c r="AF1608" s="9" t="str">
        <f t="array" ref="AF1608">IFERROR(INDEX($AH$1586:$AH$14189, MATCH(0, IF(LEFT($D$13,4)=$AG$1586:$AG$14189, COUNTIF($AF$1585:AF1607, $AH$1586:$AH$14189), ""), 0)),"")</f>
        <v/>
      </c>
      <c r="AG1608" s="37" t="str">
        <f t="shared" si="27"/>
        <v>1059</v>
      </c>
      <c r="AH1608" s="33">
        <v>1059200</v>
      </c>
      <c r="AI1608" s="33" t="s">
        <v>24</v>
      </c>
    </row>
    <row r="1609" spans="32:35" ht="45" hidden="1" x14ac:dyDescent="0.25">
      <c r="AF1609" s="9" t="str">
        <f t="array" ref="AF1609">IFERROR(INDEX($AH$1586:$AH$14189, MATCH(0, IF(LEFT($D$13,4)=$AG$1586:$AG$14189, COUNTIF($AF$1585:AF1608, $AH$1586:$AH$14189), ""), 0)),"")</f>
        <v/>
      </c>
      <c r="AG1609" s="37" t="str">
        <f t="shared" si="27"/>
        <v>1059</v>
      </c>
      <c r="AH1609" s="33">
        <v>1059300</v>
      </c>
      <c r="AI1609" s="33" t="s">
        <v>25</v>
      </c>
    </row>
    <row r="1610" spans="32:35" ht="45" hidden="1" x14ac:dyDescent="0.25">
      <c r="AF1610" t="str">
        <f t="array" ref="AF1610">IFERROR(INDEX($AH$1586:$AH$14189, MATCH(0, IF(LEFT($D$13,4)=$AG$1586:$AG$14189, COUNTIF($AF$1585:AF1609, $AH$1586:$AH$14189), ""), 0)),"")</f>
        <v/>
      </c>
      <c r="AG1610" s="37" t="str">
        <f t="shared" si="27"/>
        <v>1059</v>
      </c>
      <c r="AH1610" s="33">
        <v>1059400</v>
      </c>
      <c r="AI1610" s="33" t="s">
        <v>26</v>
      </c>
    </row>
    <row r="1611" spans="32:35" ht="30" hidden="1" x14ac:dyDescent="0.25">
      <c r="AG1611" s="37" t="str">
        <f t="shared" si="27"/>
        <v>1059</v>
      </c>
      <c r="AH1611" s="33">
        <v>1059900</v>
      </c>
      <c r="AI1611" s="33" t="s">
        <v>27</v>
      </c>
    </row>
    <row r="1612" spans="32:35" hidden="1" x14ac:dyDescent="0.25">
      <c r="AG1612" s="37" t="str">
        <f t="shared" si="27"/>
        <v>1061</v>
      </c>
      <c r="AH1612" s="33">
        <v>1061100</v>
      </c>
      <c r="AI1612" s="33" t="s">
        <v>28</v>
      </c>
    </row>
    <row r="1613" spans="32:35" ht="45" hidden="1" x14ac:dyDescent="0.25">
      <c r="AG1613" s="37" t="str">
        <f t="shared" si="27"/>
        <v>1061</v>
      </c>
      <c r="AH1613" s="33">
        <v>1061200</v>
      </c>
      <c r="AI1613" s="33" t="s">
        <v>29</v>
      </c>
    </row>
    <row r="1614" spans="32:35" hidden="1" x14ac:dyDescent="0.25">
      <c r="AG1614" s="37" t="str">
        <f t="shared" si="27"/>
        <v>1061</v>
      </c>
      <c r="AH1614" s="33">
        <v>1061900</v>
      </c>
      <c r="AI1614" s="33" t="s">
        <v>30</v>
      </c>
    </row>
    <row r="1615" spans="32:35" hidden="1" x14ac:dyDescent="0.25">
      <c r="AG1615" s="37" t="str">
        <f t="shared" si="27"/>
        <v>1062</v>
      </c>
      <c r="AH1615" s="33">
        <v>1062000</v>
      </c>
      <c r="AI1615" s="33" t="s">
        <v>31</v>
      </c>
    </row>
    <row r="1616" spans="32:35" hidden="1" x14ac:dyDescent="0.25">
      <c r="AG1616" s="37" t="str">
        <f t="shared" si="27"/>
        <v>1063</v>
      </c>
      <c r="AH1616" s="33">
        <v>1063100</v>
      </c>
      <c r="AI1616" s="33" t="s">
        <v>32</v>
      </c>
    </row>
    <row r="1617" spans="33:35" ht="30" hidden="1" x14ac:dyDescent="0.25">
      <c r="AG1617" s="37" t="str">
        <f t="shared" si="27"/>
        <v>1063</v>
      </c>
      <c r="AH1617" s="33">
        <v>1063200</v>
      </c>
      <c r="AI1617" s="33" t="s">
        <v>33</v>
      </c>
    </row>
    <row r="1618" spans="33:35" hidden="1" x14ac:dyDescent="0.25">
      <c r="AG1618" s="37" t="str">
        <f t="shared" si="27"/>
        <v>1063</v>
      </c>
      <c r="AH1618" s="33">
        <v>1063900</v>
      </c>
      <c r="AI1618" s="33" t="s">
        <v>34</v>
      </c>
    </row>
    <row r="1619" spans="33:35" ht="30" hidden="1" x14ac:dyDescent="0.25">
      <c r="AG1619" s="37" t="str">
        <f t="shared" si="27"/>
        <v>1069</v>
      </c>
      <c r="AH1619" s="33">
        <v>1069010</v>
      </c>
      <c r="AI1619" s="33" t="s">
        <v>35</v>
      </c>
    </row>
    <row r="1620" spans="33:35" hidden="1" x14ac:dyDescent="0.25">
      <c r="AG1620" s="37" t="str">
        <f t="shared" si="27"/>
        <v>1069</v>
      </c>
      <c r="AH1620" s="33">
        <v>1069020</v>
      </c>
      <c r="AI1620" s="33" t="s">
        <v>36</v>
      </c>
    </row>
    <row r="1621" spans="33:35" hidden="1" x14ac:dyDescent="0.25">
      <c r="AG1621" s="37" t="str">
        <f t="shared" si="27"/>
        <v>1069</v>
      </c>
      <c r="AH1621" s="33">
        <v>1069090</v>
      </c>
      <c r="AI1621" s="33" t="s">
        <v>37</v>
      </c>
    </row>
    <row r="1622" spans="33:35" hidden="1" x14ac:dyDescent="0.25">
      <c r="AG1622" s="37" t="str">
        <f t="shared" si="27"/>
        <v>2011</v>
      </c>
      <c r="AH1622" s="33">
        <v>2011000</v>
      </c>
      <c r="AI1622" s="33" t="s">
        <v>38</v>
      </c>
    </row>
    <row r="1623" spans="33:35" hidden="1" x14ac:dyDescent="0.25">
      <c r="AG1623" s="37" t="str">
        <f t="shared" si="27"/>
        <v>2012</v>
      </c>
      <c r="AH1623" s="33">
        <v>2012000</v>
      </c>
      <c r="AI1623" s="33" t="s">
        <v>39</v>
      </c>
    </row>
    <row r="1624" spans="33:35" hidden="1" x14ac:dyDescent="0.25">
      <c r="AG1624" s="37" t="str">
        <f t="shared" si="27"/>
        <v>2013</v>
      </c>
      <c r="AH1624" s="33">
        <v>2013000</v>
      </c>
      <c r="AI1624" s="33" t="s">
        <v>40</v>
      </c>
    </row>
    <row r="1625" spans="33:35" hidden="1" x14ac:dyDescent="0.25">
      <c r="AG1625" s="37" t="str">
        <f t="shared" si="27"/>
        <v>2021</v>
      </c>
      <c r="AH1625" s="33">
        <v>2021000</v>
      </c>
      <c r="AI1625" s="33" t="s">
        <v>41</v>
      </c>
    </row>
    <row r="1626" spans="33:35" hidden="1" x14ac:dyDescent="0.25">
      <c r="AG1626" s="37" t="str">
        <f t="shared" si="27"/>
        <v>2022</v>
      </c>
      <c r="AH1626" s="33">
        <v>2022000</v>
      </c>
      <c r="AI1626" s="33" t="s">
        <v>42</v>
      </c>
    </row>
    <row r="1627" spans="33:35" hidden="1" x14ac:dyDescent="0.25">
      <c r="AG1627" s="37" t="str">
        <f t="shared" si="27"/>
        <v>2023</v>
      </c>
      <c r="AH1627" s="33">
        <v>2023000</v>
      </c>
      <c r="AI1627" s="33" t="s">
        <v>43</v>
      </c>
    </row>
    <row r="1628" spans="33:35" ht="30" hidden="1" x14ac:dyDescent="0.25">
      <c r="AG1628" s="37" t="str">
        <f t="shared" si="27"/>
        <v>2031</v>
      </c>
      <c r="AH1628" s="33">
        <v>2031100</v>
      </c>
      <c r="AI1628" s="33" t="s">
        <v>44</v>
      </c>
    </row>
    <row r="1629" spans="33:35" ht="30" hidden="1" x14ac:dyDescent="0.25">
      <c r="AG1629" s="37" t="str">
        <f t="shared" si="27"/>
        <v>2031</v>
      </c>
      <c r="AH1629" s="33">
        <v>2031200</v>
      </c>
      <c r="AI1629" s="33" t="s">
        <v>45</v>
      </c>
    </row>
    <row r="1630" spans="33:35" ht="30" hidden="1" x14ac:dyDescent="0.25">
      <c r="AG1630" s="37" t="str">
        <f t="shared" si="27"/>
        <v>2031</v>
      </c>
      <c r="AH1630" s="33">
        <v>2031900</v>
      </c>
      <c r="AI1630" s="33" t="s">
        <v>46</v>
      </c>
    </row>
    <row r="1631" spans="33:35" ht="30" hidden="1" x14ac:dyDescent="0.25">
      <c r="AG1631" s="37" t="str">
        <f t="shared" si="27"/>
        <v>2032</v>
      </c>
      <c r="AH1631" s="33">
        <v>2032100</v>
      </c>
      <c r="AI1631" s="33" t="s">
        <v>47</v>
      </c>
    </row>
    <row r="1632" spans="33:35" ht="30" hidden="1" x14ac:dyDescent="0.25">
      <c r="AG1632" s="37" t="str">
        <f t="shared" si="27"/>
        <v>2032</v>
      </c>
      <c r="AH1632" s="33">
        <v>2032200</v>
      </c>
      <c r="AI1632" s="33" t="s">
        <v>48</v>
      </c>
    </row>
    <row r="1633" spans="33:35" hidden="1" x14ac:dyDescent="0.25">
      <c r="AG1633" s="37" t="str">
        <f t="shared" si="27"/>
        <v>2032</v>
      </c>
      <c r="AH1633" s="33">
        <v>2032900</v>
      </c>
      <c r="AI1633" s="33" t="s">
        <v>49</v>
      </c>
    </row>
    <row r="1634" spans="33:35" ht="30" hidden="1" x14ac:dyDescent="0.25">
      <c r="AG1634" s="37" t="str">
        <f t="shared" si="27"/>
        <v>2041</v>
      </c>
      <c r="AH1634" s="33">
        <v>2041000</v>
      </c>
      <c r="AI1634" s="33" t="s">
        <v>50</v>
      </c>
    </row>
    <row r="1635" spans="33:35" ht="30" hidden="1" x14ac:dyDescent="0.25">
      <c r="AG1635" s="37" t="str">
        <f t="shared" si="27"/>
        <v>2042</v>
      </c>
      <c r="AH1635" s="33">
        <v>2042100</v>
      </c>
      <c r="AI1635" s="33" t="s">
        <v>51</v>
      </c>
    </row>
    <row r="1636" spans="33:35" ht="30" hidden="1" x14ac:dyDescent="0.25">
      <c r="AG1636" s="37" t="str">
        <f t="shared" si="27"/>
        <v>2042</v>
      </c>
      <c r="AH1636" s="33">
        <v>2042200</v>
      </c>
      <c r="AI1636" s="33" t="s">
        <v>52</v>
      </c>
    </row>
    <row r="1637" spans="33:35" ht="30" hidden="1" x14ac:dyDescent="0.25">
      <c r="AG1637" s="37" t="str">
        <f t="shared" si="27"/>
        <v>2042</v>
      </c>
      <c r="AH1637" s="33">
        <v>2042300</v>
      </c>
      <c r="AI1637" s="33" t="s">
        <v>53</v>
      </c>
    </row>
    <row r="1638" spans="33:35" ht="30" hidden="1" x14ac:dyDescent="0.25">
      <c r="AG1638" s="37" t="str">
        <f t="shared" si="27"/>
        <v>2043</v>
      </c>
      <c r="AH1638" s="33">
        <v>2043000</v>
      </c>
      <c r="AI1638" s="33" t="s">
        <v>54</v>
      </c>
    </row>
    <row r="1639" spans="33:35" ht="30" hidden="1" x14ac:dyDescent="0.25">
      <c r="AG1639" s="37" t="str">
        <f t="shared" si="27"/>
        <v>2044</v>
      </c>
      <c r="AH1639" s="33">
        <v>2044100</v>
      </c>
      <c r="AI1639" s="33" t="s">
        <v>55</v>
      </c>
    </row>
    <row r="1640" spans="33:35" ht="30" hidden="1" x14ac:dyDescent="0.25">
      <c r="AG1640" s="37" t="str">
        <f t="shared" si="27"/>
        <v>2044</v>
      </c>
      <c r="AH1640" s="33">
        <v>2044200</v>
      </c>
      <c r="AI1640" s="33" t="s">
        <v>56</v>
      </c>
    </row>
    <row r="1641" spans="33:35" ht="30" hidden="1" x14ac:dyDescent="0.25">
      <c r="AG1641" s="37" t="str">
        <f t="shared" si="27"/>
        <v>2044</v>
      </c>
      <c r="AH1641" s="33">
        <v>2044300</v>
      </c>
      <c r="AI1641" s="33" t="s">
        <v>57</v>
      </c>
    </row>
    <row r="1642" spans="33:35" hidden="1" x14ac:dyDescent="0.25">
      <c r="AG1642" s="37" t="str">
        <f t="shared" si="27"/>
        <v>2045</v>
      </c>
      <c r="AH1642" s="33">
        <v>2045000</v>
      </c>
      <c r="AI1642" s="33" t="s">
        <v>58</v>
      </c>
    </row>
    <row r="1643" spans="33:35" hidden="1" x14ac:dyDescent="0.25">
      <c r="AG1643" s="37" t="str">
        <f t="shared" si="27"/>
        <v>2050</v>
      </c>
      <c r="AH1643" s="33">
        <v>2050000</v>
      </c>
      <c r="AI1643" s="33" t="s">
        <v>59</v>
      </c>
    </row>
    <row r="1644" spans="33:35" ht="30" hidden="1" x14ac:dyDescent="0.25">
      <c r="AG1644" s="37" t="str">
        <f t="shared" si="27"/>
        <v>2061</v>
      </c>
      <c r="AH1644" s="33">
        <v>2061000</v>
      </c>
      <c r="AI1644" s="33" t="s">
        <v>60</v>
      </c>
    </row>
    <row r="1645" spans="33:35" ht="30" hidden="1" x14ac:dyDescent="0.25">
      <c r="AG1645" s="37" t="str">
        <f t="shared" si="27"/>
        <v>2062</v>
      </c>
      <c r="AH1645" s="33">
        <v>2062100</v>
      </c>
      <c r="AI1645" s="33" t="s">
        <v>61</v>
      </c>
    </row>
    <row r="1646" spans="33:35" ht="30" hidden="1" x14ac:dyDescent="0.25">
      <c r="AG1646" s="37" t="str">
        <f t="shared" si="27"/>
        <v>2062</v>
      </c>
      <c r="AH1646" s="33">
        <v>2062200</v>
      </c>
      <c r="AI1646" s="33" t="s">
        <v>62</v>
      </c>
    </row>
    <row r="1647" spans="33:35" ht="30" hidden="1" x14ac:dyDescent="0.25">
      <c r="AG1647" s="37" t="str">
        <f t="shared" si="27"/>
        <v>2062</v>
      </c>
      <c r="AH1647" s="33">
        <v>2062900</v>
      </c>
      <c r="AI1647" s="33" t="s">
        <v>63</v>
      </c>
    </row>
    <row r="1648" spans="33:35" ht="30" hidden="1" x14ac:dyDescent="0.25">
      <c r="AG1648" s="37" t="str">
        <f t="shared" si="27"/>
        <v>2063</v>
      </c>
      <c r="AH1648" s="33">
        <v>2063000</v>
      </c>
      <c r="AI1648" s="33" t="s">
        <v>64</v>
      </c>
    </row>
    <row r="1649" spans="33:35" ht="30" hidden="1" x14ac:dyDescent="0.25">
      <c r="AG1649" s="37" t="str">
        <f t="shared" si="27"/>
        <v>2064</v>
      </c>
      <c r="AH1649" s="33">
        <v>2064100</v>
      </c>
      <c r="AI1649" s="33" t="s">
        <v>65</v>
      </c>
    </row>
    <row r="1650" spans="33:35" ht="30" hidden="1" x14ac:dyDescent="0.25">
      <c r="AG1650" s="37" t="str">
        <f t="shared" si="27"/>
        <v>2064</v>
      </c>
      <c r="AH1650" s="33">
        <v>2064900</v>
      </c>
      <c r="AI1650" s="33" t="s">
        <v>66</v>
      </c>
    </row>
    <row r="1651" spans="33:35" ht="45" hidden="1" x14ac:dyDescent="0.25">
      <c r="AG1651" s="37" t="str">
        <f t="shared" ref="AG1651:AG1714" si="28">LEFT(AH1651,4)</f>
        <v>2068</v>
      </c>
      <c r="AH1651" s="33">
        <v>2068010</v>
      </c>
      <c r="AI1651" s="33" t="s">
        <v>67</v>
      </c>
    </row>
    <row r="1652" spans="33:35" ht="30" hidden="1" x14ac:dyDescent="0.25">
      <c r="AG1652" s="37" t="str">
        <f t="shared" si="28"/>
        <v>2068</v>
      </c>
      <c r="AH1652" s="33">
        <v>2068090</v>
      </c>
      <c r="AI1652" s="33" t="s">
        <v>68</v>
      </c>
    </row>
    <row r="1653" spans="33:35" ht="30" hidden="1" x14ac:dyDescent="0.25">
      <c r="AG1653" s="37" t="str">
        <f t="shared" si="28"/>
        <v>2069</v>
      </c>
      <c r="AH1653" s="33">
        <v>2069010</v>
      </c>
      <c r="AI1653" s="33" t="s">
        <v>69</v>
      </c>
    </row>
    <row r="1654" spans="33:35" ht="30" hidden="1" x14ac:dyDescent="0.25">
      <c r="AG1654" s="37" t="str">
        <f t="shared" si="28"/>
        <v>2069</v>
      </c>
      <c r="AH1654" s="33">
        <v>2069090</v>
      </c>
      <c r="AI1654" s="33" t="s">
        <v>70</v>
      </c>
    </row>
    <row r="1655" spans="33:35" ht="45" hidden="1" x14ac:dyDescent="0.25">
      <c r="AG1655" s="37" t="str">
        <f t="shared" si="28"/>
        <v>2071</v>
      </c>
      <c r="AH1655" s="33">
        <v>2071100</v>
      </c>
      <c r="AI1655" s="33" t="s">
        <v>71</v>
      </c>
    </row>
    <row r="1656" spans="33:35" ht="45" hidden="1" x14ac:dyDescent="0.25">
      <c r="AG1656" s="37" t="str">
        <f t="shared" si="28"/>
        <v>2071</v>
      </c>
      <c r="AH1656" s="33">
        <v>2071200</v>
      </c>
      <c r="AI1656" s="33" t="s">
        <v>72</v>
      </c>
    </row>
    <row r="1657" spans="33:35" ht="45" hidden="1" x14ac:dyDescent="0.25">
      <c r="AG1657" s="37" t="str">
        <f t="shared" si="28"/>
        <v>2071</v>
      </c>
      <c r="AH1657" s="33">
        <v>2071300</v>
      </c>
      <c r="AI1657" s="33" t="s">
        <v>73</v>
      </c>
    </row>
    <row r="1658" spans="33:35" ht="45" hidden="1" x14ac:dyDescent="0.25">
      <c r="AG1658" s="37" t="str">
        <f t="shared" si="28"/>
        <v>2071</v>
      </c>
      <c r="AH1658" s="33">
        <v>2071400</v>
      </c>
      <c r="AI1658" s="33" t="s">
        <v>74</v>
      </c>
    </row>
    <row r="1659" spans="33:35" ht="30" hidden="1" x14ac:dyDescent="0.25">
      <c r="AG1659" s="37" t="str">
        <f t="shared" si="28"/>
        <v>2072</v>
      </c>
      <c r="AH1659" s="33">
        <v>2072400</v>
      </c>
      <c r="AI1659" s="33" t="s">
        <v>75</v>
      </c>
    </row>
    <row r="1660" spans="33:35" ht="30" hidden="1" x14ac:dyDescent="0.25">
      <c r="AG1660" s="37" t="str">
        <f t="shared" si="28"/>
        <v>2072</v>
      </c>
      <c r="AH1660" s="33">
        <v>2072500</v>
      </c>
      <c r="AI1660" s="33" t="s">
        <v>76</v>
      </c>
    </row>
    <row r="1661" spans="33:35" ht="30" hidden="1" x14ac:dyDescent="0.25">
      <c r="AG1661" s="37" t="str">
        <f t="shared" si="28"/>
        <v>2072</v>
      </c>
      <c r="AH1661" s="33">
        <v>2072600</v>
      </c>
      <c r="AI1661" s="33" t="s">
        <v>77</v>
      </c>
    </row>
    <row r="1662" spans="33:35" ht="30" hidden="1" x14ac:dyDescent="0.25">
      <c r="AG1662" s="37" t="str">
        <f t="shared" si="28"/>
        <v>2074</v>
      </c>
      <c r="AH1662" s="33">
        <v>2074100</v>
      </c>
      <c r="AI1662" s="33" t="s">
        <v>78</v>
      </c>
    </row>
    <row r="1663" spans="33:35" ht="30" hidden="1" x14ac:dyDescent="0.25">
      <c r="AG1663" s="37" t="str">
        <f t="shared" si="28"/>
        <v>2074</v>
      </c>
      <c r="AH1663" s="33">
        <v>2074200</v>
      </c>
      <c r="AI1663" s="33" t="s">
        <v>79</v>
      </c>
    </row>
    <row r="1664" spans="33:35" ht="30" hidden="1" x14ac:dyDescent="0.25">
      <c r="AG1664" s="37" t="str">
        <f t="shared" si="28"/>
        <v>2074</v>
      </c>
      <c r="AH1664" s="33">
        <v>2074300</v>
      </c>
      <c r="AI1664" s="33" t="s">
        <v>80</v>
      </c>
    </row>
    <row r="1665" spans="33:35" ht="30" hidden="1" x14ac:dyDescent="0.25">
      <c r="AG1665" s="37" t="str">
        <f t="shared" si="28"/>
        <v>2074</v>
      </c>
      <c r="AH1665" s="33">
        <v>2074400</v>
      </c>
      <c r="AI1665" s="33" t="s">
        <v>81</v>
      </c>
    </row>
    <row r="1666" spans="33:35" ht="30" hidden="1" x14ac:dyDescent="0.25">
      <c r="AG1666" s="37" t="str">
        <f t="shared" si="28"/>
        <v>2074</v>
      </c>
      <c r="AH1666" s="33">
        <v>2074500</v>
      </c>
      <c r="AI1666" s="33" t="s">
        <v>82</v>
      </c>
    </row>
    <row r="1667" spans="33:35" ht="30" hidden="1" x14ac:dyDescent="0.25">
      <c r="AG1667" s="37" t="str">
        <f t="shared" si="28"/>
        <v>2075</v>
      </c>
      <c r="AH1667" s="33">
        <v>2075100</v>
      </c>
      <c r="AI1667" s="33" t="s">
        <v>83</v>
      </c>
    </row>
    <row r="1668" spans="33:35" ht="30" hidden="1" x14ac:dyDescent="0.25">
      <c r="AG1668" s="37" t="str">
        <f t="shared" si="28"/>
        <v>2075</v>
      </c>
      <c r="AH1668" s="33">
        <v>2075200</v>
      </c>
      <c r="AI1668" s="33" t="s">
        <v>84</v>
      </c>
    </row>
    <row r="1669" spans="33:35" ht="30" hidden="1" x14ac:dyDescent="0.25">
      <c r="AG1669" s="37" t="str">
        <f t="shared" si="28"/>
        <v>2075</v>
      </c>
      <c r="AH1669" s="33">
        <v>2075300</v>
      </c>
      <c r="AI1669" s="33" t="s">
        <v>85</v>
      </c>
    </row>
    <row r="1670" spans="33:35" ht="30" hidden="1" x14ac:dyDescent="0.25">
      <c r="AG1670" s="37" t="str">
        <f t="shared" si="28"/>
        <v>2075</v>
      </c>
      <c r="AH1670" s="33">
        <v>2075400</v>
      </c>
      <c r="AI1670" s="33" t="s">
        <v>86</v>
      </c>
    </row>
    <row r="1671" spans="33:35" ht="30" hidden="1" x14ac:dyDescent="0.25">
      <c r="AG1671" s="37" t="str">
        <f t="shared" si="28"/>
        <v>2075</v>
      </c>
      <c r="AH1671" s="33">
        <v>2075500</v>
      </c>
      <c r="AI1671" s="33" t="s">
        <v>87</v>
      </c>
    </row>
    <row r="1672" spans="33:35" ht="30" hidden="1" x14ac:dyDescent="0.25">
      <c r="AG1672" s="37" t="str">
        <f t="shared" si="28"/>
        <v>2076</v>
      </c>
      <c r="AH1672" s="33">
        <v>2076000</v>
      </c>
      <c r="AI1672" s="33" t="s">
        <v>88</v>
      </c>
    </row>
    <row r="1673" spans="33:35" ht="30" hidden="1" x14ac:dyDescent="0.25">
      <c r="AG1673" s="37" t="str">
        <f t="shared" si="28"/>
        <v>2081</v>
      </c>
      <c r="AH1673" s="33">
        <v>2081000</v>
      </c>
      <c r="AI1673" s="33" t="s">
        <v>89</v>
      </c>
    </row>
    <row r="1674" spans="33:35" hidden="1" x14ac:dyDescent="0.25">
      <c r="AG1674" s="37" t="str">
        <f t="shared" si="28"/>
        <v>2082</v>
      </c>
      <c r="AH1674" s="33">
        <v>2082000</v>
      </c>
      <c r="AI1674" s="33" t="s">
        <v>90</v>
      </c>
    </row>
    <row r="1675" spans="33:35" hidden="1" x14ac:dyDescent="0.25">
      <c r="AG1675" s="37" t="str">
        <f t="shared" si="28"/>
        <v>2083</v>
      </c>
      <c r="AH1675" s="33">
        <v>2083000</v>
      </c>
      <c r="AI1675" s="33" t="s">
        <v>91</v>
      </c>
    </row>
    <row r="1676" spans="33:35" ht="45" hidden="1" x14ac:dyDescent="0.25">
      <c r="AG1676" s="37" t="str">
        <f t="shared" si="28"/>
        <v>2084</v>
      </c>
      <c r="AH1676" s="33">
        <v>2084000</v>
      </c>
      <c r="AI1676" s="33" t="s">
        <v>92</v>
      </c>
    </row>
    <row r="1677" spans="33:35" ht="30" hidden="1" x14ac:dyDescent="0.25">
      <c r="AG1677" s="37" t="str">
        <f t="shared" si="28"/>
        <v>2085</v>
      </c>
      <c r="AH1677" s="33">
        <v>2085000</v>
      </c>
      <c r="AI1677" s="33" t="s">
        <v>93</v>
      </c>
    </row>
    <row r="1678" spans="33:35" ht="45" hidden="1" x14ac:dyDescent="0.25">
      <c r="AG1678" s="37" t="str">
        <f t="shared" si="28"/>
        <v>2086</v>
      </c>
      <c r="AH1678" s="33">
        <v>2086000</v>
      </c>
      <c r="AI1678" s="33" t="s">
        <v>94</v>
      </c>
    </row>
    <row r="1679" spans="33:35" ht="30" hidden="1" x14ac:dyDescent="0.25">
      <c r="AG1679" s="37" t="str">
        <f t="shared" si="28"/>
        <v>2089</v>
      </c>
      <c r="AH1679" s="33">
        <v>2089010</v>
      </c>
      <c r="AI1679" s="33" t="s">
        <v>95</v>
      </c>
    </row>
    <row r="1680" spans="33:35" hidden="1" x14ac:dyDescent="0.25">
      <c r="AG1680" s="37" t="str">
        <f t="shared" si="28"/>
        <v>2089</v>
      </c>
      <c r="AH1680" s="33">
        <v>2089090</v>
      </c>
      <c r="AI1680" s="33" t="s">
        <v>96</v>
      </c>
    </row>
    <row r="1681" spans="33:35" ht="45" hidden="1" x14ac:dyDescent="0.25">
      <c r="AG1681" s="37" t="str">
        <f t="shared" si="28"/>
        <v>2091</v>
      </c>
      <c r="AH1681" s="33">
        <v>2091000</v>
      </c>
      <c r="AI1681" s="33" t="s">
        <v>97</v>
      </c>
    </row>
    <row r="1682" spans="33:35" ht="45" hidden="1" x14ac:dyDescent="0.25">
      <c r="AG1682" s="37" t="str">
        <f t="shared" si="28"/>
        <v>2099</v>
      </c>
      <c r="AH1682" s="33">
        <v>2099000</v>
      </c>
      <c r="AI1682" s="33" t="s">
        <v>98</v>
      </c>
    </row>
    <row r="1683" spans="33:35" ht="45" hidden="1" x14ac:dyDescent="0.25">
      <c r="AG1683" s="37" t="str">
        <f t="shared" si="28"/>
        <v>2101</v>
      </c>
      <c r="AH1683" s="33">
        <v>2101100</v>
      </c>
      <c r="AI1683" s="33" t="s">
        <v>99</v>
      </c>
    </row>
    <row r="1684" spans="33:35" ht="45" hidden="1" x14ac:dyDescent="0.25">
      <c r="AG1684" s="37" t="str">
        <f t="shared" si="28"/>
        <v>2101</v>
      </c>
      <c r="AH1684" s="33">
        <v>2101200</v>
      </c>
      <c r="AI1684" s="33" t="s">
        <v>100</v>
      </c>
    </row>
    <row r="1685" spans="33:35" ht="45" hidden="1" x14ac:dyDescent="0.25">
      <c r="AG1685" s="37" t="str">
        <f t="shared" si="28"/>
        <v>2101</v>
      </c>
      <c r="AH1685" s="33">
        <v>2101900</v>
      </c>
      <c r="AI1685" s="33" t="s">
        <v>101</v>
      </c>
    </row>
    <row r="1686" spans="33:35" ht="45" hidden="1" x14ac:dyDescent="0.25">
      <c r="AG1686" s="37" t="str">
        <f t="shared" si="28"/>
        <v>2102</v>
      </c>
      <c r="AH1686" s="33">
        <v>2102000</v>
      </c>
      <c r="AI1686" s="33" t="s">
        <v>102</v>
      </c>
    </row>
    <row r="1687" spans="33:35" ht="45" hidden="1" x14ac:dyDescent="0.25">
      <c r="AG1687" s="37" t="str">
        <f t="shared" si="28"/>
        <v>2109</v>
      </c>
      <c r="AH1687" s="33">
        <v>2109100</v>
      </c>
      <c r="AI1687" s="33" t="s">
        <v>103</v>
      </c>
    </row>
    <row r="1688" spans="33:35" ht="75" hidden="1" x14ac:dyDescent="0.25">
      <c r="AG1688" s="37" t="str">
        <f t="shared" si="28"/>
        <v>2109</v>
      </c>
      <c r="AH1688" s="33">
        <v>2109200</v>
      </c>
      <c r="AI1688" s="34" t="s">
        <v>104</v>
      </c>
    </row>
    <row r="1689" spans="33:35" ht="60" hidden="1" x14ac:dyDescent="0.25">
      <c r="AG1689" s="37" t="str">
        <f t="shared" si="28"/>
        <v>2109</v>
      </c>
      <c r="AH1689" s="33">
        <v>2109300</v>
      </c>
      <c r="AI1689" s="33" t="s">
        <v>105</v>
      </c>
    </row>
    <row r="1690" spans="33:35" ht="45" hidden="1" x14ac:dyDescent="0.25">
      <c r="AG1690" s="37" t="str">
        <f t="shared" si="28"/>
        <v>2109</v>
      </c>
      <c r="AH1690" s="33">
        <v>2109900</v>
      </c>
      <c r="AI1690" s="33" t="s">
        <v>106</v>
      </c>
    </row>
    <row r="1691" spans="33:35" hidden="1" x14ac:dyDescent="0.25">
      <c r="AG1691" s="37" t="str">
        <f t="shared" si="28"/>
        <v>3011</v>
      </c>
      <c r="AH1691" s="33">
        <v>3011100</v>
      </c>
      <c r="AI1691" s="33" t="s">
        <v>107</v>
      </c>
    </row>
    <row r="1692" spans="33:35" hidden="1" x14ac:dyDescent="0.25">
      <c r="AG1692" s="37" t="str">
        <f t="shared" si="28"/>
        <v>3011</v>
      </c>
      <c r="AH1692" s="33">
        <v>3011900</v>
      </c>
      <c r="AI1692" s="33" t="s">
        <v>108</v>
      </c>
    </row>
    <row r="1693" spans="33:35" ht="45" hidden="1" x14ac:dyDescent="0.25">
      <c r="AG1693" s="37" t="str">
        <f t="shared" si="28"/>
        <v>3019</v>
      </c>
      <c r="AH1693" s="33">
        <v>3019100</v>
      </c>
      <c r="AI1693" s="33" t="s">
        <v>109</v>
      </c>
    </row>
    <row r="1694" spans="33:35" hidden="1" x14ac:dyDescent="0.25">
      <c r="AG1694" s="37" t="str">
        <f t="shared" si="28"/>
        <v>3019</v>
      </c>
      <c r="AH1694" s="33">
        <v>3019200</v>
      </c>
      <c r="AI1694" s="33" t="s">
        <v>110</v>
      </c>
    </row>
    <row r="1695" spans="33:35" hidden="1" x14ac:dyDescent="0.25">
      <c r="AG1695" s="37" t="str">
        <f t="shared" si="28"/>
        <v>3019</v>
      </c>
      <c r="AH1695" s="33">
        <v>3019400</v>
      </c>
      <c r="AI1695" s="33" t="s">
        <v>111</v>
      </c>
    </row>
    <row r="1696" spans="33:35" hidden="1" x14ac:dyDescent="0.25">
      <c r="AG1696" s="37" t="str">
        <f t="shared" si="28"/>
        <v>3019</v>
      </c>
      <c r="AH1696" s="33">
        <v>3019500</v>
      </c>
      <c r="AI1696" s="33" t="s">
        <v>112</v>
      </c>
    </row>
    <row r="1697" spans="33:35" hidden="1" x14ac:dyDescent="0.25">
      <c r="AG1697" s="37" t="str">
        <f t="shared" si="28"/>
        <v>3019</v>
      </c>
      <c r="AH1697" s="33">
        <v>3019900</v>
      </c>
      <c r="AI1697" s="33" t="s">
        <v>113</v>
      </c>
    </row>
    <row r="1698" spans="33:35" ht="75" hidden="1" x14ac:dyDescent="0.25">
      <c r="AG1698" s="37" t="str">
        <f t="shared" si="28"/>
        <v>3021</v>
      </c>
      <c r="AH1698" s="33">
        <v>3021100</v>
      </c>
      <c r="AI1698" s="34" t="s">
        <v>114</v>
      </c>
    </row>
    <row r="1699" spans="33:35" ht="75" hidden="1" x14ac:dyDescent="0.25">
      <c r="AG1699" s="37" t="str">
        <f t="shared" si="28"/>
        <v>3021</v>
      </c>
      <c r="AH1699" s="33">
        <v>3021300</v>
      </c>
      <c r="AI1699" s="34" t="s">
        <v>115</v>
      </c>
    </row>
    <row r="1700" spans="33:35" ht="45" hidden="1" x14ac:dyDescent="0.25">
      <c r="AG1700" s="37" t="str">
        <f t="shared" si="28"/>
        <v>3021</v>
      </c>
      <c r="AH1700" s="33">
        <v>3021400</v>
      </c>
      <c r="AI1700" s="33" t="s">
        <v>116</v>
      </c>
    </row>
    <row r="1701" spans="33:35" ht="30" hidden="1" x14ac:dyDescent="0.25">
      <c r="AG1701" s="37" t="str">
        <f t="shared" si="28"/>
        <v>3021</v>
      </c>
      <c r="AH1701" s="33">
        <v>3021900</v>
      </c>
      <c r="AI1701" s="33" t="s">
        <v>117</v>
      </c>
    </row>
    <row r="1702" spans="33:35" ht="75" hidden="1" x14ac:dyDescent="0.25">
      <c r="AG1702" s="37" t="str">
        <f t="shared" si="28"/>
        <v>3022</v>
      </c>
      <c r="AH1702" s="33">
        <v>3022100</v>
      </c>
      <c r="AI1702" s="34" t="s">
        <v>118</v>
      </c>
    </row>
    <row r="1703" spans="33:35" ht="60" hidden="1" x14ac:dyDescent="0.25">
      <c r="AG1703" s="37" t="str">
        <f t="shared" si="28"/>
        <v>3022</v>
      </c>
      <c r="AH1703" s="33">
        <v>3022200</v>
      </c>
      <c r="AI1703" s="33" t="s">
        <v>119</v>
      </c>
    </row>
    <row r="1704" spans="33:35" ht="60" hidden="1" x14ac:dyDescent="0.25">
      <c r="AG1704" s="37" t="str">
        <f t="shared" si="28"/>
        <v>3022</v>
      </c>
      <c r="AH1704" s="33">
        <v>3022300</v>
      </c>
      <c r="AI1704" s="33" t="s">
        <v>120</v>
      </c>
    </row>
    <row r="1705" spans="33:35" ht="60" hidden="1" x14ac:dyDescent="0.25">
      <c r="AG1705" s="37" t="str">
        <f t="shared" si="28"/>
        <v>3022</v>
      </c>
      <c r="AH1705" s="33">
        <v>3022900</v>
      </c>
      <c r="AI1705" s="33" t="s">
        <v>121</v>
      </c>
    </row>
    <row r="1706" spans="33:35" ht="60" hidden="1" x14ac:dyDescent="0.25">
      <c r="AG1706" s="37" t="str">
        <f t="shared" si="28"/>
        <v>3023</v>
      </c>
      <c r="AH1706" s="33">
        <v>3023100</v>
      </c>
      <c r="AI1706" s="33" t="s">
        <v>122</v>
      </c>
    </row>
    <row r="1707" spans="33:35" ht="60" hidden="1" x14ac:dyDescent="0.25">
      <c r="AG1707" s="37" t="str">
        <f t="shared" si="28"/>
        <v>3023</v>
      </c>
      <c r="AH1707" s="33">
        <v>3023200</v>
      </c>
      <c r="AI1707" s="33" t="s">
        <v>123</v>
      </c>
    </row>
    <row r="1708" spans="33:35" ht="60" hidden="1" x14ac:dyDescent="0.25">
      <c r="AG1708" s="37" t="str">
        <f t="shared" si="28"/>
        <v>3023</v>
      </c>
      <c r="AH1708" s="33">
        <v>3023300</v>
      </c>
      <c r="AI1708" s="33" t="s">
        <v>124</v>
      </c>
    </row>
    <row r="1709" spans="33:35" ht="60" hidden="1" x14ac:dyDescent="0.25">
      <c r="AG1709" s="37" t="str">
        <f t="shared" si="28"/>
        <v>3023</v>
      </c>
      <c r="AH1709" s="33">
        <v>3023400</v>
      </c>
      <c r="AI1709" s="33" t="s">
        <v>125</v>
      </c>
    </row>
    <row r="1710" spans="33:35" ht="60" hidden="1" x14ac:dyDescent="0.25">
      <c r="AG1710" s="37" t="str">
        <f t="shared" si="28"/>
        <v>3023</v>
      </c>
      <c r="AH1710" s="33">
        <v>3023500</v>
      </c>
      <c r="AI1710" s="33" t="s">
        <v>126</v>
      </c>
    </row>
    <row r="1711" spans="33:35" ht="60" hidden="1" x14ac:dyDescent="0.25">
      <c r="AG1711" s="37" t="str">
        <f t="shared" si="28"/>
        <v>3023</v>
      </c>
      <c r="AH1711" s="33">
        <v>3023600</v>
      </c>
      <c r="AI1711" s="33" t="s">
        <v>127</v>
      </c>
    </row>
    <row r="1712" spans="33:35" ht="60" hidden="1" x14ac:dyDescent="0.25">
      <c r="AG1712" s="37" t="str">
        <f t="shared" si="28"/>
        <v>3023</v>
      </c>
      <c r="AH1712" s="33">
        <v>3023900</v>
      </c>
      <c r="AI1712" s="33" t="s">
        <v>128</v>
      </c>
    </row>
    <row r="1713" spans="33:35" ht="45" hidden="1" x14ac:dyDescent="0.25">
      <c r="AG1713" s="37" t="str">
        <f t="shared" si="28"/>
        <v>3024</v>
      </c>
      <c r="AH1713" s="33">
        <v>3024000</v>
      </c>
      <c r="AI1713" s="33" t="s">
        <v>129</v>
      </c>
    </row>
    <row r="1714" spans="33:35" ht="120" hidden="1" x14ac:dyDescent="0.25">
      <c r="AG1714" s="37" t="str">
        <f t="shared" si="28"/>
        <v>3024</v>
      </c>
      <c r="AH1714" s="33">
        <v>3024100</v>
      </c>
      <c r="AI1714" s="34" t="s">
        <v>130</v>
      </c>
    </row>
    <row r="1715" spans="33:35" ht="120" hidden="1" x14ac:dyDescent="0.25">
      <c r="AG1715" s="37" t="str">
        <f t="shared" ref="AG1715:AG1778" si="29">LEFT(AH1715,4)</f>
        <v>3024</v>
      </c>
      <c r="AH1715" s="33">
        <v>3024200</v>
      </c>
      <c r="AI1715" s="34" t="s">
        <v>131</v>
      </c>
    </row>
    <row r="1716" spans="33:35" ht="135" hidden="1" x14ac:dyDescent="0.25">
      <c r="AG1716" s="37" t="str">
        <f t="shared" si="29"/>
        <v>3024</v>
      </c>
      <c r="AH1716" s="33">
        <v>3024300</v>
      </c>
      <c r="AI1716" s="34" t="s">
        <v>132</v>
      </c>
    </row>
    <row r="1717" spans="33:35" ht="135" hidden="1" x14ac:dyDescent="0.25">
      <c r="AG1717" s="37" t="str">
        <f t="shared" si="29"/>
        <v>3024</v>
      </c>
      <c r="AH1717" s="33">
        <v>3024400</v>
      </c>
      <c r="AI1717" s="34" t="s">
        <v>133</v>
      </c>
    </row>
    <row r="1718" spans="33:35" ht="120" hidden="1" x14ac:dyDescent="0.25">
      <c r="AG1718" s="37" t="str">
        <f t="shared" si="29"/>
        <v>3024</v>
      </c>
      <c r="AH1718" s="33">
        <v>3024500</v>
      </c>
      <c r="AI1718" s="34" t="s">
        <v>134</v>
      </c>
    </row>
    <row r="1719" spans="33:35" ht="120" hidden="1" x14ac:dyDescent="0.25">
      <c r="AG1719" s="37" t="str">
        <f t="shared" si="29"/>
        <v>3024</v>
      </c>
      <c r="AH1719" s="33">
        <v>3024600</v>
      </c>
      <c r="AI1719" s="34" t="s">
        <v>135</v>
      </c>
    </row>
    <row r="1720" spans="33:35" ht="120" hidden="1" x14ac:dyDescent="0.25">
      <c r="AG1720" s="37" t="str">
        <f t="shared" si="29"/>
        <v>3024</v>
      </c>
      <c r="AH1720" s="33">
        <v>3024700</v>
      </c>
      <c r="AI1720" s="34" t="s">
        <v>136</v>
      </c>
    </row>
    <row r="1721" spans="33:35" ht="45" hidden="1" x14ac:dyDescent="0.25">
      <c r="AG1721" s="37" t="str">
        <f t="shared" si="29"/>
        <v>3025</v>
      </c>
      <c r="AH1721" s="33">
        <v>3025000</v>
      </c>
      <c r="AI1721" s="33" t="s">
        <v>137</v>
      </c>
    </row>
    <row r="1722" spans="33:35" hidden="1" x14ac:dyDescent="0.25">
      <c r="AG1722" s="37" t="str">
        <f t="shared" si="29"/>
        <v>3025</v>
      </c>
      <c r="AH1722" s="33">
        <v>3025100</v>
      </c>
      <c r="AI1722" s="33" t="s">
        <v>138</v>
      </c>
    </row>
    <row r="1723" spans="33:35" hidden="1" x14ac:dyDescent="0.25">
      <c r="AG1723" s="37" t="str">
        <f t="shared" si="29"/>
        <v>3025</v>
      </c>
      <c r="AH1723" s="33">
        <v>3025200</v>
      </c>
      <c r="AI1723" s="33" t="s">
        <v>139</v>
      </c>
    </row>
    <row r="1724" spans="33:35" hidden="1" x14ac:dyDescent="0.25">
      <c r="AG1724" s="37" t="str">
        <f t="shared" si="29"/>
        <v>3025</v>
      </c>
      <c r="AH1724" s="33">
        <v>3025300</v>
      </c>
      <c r="AI1724" s="33" t="s">
        <v>140</v>
      </c>
    </row>
    <row r="1725" spans="33:35" hidden="1" x14ac:dyDescent="0.25">
      <c r="AG1725" s="37" t="str">
        <f t="shared" si="29"/>
        <v>3025</v>
      </c>
      <c r="AH1725" s="33">
        <v>3025400</v>
      </c>
      <c r="AI1725" s="33" t="s">
        <v>141</v>
      </c>
    </row>
    <row r="1726" spans="33:35" hidden="1" x14ac:dyDescent="0.25">
      <c r="AG1726" s="37" t="str">
        <f t="shared" si="29"/>
        <v>3025</v>
      </c>
      <c r="AH1726" s="33">
        <v>3025500</v>
      </c>
      <c r="AI1726" s="33" t="s">
        <v>142</v>
      </c>
    </row>
    <row r="1727" spans="33:35" hidden="1" x14ac:dyDescent="0.25">
      <c r="AG1727" s="37" t="str">
        <f t="shared" si="29"/>
        <v>3025</v>
      </c>
      <c r="AH1727" s="33">
        <v>3025600</v>
      </c>
      <c r="AI1727" s="33" t="s">
        <v>143</v>
      </c>
    </row>
    <row r="1728" spans="33:35" hidden="1" x14ac:dyDescent="0.25">
      <c r="AG1728" s="37" t="str">
        <f t="shared" si="29"/>
        <v>3025</v>
      </c>
      <c r="AH1728" s="33">
        <v>3025900</v>
      </c>
      <c r="AI1728" s="33" t="s">
        <v>144</v>
      </c>
    </row>
    <row r="1729" spans="33:35" ht="60" hidden="1" x14ac:dyDescent="0.25">
      <c r="AG1729" s="37" t="str">
        <f t="shared" si="29"/>
        <v>3026</v>
      </c>
      <c r="AH1729" s="33">
        <v>3026100</v>
      </c>
      <c r="AI1729" s="33" t="s">
        <v>145</v>
      </c>
    </row>
    <row r="1730" spans="33:35" ht="45" hidden="1" x14ac:dyDescent="0.25">
      <c r="AG1730" s="37" t="str">
        <f t="shared" si="29"/>
        <v>3026</v>
      </c>
      <c r="AH1730" s="33">
        <v>3026200</v>
      </c>
      <c r="AI1730" s="33" t="s">
        <v>146</v>
      </c>
    </row>
    <row r="1731" spans="33:35" ht="45" hidden="1" x14ac:dyDescent="0.25">
      <c r="AG1731" s="37" t="str">
        <f t="shared" si="29"/>
        <v>3026</v>
      </c>
      <c r="AH1731" s="33">
        <v>3026300</v>
      </c>
      <c r="AI1731" s="33" t="s">
        <v>147</v>
      </c>
    </row>
    <row r="1732" spans="33:35" ht="45" hidden="1" x14ac:dyDescent="0.25">
      <c r="AG1732" s="37" t="str">
        <f t="shared" si="29"/>
        <v>3026</v>
      </c>
      <c r="AH1732" s="33">
        <v>3026400</v>
      </c>
      <c r="AI1732" s="33" t="s">
        <v>148</v>
      </c>
    </row>
    <row r="1733" spans="33:35" ht="45" hidden="1" x14ac:dyDescent="0.25">
      <c r="AG1733" s="37" t="str">
        <f t="shared" si="29"/>
        <v>3026</v>
      </c>
      <c r="AH1733" s="33">
        <v>3026500</v>
      </c>
      <c r="AI1733" s="33" t="s">
        <v>149</v>
      </c>
    </row>
    <row r="1734" spans="33:35" ht="30" hidden="1" x14ac:dyDescent="0.25">
      <c r="AG1734" s="37" t="str">
        <f t="shared" si="29"/>
        <v>3026</v>
      </c>
      <c r="AH1734" s="33">
        <v>3026600</v>
      </c>
      <c r="AI1734" s="33" t="s">
        <v>150</v>
      </c>
    </row>
    <row r="1735" spans="33:35" ht="45" hidden="1" x14ac:dyDescent="0.25">
      <c r="AG1735" s="37" t="str">
        <f t="shared" si="29"/>
        <v>3026</v>
      </c>
      <c r="AH1735" s="33">
        <v>3026700</v>
      </c>
      <c r="AI1735" s="33" t="s">
        <v>151</v>
      </c>
    </row>
    <row r="1736" spans="33:35" ht="45" hidden="1" x14ac:dyDescent="0.25">
      <c r="AG1736" s="37" t="str">
        <f t="shared" si="29"/>
        <v>3026</v>
      </c>
      <c r="AH1736" s="33">
        <v>3026800</v>
      </c>
      <c r="AI1736" s="33" t="s">
        <v>152</v>
      </c>
    </row>
    <row r="1737" spans="33:35" ht="30" hidden="1" x14ac:dyDescent="0.25">
      <c r="AG1737" s="37" t="str">
        <f t="shared" si="29"/>
        <v>3026</v>
      </c>
      <c r="AH1737" s="33">
        <v>3026910</v>
      </c>
      <c r="AI1737" s="33" t="s">
        <v>153</v>
      </c>
    </row>
    <row r="1738" spans="33:35" ht="30" hidden="1" x14ac:dyDescent="0.25">
      <c r="AG1738" s="37" t="str">
        <f t="shared" si="29"/>
        <v>3026</v>
      </c>
      <c r="AH1738" s="33">
        <v>3026920</v>
      </c>
      <c r="AI1738" s="33" t="s">
        <v>154</v>
      </c>
    </row>
    <row r="1739" spans="33:35" ht="30" hidden="1" x14ac:dyDescent="0.25">
      <c r="AG1739" s="37" t="str">
        <f t="shared" si="29"/>
        <v>3026</v>
      </c>
      <c r="AH1739" s="33">
        <v>3026930</v>
      </c>
      <c r="AI1739" s="33" t="s">
        <v>155</v>
      </c>
    </row>
    <row r="1740" spans="33:35" ht="30" hidden="1" x14ac:dyDescent="0.25">
      <c r="AG1740" s="37" t="str">
        <f t="shared" si="29"/>
        <v>3026</v>
      </c>
      <c r="AH1740" s="33">
        <v>3026990</v>
      </c>
      <c r="AI1740" s="33" t="s">
        <v>156</v>
      </c>
    </row>
    <row r="1741" spans="33:35" ht="30" hidden="1" x14ac:dyDescent="0.25">
      <c r="AG1741" s="37" t="str">
        <f t="shared" si="29"/>
        <v>3027</v>
      </c>
      <c r="AH1741" s="33">
        <v>3027000</v>
      </c>
      <c r="AI1741" s="33" t="s">
        <v>157</v>
      </c>
    </row>
    <row r="1742" spans="33:35" hidden="1" x14ac:dyDescent="0.25">
      <c r="AG1742" s="37" t="str">
        <f t="shared" si="29"/>
        <v>3027</v>
      </c>
      <c r="AH1742" s="33">
        <v>3027100</v>
      </c>
      <c r="AI1742" s="33" t="s">
        <v>158</v>
      </c>
    </row>
    <row r="1743" spans="33:35" hidden="1" x14ac:dyDescent="0.25">
      <c r="AG1743" s="37" t="str">
        <f t="shared" si="29"/>
        <v>3027</v>
      </c>
      <c r="AH1743" s="33">
        <v>3027200</v>
      </c>
      <c r="AI1743" s="33" t="s">
        <v>159</v>
      </c>
    </row>
    <row r="1744" spans="33:35" ht="30" hidden="1" x14ac:dyDescent="0.25">
      <c r="AG1744" s="37" t="str">
        <f t="shared" si="29"/>
        <v>3027</v>
      </c>
      <c r="AH1744" s="33">
        <v>3027300</v>
      </c>
      <c r="AI1744" s="33" t="s">
        <v>160</v>
      </c>
    </row>
    <row r="1745" spans="33:35" hidden="1" x14ac:dyDescent="0.25">
      <c r="AG1745" s="37" t="str">
        <f t="shared" si="29"/>
        <v>3027</v>
      </c>
      <c r="AH1745" s="33">
        <v>3027400</v>
      </c>
      <c r="AI1745" s="33" t="s">
        <v>161</v>
      </c>
    </row>
    <row r="1746" spans="33:35" hidden="1" x14ac:dyDescent="0.25">
      <c r="AG1746" s="37" t="str">
        <f t="shared" si="29"/>
        <v>3027</v>
      </c>
      <c r="AH1746" s="33">
        <v>3027900</v>
      </c>
      <c r="AI1746" s="33" t="s">
        <v>144</v>
      </c>
    </row>
    <row r="1747" spans="33:35" hidden="1" x14ac:dyDescent="0.25">
      <c r="AG1747" s="37" t="str">
        <f t="shared" si="29"/>
        <v>3028</v>
      </c>
      <c r="AH1747" s="33">
        <v>3028100</v>
      </c>
      <c r="AI1747" s="33" t="s">
        <v>162</v>
      </c>
    </row>
    <row r="1748" spans="33:35" hidden="1" x14ac:dyDescent="0.25">
      <c r="AG1748" s="37" t="str">
        <f t="shared" si="29"/>
        <v>3028</v>
      </c>
      <c r="AH1748" s="33">
        <v>3028200</v>
      </c>
      <c r="AI1748" s="33" t="s">
        <v>163</v>
      </c>
    </row>
    <row r="1749" spans="33:35" hidden="1" x14ac:dyDescent="0.25">
      <c r="AG1749" s="37" t="str">
        <f t="shared" si="29"/>
        <v>3028</v>
      </c>
      <c r="AH1749" s="33">
        <v>3028300</v>
      </c>
      <c r="AI1749" s="33" t="s">
        <v>164</v>
      </c>
    </row>
    <row r="1750" spans="33:35" hidden="1" x14ac:dyDescent="0.25">
      <c r="AG1750" s="37" t="str">
        <f t="shared" si="29"/>
        <v>3028</v>
      </c>
      <c r="AH1750" s="33">
        <v>3028400</v>
      </c>
      <c r="AI1750" s="33" t="s">
        <v>165</v>
      </c>
    </row>
    <row r="1751" spans="33:35" hidden="1" x14ac:dyDescent="0.25">
      <c r="AG1751" s="37" t="str">
        <f t="shared" si="29"/>
        <v>3028</v>
      </c>
      <c r="AH1751" s="33">
        <v>3028500</v>
      </c>
      <c r="AI1751" s="33" t="s">
        <v>166</v>
      </c>
    </row>
    <row r="1752" spans="33:35" hidden="1" x14ac:dyDescent="0.25">
      <c r="AG1752" s="37" t="str">
        <f t="shared" si="29"/>
        <v>3028</v>
      </c>
      <c r="AH1752" s="33">
        <v>3028910</v>
      </c>
      <c r="AI1752" s="33" t="s">
        <v>167</v>
      </c>
    </row>
    <row r="1753" spans="33:35" hidden="1" x14ac:dyDescent="0.25">
      <c r="AG1753" s="37" t="str">
        <f t="shared" si="29"/>
        <v>3028</v>
      </c>
      <c r="AH1753" s="33">
        <v>3028920</v>
      </c>
      <c r="AI1753" s="33" t="s">
        <v>168</v>
      </c>
    </row>
    <row r="1754" spans="33:35" hidden="1" x14ac:dyDescent="0.25">
      <c r="AG1754" s="37" t="str">
        <f t="shared" si="29"/>
        <v>3028</v>
      </c>
      <c r="AH1754" s="33">
        <v>3028930</v>
      </c>
      <c r="AI1754" s="33" t="s">
        <v>169</v>
      </c>
    </row>
    <row r="1755" spans="33:35" hidden="1" x14ac:dyDescent="0.25">
      <c r="AG1755" s="37" t="str">
        <f t="shared" si="29"/>
        <v>3028</v>
      </c>
      <c r="AH1755" s="33">
        <v>3028990</v>
      </c>
      <c r="AI1755" s="33" t="s">
        <v>144</v>
      </c>
    </row>
    <row r="1756" spans="33:35" hidden="1" x14ac:dyDescent="0.25">
      <c r="AG1756" s="37" t="str">
        <f t="shared" si="29"/>
        <v>3029</v>
      </c>
      <c r="AH1756" s="33">
        <v>3029000</v>
      </c>
      <c r="AI1756" s="33" t="s">
        <v>170</v>
      </c>
    </row>
    <row r="1757" spans="33:35" ht="75" hidden="1" x14ac:dyDescent="0.25">
      <c r="AG1757" s="37" t="str">
        <f t="shared" si="29"/>
        <v>3031</v>
      </c>
      <c r="AH1757" s="33">
        <v>3031100</v>
      </c>
      <c r="AI1757" s="34" t="s">
        <v>171</v>
      </c>
    </row>
    <row r="1758" spans="33:35" ht="45" hidden="1" x14ac:dyDescent="0.25">
      <c r="AG1758" s="37" t="str">
        <f t="shared" si="29"/>
        <v>3031</v>
      </c>
      <c r="AH1758" s="33">
        <v>3031200</v>
      </c>
      <c r="AI1758" s="33" t="s">
        <v>172</v>
      </c>
    </row>
    <row r="1759" spans="33:35" hidden="1" x14ac:dyDescent="0.25">
      <c r="AG1759" s="37" t="str">
        <f t="shared" si="29"/>
        <v>3031</v>
      </c>
      <c r="AH1759" s="33">
        <v>3031300</v>
      </c>
      <c r="AI1759" s="33" t="s">
        <v>173</v>
      </c>
    </row>
    <row r="1760" spans="33:35" ht="45" hidden="1" x14ac:dyDescent="0.25">
      <c r="AG1760" s="37" t="str">
        <f t="shared" si="29"/>
        <v>3031</v>
      </c>
      <c r="AH1760" s="33">
        <v>3031400</v>
      </c>
      <c r="AI1760" s="33" t="s">
        <v>174</v>
      </c>
    </row>
    <row r="1761" spans="33:35" ht="75" hidden="1" x14ac:dyDescent="0.25">
      <c r="AG1761" s="37" t="str">
        <f t="shared" si="29"/>
        <v>3031</v>
      </c>
      <c r="AH1761" s="33">
        <v>3031900</v>
      </c>
      <c r="AI1761" s="34" t="s">
        <v>175</v>
      </c>
    </row>
    <row r="1762" spans="33:35" ht="75" hidden="1" x14ac:dyDescent="0.25">
      <c r="AG1762" s="37" t="str">
        <f t="shared" si="29"/>
        <v>3032</v>
      </c>
      <c r="AH1762" s="33">
        <v>3032100</v>
      </c>
      <c r="AI1762" s="34" t="s">
        <v>176</v>
      </c>
    </row>
    <row r="1763" spans="33:35" ht="45" hidden="1" x14ac:dyDescent="0.25">
      <c r="AG1763" s="37" t="str">
        <f t="shared" si="29"/>
        <v>3032</v>
      </c>
      <c r="AH1763" s="33">
        <v>3032200</v>
      </c>
      <c r="AI1763" s="33" t="s">
        <v>177</v>
      </c>
    </row>
    <row r="1764" spans="33:35" hidden="1" x14ac:dyDescent="0.25">
      <c r="AG1764" s="37" t="str">
        <f t="shared" si="29"/>
        <v>3032</v>
      </c>
      <c r="AH1764" s="33">
        <v>3032300</v>
      </c>
      <c r="AI1764" s="33" t="s">
        <v>178</v>
      </c>
    </row>
    <row r="1765" spans="33:35" hidden="1" x14ac:dyDescent="0.25">
      <c r="AG1765" s="37" t="str">
        <f t="shared" si="29"/>
        <v>3032</v>
      </c>
      <c r="AH1765" s="33">
        <v>3032400</v>
      </c>
      <c r="AI1765" s="33" t="s">
        <v>179</v>
      </c>
    </row>
    <row r="1766" spans="33:35" ht="30" hidden="1" x14ac:dyDescent="0.25">
      <c r="AG1766" s="37" t="str">
        <f t="shared" si="29"/>
        <v>3032</v>
      </c>
      <c r="AH1766" s="33">
        <v>3032500</v>
      </c>
      <c r="AI1766" s="33" t="s">
        <v>180</v>
      </c>
    </row>
    <row r="1767" spans="33:35" hidden="1" x14ac:dyDescent="0.25">
      <c r="AG1767" s="37" t="str">
        <f t="shared" si="29"/>
        <v>3032</v>
      </c>
      <c r="AH1767" s="33">
        <v>3032600</v>
      </c>
      <c r="AI1767" s="33" t="s">
        <v>161</v>
      </c>
    </row>
    <row r="1768" spans="33:35" ht="30" hidden="1" x14ac:dyDescent="0.25">
      <c r="AG1768" s="37" t="str">
        <f t="shared" si="29"/>
        <v>3032</v>
      </c>
      <c r="AH1768" s="33">
        <v>3032900</v>
      </c>
      <c r="AI1768" s="33" t="s">
        <v>181</v>
      </c>
    </row>
    <row r="1769" spans="33:35" ht="75" hidden="1" x14ac:dyDescent="0.25">
      <c r="AG1769" s="37" t="str">
        <f t="shared" si="29"/>
        <v>3033</v>
      </c>
      <c r="AH1769" s="33">
        <v>3033100</v>
      </c>
      <c r="AI1769" s="34" t="s">
        <v>182</v>
      </c>
    </row>
    <row r="1770" spans="33:35" ht="60" hidden="1" x14ac:dyDescent="0.25">
      <c r="AG1770" s="37" t="str">
        <f t="shared" si="29"/>
        <v>3033</v>
      </c>
      <c r="AH1770" s="33">
        <v>3033200</v>
      </c>
      <c r="AI1770" s="33" t="s">
        <v>183</v>
      </c>
    </row>
    <row r="1771" spans="33:35" ht="60" hidden="1" x14ac:dyDescent="0.25">
      <c r="AG1771" s="37" t="str">
        <f t="shared" si="29"/>
        <v>3033</v>
      </c>
      <c r="AH1771" s="33">
        <v>3033300</v>
      </c>
      <c r="AI1771" s="33" t="s">
        <v>184</v>
      </c>
    </row>
    <row r="1772" spans="33:35" ht="45" hidden="1" x14ac:dyDescent="0.25">
      <c r="AG1772" s="37" t="str">
        <f t="shared" si="29"/>
        <v>3033</v>
      </c>
      <c r="AH1772" s="33">
        <v>3033900</v>
      </c>
      <c r="AI1772" s="33" t="s">
        <v>185</v>
      </c>
    </row>
    <row r="1773" spans="33:35" ht="60" hidden="1" x14ac:dyDescent="0.25">
      <c r="AG1773" s="37" t="str">
        <f t="shared" si="29"/>
        <v>3034</v>
      </c>
      <c r="AH1773" s="33">
        <v>3034100</v>
      </c>
      <c r="AI1773" s="33" t="s">
        <v>186</v>
      </c>
    </row>
    <row r="1774" spans="33:35" ht="60" hidden="1" x14ac:dyDescent="0.25">
      <c r="AG1774" s="37" t="str">
        <f t="shared" si="29"/>
        <v>3034</v>
      </c>
      <c r="AH1774" s="33">
        <v>3034200</v>
      </c>
      <c r="AI1774" s="33" t="s">
        <v>187</v>
      </c>
    </row>
    <row r="1775" spans="33:35" ht="60" hidden="1" x14ac:dyDescent="0.25">
      <c r="AG1775" s="37" t="str">
        <f t="shared" si="29"/>
        <v>3034</v>
      </c>
      <c r="AH1775" s="33">
        <v>3034300</v>
      </c>
      <c r="AI1775" s="33" t="s">
        <v>188</v>
      </c>
    </row>
    <row r="1776" spans="33:35" ht="60" hidden="1" x14ac:dyDescent="0.25">
      <c r="AG1776" s="37" t="str">
        <f t="shared" si="29"/>
        <v>3034</v>
      </c>
      <c r="AH1776" s="33">
        <v>3034400</v>
      </c>
      <c r="AI1776" s="33" t="s">
        <v>189</v>
      </c>
    </row>
    <row r="1777" spans="33:35" ht="60" hidden="1" x14ac:dyDescent="0.25">
      <c r="AG1777" s="37" t="str">
        <f t="shared" si="29"/>
        <v>3034</v>
      </c>
      <c r="AH1777" s="33">
        <v>3034500</v>
      </c>
      <c r="AI1777" s="33" t="s">
        <v>190</v>
      </c>
    </row>
    <row r="1778" spans="33:35" ht="60" hidden="1" x14ac:dyDescent="0.25">
      <c r="AG1778" s="37" t="str">
        <f t="shared" si="29"/>
        <v>3034</v>
      </c>
      <c r="AH1778" s="33">
        <v>3034600</v>
      </c>
      <c r="AI1778" s="33" t="s">
        <v>191</v>
      </c>
    </row>
    <row r="1779" spans="33:35" ht="45" hidden="1" x14ac:dyDescent="0.25">
      <c r="AG1779" s="37" t="str">
        <f t="shared" ref="AG1779:AG1842" si="30">LEFT(AH1779,4)</f>
        <v>3034</v>
      </c>
      <c r="AH1779" s="33">
        <v>3034900</v>
      </c>
      <c r="AI1779" s="33" t="s">
        <v>192</v>
      </c>
    </row>
    <row r="1780" spans="33:35" ht="45" hidden="1" x14ac:dyDescent="0.25">
      <c r="AG1780" s="37" t="str">
        <f t="shared" si="30"/>
        <v>3035</v>
      </c>
      <c r="AH1780" s="33">
        <v>3035000</v>
      </c>
      <c r="AI1780" s="33" t="s">
        <v>193</v>
      </c>
    </row>
    <row r="1781" spans="33:35" ht="60" hidden="1" x14ac:dyDescent="0.25">
      <c r="AG1781" s="37" t="str">
        <f t="shared" si="30"/>
        <v>3035</v>
      </c>
      <c r="AH1781" s="33">
        <v>3035100</v>
      </c>
      <c r="AI1781" s="33" t="s">
        <v>194</v>
      </c>
    </row>
    <row r="1782" spans="33:35" ht="60" hidden="1" x14ac:dyDescent="0.25">
      <c r="AG1782" s="37" t="str">
        <f t="shared" si="30"/>
        <v>3035</v>
      </c>
      <c r="AH1782" s="33">
        <v>3035200</v>
      </c>
      <c r="AI1782" s="33" t="s">
        <v>195</v>
      </c>
    </row>
    <row r="1783" spans="33:35" ht="30" hidden="1" x14ac:dyDescent="0.25">
      <c r="AG1783" s="37" t="str">
        <f t="shared" si="30"/>
        <v>3035</v>
      </c>
      <c r="AH1783" s="33">
        <v>3035300</v>
      </c>
      <c r="AI1783" s="33" t="s">
        <v>196</v>
      </c>
    </row>
    <row r="1784" spans="33:35" ht="30" hidden="1" x14ac:dyDescent="0.25">
      <c r="AG1784" s="37" t="str">
        <f t="shared" si="30"/>
        <v>3035</v>
      </c>
      <c r="AH1784" s="33">
        <v>3035400</v>
      </c>
      <c r="AI1784" s="33" t="s">
        <v>197</v>
      </c>
    </row>
    <row r="1785" spans="33:35" hidden="1" x14ac:dyDescent="0.25">
      <c r="AG1785" s="37" t="str">
        <f t="shared" si="30"/>
        <v>3035</v>
      </c>
      <c r="AH1785" s="33">
        <v>3035500</v>
      </c>
      <c r="AI1785" s="33" t="s">
        <v>198</v>
      </c>
    </row>
    <row r="1786" spans="33:35" hidden="1" x14ac:dyDescent="0.25">
      <c r="AG1786" s="37" t="str">
        <f t="shared" si="30"/>
        <v>3035</v>
      </c>
      <c r="AH1786" s="33">
        <v>3035600</v>
      </c>
      <c r="AI1786" s="33" t="s">
        <v>199</v>
      </c>
    </row>
    <row r="1787" spans="33:35" hidden="1" x14ac:dyDescent="0.25">
      <c r="AG1787" s="37" t="str">
        <f t="shared" si="30"/>
        <v>3035</v>
      </c>
      <c r="AH1787" s="33">
        <v>3035700</v>
      </c>
      <c r="AI1787" s="33" t="s">
        <v>200</v>
      </c>
    </row>
    <row r="1788" spans="33:35" ht="45" hidden="1" x14ac:dyDescent="0.25">
      <c r="AG1788" s="37" t="str">
        <f t="shared" si="30"/>
        <v>3036</v>
      </c>
      <c r="AH1788" s="33">
        <v>3036000</v>
      </c>
      <c r="AI1788" s="33" t="s">
        <v>201</v>
      </c>
    </row>
    <row r="1789" spans="33:35" ht="45" hidden="1" x14ac:dyDescent="0.25">
      <c r="AG1789" s="37" t="str">
        <f t="shared" si="30"/>
        <v>3036</v>
      </c>
      <c r="AH1789" s="33">
        <v>3036100</v>
      </c>
      <c r="AI1789" s="33" t="s">
        <v>202</v>
      </c>
    </row>
    <row r="1790" spans="33:35" ht="45" hidden="1" x14ac:dyDescent="0.25">
      <c r="AG1790" s="37" t="str">
        <f t="shared" si="30"/>
        <v>3036</v>
      </c>
      <c r="AH1790" s="33">
        <v>3036200</v>
      </c>
      <c r="AI1790" s="33" t="s">
        <v>203</v>
      </c>
    </row>
    <row r="1791" spans="33:35" hidden="1" x14ac:dyDescent="0.25">
      <c r="AG1791" s="37" t="str">
        <f t="shared" si="30"/>
        <v>3036</v>
      </c>
      <c r="AH1791" s="33">
        <v>3036300</v>
      </c>
      <c r="AI1791" s="33" t="s">
        <v>138</v>
      </c>
    </row>
    <row r="1792" spans="33:35" hidden="1" x14ac:dyDescent="0.25">
      <c r="AG1792" s="37" t="str">
        <f t="shared" si="30"/>
        <v>3036</v>
      </c>
      <c r="AH1792" s="33">
        <v>3036500</v>
      </c>
      <c r="AI1792" s="33" t="s">
        <v>140</v>
      </c>
    </row>
    <row r="1793" spans="33:35" hidden="1" x14ac:dyDescent="0.25">
      <c r="AG1793" s="37" t="str">
        <f t="shared" si="30"/>
        <v>3036</v>
      </c>
      <c r="AH1793" s="33">
        <v>3036600</v>
      </c>
      <c r="AI1793" s="33" t="s">
        <v>141</v>
      </c>
    </row>
    <row r="1794" spans="33:35" hidden="1" x14ac:dyDescent="0.25">
      <c r="AG1794" s="37" t="str">
        <f t="shared" si="30"/>
        <v>3036</v>
      </c>
      <c r="AH1794" s="33">
        <v>3036700</v>
      </c>
      <c r="AI1794" s="33" t="s">
        <v>142</v>
      </c>
    </row>
    <row r="1795" spans="33:35" hidden="1" x14ac:dyDescent="0.25">
      <c r="AG1795" s="37" t="str">
        <f t="shared" si="30"/>
        <v>3036</v>
      </c>
      <c r="AH1795" s="33">
        <v>3036800</v>
      </c>
      <c r="AI1795" s="33" t="s">
        <v>143</v>
      </c>
    </row>
    <row r="1796" spans="33:35" hidden="1" x14ac:dyDescent="0.25">
      <c r="AG1796" s="37" t="str">
        <f t="shared" si="30"/>
        <v>3036</v>
      </c>
      <c r="AH1796" s="33">
        <v>3036900</v>
      </c>
      <c r="AI1796" s="33" t="s">
        <v>204</v>
      </c>
    </row>
    <row r="1797" spans="33:35" ht="60" hidden="1" x14ac:dyDescent="0.25">
      <c r="AG1797" s="37" t="str">
        <f t="shared" si="30"/>
        <v>3037</v>
      </c>
      <c r="AH1797" s="33">
        <v>3037100</v>
      </c>
      <c r="AI1797" s="33" t="s">
        <v>205</v>
      </c>
    </row>
    <row r="1798" spans="33:35" ht="45" hidden="1" x14ac:dyDescent="0.25">
      <c r="AG1798" s="37" t="str">
        <f t="shared" si="30"/>
        <v>3037</v>
      </c>
      <c r="AH1798" s="33">
        <v>3037200</v>
      </c>
      <c r="AI1798" s="33" t="s">
        <v>206</v>
      </c>
    </row>
    <row r="1799" spans="33:35" ht="30" hidden="1" x14ac:dyDescent="0.25">
      <c r="AG1799" s="37" t="str">
        <f t="shared" si="30"/>
        <v>3037</v>
      </c>
      <c r="AH1799" s="33">
        <v>3037300</v>
      </c>
      <c r="AI1799" s="33" t="s">
        <v>207</v>
      </c>
    </row>
    <row r="1800" spans="33:35" ht="45" hidden="1" x14ac:dyDescent="0.25">
      <c r="AG1800" s="37" t="str">
        <f t="shared" si="30"/>
        <v>3037</v>
      </c>
      <c r="AH1800" s="33">
        <v>3037400</v>
      </c>
      <c r="AI1800" s="33" t="s">
        <v>208</v>
      </c>
    </row>
    <row r="1801" spans="33:35" ht="30" hidden="1" x14ac:dyDescent="0.25">
      <c r="AG1801" s="37" t="str">
        <f t="shared" si="30"/>
        <v>3037</v>
      </c>
      <c r="AH1801" s="33">
        <v>3037500</v>
      </c>
      <c r="AI1801" s="33" t="s">
        <v>209</v>
      </c>
    </row>
    <row r="1802" spans="33:35" ht="30" hidden="1" x14ac:dyDescent="0.25">
      <c r="AG1802" s="37" t="str">
        <f t="shared" si="30"/>
        <v>3037</v>
      </c>
      <c r="AH1802" s="33">
        <v>3037600</v>
      </c>
      <c r="AI1802" s="33" t="s">
        <v>210</v>
      </c>
    </row>
    <row r="1803" spans="33:35" ht="45" hidden="1" x14ac:dyDescent="0.25">
      <c r="AG1803" s="37" t="str">
        <f t="shared" si="30"/>
        <v>3037</v>
      </c>
      <c r="AH1803" s="33">
        <v>3037700</v>
      </c>
      <c r="AI1803" s="33" t="s">
        <v>211</v>
      </c>
    </row>
    <row r="1804" spans="33:35" ht="45" hidden="1" x14ac:dyDescent="0.25">
      <c r="AG1804" s="37" t="str">
        <f t="shared" si="30"/>
        <v>3037</v>
      </c>
      <c r="AH1804" s="33">
        <v>3037800</v>
      </c>
      <c r="AI1804" s="33" t="s">
        <v>212</v>
      </c>
    </row>
    <row r="1805" spans="33:35" ht="30" hidden="1" x14ac:dyDescent="0.25">
      <c r="AG1805" s="37" t="str">
        <f t="shared" si="30"/>
        <v>3037</v>
      </c>
      <c r="AH1805" s="33">
        <v>3037910</v>
      </c>
      <c r="AI1805" s="33" t="s">
        <v>213</v>
      </c>
    </row>
    <row r="1806" spans="33:35" ht="30" hidden="1" x14ac:dyDescent="0.25">
      <c r="AG1806" s="37" t="str">
        <f t="shared" si="30"/>
        <v>3037</v>
      </c>
      <c r="AH1806" s="33">
        <v>3037920</v>
      </c>
      <c r="AI1806" s="33" t="s">
        <v>214</v>
      </c>
    </row>
    <row r="1807" spans="33:35" ht="30" hidden="1" x14ac:dyDescent="0.25">
      <c r="AG1807" s="37" t="str">
        <f t="shared" si="30"/>
        <v>3037</v>
      </c>
      <c r="AH1807" s="33">
        <v>3037930</v>
      </c>
      <c r="AI1807" s="33" t="s">
        <v>215</v>
      </c>
    </row>
    <row r="1808" spans="33:35" ht="30" hidden="1" x14ac:dyDescent="0.25">
      <c r="AG1808" s="37" t="str">
        <f t="shared" si="30"/>
        <v>3037</v>
      </c>
      <c r="AH1808" s="33">
        <v>3037940</v>
      </c>
      <c r="AI1808" s="33" t="s">
        <v>216</v>
      </c>
    </row>
    <row r="1809" spans="33:35" ht="30" hidden="1" x14ac:dyDescent="0.25">
      <c r="AG1809" s="37" t="str">
        <f t="shared" si="30"/>
        <v>3037</v>
      </c>
      <c r="AH1809" s="33">
        <v>3037950</v>
      </c>
      <c r="AI1809" s="33" t="s">
        <v>217</v>
      </c>
    </row>
    <row r="1810" spans="33:35" ht="30" hidden="1" x14ac:dyDescent="0.25">
      <c r="AG1810" s="37" t="str">
        <f t="shared" si="30"/>
        <v>3037</v>
      </c>
      <c r="AH1810" s="33">
        <v>3037960</v>
      </c>
      <c r="AI1810" s="33" t="s">
        <v>218</v>
      </c>
    </row>
    <row r="1811" spans="33:35" ht="30" hidden="1" x14ac:dyDescent="0.25">
      <c r="AG1811" s="37" t="str">
        <f t="shared" si="30"/>
        <v>3037</v>
      </c>
      <c r="AH1811" s="33">
        <v>3037970</v>
      </c>
      <c r="AI1811" s="33" t="s">
        <v>219</v>
      </c>
    </row>
    <row r="1812" spans="33:35" ht="30" hidden="1" x14ac:dyDescent="0.25">
      <c r="AG1812" s="37" t="str">
        <f t="shared" si="30"/>
        <v>3037</v>
      </c>
      <c r="AH1812" s="33">
        <v>3037980</v>
      </c>
      <c r="AI1812" s="33" t="s">
        <v>220</v>
      </c>
    </row>
    <row r="1813" spans="33:35" ht="30" hidden="1" x14ac:dyDescent="0.25">
      <c r="AG1813" s="37" t="str">
        <f t="shared" si="30"/>
        <v>3037</v>
      </c>
      <c r="AH1813" s="33">
        <v>3037991</v>
      </c>
      <c r="AI1813" s="33" t="s">
        <v>221</v>
      </c>
    </row>
    <row r="1814" spans="33:35" ht="30" hidden="1" x14ac:dyDescent="0.25">
      <c r="AG1814" s="37" t="str">
        <f t="shared" si="30"/>
        <v>3037</v>
      </c>
      <c r="AH1814" s="33">
        <v>3037992</v>
      </c>
      <c r="AI1814" s="33" t="s">
        <v>222</v>
      </c>
    </row>
    <row r="1815" spans="33:35" ht="30" hidden="1" x14ac:dyDescent="0.25">
      <c r="AG1815" s="37" t="str">
        <f t="shared" si="30"/>
        <v>3037</v>
      </c>
      <c r="AH1815" s="33">
        <v>3037999</v>
      </c>
      <c r="AI1815" s="33" t="s">
        <v>223</v>
      </c>
    </row>
    <row r="1816" spans="33:35" ht="30" hidden="1" x14ac:dyDescent="0.25">
      <c r="AG1816" s="37" t="str">
        <f t="shared" si="30"/>
        <v>3038</v>
      </c>
      <c r="AH1816" s="33">
        <v>3038010</v>
      </c>
      <c r="AI1816" s="33" t="s">
        <v>224</v>
      </c>
    </row>
    <row r="1817" spans="33:35" ht="30" hidden="1" x14ac:dyDescent="0.25">
      <c r="AG1817" s="37" t="str">
        <f t="shared" si="30"/>
        <v>3038</v>
      </c>
      <c r="AH1817" s="33">
        <v>3038090</v>
      </c>
      <c r="AI1817" s="33" t="s">
        <v>225</v>
      </c>
    </row>
    <row r="1818" spans="33:35" hidden="1" x14ac:dyDescent="0.25">
      <c r="AG1818" s="37" t="str">
        <f t="shared" si="30"/>
        <v>3038</v>
      </c>
      <c r="AH1818" s="33">
        <v>3038110</v>
      </c>
      <c r="AI1818" s="33" t="s">
        <v>226</v>
      </c>
    </row>
    <row r="1819" spans="33:35" hidden="1" x14ac:dyDescent="0.25">
      <c r="AG1819" s="37" t="str">
        <f t="shared" si="30"/>
        <v>3038</v>
      </c>
      <c r="AH1819" s="33">
        <v>3038190</v>
      </c>
      <c r="AI1819" s="33" t="s">
        <v>227</v>
      </c>
    </row>
    <row r="1820" spans="33:35" hidden="1" x14ac:dyDescent="0.25">
      <c r="AG1820" s="37" t="str">
        <f t="shared" si="30"/>
        <v>3038</v>
      </c>
      <c r="AH1820" s="33">
        <v>3038200</v>
      </c>
      <c r="AI1820" s="33" t="s">
        <v>163</v>
      </c>
    </row>
    <row r="1821" spans="33:35" hidden="1" x14ac:dyDescent="0.25">
      <c r="AG1821" s="37" t="str">
        <f t="shared" si="30"/>
        <v>3038</v>
      </c>
      <c r="AH1821" s="33">
        <v>3038300</v>
      </c>
      <c r="AI1821" s="33" t="s">
        <v>164</v>
      </c>
    </row>
    <row r="1822" spans="33:35" hidden="1" x14ac:dyDescent="0.25">
      <c r="AG1822" s="37" t="str">
        <f t="shared" si="30"/>
        <v>3038</v>
      </c>
      <c r="AH1822" s="33">
        <v>3038400</v>
      </c>
      <c r="AI1822" s="33" t="s">
        <v>165</v>
      </c>
    </row>
    <row r="1823" spans="33:35" hidden="1" x14ac:dyDescent="0.25">
      <c r="AG1823" s="37" t="str">
        <f t="shared" si="30"/>
        <v>3038</v>
      </c>
      <c r="AH1823" s="33">
        <v>3038910</v>
      </c>
      <c r="AI1823" s="33" t="s">
        <v>167</v>
      </c>
    </row>
    <row r="1824" spans="33:35" hidden="1" x14ac:dyDescent="0.25">
      <c r="AG1824" s="37" t="str">
        <f t="shared" si="30"/>
        <v>3038</v>
      </c>
      <c r="AH1824" s="33">
        <v>3038920</v>
      </c>
      <c r="AI1824" s="33" t="s">
        <v>168</v>
      </c>
    </row>
    <row r="1825" spans="33:35" hidden="1" x14ac:dyDescent="0.25">
      <c r="AG1825" s="37" t="str">
        <f t="shared" si="30"/>
        <v>3038</v>
      </c>
      <c r="AH1825" s="33">
        <v>3038930</v>
      </c>
      <c r="AI1825" s="33" t="s">
        <v>228</v>
      </c>
    </row>
    <row r="1826" spans="33:35" hidden="1" x14ac:dyDescent="0.25">
      <c r="AG1826" s="37" t="str">
        <f t="shared" si="30"/>
        <v>3038</v>
      </c>
      <c r="AH1826" s="33">
        <v>3038940</v>
      </c>
      <c r="AI1826" s="33" t="s">
        <v>229</v>
      </c>
    </row>
    <row r="1827" spans="33:35" hidden="1" x14ac:dyDescent="0.25">
      <c r="AG1827" s="37" t="str">
        <f t="shared" si="30"/>
        <v>3038</v>
      </c>
      <c r="AH1827" s="33">
        <v>3038950</v>
      </c>
      <c r="AI1827" s="33" t="s">
        <v>230</v>
      </c>
    </row>
    <row r="1828" spans="33:35" hidden="1" x14ac:dyDescent="0.25">
      <c r="AG1828" s="37" t="str">
        <f t="shared" si="30"/>
        <v>3038</v>
      </c>
      <c r="AH1828" s="33">
        <v>3038960</v>
      </c>
      <c r="AI1828" s="33" t="s">
        <v>231</v>
      </c>
    </row>
    <row r="1829" spans="33:35" hidden="1" x14ac:dyDescent="0.25">
      <c r="AG1829" s="37" t="str">
        <f t="shared" si="30"/>
        <v>3038</v>
      </c>
      <c r="AH1829" s="33">
        <v>3038970</v>
      </c>
      <c r="AI1829" s="33" t="s">
        <v>232</v>
      </c>
    </row>
    <row r="1830" spans="33:35" hidden="1" x14ac:dyDescent="0.25">
      <c r="AG1830" s="37" t="str">
        <f t="shared" si="30"/>
        <v>3038</v>
      </c>
      <c r="AH1830" s="33">
        <v>3038980</v>
      </c>
      <c r="AI1830" s="33" t="s">
        <v>233</v>
      </c>
    </row>
    <row r="1831" spans="33:35" hidden="1" x14ac:dyDescent="0.25">
      <c r="AG1831" s="37" t="str">
        <f t="shared" si="30"/>
        <v>3038</v>
      </c>
      <c r="AH1831" s="33">
        <v>3038991</v>
      </c>
      <c r="AI1831" s="33" t="s">
        <v>234</v>
      </c>
    </row>
    <row r="1832" spans="33:35" hidden="1" x14ac:dyDescent="0.25">
      <c r="AG1832" s="37" t="str">
        <f t="shared" si="30"/>
        <v>3038</v>
      </c>
      <c r="AH1832" s="33">
        <v>3038992</v>
      </c>
      <c r="AI1832" s="33" t="s">
        <v>235</v>
      </c>
    </row>
    <row r="1833" spans="33:35" hidden="1" x14ac:dyDescent="0.25">
      <c r="AG1833" s="37" t="str">
        <f t="shared" si="30"/>
        <v>3038</v>
      </c>
      <c r="AH1833" s="33">
        <v>3038999</v>
      </c>
      <c r="AI1833" s="33" t="s">
        <v>144</v>
      </c>
    </row>
    <row r="1834" spans="33:35" hidden="1" x14ac:dyDescent="0.25">
      <c r="AG1834" s="37" t="str">
        <f t="shared" si="30"/>
        <v>3039</v>
      </c>
      <c r="AH1834" s="33">
        <v>3039010</v>
      </c>
      <c r="AI1834" s="33" t="s">
        <v>236</v>
      </c>
    </row>
    <row r="1835" spans="33:35" hidden="1" x14ac:dyDescent="0.25">
      <c r="AG1835" s="37" t="str">
        <f t="shared" si="30"/>
        <v>3039</v>
      </c>
      <c r="AH1835" s="33">
        <v>3039090</v>
      </c>
      <c r="AI1835" s="33" t="s">
        <v>144</v>
      </c>
    </row>
    <row r="1836" spans="33:35" ht="30" hidden="1" x14ac:dyDescent="0.25">
      <c r="AG1836" s="37" t="str">
        <f t="shared" si="30"/>
        <v>3041</v>
      </c>
      <c r="AH1836" s="33">
        <v>3041000</v>
      </c>
      <c r="AI1836" s="33" t="s">
        <v>237</v>
      </c>
    </row>
    <row r="1837" spans="33:35" ht="30" hidden="1" x14ac:dyDescent="0.25">
      <c r="AG1837" s="37" t="str">
        <f t="shared" si="30"/>
        <v>3041</v>
      </c>
      <c r="AH1837" s="33">
        <v>3041100</v>
      </c>
      <c r="AI1837" s="33" t="s">
        <v>238</v>
      </c>
    </row>
    <row r="1838" spans="33:35" ht="30" hidden="1" x14ac:dyDescent="0.25">
      <c r="AG1838" s="37" t="str">
        <f t="shared" si="30"/>
        <v>3041</v>
      </c>
      <c r="AH1838" s="33">
        <v>3041200</v>
      </c>
      <c r="AI1838" s="33" t="s">
        <v>239</v>
      </c>
    </row>
    <row r="1839" spans="33:35" ht="30" hidden="1" x14ac:dyDescent="0.25">
      <c r="AG1839" s="37" t="str">
        <f t="shared" si="30"/>
        <v>3041</v>
      </c>
      <c r="AH1839" s="33">
        <v>3041900</v>
      </c>
      <c r="AI1839" s="33" t="s">
        <v>240</v>
      </c>
    </row>
    <row r="1840" spans="33:35" ht="30" hidden="1" x14ac:dyDescent="0.25">
      <c r="AG1840" s="37" t="str">
        <f t="shared" si="30"/>
        <v>3042</v>
      </c>
      <c r="AH1840" s="33">
        <v>3042010</v>
      </c>
      <c r="AI1840" s="33" t="s">
        <v>241</v>
      </c>
    </row>
    <row r="1841" spans="33:35" ht="30" hidden="1" x14ac:dyDescent="0.25">
      <c r="AG1841" s="37" t="str">
        <f t="shared" si="30"/>
        <v>3042</v>
      </c>
      <c r="AH1841" s="33">
        <v>3042020</v>
      </c>
      <c r="AI1841" s="33" t="s">
        <v>242</v>
      </c>
    </row>
    <row r="1842" spans="33:35" ht="30" hidden="1" x14ac:dyDescent="0.25">
      <c r="AG1842" s="37" t="str">
        <f t="shared" si="30"/>
        <v>3042</v>
      </c>
      <c r="AH1842" s="33">
        <v>3042030</v>
      </c>
      <c r="AI1842" s="33" t="s">
        <v>243</v>
      </c>
    </row>
    <row r="1843" spans="33:35" ht="30" hidden="1" x14ac:dyDescent="0.25">
      <c r="AG1843" s="37" t="str">
        <f t="shared" ref="AG1843:AG1906" si="31">LEFT(AH1843,4)</f>
        <v>3042</v>
      </c>
      <c r="AH1843" s="33">
        <v>3042040</v>
      </c>
      <c r="AI1843" s="33" t="s">
        <v>244</v>
      </c>
    </row>
    <row r="1844" spans="33:35" ht="30" hidden="1" x14ac:dyDescent="0.25">
      <c r="AG1844" s="37" t="str">
        <f t="shared" si="31"/>
        <v>3042</v>
      </c>
      <c r="AH1844" s="33">
        <v>3042050</v>
      </c>
      <c r="AI1844" s="33" t="s">
        <v>245</v>
      </c>
    </row>
    <row r="1845" spans="33:35" ht="30" hidden="1" x14ac:dyDescent="0.25">
      <c r="AG1845" s="37" t="str">
        <f t="shared" si="31"/>
        <v>3042</v>
      </c>
      <c r="AH1845" s="33">
        <v>3042090</v>
      </c>
      <c r="AI1845" s="33" t="s">
        <v>246</v>
      </c>
    </row>
    <row r="1846" spans="33:35" ht="30" hidden="1" x14ac:dyDescent="0.25">
      <c r="AG1846" s="37" t="str">
        <f t="shared" si="31"/>
        <v>3042</v>
      </c>
      <c r="AH1846" s="33">
        <v>3042100</v>
      </c>
      <c r="AI1846" s="33" t="s">
        <v>247</v>
      </c>
    </row>
    <row r="1847" spans="33:35" ht="30" hidden="1" x14ac:dyDescent="0.25">
      <c r="AG1847" s="37" t="str">
        <f t="shared" si="31"/>
        <v>3042</v>
      </c>
      <c r="AH1847" s="33">
        <v>3042200</v>
      </c>
      <c r="AI1847" s="33" t="s">
        <v>248</v>
      </c>
    </row>
    <row r="1848" spans="33:35" ht="30" hidden="1" x14ac:dyDescent="0.25">
      <c r="AG1848" s="37" t="str">
        <f t="shared" si="31"/>
        <v>3042</v>
      </c>
      <c r="AH1848" s="33">
        <v>3042910</v>
      </c>
      <c r="AI1848" s="33" t="s">
        <v>249</v>
      </c>
    </row>
    <row r="1849" spans="33:35" ht="30" hidden="1" x14ac:dyDescent="0.25">
      <c r="AG1849" s="37" t="str">
        <f t="shared" si="31"/>
        <v>3042</v>
      </c>
      <c r="AH1849" s="33">
        <v>3042920</v>
      </c>
      <c r="AI1849" s="33" t="s">
        <v>250</v>
      </c>
    </row>
    <row r="1850" spans="33:35" ht="30" hidden="1" x14ac:dyDescent="0.25">
      <c r="AG1850" s="37" t="str">
        <f t="shared" si="31"/>
        <v>3042</v>
      </c>
      <c r="AH1850" s="33">
        <v>3042930</v>
      </c>
      <c r="AI1850" s="33" t="s">
        <v>251</v>
      </c>
    </row>
    <row r="1851" spans="33:35" ht="30" hidden="1" x14ac:dyDescent="0.25">
      <c r="AG1851" s="37" t="str">
        <f t="shared" si="31"/>
        <v>3042</v>
      </c>
      <c r="AH1851" s="33">
        <v>3042940</v>
      </c>
      <c r="AI1851" s="33" t="s">
        <v>252</v>
      </c>
    </row>
    <row r="1852" spans="33:35" ht="30" hidden="1" x14ac:dyDescent="0.25">
      <c r="AG1852" s="37" t="str">
        <f t="shared" si="31"/>
        <v>3042</v>
      </c>
      <c r="AH1852" s="33">
        <v>3042950</v>
      </c>
      <c r="AI1852" s="33" t="s">
        <v>253</v>
      </c>
    </row>
    <row r="1853" spans="33:35" ht="30" hidden="1" x14ac:dyDescent="0.25">
      <c r="AG1853" s="37" t="str">
        <f t="shared" si="31"/>
        <v>3042</v>
      </c>
      <c r="AH1853" s="33">
        <v>3042990</v>
      </c>
      <c r="AI1853" s="33" t="s">
        <v>254</v>
      </c>
    </row>
    <row r="1854" spans="33:35" hidden="1" x14ac:dyDescent="0.25">
      <c r="AG1854" s="37" t="str">
        <f t="shared" si="31"/>
        <v>3043</v>
      </c>
      <c r="AH1854" s="33">
        <v>3043100</v>
      </c>
      <c r="AI1854" s="33" t="s">
        <v>255</v>
      </c>
    </row>
    <row r="1855" spans="33:35" hidden="1" x14ac:dyDescent="0.25">
      <c r="AG1855" s="37" t="str">
        <f t="shared" si="31"/>
        <v>3043</v>
      </c>
      <c r="AH1855" s="33">
        <v>3043200</v>
      </c>
      <c r="AI1855" s="33" t="s">
        <v>179</v>
      </c>
    </row>
    <row r="1856" spans="33:35" hidden="1" x14ac:dyDescent="0.25">
      <c r="AG1856" s="37" t="str">
        <f t="shared" si="31"/>
        <v>3043</v>
      </c>
      <c r="AH1856" s="33">
        <v>3043300</v>
      </c>
      <c r="AI1856" s="33" t="s">
        <v>256</v>
      </c>
    </row>
    <row r="1857" spans="33:35" hidden="1" x14ac:dyDescent="0.25">
      <c r="AG1857" s="37" t="str">
        <f t="shared" si="31"/>
        <v>3043</v>
      </c>
      <c r="AH1857" s="33">
        <v>3043900</v>
      </c>
      <c r="AI1857" s="33" t="s">
        <v>144</v>
      </c>
    </row>
    <row r="1858" spans="33:35" ht="60" hidden="1" x14ac:dyDescent="0.25">
      <c r="AG1858" s="37" t="str">
        <f t="shared" si="31"/>
        <v>3044</v>
      </c>
      <c r="AH1858" s="33">
        <v>3044100</v>
      </c>
      <c r="AI1858" s="33" t="s">
        <v>257</v>
      </c>
    </row>
    <row r="1859" spans="33:35" ht="45" hidden="1" x14ac:dyDescent="0.25">
      <c r="AG1859" s="37" t="str">
        <f t="shared" si="31"/>
        <v>3044</v>
      </c>
      <c r="AH1859" s="33">
        <v>3044200</v>
      </c>
      <c r="AI1859" s="33" t="s">
        <v>174</v>
      </c>
    </row>
    <row r="1860" spans="33:35" ht="30" hidden="1" x14ac:dyDescent="0.25">
      <c r="AG1860" s="37" t="str">
        <f t="shared" si="31"/>
        <v>3044</v>
      </c>
      <c r="AH1860" s="33">
        <v>3044300</v>
      </c>
      <c r="AI1860" s="33" t="s">
        <v>258</v>
      </c>
    </row>
    <row r="1861" spans="33:35" ht="45" hidden="1" x14ac:dyDescent="0.25">
      <c r="AG1861" s="37" t="str">
        <f t="shared" si="31"/>
        <v>3044</v>
      </c>
      <c r="AH1861" s="33">
        <v>3044400</v>
      </c>
      <c r="AI1861" s="33" t="s">
        <v>259</v>
      </c>
    </row>
    <row r="1862" spans="33:35" hidden="1" x14ac:dyDescent="0.25">
      <c r="AG1862" s="37" t="str">
        <f t="shared" si="31"/>
        <v>3044</v>
      </c>
      <c r="AH1862" s="33">
        <v>3044500</v>
      </c>
      <c r="AI1862" s="33" t="s">
        <v>200</v>
      </c>
    </row>
    <row r="1863" spans="33:35" hidden="1" x14ac:dyDescent="0.25">
      <c r="AG1863" s="37" t="str">
        <f t="shared" si="31"/>
        <v>3044</v>
      </c>
      <c r="AH1863" s="33">
        <v>3044600</v>
      </c>
      <c r="AI1863" s="33" t="s">
        <v>164</v>
      </c>
    </row>
    <row r="1864" spans="33:35" hidden="1" x14ac:dyDescent="0.25">
      <c r="AG1864" s="37" t="str">
        <f t="shared" si="31"/>
        <v>3044</v>
      </c>
      <c r="AH1864" s="33">
        <v>3044910</v>
      </c>
      <c r="AI1864" s="33" t="s">
        <v>167</v>
      </c>
    </row>
    <row r="1865" spans="33:35" hidden="1" x14ac:dyDescent="0.25">
      <c r="AG1865" s="37" t="str">
        <f t="shared" si="31"/>
        <v>3044</v>
      </c>
      <c r="AH1865" s="33">
        <v>3044920</v>
      </c>
      <c r="AI1865" s="33" t="s">
        <v>260</v>
      </c>
    </row>
    <row r="1866" spans="33:35" hidden="1" x14ac:dyDescent="0.25">
      <c r="AG1866" s="37" t="str">
        <f t="shared" si="31"/>
        <v>3044</v>
      </c>
      <c r="AH1866" s="33">
        <v>3044930</v>
      </c>
      <c r="AI1866" s="33" t="s">
        <v>229</v>
      </c>
    </row>
    <row r="1867" spans="33:35" hidden="1" x14ac:dyDescent="0.25">
      <c r="AG1867" s="37" t="str">
        <f t="shared" si="31"/>
        <v>3044</v>
      </c>
      <c r="AH1867" s="33">
        <v>3044940</v>
      </c>
      <c r="AI1867" s="33" t="s">
        <v>261</v>
      </c>
    </row>
    <row r="1868" spans="33:35" hidden="1" x14ac:dyDescent="0.25">
      <c r="AG1868" s="37" t="str">
        <f t="shared" si="31"/>
        <v>3044</v>
      </c>
      <c r="AH1868" s="33">
        <v>3044990</v>
      </c>
      <c r="AI1868" s="33" t="s">
        <v>144</v>
      </c>
    </row>
    <row r="1869" spans="33:35" ht="75" hidden="1" x14ac:dyDescent="0.25">
      <c r="AG1869" s="37" t="str">
        <f t="shared" si="31"/>
        <v>3045</v>
      </c>
      <c r="AH1869" s="33">
        <v>3045100</v>
      </c>
      <c r="AI1869" s="34" t="s">
        <v>262</v>
      </c>
    </row>
    <row r="1870" spans="33:35" hidden="1" x14ac:dyDescent="0.25">
      <c r="AG1870" s="37" t="str">
        <f t="shared" si="31"/>
        <v>3045</v>
      </c>
      <c r="AH1870" s="33">
        <v>3045200</v>
      </c>
      <c r="AI1870" s="33" t="s">
        <v>263</v>
      </c>
    </row>
    <row r="1871" spans="33:35" ht="45" hidden="1" x14ac:dyDescent="0.25">
      <c r="AG1871" s="37" t="str">
        <f t="shared" si="31"/>
        <v>3045</v>
      </c>
      <c r="AH1871" s="33">
        <v>3045300</v>
      </c>
      <c r="AI1871" s="33" t="s">
        <v>259</v>
      </c>
    </row>
    <row r="1872" spans="33:35" hidden="1" x14ac:dyDescent="0.25">
      <c r="AG1872" s="37" t="str">
        <f t="shared" si="31"/>
        <v>3045</v>
      </c>
      <c r="AH1872" s="33">
        <v>3045400</v>
      </c>
      <c r="AI1872" s="33" t="s">
        <v>200</v>
      </c>
    </row>
    <row r="1873" spans="33:35" hidden="1" x14ac:dyDescent="0.25">
      <c r="AG1873" s="37" t="str">
        <f t="shared" si="31"/>
        <v>3045</v>
      </c>
      <c r="AH1873" s="33">
        <v>3045500</v>
      </c>
      <c r="AI1873" s="33" t="s">
        <v>164</v>
      </c>
    </row>
    <row r="1874" spans="33:35" hidden="1" x14ac:dyDescent="0.25">
      <c r="AG1874" s="37" t="str">
        <f t="shared" si="31"/>
        <v>3045</v>
      </c>
      <c r="AH1874" s="33">
        <v>3045910</v>
      </c>
      <c r="AI1874" s="33" t="s">
        <v>167</v>
      </c>
    </row>
    <row r="1875" spans="33:35" hidden="1" x14ac:dyDescent="0.25">
      <c r="AG1875" s="37" t="str">
        <f t="shared" si="31"/>
        <v>3045</v>
      </c>
      <c r="AH1875" s="33">
        <v>3045920</v>
      </c>
      <c r="AI1875" s="33" t="s">
        <v>260</v>
      </c>
    </row>
    <row r="1876" spans="33:35" hidden="1" x14ac:dyDescent="0.25">
      <c r="AG1876" s="37" t="str">
        <f t="shared" si="31"/>
        <v>3045</v>
      </c>
      <c r="AH1876" s="33">
        <v>3045930</v>
      </c>
      <c r="AI1876" s="33" t="s">
        <v>229</v>
      </c>
    </row>
    <row r="1877" spans="33:35" hidden="1" x14ac:dyDescent="0.25">
      <c r="AG1877" s="37" t="str">
        <f t="shared" si="31"/>
        <v>3045</v>
      </c>
      <c r="AH1877" s="33">
        <v>3045940</v>
      </c>
      <c r="AI1877" s="33" t="s">
        <v>261</v>
      </c>
    </row>
    <row r="1878" spans="33:35" hidden="1" x14ac:dyDescent="0.25">
      <c r="AG1878" s="37" t="str">
        <f t="shared" si="31"/>
        <v>3045</v>
      </c>
      <c r="AH1878" s="33">
        <v>3045990</v>
      </c>
      <c r="AI1878" s="33" t="s">
        <v>144</v>
      </c>
    </row>
    <row r="1879" spans="33:35" hidden="1" x14ac:dyDescent="0.25">
      <c r="AG1879" s="37" t="str">
        <f t="shared" si="31"/>
        <v>3046</v>
      </c>
      <c r="AH1879" s="33">
        <v>3046100</v>
      </c>
      <c r="AI1879" s="33" t="s">
        <v>264</v>
      </c>
    </row>
    <row r="1880" spans="33:35" hidden="1" x14ac:dyDescent="0.25">
      <c r="AG1880" s="37" t="str">
        <f t="shared" si="31"/>
        <v>3046</v>
      </c>
      <c r="AH1880" s="33">
        <v>3046200</v>
      </c>
      <c r="AI1880" s="33" t="s">
        <v>179</v>
      </c>
    </row>
    <row r="1881" spans="33:35" hidden="1" x14ac:dyDescent="0.25">
      <c r="AG1881" s="37" t="str">
        <f t="shared" si="31"/>
        <v>3046</v>
      </c>
      <c r="AH1881" s="33">
        <v>3046300</v>
      </c>
      <c r="AI1881" s="33" t="s">
        <v>256</v>
      </c>
    </row>
    <row r="1882" spans="33:35" hidden="1" x14ac:dyDescent="0.25">
      <c r="AG1882" s="37" t="str">
        <f t="shared" si="31"/>
        <v>3046</v>
      </c>
      <c r="AH1882" s="33">
        <v>3046900</v>
      </c>
      <c r="AI1882" s="33" t="s">
        <v>144</v>
      </c>
    </row>
    <row r="1883" spans="33:35" hidden="1" x14ac:dyDescent="0.25">
      <c r="AG1883" s="37" t="str">
        <f t="shared" si="31"/>
        <v>3047</v>
      </c>
      <c r="AH1883" s="33">
        <v>3047100</v>
      </c>
      <c r="AI1883" s="33" t="s">
        <v>138</v>
      </c>
    </row>
    <row r="1884" spans="33:35" hidden="1" x14ac:dyDescent="0.25">
      <c r="AG1884" s="37" t="str">
        <f t="shared" si="31"/>
        <v>3047</v>
      </c>
      <c r="AH1884" s="33">
        <v>3047200</v>
      </c>
      <c r="AI1884" s="33" t="s">
        <v>139</v>
      </c>
    </row>
    <row r="1885" spans="33:35" hidden="1" x14ac:dyDescent="0.25">
      <c r="AG1885" s="37" t="str">
        <f t="shared" si="31"/>
        <v>3047</v>
      </c>
      <c r="AH1885" s="33">
        <v>3047300</v>
      </c>
      <c r="AI1885" s="33" t="s">
        <v>140</v>
      </c>
    </row>
    <row r="1886" spans="33:35" hidden="1" x14ac:dyDescent="0.25">
      <c r="AG1886" s="37" t="str">
        <f t="shared" si="31"/>
        <v>3047</v>
      </c>
      <c r="AH1886" s="33">
        <v>3047400</v>
      </c>
      <c r="AI1886" s="33" t="s">
        <v>141</v>
      </c>
    </row>
    <row r="1887" spans="33:35" hidden="1" x14ac:dyDescent="0.25">
      <c r="AG1887" s="37" t="str">
        <f t="shared" si="31"/>
        <v>3047</v>
      </c>
      <c r="AH1887" s="33">
        <v>3047500</v>
      </c>
      <c r="AI1887" s="33" t="s">
        <v>142</v>
      </c>
    </row>
    <row r="1888" spans="33:35" hidden="1" x14ac:dyDescent="0.25">
      <c r="AG1888" s="37" t="str">
        <f t="shared" si="31"/>
        <v>3047</v>
      </c>
      <c r="AH1888" s="33">
        <v>3047900</v>
      </c>
      <c r="AI1888" s="33" t="s">
        <v>144</v>
      </c>
    </row>
    <row r="1889" spans="33:35" ht="60" hidden="1" x14ac:dyDescent="0.25">
      <c r="AG1889" s="37" t="str">
        <f t="shared" si="31"/>
        <v>3048</v>
      </c>
      <c r="AH1889" s="33">
        <v>3048100</v>
      </c>
      <c r="AI1889" s="33" t="s">
        <v>257</v>
      </c>
    </row>
    <row r="1890" spans="33:35" ht="45" hidden="1" x14ac:dyDescent="0.25">
      <c r="AG1890" s="37" t="str">
        <f t="shared" si="31"/>
        <v>3048</v>
      </c>
      <c r="AH1890" s="33">
        <v>3048200</v>
      </c>
      <c r="AI1890" s="33" t="s">
        <v>174</v>
      </c>
    </row>
    <row r="1891" spans="33:35" ht="30" hidden="1" x14ac:dyDescent="0.25">
      <c r="AG1891" s="37" t="str">
        <f t="shared" si="31"/>
        <v>3048</v>
      </c>
      <c r="AH1891" s="33">
        <v>3048300</v>
      </c>
      <c r="AI1891" s="33" t="s">
        <v>258</v>
      </c>
    </row>
    <row r="1892" spans="33:35" hidden="1" x14ac:dyDescent="0.25">
      <c r="AG1892" s="37" t="str">
        <f t="shared" si="31"/>
        <v>3048</v>
      </c>
      <c r="AH1892" s="33">
        <v>3048400</v>
      </c>
      <c r="AI1892" s="33" t="s">
        <v>200</v>
      </c>
    </row>
    <row r="1893" spans="33:35" hidden="1" x14ac:dyDescent="0.25">
      <c r="AG1893" s="37" t="str">
        <f t="shared" si="31"/>
        <v>3048</v>
      </c>
      <c r="AH1893" s="33">
        <v>3048500</v>
      </c>
      <c r="AI1893" s="33" t="s">
        <v>164</v>
      </c>
    </row>
    <row r="1894" spans="33:35" hidden="1" x14ac:dyDescent="0.25">
      <c r="AG1894" s="37" t="str">
        <f t="shared" si="31"/>
        <v>3048</v>
      </c>
      <c r="AH1894" s="33">
        <v>3048600</v>
      </c>
      <c r="AI1894" s="33" t="s">
        <v>265</v>
      </c>
    </row>
    <row r="1895" spans="33:35" ht="30" hidden="1" x14ac:dyDescent="0.25">
      <c r="AG1895" s="37" t="str">
        <f t="shared" si="31"/>
        <v>3048</v>
      </c>
      <c r="AH1895" s="33">
        <v>3048700</v>
      </c>
      <c r="AI1895" s="33" t="s">
        <v>266</v>
      </c>
    </row>
    <row r="1896" spans="33:35" hidden="1" x14ac:dyDescent="0.25">
      <c r="AG1896" s="37" t="str">
        <f t="shared" si="31"/>
        <v>3048</v>
      </c>
      <c r="AH1896" s="33">
        <v>3048910</v>
      </c>
      <c r="AI1896" s="33" t="s">
        <v>167</v>
      </c>
    </row>
    <row r="1897" spans="33:35" hidden="1" x14ac:dyDescent="0.25">
      <c r="AG1897" s="37" t="str">
        <f t="shared" si="31"/>
        <v>3048</v>
      </c>
      <c r="AH1897" s="33">
        <v>3048920</v>
      </c>
      <c r="AI1897" s="33" t="s">
        <v>260</v>
      </c>
    </row>
    <row r="1898" spans="33:35" hidden="1" x14ac:dyDescent="0.25">
      <c r="AG1898" s="37" t="str">
        <f t="shared" si="31"/>
        <v>3048</v>
      </c>
      <c r="AH1898" s="33">
        <v>3048930</v>
      </c>
      <c r="AI1898" s="33" t="s">
        <v>229</v>
      </c>
    </row>
    <row r="1899" spans="33:35" hidden="1" x14ac:dyDescent="0.25">
      <c r="AG1899" s="37" t="str">
        <f t="shared" si="31"/>
        <v>3048</v>
      </c>
      <c r="AH1899" s="33">
        <v>3048990</v>
      </c>
      <c r="AI1899" s="33" t="s">
        <v>144</v>
      </c>
    </row>
    <row r="1900" spans="33:35" ht="30" hidden="1" x14ac:dyDescent="0.25">
      <c r="AG1900" s="37" t="str">
        <f t="shared" si="31"/>
        <v>3049</v>
      </c>
      <c r="AH1900" s="33">
        <v>3049000</v>
      </c>
      <c r="AI1900" s="33" t="s">
        <v>267</v>
      </c>
    </row>
    <row r="1901" spans="33:35" ht="30" hidden="1" x14ac:dyDescent="0.25">
      <c r="AG1901" s="37" t="str">
        <f t="shared" si="31"/>
        <v>3049</v>
      </c>
      <c r="AH1901" s="33">
        <v>3049100</v>
      </c>
      <c r="AI1901" s="33" t="s">
        <v>268</v>
      </c>
    </row>
    <row r="1902" spans="33:35" ht="30" hidden="1" x14ac:dyDescent="0.25">
      <c r="AG1902" s="37" t="str">
        <f t="shared" si="31"/>
        <v>3049</v>
      </c>
      <c r="AH1902" s="33">
        <v>3049200</v>
      </c>
      <c r="AI1902" s="33" t="s">
        <v>269</v>
      </c>
    </row>
    <row r="1903" spans="33:35" ht="75" hidden="1" x14ac:dyDescent="0.25">
      <c r="AG1903" s="37" t="str">
        <f t="shared" si="31"/>
        <v>3049</v>
      </c>
      <c r="AH1903" s="33">
        <v>3049300</v>
      </c>
      <c r="AI1903" s="34" t="s">
        <v>262</v>
      </c>
    </row>
    <row r="1904" spans="33:35" hidden="1" x14ac:dyDescent="0.25">
      <c r="AG1904" s="37" t="str">
        <f t="shared" si="31"/>
        <v>3049</v>
      </c>
      <c r="AH1904" s="33">
        <v>3049400</v>
      </c>
      <c r="AI1904" s="33" t="s">
        <v>142</v>
      </c>
    </row>
    <row r="1905" spans="33:35" ht="60" hidden="1" x14ac:dyDescent="0.25">
      <c r="AG1905" s="37" t="str">
        <f t="shared" si="31"/>
        <v>3049</v>
      </c>
      <c r="AH1905" s="33">
        <v>3049500</v>
      </c>
      <c r="AI1905" s="33" t="s">
        <v>270</v>
      </c>
    </row>
    <row r="1906" spans="33:35" ht="30" hidden="1" x14ac:dyDescent="0.25">
      <c r="AG1906" s="37" t="str">
        <f t="shared" si="31"/>
        <v>3049</v>
      </c>
      <c r="AH1906" s="33">
        <v>3049900</v>
      </c>
      <c r="AI1906" s="33" t="s">
        <v>271</v>
      </c>
    </row>
    <row r="1907" spans="33:35" ht="60" hidden="1" x14ac:dyDescent="0.25">
      <c r="AG1907" s="37" t="str">
        <f t="shared" ref="AG1907:AG1970" si="32">LEFT(AH1907,4)</f>
        <v>3051</v>
      </c>
      <c r="AH1907" s="33">
        <v>3051000</v>
      </c>
      <c r="AI1907" s="33" t="s">
        <v>272</v>
      </c>
    </row>
    <row r="1908" spans="33:35" ht="60" hidden="1" x14ac:dyDescent="0.25">
      <c r="AG1908" s="37" t="str">
        <f t="shared" si="32"/>
        <v>3052</v>
      </c>
      <c r="AH1908" s="33">
        <v>3052000</v>
      </c>
      <c r="AI1908" s="33" t="s">
        <v>273</v>
      </c>
    </row>
    <row r="1909" spans="33:35" hidden="1" x14ac:dyDescent="0.25">
      <c r="AG1909" s="37" t="str">
        <f t="shared" si="32"/>
        <v>3053</v>
      </c>
      <c r="AH1909" s="33">
        <v>3053000</v>
      </c>
      <c r="AI1909" s="33" t="s">
        <v>274</v>
      </c>
    </row>
    <row r="1910" spans="33:35" ht="75" hidden="1" x14ac:dyDescent="0.25">
      <c r="AG1910" s="37" t="str">
        <f t="shared" si="32"/>
        <v>3053</v>
      </c>
      <c r="AH1910" s="33">
        <v>3053100</v>
      </c>
      <c r="AI1910" s="34" t="s">
        <v>262</v>
      </c>
    </row>
    <row r="1911" spans="33:35" ht="45" hidden="1" x14ac:dyDescent="0.25">
      <c r="AG1911" s="37" t="str">
        <f t="shared" si="32"/>
        <v>3053</v>
      </c>
      <c r="AH1911" s="33">
        <v>3053200</v>
      </c>
      <c r="AI1911" s="33" t="s">
        <v>259</v>
      </c>
    </row>
    <row r="1912" spans="33:35" hidden="1" x14ac:dyDescent="0.25">
      <c r="AG1912" s="37" t="str">
        <f t="shared" si="32"/>
        <v>3053</v>
      </c>
      <c r="AH1912" s="33">
        <v>3053900</v>
      </c>
      <c r="AI1912" s="33" t="s">
        <v>144</v>
      </c>
    </row>
    <row r="1913" spans="33:35" ht="105" hidden="1" x14ac:dyDescent="0.25">
      <c r="AG1913" s="37" t="str">
        <f t="shared" si="32"/>
        <v>3054</v>
      </c>
      <c r="AH1913" s="33">
        <v>3054100</v>
      </c>
      <c r="AI1913" s="34" t="s">
        <v>275</v>
      </c>
    </row>
    <row r="1914" spans="33:35" ht="60" hidden="1" x14ac:dyDescent="0.25">
      <c r="AG1914" s="37" t="str">
        <f t="shared" si="32"/>
        <v>3054</v>
      </c>
      <c r="AH1914" s="33">
        <v>3054200</v>
      </c>
      <c r="AI1914" s="33" t="s">
        <v>276</v>
      </c>
    </row>
    <row r="1915" spans="33:35" ht="45" hidden="1" x14ac:dyDescent="0.25">
      <c r="AG1915" s="37" t="str">
        <f t="shared" si="32"/>
        <v>3054</v>
      </c>
      <c r="AH1915" s="33">
        <v>3054300</v>
      </c>
      <c r="AI1915" s="33" t="s">
        <v>174</v>
      </c>
    </row>
    <row r="1916" spans="33:35" ht="75" hidden="1" x14ac:dyDescent="0.25">
      <c r="AG1916" s="37" t="str">
        <f t="shared" si="32"/>
        <v>3054</v>
      </c>
      <c r="AH1916" s="33">
        <v>3054400</v>
      </c>
      <c r="AI1916" s="34" t="s">
        <v>262</v>
      </c>
    </row>
    <row r="1917" spans="33:35" ht="45" hidden="1" x14ac:dyDescent="0.25">
      <c r="AG1917" s="37" t="str">
        <f t="shared" si="32"/>
        <v>3054</v>
      </c>
      <c r="AH1917" s="33">
        <v>3054900</v>
      </c>
      <c r="AI1917" s="33" t="s">
        <v>277</v>
      </c>
    </row>
    <row r="1918" spans="33:35" ht="60" hidden="1" x14ac:dyDescent="0.25">
      <c r="AG1918" s="37" t="str">
        <f t="shared" si="32"/>
        <v>3055</v>
      </c>
      <c r="AH1918" s="33">
        <v>3055100</v>
      </c>
      <c r="AI1918" s="34" t="s">
        <v>278</v>
      </c>
    </row>
    <row r="1919" spans="33:35" ht="60" hidden="1" x14ac:dyDescent="0.25">
      <c r="AG1919" s="37" t="str">
        <f t="shared" si="32"/>
        <v>3055</v>
      </c>
      <c r="AH1919" s="33">
        <v>3055910</v>
      </c>
      <c r="AI1919" s="33" t="s">
        <v>279</v>
      </c>
    </row>
    <row r="1920" spans="33:35" ht="60" hidden="1" x14ac:dyDescent="0.25">
      <c r="AG1920" s="37" t="str">
        <f t="shared" si="32"/>
        <v>3055</v>
      </c>
      <c r="AH1920" s="33">
        <v>3055920</v>
      </c>
      <c r="AI1920" s="33" t="s">
        <v>280</v>
      </c>
    </row>
    <row r="1921" spans="33:35" ht="60" hidden="1" x14ac:dyDescent="0.25">
      <c r="AG1921" s="37" t="str">
        <f t="shared" si="32"/>
        <v>3055</v>
      </c>
      <c r="AH1921" s="33">
        <v>3055930</v>
      </c>
      <c r="AI1921" s="33" t="s">
        <v>281</v>
      </c>
    </row>
    <row r="1922" spans="33:35" ht="60" hidden="1" x14ac:dyDescent="0.25">
      <c r="AG1922" s="37" t="str">
        <f t="shared" si="32"/>
        <v>3055</v>
      </c>
      <c r="AH1922" s="33">
        <v>3055990</v>
      </c>
      <c r="AI1922" s="33" t="s">
        <v>282</v>
      </c>
    </row>
    <row r="1923" spans="33:35" ht="60" hidden="1" x14ac:dyDescent="0.25">
      <c r="AG1923" s="37" t="str">
        <f t="shared" si="32"/>
        <v>3056</v>
      </c>
      <c r="AH1923" s="33">
        <v>3056100</v>
      </c>
      <c r="AI1923" s="34" t="s">
        <v>283</v>
      </c>
    </row>
    <row r="1924" spans="33:35" ht="60" hidden="1" x14ac:dyDescent="0.25">
      <c r="AG1924" s="37" t="str">
        <f t="shared" si="32"/>
        <v>3056</v>
      </c>
      <c r="AH1924" s="33">
        <v>3056200</v>
      </c>
      <c r="AI1924" s="34" t="s">
        <v>284</v>
      </c>
    </row>
    <row r="1925" spans="33:35" ht="60" hidden="1" x14ac:dyDescent="0.25">
      <c r="AG1925" s="37" t="str">
        <f t="shared" si="32"/>
        <v>3056</v>
      </c>
      <c r="AH1925" s="33">
        <v>3056300</v>
      </c>
      <c r="AI1925" s="33" t="s">
        <v>285</v>
      </c>
    </row>
    <row r="1926" spans="33:35" ht="75" hidden="1" x14ac:dyDescent="0.25">
      <c r="AG1926" s="37" t="str">
        <f t="shared" si="32"/>
        <v>3056</v>
      </c>
      <c r="AH1926" s="33">
        <v>3056400</v>
      </c>
      <c r="AI1926" s="34" t="s">
        <v>262</v>
      </c>
    </row>
    <row r="1927" spans="33:35" ht="45" hidden="1" x14ac:dyDescent="0.25">
      <c r="AG1927" s="37" t="str">
        <f t="shared" si="32"/>
        <v>3056</v>
      </c>
      <c r="AH1927" s="33">
        <v>3056910</v>
      </c>
      <c r="AI1927" s="33" t="s">
        <v>286</v>
      </c>
    </row>
    <row r="1928" spans="33:35" ht="45" hidden="1" x14ac:dyDescent="0.25">
      <c r="AG1928" s="37" t="str">
        <f t="shared" si="32"/>
        <v>3056</v>
      </c>
      <c r="AH1928" s="33">
        <v>3056920</v>
      </c>
      <c r="AI1928" s="33" t="s">
        <v>287</v>
      </c>
    </row>
    <row r="1929" spans="33:35" ht="45" hidden="1" x14ac:dyDescent="0.25">
      <c r="AG1929" s="37" t="str">
        <f t="shared" si="32"/>
        <v>3056</v>
      </c>
      <c r="AH1929" s="33">
        <v>3056930</v>
      </c>
      <c r="AI1929" s="33" t="s">
        <v>288</v>
      </c>
    </row>
    <row r="1930" spans="33:35" ht="45" hidden="1" x14ac:dyDescent="0.25">
      <c r="AG1930" s="37" t="str">
        <f t="shared" si="32"/>
        <v>3056</v>
      </c>
      <c r="AH1930" s="33">
        <v>3056990</v>
      </c>
      <c r="AI1930" s="33" t="s">
        <v>289</v>
      </c>
    </row>
    <row r="1931" spans="33:35" hidden="1" x14ac:dyDescent="0.25">
      <c r="AG1931" s="37" t="str">
        <f t="shared" si="32"/>
        <v>3057</v>
      </c>
      <c r="AH1931" s="33">
        <v>3057100</v>
      </c>
      <c r="AI1931" s="33" t="s">
        <v>290</v>
      </c>
    </row>
    <row r="1932" spans="33:35" hidden="1" x14ac:dyDescent="0.25">
      <c r="AG1932" s="37" t="str">
        <f t="shared" si="32"/>
        <v>3057</v>
      </c>
      <c r="AH1932" s="33">
        <v>3057200</v>
      </c>
      <c r="AI1932" s="33" t="s">
        <v>291</v>
      </c>
    </row>
    <row r="1933" spans="33:35" hidden="1" x14ac:dyDescent="0.25">
      <c r="AG1933" s="37" t="str">
        <f t="shared" si="32"/>
        <v>3057</v>
      </c>
      <c r="AH1933" s="33">
        <v>3057900</v>
      </c>
      <c r="AI1933" s="33" t="s">
        <v>144</v>
      </c>
    </row>
    <row r="1934" spans="33:35" ht="90" hidden="1" x14ac:dyDescent="0.25">
      <c r="AG1934" s="37" t="str">
        <f t="shared" si="32"/>
        <v>3061</v>
      </c>
      <c r="AH1934" s="33">
        <v>3061100</v>
      </c>
      <c r="AI1934" s="34" t="s">
        <v>292</v>
      </c>
    </row>
    <row r="1935" spans="33:35" ht="75" hidden="1" x14ac:dyDescent="0.25">
      <c r="AG1935" s="37" t="str">
        <f t="shared" si="32"/>
        <v>3061</v>
      </c>
      <c r="AH1935" s="33">
        <v>3061210</v>
      </c>
      <c r="AI1935" s="34" t="s">
        <v>293</v>
      </c>
    </row>
    <row r="1936" spans="33:35" ht="75" hidden="1" x14ac:dyDescent="0.25">
      <c r="AG1936" s="37" t="str">
        <f t="shared" si="32"/>
        <v>3061</v>
      </c>
      <c r="AH1936" s="33">
        <v>3061290</v>
      </c>
      <c r="AI1936" s="34" t="s">
        <v>294</v>
      </c>
    </row>
    <row r="1937" spans="33:35" ht="75" hidden="1" x14ac:dyDescent="0.25">
      <c r="AG1937" s="37" t="str">
        <f t="shared" si="32"/>
        <v>3061</v>
      </c>
      <c r="AH1937" s="33">
        <v>3061400</v>
      </c>
      <c r="AI1937" s="34" t="s">
        <v>295</v>
      </c>
    </row>
    <row r="1938" spans="33:35" hidden="1" x14ac:dyDescent="0.25">
      <c r="AG1938" s="37" t="str">
        <f t="shared" si="32"/>
        <v>3061</v>
      </c>
      <c r="AH1938" s="33">
        <v>3061500</v>
      </c>
      <c r="AI1938" s="33" t="s">
        <v>296</v>
      </c>
    </row>
    <row r="1939" spans="33:35" hidden="1" x14ac:dyDescent="0.25">
      <c r="AG1939" s="37" t="str">
        <f t="shared" si="32"/>
        <v>3061</v>
      </c>
      <c r="AH1939" s="33">
        <v>3061610</v>
      </c>
      <c r="AI1939" s="33" t="s">
        <v>297</v>
      </c>
    </row>
    <row r="1940" spans="33:35" hidden="1" x14ac:dyDescent="0.25">
      <c r="AG1940" s="37" t="str">
        <f t="shared" si="32"/>
        <v>3061</v>
      </c>
      <c r="AH1940" s="33">
        <v>3061690</v>
      </c>
      <c r="AI1940" s="33" t="s">
        <v>144</v>
      </c>
    </row>
    <row r="1941" spans="33:35" hidden="1" x14ac:dyDescent="0.25">
      <c r="AG1941" s="37" t="str">
        <f t="shared" si="32"/>
        <v>3061</v>
      </c>
      <c r="AH1941" s="33">
        <v>3061711</v>
      </c>
      <c r="AI1941" s="33" t="s">
        <v>297</v>
      </c>
    </row>
    <row r="1942" spans="33:35" hidden="1" x14ac:dyDescent="0.25">
      <c r="AG1942" s="37" t="str">
        <f t="shared" si="32"/>
        <v>3061</v>
      </c>
      <c r="AH1942" s="33">
        <v>3061719</v>
      </c>
      <c r="AI1942" s="33" t="s">
        <v>144</v>
      </c>
    </row>
    <row r="1943" spans="33:35" hidden="1" x14ac:dyDescent="0.25">
      <c r="AG1943" s="37" t="str">
        <f t="shared" si="32"/>
        <v>3061</v>
      </c>
      <c r="AH1943" s="33">
        <v>3061790</v>
      </c>
      <c r="AI1943" s="33" t="s">
        <v>144</v>
      </c>
    </row>
    <row r="1944" spans="33:35" ht="90" hidden="1" x14ac:dyDescent="0.25">
      <c r="AG1944" s="37" t="str">
        <f t="shared" si="32"/>
        <v>3061</v>
      </c>
      <c r="AH1944" s="33">
        <v>3061900</v>
      </c>
      <c r="AI1944" s="34" t="s">
        <v>298</v>
      </c>
    </row>
    <row r="1945" spans="33:35" ht="90" hidden="1" x14ac:dyDescent="0.25">
      <c r="AG1945" s="37" t="str">
        <f t="shared" si="32"/>
        <v>3062</v>
      </c>
      <c r="AH1945" s="33">
        <v>3062100</v>
      </c>
      <c r="AI1945" s="34" t="s">
        <v>299</v>
      </c>
    </row>
    <row r="1946" spans="33:35" ht="75" hidden="1" x14ac:dyDescent="0.25">
      <c r="AG1946" s="37" t="str">
        <f t="shared" si="32"/>
        <v>3062</v>
      </c>
      <c r="AH1946" s="33">
        <v>3062200</v>
      </c>
      <c r="AI1946" s="34" t="s">
        <v>300</v>
      </c>
    </row>
    <row r="1947" spans="33:35" ht="75" hidden="1" x14ac:dyDescent="0.25">
      <c r="AG1947" s="37" t="str">
        <f t="shared" si="32"/>
        <v>3062</v>
      </c>
      <c r="AH1947" s="33">
        <v>3062400</v>
      </c>
      <c r="AI1947" s="34" t="s">
        <v>301</v>
      </c>
    </row>
    <row r="1948" spans="33:35" hidden="1" x14ac:dyDescent="0.25">
      <c r="AG1948" s="37" t="str">
        <f t="shared" si="32"/>
        <v>3062</v>
      </c>
      <c r="AH1948" s="33">
        <v>3062500</v>
      </c>
      <c r="AI1948" s="33" t="s">
        <v>296</v>
      </c>
    </row>
    <row r="1949" spans="33:35" hidden="1" x14ac:dyDescent="0.25">
      <c r="AG1949" s="37" t="str">
        <f t="shared" si="32"/>
        <v>3062</v>
      </c>
      <c r="AH1949" s="33">
        <v>3062600</v>
      </c>
      <c r="AI1949" s="33" t="s">
        <v>302</v>
      </c>
    </row>
    <row r="1950" spans="33:35" hidden="1" x14ac:dyDescent="0.25">
      <c r="AG1950" s="37" t="str">
        <f t="shared" si="32"/>
        <v>3062</v>
      </c>
      <c r="AH1950" s="33">
        <v>3062710</v>
      </c>
      <c r="AI1950" s="33" t="s">
        <v>303</v>
      </c>
    </row>
    <row r="1951" spans="33:35" hidden="1" x14ac:dyDescent="0.25">
      <c r="AG1951" s="37" t="str">
        <f t="shared" si="32"/>
        <v>3062</v>
      </c>
      <c r="AH1951" s="33">
        <v>3062790</v>
      </c>
      <c r="AI1951" s="33" t="s">
        <v>144</v>
      </c>
    </row>
    <row r="1952" spans="33:35" ht="90" hidden="1" x14ac:dyDescent="0.25">
      <c r="AG1952" s="37" t="str">
        <f t="shared" si="32"/>
        <v>3062</v>
      </c>
      <c r="AH1952" s="33">
        <v>3062900</v>
      </c>
      <c r="AI1952" s="34" t="s">
        <v>304</v>
      </c>
    </row>
    <row r="1953" spans="33:35" hidden="1" x14ac:dyDescent="0.25">
      <c r="AG1953" s="37" t="str">
        <f t="shared" si="32"/>
        <v>3071</v>
      </c>
      <c r="AH1953" s="33">
        <v>3071100</v>
      </c>
      <c r="AI1953" s="33" t="s">
        <v>305</v>
      </c>
    </row>
    <row r="1954" spans="33:35" hidden="1" x14ac:dyDescent="0.25">
      <c r="AG1954" s="37" t="str">
        <f t="shared" si="32"/>
        <v>3071</v>
      </c>
      <c r="AH1954" s="33">
        <v>3071900</v>
      </c>
      <c r="AI1954" s="33" t="s">
        <v>144</v>
      </c>
    </row>
    <row r="1955" spans="33:35" ht="90" hidden="1" x14ac:dyDescent="0.25">
      <c r="AG1955" s="37" t="str">
        <f t="shared" si="32"/>
        <v>3072</v>
      </c>
      <c r="AH1955" s="33">
        <v>3072100</v>
      </c>
      <c r="AI1955" s="34" t="s">
        <v>306</v>
      </c>
    </row>
    <row r="1956" spans="33:35" ht="90" hidden="1" x14ac:dyDescent="0.25">
      <c r="AG1956" s="37" t="str">
        <f t="shared" si="32"/>
        <v>3072</v>
      </c>
      <c r="AH1956" s="33">
        <v>3072900</v>
      </c>
      <c r="AI1956" s="34" t="s">
        <v>307</v>
      </c>
    </row>
    <row r="1957" spans="33:35" ht="90" hidden="1" x14ac:dyDescent="0.25">
      <c r="AG1957" s="37" t="str">
        <f t="shared" si="32"/>
        <v>3073</v>
      </c>
      <c r="AH1957" s="33">
        <v>3073100</v>
      </c>
      <c r="AI1957" s="34" t="s">
        <v>308</v>
      </c>
    </row>
    <row r="1958" spans="33:35" ht="90" hidden="1" x14ac:dyDescent="0.25">
      <c r="AG1958" s="37" t="str">
        <f t="shared" si="32"/>
        <v>3073</v>
      </c>
      <c r="AH1958" s="33">
        <v>3073910</v>
      </c>
      <c r="AI1958" s="34" t="s">
        <v>309</v>
      </c>
    </row>
    <row r="1959" spans="33:35" ht="75" hidden="1" x14ac:dyDescent="0.25">
      <c r="AG1959" s="37" t="str">
        <f t="shared" si="32"/>
        <v>3073</v>
      </c>
      <c r="AH1959" s="33">
        <v>3073990</v>
      </c>
      <c r="AI1959" s="34" t="s">
        <v>310</v>
      </c>
    </row>
    <row r="1960" spans="33:35" ht="120" hidden="1" x14ac:dyDescent="0.25">
      <c r="AG1960" s="37" t="str">
        <f t="shared" si="32"/>
        <v>3074</v>
      </c>
      <c r="AH1960" s="33">
        <v>3074110</v>
      </c>
      <c r="AI1960" s="34" t="s">
        <v>311</v>
      </c>
    </row>
    <row r="1961" spans="33:35" ht="90" hidden="1" x14ac:dyDescent="0.25">
      <c r="AG1961" s="37" t="str">
        <f t="shared" si="32"/>
        <v>3074</v>
      </c>
      <c r="AH1961" s="33">
        <v>3074120</v>
      </c>
      <c r="AI1961" s="34" t="s">
        <v>312</v>
      </c>
    </row>
    <row r="1962" spans="33:35" ht="90" hidden="1" x14ac:dyDescent="0.25">
      <c r="AG1962" s="37" t="str">
        <f t="shared" si="32"/>
        <v>3074</v>
      </c>
      <c r="AH1962" s="33">
        <v>3074910</v>
      </c>
      <c r="AI1962" s="34" t="s">
        <v>313</v>
      </c>
    </row>
    <row r="1963" spans="33:35" ht="90" hidden="1" x14ac:dyDescent="0.25">
      <c r="AG1963" s="37" t="str">
        <f t="shared" si="32"/>
        <v>3074</v>
      </c>
      <c r="AH1963" s="33">
        <v>3074920</v>
      </c>
      <c r="AI1963" s="34" t="s">
        <v>314</v>
      </c>
    </row>
    <row r="1964" spans="33:35" ht="90" hidden="1" x14ac:dyDescent="0.25">
      <c r="AG1964" s="37" t="str">
        <f t="shared" si="32"/>
        <v>3074</v>
      </c>
      <c r="AH1964" s="33">
        <v>3074930</v>
      </c>
      <c r="AI1964" s="34" t="s">
        <v>315</v>
      </c>
    </row>
    <row r="1965" spans="33:35" ht="90" hidden="1" x14ac:dyDescent="0.25">
      <c r="AG1965" s="37" t="str">
        <f t="shared" si="32"/>
        <v>3074</v>
      </c>
      <c r="AH1965" s="33">
        <v>3074990</v>
      </c>
      <c r="AI1965" s="34" t="s">
        <v>316</v>
      </c>
    </row>
    <row r="1966" spans="33:35" ht="45" hidden="1" x14ac:dyDescent="0.25">
      <c r="AG1966" s="37" t="str">
        <f t="shared" si="32"/>
        <v>3075</v>
      </c>
      <c r="AH1966" s="33">
        <v>3075100</v>
      </c>
      <c r="AI1966" s="33" t="s">
        <v>317</v>
      </c>
    </row>
    <row r="1967" spans="33:35" ht="45" hidden="1" x14ac:dyDescent="0.25">
      <c r="AG1967" s="37" t="str">
        <f t="shared" si="32"/>
        <v>3075</v>
      </c>
      <c r="AH1967" s="33">
        <v>3075900</v>
      </c>
      <c r="AI1967" s="33" t="s">
        <v>318</v>
      </c>
    </row>
    <row r="1968" spans="33:35" ht="45" hidden="1" x14ac:dyDescent="0.25">
      <c r="AG1968" s="37" t="str">
        <f t="shared" si="32"/>
        <v>3076</v>
      </c>
      <c r="AH1968" s="33">
        <v>3076000</v>
      </c>
      <c r="AI1968" s="33" t="s">
        <v>319</v>
      </c>
    </row>
    <row r="1969" spans="33:35" hidden="1" x14ac:dyDescent="0.25">
      <c r="AG1969" s="37" t="str">
        <f t="shared" si="32"/>
        <v>3077</v>
      </c>
      <c r="AH1969" s="33">
        <v>3077100</v>
      </c>
      <c r="AI1969" s="33" t="s">
        <v>305</v>
      </c>
    </row>
    <row r="1970" spans="33:35" hidden="1" x14ac:dyDescent="0.25">
      <c r="AG1970" s="37" t="str">
        <f t="shared" si="32"/>
        <v>3077</v>
      </c>
      <c r="AH1970" s="33">
        <v>3077900</v>
      </c>
      <c r="AI1970" s="33" t="s">
        <v>144</v>
      </c>
    </row>
    <row r="1971" spans="33:35" hidden="1" x14ac:dyDescent="0.25">
      <c r="AG1971" s="37" t="str">
        <f t="shared" ref="AG1971:AG2034" si="33">LEFT(AH1971,4)</f>
        <v>3078</v>
      </c>
      <c r="AH1971" s="33">
        <v>3078100</v>
      </c>
      <c r="AI1971" s="33" t="s">
        <v>305</v>
      </c>
    </row>
    <row r="1972" spans="33:35" hidden="1" x14ac:dyDescent="0.25">
      <c r="AG1972" s="37" t="str">
        <f t="shared" si="33"/>
        <v>3078</v>
      </c>
      <c r="AH1972" s="33">
        <v>3078900</v>
      </c>
      <c r="AI1972" s="33" t="s">
        <v>144</v>
      </c>
    </row>
    <row r="1973" spans="33:35" ht="75" hidden="1" x14ac:dyDescent="0.25">
      <c r="AG1973" s="37" t="str">
        <f t="shared" si="33"/>
        <v>3079</v>
      </c>
      <c r="AH1973" s="33">
        <v>3079100</v>
      </c>
      <c r="AI1973" s="34" t="s">
        <v>320</v>
      </c>
    </row>
    <row r="1974" spans="33:35" hidden="1" x14ac:dyDescent="0.25">
      <c r="AG1974" s="37" t="str">
        <f t="shared" si="33"/>
        <v>3079</v>
      </c>
      <c r="AH1974" s="33">
        <v>3079900</v>
      </c>
      <c r="AI1974" s="33" t="s">
        <v>144</v>
      </c>
    </row>
    <row r="1975" spans="33:35" ht="45" hidden="1" x14ac:dyDescent="0.25">
      <c r="AG1975" s="37" t="str">
        <f t="shared" si="33"/>
        <v>3079</v>
      </c>
      <c r="AH1975" s="33">
        <v>3079910</v>
      </c>
      <c r="AI1975" s="33" t="s">
        <v>321</v>
      </c>
    </row>
    <row r="1976" spans="33:35" ht="45" hidden="1" x14ac:dyDescent="0.25">
      <c r="AG1976" s="37" t="str">
        <f t="shared" si="33"/>
        <v>3079</v>
      </c>
      <c r="AH1976" s="33">
        <v>3079920</v>
      </c>
      <c r="AI1976" s="33" t="s">
        <v>322</v>
      </c>
    </row>
    <row r="1977" spans="33:35" ht="45" hidden="1" x14ac:dyDescent="0.25">
      <c r="AG1977" s="37" t="str">
        <f t="shared" si="33"/>
        <v>3079</v>
      </c>
      <c r="AH1977" s="33">
        <v>3079990</v>
      </c>
      <c r="AI1977" s="33" t="s">
        <v>323</v>
      </c>
    </row>
    <row r="1978" spans="33:35" hidden="1" x14ac:dyDescent="0.25">
      <c r="AG1978" s="37" t="str">
        <f t="shared" si="33"/>
        <v>3081</v>
      </c>
      <c r="AH1978" s="33">
        <v>3081100</v>
      </c>
      <c r="AI1978" s="33" t="s">
        <v>305</v>
      </c>
    </row>
    <row r="1979" spans="33:35" hidden="1" x14ac:dyDescent="0.25">
      <c r="AG1979" s="37" t="str">
        <f t="shared" si="33"/>
        <v>3081</v>
      </c>
      <c r="AH1979" s="33">
        <v>3081900</v>
      </c>
      <c r="AI1979" s="33" t="s">
        <v>144</v>
      </c>
    </row>
    <row r="1980" spans="33:35" hidden="1" x14ac:dyDescent="0.25">
      <c r="AG1980" s="37" t="str">
        <f t="shared" si="33"/>
        <v>3082</v>
      </c>
      <c r="AH1980" s="33">
        <v>3082100</v>
      </c>
      <c r="AI1980" s="33" t="s">
        <v>305</v>
      </c>
    </row>
    <row r="1981" spans="33:35" hidden="1" x14ac:dyDescent="0.25">
      <c r="AG1981" s="37" t="str">
        <f t="shared" si="33"/>
        <v>3082</v>
      </c>
      <c r="AH1981" s="33">
        <v>3082900</v>
      </c>
      <c r="AI1981" s="33" t="s">
        <v>144</v>
      </c>
    </row>
    <row r="1982" spans="33:35" hidden="1" x14ac:dyDescent="0.25">
      <c r="AG1982" s="37" t="str">
        <f t="shared" si="33"/>
        <v>3083</v>
      </c>
      <c r="AH1982" s="33">
        <v>3083010</v>
      </c>
      <c r="AI1982" s="33" t="s">
        <v>305</v>
      </c>
    </row>
    <row r="1983" spans="33:35" hidden="1" x14ac:dyDescent="0.25">
      <c r="AG1983" s="37" t="str">
        <f t="shared" si="33"/>
        <v>3083</v>
      </c>
      <c r="AH1983" s="33">
        <v>3083020</v>
      </c>
      <c r="AI1983" s="33" t="s">
        <v>324</v>
      </c>
    </row>
    <row r="1984" spans="33:35" hidden="1" x14ac:dyDescent="0.25">
      <c r="AG1984" s="37" t="str">
        <f t="shared" si="33"/>
        <v>3089</v>
      </c>
      <c r="AH1984" s="33">
        <v>3089000</v>
      </c>
      <c r="AI1984" s="33" t="s">
        <v>144</v>
      </c>
    </row>
    <row r="1985" spans="33:35" hidden="1" x14ac:dyDescent="0.25">
      <c r="AG1985" s="37" t="str">
        <f t="shared" si="33"/>
        <v>4011</v>
      </c>
      <c r="AH1985" s="33">
        <v>4011000</v>
      </c>
      <c r="AI1985" s="33" t="s">
        <v>325</v>
      </c>
    </row>
    <row r="1986" spans="33:35" hidden="1" x14ac:dyDescent="0.25">
      <c r="AG1986" s="37" t="str">
        <f t="shared" si="33"/>
        <v>4012</v>
      </c>
      <c r="AH1986" s="33">
        <v>4012000</v>
      </c>
      <c r="AI1986" s="33" t="s">
        <v>326</v>
      </c>
    </row>
    <row r="1987" spans="33:35" ht="30" hidden="1" x14ac:dyDescent="0.25">
      <c r="AG1987" s="37" t="str">
        <f t="shared" si="33"/>
        <v>4014</v>
      </c>
      <c r="AH1987" s="33">
        <v>4014000</v>
      </c>
      <c r="AI1987" s="33" t="s">
        <v>327</v>
      </c>
    </row>
    <row r="1988" spans="33:35" ht="30" hidden="1" x14ac:dyDescent="0.25">
      <c r="AG1988" s="37" t="str">
        <f t="shared" si="33"/>
        <v>4015</v>
      </c>
      <c r="AH1988" s="33">
        <v>4015000</v>
      </c>
      <c r="AI1988" s="33" t="s">
        <v>328</v>
      </c>
    </row>
    <row r="1989" spans="33:35" ht="45" hidden="1" x14ac:dyDescent="0.25">
      <c r="AG1989" s="37" t="str">
        <f t="shared" si="33"/>
        <v>4021</v>
      </c>
      <c r="AH1989" s="33">
        <v>4021010</v>
      </c>
      <c r="AI1989" s="33" t="s">
        <v>329</v>
      </c>
    </row>
    <row r="1990" spans="33:35" ht="45" hidden="1" x14ac:dyDescent="0.25">
      <c r="AG1990" s="37" t="str">
        <f t="shared" si="33"/>
        <v>4021</v>
      </c>
      <c r="AH1990" s="33">
        <v>4021020</v>
      </c>
      <c r="AI1990" s="33" t="s">
        <v>330</v>
      </c>
    </row>
    <row r="1991" spans="33:35" ht="45" hidden="1" x14ac:dyDescent="0.25">
      <c r="AG1991" s="37" t="str">
        <f t="shared" si="33"/>
        <v>4021</v>
      </c>
      <c r="AH1991" s="33">
        <v>4021090</v>
      </c>
      <c r="AI1991" s="33" t="s">
        <v>331</v>
      </c>
    </row>
    <row r="1992" spans="33:35" ht="60" hidden="1" x14ac:dyDescent="0.25">
      <c r="AG1992" s="37" t="str">
        <f t="shared" si="33"/>
        <v>4022</v>
      </c>
      <c r="AH1992" s="33">
        <v>4022100</v>
      </c>
      <c r="AI1992" s="33" t="s">
        <v>332</v>
      </c>
    </row>
    <row r="1993" spans="33:35" ht="30" hidden="1" x14ac:dyDescent="0.25">
      <c r="AG1993" s="37" t="str">
        <f t="shared" si="33"/>
        <v>4022</v>
      </c>
      <c r="AH1993" s="33">
        <v>4022910</v>
      </c>
      <c r="AI1993" s="33" t="s">
        <v>333</v>
      </c>
    </row>
    <row r="1994" spans="33:35" ht="30" hidden="1" x14ac:dyDescent="0.25">
      <c r="AG1994" s="37" t="str">
        <f t="shared" si="33"/>
        <v>4022</v>
      </c>
      <c r="AH1994" s="33">
        <v>4022920</v>
      </c>
      <c r="AI1994" s="33" t="s">
        <v>334</v>
      </c>
    </row>
    <row r="1995" spans="33:35" ht="30" hidden="1" x14ac:dyDescent="0.25">
      <c r="AG1995" s="37" t="str">
        <f t="shared" si="33"/>
        <v>4022</v>
      </c>
      <c r="AH1995" s="33">
        <v>4022990</v>
      </c>
      <c r="AI1995" s="33" t="s">
        <v>335</v>
      </c>
    </row>
    <row r="1996" spans="33:35" ht="45" hidden="1" x14ac:dyDescent="0.25">
      <c r="AG1996" s="37" t="str">
        <f t="shared" si="33"/>
        <v>4029</v>
      </c>
      <c r="AH1996" s="33">
        <v>4029110</v>
      </c>
      <c r="AI1996" s="33" t="s">
        <v>336</v>
      </c>
    </row>
    <row r="1997" spans="33:35" ht="45" hidden="1" x14ac:dyDescent="0.25">
      <c r="AG1997" s="37" t="str">
        <f t="shared" si="33"/>
        <v>4029</v>
      </c>
      <c r="AH1997" s="33">
        <v>4029190</v>
      </c>
      <c r="AI1997" s="33" t="s">
        <v>337</v>
      </c>
    </row>
    <row r="1998" spans="33:35" ht="30" hidden="1" x14ac:dyDescent="0.25">
      <c r="AG1998" s="37" t="str">
        <f t="shared" si="33"/>
        <v>4029</v>
      </c>
      <c r="AH1998" s="33">
        <v>4029910</v>
      </c>
      <c r="AI1998" s="33" t="s">
        <v>338</v>
      </c>
    </row>
    <row r="1999" spans="33:35" ht="30" hidden="1" x14ac:dyDescent="0.25">
      <c r="AG1999" s="37" t="str">
        <f t="shared" si="33"/>
        <v>4029</v>
      </c>
      <c r="AH1999" s="33">
        <v>4029920</v>
      </c>
      <c r="AI1999" s="33" t="s">
        <v>339</v>
      </c>
    </row>
    <row r="2000" spans="33:35" ht="30" hidden="1" x14ac:dyDescent="0.25">
      <c r="AG2000" s="37" t="str">
        <f t="shared" si="33"/>
        <v>4029</v>
      </c>
      <c r="AH2000" s="33">
        <v>4029990</v>
      </c>
      <c r="AI2000" s="33" t="s">
        <v>340</v>
      </c>
    </row>
    <row r="2001" spans="33:35" ht="60" hidden="1" x14ac:dyDescent="0.25">
      <c r="AG2001" s="37" t="str">
        <f t="shared" si="33"/>
        <v>4031</v>
      </c>
      <c r="AH2001" s="33">
        <v>4031000</v>
      </c>
      <c r="AI2001" s="33" t="s">
        <v>341</v>
      </c>
    </row>
    <row r="2002" spans="33:35" ht="60" hidden="1" x14ac:dyDescent="0.25">
      <c r="AG2002" s="37" t="str">
        <f t="shared" si="33"/>
        <v>4039</v>
      </c>
      <c r="AH2002" s="33">
        <v>4039010</v>
      </c>
      <c r="AI2002" s="33" t="s">
        <v>342</v>
      </c>
    </row>
    <row r="2003" spans="33:35" ht="60" hidden="1" x14ac:dyDescent="0.25">
      <c r="AG2003" s="37" t="str">
        <f t="shared" si="33"/>
        <v>4039</v>
      </c>
      <c r="AH2003" s="33">
        <v>4039090</v>
      </c>
      <c r="AI2003" s="33" t="s">
        <v>343</v>
      </c>
    </row>
    <row r="2004" spans="33:35" ht="105" hidden="1" x14ac:dyDescent="0.25">
      <c r="AG2004" s="37" t="str">
        <f t="shared" si="33"/>
        <v>4041</v>
      </c>
      <c r="AH2004" s="33">
        <v>4041010</v>
      </c>
      <c r="AI2004" s="34" t="s">
        <v>344</v>
      </c>
    </row>
    <row r="2005" spans="33:35" ht="90" hidden="1" x14ac:dyDescent="0.25">
      <c r="AG2005" s="37" t="str">
        <f t="shared" si="33"/>
        <v>4041</v>
      </c>
      <c r="AH2005" s="33">
        <v>4041020</v>
      </c>
      <c r="AI2005" s="34" t="s">
        <v>345</v>
      </c>
    </row>
    <row r="2006" spans="33:35" ht="90" hidden="1" x14ac:dyDescent="0.25">
      <c r="AG2006" s="37" t="str">
        <f t="shared" si="33"/>
        <v>4041</v>
      </c>
      <c r="AH2006" s="33">
        <v>4041090</v>
      </c>
      <c r="AI2006" s="34" t="s">
        <v>346</v>
      </c>
    </row>
    <row r="2007" spans="33:35" ht="90" hidden="1" x14ac:dyDescent="0.25">
      <c r="AG2007" s="37" t="str">
        <f t="shared" si="33"/>
        <v>4049</v>
      </c>
      <c r="AH2007" s="33">
        <v>4049000</v>
      </c>
      <c r="AI2007" s="34" t="s">
        <v>346</v>
      </c>
    </row>
    <row r="2008" spans="33:35" hidden="1" x14ac:dyDescent="0.25">
      <c r="AG2008" s="37" t="str">
        <f t="shared" si="33"/>
        <v>4051</v>
      </c>
      <c r="AH2008" s="33">
        <v>4051000</v>
      </c>
      <c r="AI2008" s="33" t="s">
        <v>347</v>
      </c>
    </row>
    <row r="2009" spans="33:35" ht="30" hidden="1" x14ac:dyDescent="0.25">
      <c r="AG2009" s="37" t="str">
        <f t="shared" si="33"/>
        <v>4052</v>
      </c>
      <c r="AH2009" s="33">
        <v>4052000</v>
      </c>
      <c r="AI2009" s="33" t="s">
        <v>348</v>
      </c>
    </row>
    <row r="2010" spans="33:35" ht="30" hidden="1" x14ac:dyDescent="0.25">
      <c r="AG2010" s="37" t="str">
        <f t="shared" si="33"/>
        <v>4059</v>
      </c>
      <c r="AH2010" s="33">
        <v>4059010</v>
      </c>
      <c r="AI2010" s="33" t="s">
        <v>349</v>
      </c>
    </row>
    <row r="2011" spans="33:35" ht="30" hidden="1" x14ac:dyDescent="0.25">
      <c r="AG2011" s="37" t="str">
        <f t="shared" si="33"/>
        <v>4059</v>
      </c>
      <c r="AH2011" s="33">
        <v>4059020</v>
      </c>
      <c r="AI2011" s="33" t="s">
        <v>350</v>
      </c>
    </row>
    <row r="2012" spans="33:35" ht="30" hidden="1" x14ac:dyDescent="0.25">
      <c r="AG2012" s="37" t="str">
        <f t="shared" si="33"/>
        <v>4059</v>
      </c>
      <c r="AH2012" s="33">
        <v>4059090</v>
      </c>
      <c r="AI2012" s="33" t="s">
        <v>351</v>
      </c>
    </row>
    <row r="2013" spans="33:35" ht="30" hidden="1" x14ac:dyDescent="0.25">
      <c r="AG2013" s="37" t="str">
        <f t="shared" si="33"/>
        <v>4061</v>
      </c>
      <c r="AH2013" s="33">
        <v>4061000</v>
      </c>
      <c r="AI2013" s="33" t="s">
        <v>352</v>
      </c>
    </row>
    <row r="2014" spans="33:35" hidden="1" x14ac:dyDescent="0.25">
      <c r="AG2014" s="37" t="str">
        <f t="shared" si="33"/>
        <v>4062</v>
      </c>
      <c r="AH2014" s="33">
        <v>4062000</v>
      </c>
      <c r="AI2014" s="33" t="s">
        <v>353</v>
      </c>
    </row>
    <row r="2015" spans="33:35" hidden="1" x14ac:dyDescent="0.25">
      <c r="AG2015" s="37" t="str">
        <f t="shared" si="33"/>
        <v>4063</v>
      </c>
      <c r="AH2015" s="33">
        <v>4063000</v>
      </c>
      <c r="AI2015" s="33" t="s">
        <v>354</v>
      </c>
    </row>
    <row r="2016" spans="33:35" ht="30" hidden="1" x14ac:dyDescent="0.25">
      <c r="AG2016" s="37" t="str">
        <f t="shared" si="33"/>
        <v>4064</v>
      </c>
      <c r="AH2016" s="33">
        <v>4064000</v>
      </c>
      <c r="AI2016" s="33" t="s">
        <v>355</v>
      </c>
    </row>
    <row r="2017" spans="33:35" hidden="1" x14ac:dyDescent="0.25">
      <c r="AG2017" s="37" t="str">
        <f t="shared" si="33"/>
        <v>4069</v>
      </c>
      <c r="AH2017" s="33">
        <v>4069000</v>
      </c>
      <c r="AI2017" s="33" t="s">
        <v>356</v>
      </c>
    </row>
    <row r="2018" spans="33:35" ht="60" hidden="1" x14ac:dyDescent="0.25">
      <c r="AG2018" s="37" t="str">
        <f t="shared" si="33"/>
        <v>4081</v>
      </c>
      <c r="AH2018" s="33">
        <v>4081100</v>
      </c>
      <c r="AI2018" s="33" t="s">
        <v>357</v>
      </c>
    </row>
    <row r="2019" spans="33:35" ht="60" hidden="1" x14ac:dyDescent="0.25">
      <c r="AG2019" s="37" t="str">
        <f t="shared" si="33"/>
        <v>4081</v>
      </c>
      <c r="AH2019" s="33">
        <v>4081900</v>
      </c>
      <c r="AI2019" s="33" t="s">
        <v>358</v>
      </c>
    </row>
    <row r="2020" spans="33:35" ht="60" hidden="1" x14ac:dyDescent="0.25">
      <c r="AG2020" s="37" t="str">
        <f t="shared" si="33"/>
        <v>4089</v>
      </c>
      <c r="AH2020" s="33">
        <v>4089100</v>
      </c>
      <c r="AI2020" s="33" t="s">
        <v>359</v>
      </c>
    </row>
    <row r="2021" spans="33:35" ht="60" hidden="1" x14ac:dyDescent="0.25">
      <c r="AG2021" s="37" t="str">
        <f t="shared" si="33"/>
        <v>4089</v>
      </c>
      <c r="AH2021" s="33">
        <v>4089900</v>
      </c>
      <c r="AI2021" s="33" t="s">
        <v>360</v>
      </c>
    </row>
    <row r="2022" spans="33:35" hidden="1" x14ac:dyDescent="0.25">
      <c r="AG2022" s="37" t="str">
        <f t="shared" si="33"/>
        <v>4090</v>
      </c>
      <c r="AH2022" s="33">
        <v>4090000</v>
      </c>
      <c r="AI2022" s="33" t="s">
        <v>361</v>
      </c>
    </row>
    <row r="2023" spans="33:35" ht="45" hidden="1" x14ac:dyDescent="0.25">
      <c r="AG2023" s="37" t="str">
        <f t="shared" si="33"/>
        <v>4100</v>
      </c>
      <c r="AH2023" s="33">
        <v>4100010</v>
      </c>
      <c r="AI2023" s="33" t="s">
        <v>362</v>
      </c>
    </row>
    <row r="2024" spans="33:35" ht="45" hidden="1" x14ac:dyDescent="0.25">
      <c r="AG2024" s="37" t="str">
        <f t="shared" si="33"/>
        <v>4100</v>
      </c>
      <c r="AH2024" s="33">
        <v>4100020</v>
      </c>
      <c r="AI2024" s="33" t="s">
        <v>363</v>
      </c>
    </row>
    <row r="2025" spans="33:35" ht="45" hidden="1" x14ac:dyDescent="0.25">
      <c r="AG2025" s="37" t="str">
        <f t="shared" si="33"/>
        <v>4100</v>
      </c>
      <c r="AH2025" s="33">
        <v>4100090</v>
      </c>
      <c r="AI2025" s="33" t="s">
        <v>364</v>
      </c>
    </row>
    <row r="2026" spans="33:35" ht="60" hidden="1" x14ac:dyDescent="0.25">
      <c r="AG2026" s="37" t="str">
        <f t="shared" si="33"/>
        <v>5010</v>
      </c>
      <c r="AH2026" s="33">
        <v>5010010</v>
      </c>
      <c r="AI2026" s="33" t="s">
        <v>365</v>
      </c>
    </row>
    <row r="2027" spans="33:35" ht="45" hidden="1" x14ac:dyDescent="0.25">
      <c r="AG2027" s="37" t="str">
        <f t="shared" si="33"/>
        <v>5010</v>
      </c>
      <c r="AH2027" s="33">
        <v>5010020</v>
      </c>
      <c r="AI2027" s="33" t="s">
        <v>366</v>
      </c>
    </row>
    <row r="2028" spans="33:35" ht="45" hidden="1" x14ac:dyDescent="0.25">
      <c r="AG2028" s="37" t="str">
        <f t="shared" si="33"/>
        <v>5021</v>
      </c>
      <c r="AH2028" s="33">
        <v>5021010</v>
      </c>
      <c r="AI2028" s="33" t="s">
        <v>367</v>
      </c>
    </row>
    <row r="2029" spans="33:35" ht="60" hidden="1" x14ac:dyDescent="0.25">
      <c r="AG2029" s="37" t="str">
        <f t="shared" si="33"/>
        <v>5021</v>
      </c>
      <c r="AH2029" s="33">
        <v>5021020</v>
      </c>
      <c r="AI2029" s="33" t="s">
        <v>368</v>
      </c>
    </row>
    <row r="2030" spans="33:35" ht="45" hidden="1" x14ac:dyDescent="0.25">
      <c r="AG2030" s="37" t="str">
        <f t="shared" si="33"/>
        <v>5029</v>
      </c>
      <c r="AH2030" s="33">
        <v>5029010</v>
      </c>
      <c r="AI2030" s="33" t="s">
        <v>369</v>
      </c>
    </row>
    <row r="2031" spans="33:35" ht="30" hidden="1" x14ac:dyDescent="0.25">
      <c r="AG2031" s="37" t="str">
        <f t="shared" si="33"/>
        <v>5029</v>
      </c>
      <c r="AH2031" s="33">
        <v>5029020</v>
      </c>
      <c r="AI2031" s="33" t="s">
        <v>370</v>
      </c>
    </row>
    <row r="2032" spans="33:35" ht="30" hidden="1" x14ac:dyDescent="0.25">
      <c r="AG2032" s="37" t="str">
        <f t="shared" si="33"/>
        <v>5029</v>
      </c>
      <c r="AH2032" s="33">
        <v>5029090</v>
      </c>
      <c r="AI2032" s="33" t="s">
        <v>371</v>
      </c>
    </row>
    <row r="2033" spans="33:35" ht="30" hidden="1" x14ac:dyDescent="0.25">
      <c r="AG2033" s="37" t="str">
        <f t="shared" si="33"/>
        <v>5030</v>
      </c>
      <c r="AH2033" s="33">
        <v>5030000</v>
      </c>
      <c r="AI2033" s="33" t="s">
        <v>372</v>
      </c>
    </row>
    <row r="2034" spans="33:35" ht="75" hidden="1" x14ac:dyDescent="0.25">
      <c r="AG2034" s="37" t="str">
        <f t="shared" si="33"/>
        <v>5040</v>
      </c>
      <c r="AH2034" s="33">
        <v>5040010</v>
      </c>
      <c r="AI2034" s="34" t="s">
        <v>373</v>
      </c>
    </row>
    <row r="2035" spans="33:35" ht="75" hidden="1" x14ac:dyDescent="0.25">
      <c r="AG2035" s="37" t="str">
        <f t="shared" ref="AG2035:AG2098" si="34">LEFT(AH2035,4)</f>
        <v>5040</v>
      </c>
      <c r="AH2035" s="33">
        <v>5040020</v>
      </c>
      <c r="AI2035" s="34" t="s">
        <v>374</v>
      </c>
    </row>
    <row r="2036" spans="33:35" ht="75" hidden="1" x14ac:dyDescent="0.25">
      <c r="AG2036" s="37" t="str">
        <f t="shared" si="34"/>
        <v>5040</v>
      </c>
      <c r="AH2036" s="33">
        <v>5040031</v>
      </c>
      <c r="AI2036" s="34" t="s">
        <v>375</v>
      </c>
    </row>
    <row r="2037" spans="33:35" ht="75" hidden="1" x14ac:dyDescent="0.25">
      <c r="AG2037" s="37" t="str">
        <f t="shared" si="34"/>
        <v>5040</v>
      </c>
      <c r="AH2037" s="33">
        <v>5040039</v>
      </c>
      <c r="AI2037" s="34" t="s">
        <v>376</v>
      </c>
    </row>
    <row r="2038" spans="33:35" ht="75" hidden="1" x14ac:dyDescent="0.25">
      <c r="AG2038" s="37" t="str">
        <f t="shared" si="34"/>
        <v>5040</v>
      </c>
      <c r="AH2038" s="33">
        <v>5040041</v>
      </c>
      <c r="AI2038" s="34" t="s">
        <v>377</v>
      </c>
    </row>
    <row r="2039" spans="33:35" ht="75" hidden="1" x14ac:dyDescent="0.25">
      <c r="AG2039" s="37" t="str">
        <f t="shared" si="34"/>
        <v>5040</v>
      </c>
      <c r="AH2039" s="33">
        <v>5040049</v>
      </c>
      <c r="AI2039" s="34" t="s">
        <v>378</v>
      </c>
    </row>
    <row r="2040" spans="33:35" ht="75" hidden="1" x14ac:dyDescent="0.25">
      <c r="AG2040" s="37" t="str">
        <f t="shared" si="34"/>
        <v>5040</v>
      </c>
      <c r="AH2040" s="33">
        <v>5040051</v>
      </c>
      <c r="AI2040" s="34" t="s">
        <v>379</v>
      </c>
    </row>
    <row r="2041" spans="33:35" ht="75" hidden="1" x14ac:dyDescent="0.25">
      <c r="AG2041" s="37" t="str">
        <f t="shared" si="34"/>
        <v>5040</v>
      </c>
      <c r="AH2041" s="33">
        <v>5040059</v>
      </c>
      <c r="AI2041" s="34" t="s">
        <v>380</v>
      </c>
    </row>
    <row r="2042" spans="33:35" ht="75" hidden="1" x14ac:dyDescent="0.25">
      <c r="AG2042" s="37" t="str">
        <f t="shared" si="34"/>
        <v>5051</v>
      </c>
      <c r="AH2042" s="33">
        <v>5051010</v>
      </c>
      <c r="AI2042" s="34" t="s">
        <v>381</v>
      </c>
    </row>
    <row r="2043" spans="33:35" ht="75" hidden="1" x14ac:dyDescent="0.25">
      <c r="AG2043" s="37" t="str">
        <f t="shared" si="34"/>
        <v>5051</v>
      </c>
      <c r="AH2043" s="33">
        <v>5051090</v>
      </c>
      <c r="AI2043" s="34" t="s">
        <v>382</v>
      </c>
    </row>
    <row r="2044" spans="33:35" ht="75" hidden="1" x14ac:dyDescent="0.25">
      <c r="AG2044" s="37" t="str">
        <f t="shared" si="34"/>
        <v>5059</v>
      </c>
      <c r="AH2044" s="33">
        <v>5059010</v>
      </c>
      <c r="AI2044" s="34" t="s">
        <v>383</v>
      </c>
    </row>
    <row r="2045" spans="33:35" ht="75" hidden="1" x14ac:dyDescent="0.25">
      <c r="AG2045" s="37" t="str">
        <f t="shared" si="34"/>
        <v>5059</v>
      </c>
      <c r="AH2045" s="33">
        <v>5059021</v>
      </c>
      <c r="AI2045" s="34" t="s">
        <v>384</v>
      </c>
    </row>
    <row r="2046" spans="33:35" ht="75" hidden="1" x14ac:dyDescent="0.25">
      <c r="AG2046" s="37" t="str">
        <f t="shared" si="34"/>
        <v>5059</v>
      </c>
      <c r="AH2046" s="33">
        <v>5059029</v>
      </c>
      <c r="AI2046" s="34" t="s">
        <v>385</v>
      </c>
    </row>
    <row r="2047" spans="33:35" ht="90" hidden="1" x14ac:dyDescent="0.25">
      <c r="AG2047" s="37" t="str">
        <f t="shared" si="34"/>
        <v>5059</v>
      </c>
      <c r="AH2047" s="33">
        <v>5059031</v>
      </c>
      <c r="AI2047" s="34" t="s">
        <v>386</v>
      </c>
    </row>
    <row r="2048" spans="33:35" ht="75" hidden="1" x14ac:dyDescent="0.25">
      <c r="AG2048" s="37" t="str">
        <f t="shared" si="34"/>
        <v>5059</v>
      </c>
      <c r="AH2048" s="33">
        <v>5059039</v>
      </c>
      <c r="AI2048" s="34" t="s">
        <v>387</v>
      </c>
    </row>
    <row r="2049" spans="33:35" ht="75" hidden="1" x14ac:dyDescent="0.25">
      <c r="AG2049" s="37" t="str">
        <f t="shared" si="34"/>
        <v>5059</v>
      </c>
      <c r="AH2049" s="33">
        <v>5059091</v>
      </c>
      <c r="AI2049" s="34" t="s">
        <v>388</v>
      </c>
    </row>
    <row r="2050" spans="33:35" ht="75" hidden="1" x14ac:dyDescent="0.25">
      <c r="AG2050" s="37" t="str">
        <f t="shared" si="34"/>
        <v>5059</v>
      </c>
      <c r="AH2050" s="33">
        <v>5059099</v>
      </c>
      <c r="AI2050" s="34" t="s">
        <v>389</v>
      </c>
    </row>
    <row r="2051" spans="33:35" ht="60" hidden="1" x14ac:dyDescent="0.25">
      <c r="AG2051" s="37" t="str">
        <f t="shared" si="34"/>
        <v>5061</v>
      </c>
      <c r="AH2051" s="33">
        <v>5061011</v>
      </c>
      <c r="AI2051" s="33" t="s">
        <v>390</v>
      </c>
    </row>
    <row r="2052" spans="33:35" ht="60" hidden="1" x14ac:dyDescent="0.25">
      <c r="AG2052" s="37" t="str">
        <f t="shared" si="34"/>
        <v>5061</v>
      </c>
      <c r="AH2052" s="33">
        <v>5061019</v>
      </c>
      <c r="AI2052" s="33" t="s">
        <v>391</v>
      </c>
    </row>
    <row r="2053" spans="33:35" ht="60" hidden="1" x14ac:dyDescent="0.25">
      <c r="AG2053" s="37" t="str">
        <f t="shared" si="34"/>
        <v>5061</v>
      </c>
      <c r="AH2053" s="33">
        <v>5061021</v>
      </c>
      <c r="AI2053" s="33" t="s">
        <v>392</v>
      </c>
    </row>
    <row r="2054" spans="33:35" ht="60" hidden="1" x14ac:dyDescent="0.25">
      <c r="AG2054" s="37" t="str">
        <f t="shared" si="34"/>
        <v>5061</v>
      </c>
      <c r="AH2054" s="33">
        <v>5061029</v>
      </c>
      <c r="AI2054" s="33" t="s">
        <v>393</v>
      </c>
    </row>
    <row r="2055" spans="33:35" ht="60" hidden="1" x14ac:dyDescent="0.25">
      <c r="AG2055" s="37" t="str">
        <f t="shared" si="34"/>
        <v>5061</v>
      </c>
      <c r="AH2055" s="33">
        <v>5061031</v>
      </c>
      <c r="AI2055" s="33" t="s">
        <v>394</v>
      </c>
    </row>
    <row r="2056" spans="33:35" ht="45" hidden="1" x14ac:dyDescent="0.25">
      <c r="AG2056" s="37" t="str">
        <f t="shared" si="34"/>
        <v>5061</v>
      </c>
      <c r="AH2056" s="33">
        <v>5061039</v>
      </c>
      <c r="AI2056" s="33" t="s">
        <v>395</v>
      </c>
    </row>
    <row r="2057" spans="33:35" ht="60" hidden="1" x14ac:dyDescent="0.25">
      <c r="AG2057" s="37" t="str">
        <f t="shared" si="34"/>
        <v>5061</v>
      </c>
      <c r="AH2057" s="33">
        <v>5061041</v>
      </c>
      <c r="AI2057" s="34" t="s">
        <v>396</v>
      </c>
    </row>
    <row r="2058" spans="33:35" ht="60" hidden="1" x14ac:dyDescent="0.25">
      <c r="AG2058" s="37" t="str">
        <f t="shared" si="34"/>
        <v>5061</v>
      </c>
      <c r="AH2058" s="33">
        <v>5061049</v>
      </c>
      <c r="AI2058" s="34" t="s">
        <v>397</v>
      </c>
    </row>
    <row r="2059" spans="33:35" ht="45" hidden="1" x14ac:dyDescent="0.25">
      <c r="AG2059" s="37" t="str">
        <f t="shared" si="34"/>
        <v>5069</v>
      </c>
      <c r="AH2059" s="33">
        <v>5069011</v>
      </c>
      <c r="AI2059" s="33" t="s">
        <v>398</v>
      </c>
    </row>
    <row r="2060" spans="33:35" ht="45" hidden="1" x14ac:dyDescent="0.25">
      <c r="AG2060" s="37" t="str">
        <f t="shared" si="34"/>
        <v>5069</v>
      </c>
      <c r="AH2060" s="33">
        <v>5069019</v>
      </c>
      <c r="AI2060" s="33" t="s">
        <v>399</v>
      </c>
    </row>
    <row r="2061" spans="33:35" ht="45" hidden="1" x14ac:dyDescent="0.25">
      <c r="AG2061" s="37" t="str">
        <f t="shared" si="34"/>
        <v>5069</v>
      </c>
      <c r="AH2061" s="33">
        <v>5069091</v>
      </c>
      <c r="AI2061" s="33" t="s">
        <v>400</v>
      </c>
    </row>
    <row r="2062" spans="33:35" ht="45" hidden="1" x14ac:dyDescent="0.25">
      <c r="AG2062" s="37" t="str">
        <f t="shared" si="34"/>
        <v>5069</v>
      </c>
      <c r="AH2062" s="33">
        <v>5069099</v>
      </c>
      <c r="AI2062" s="33" t="s">
        <v>401</v>
      </c>
    </row>
    <row r="2063" spans="33:35" ht="60" hidden="1" x14ac:dyDescent="0.25">
      <c r="AG2063" s="37" t="str">
        <f t="shared" si="34"/>
        <v>5071</v>
      </c>
      <c r="AH2063" s="33">
        <v>5071010</v>
      </c>
      <c r="AI2063" s="33" t="s">
        <v>402</v>
      </c>
    </row>
    <row r="2064" spans="33:35" ht="60" hidden="1" x14ac:dyDescent="0.25">
      <c r="AG2064" s="37" t="str">
        <f t="shared" si="34"/>
        <v>5071</v>
      </c>
      <c r="AH2064" s="33">
        <v>5071020</v>
      </c>
      <c r="AI2064" s="33" t="s">
        <v>403</v>
      </c>
    </row>
    <row r="2065" spans="33:35" ht="45" hidden="1" x14ac:dyDescent="0.25">
      <c r="AG2065" s="37" t="str">
        <f t="shared" si="34"/>
        <v>5079</v>
      </c>
      <c r="AH2065" s="33">
        <v>5079010</v>
      </c>
      <c r="AI2065" s="33" t="s">
        <v>404</v>
      </c>
    </row>
    <row r="2066" spans="33:35" ht="45" hidden="1" x14ac:dyDescent="0.25">
      <c r="AG2066" s="37" t="str">
        <f t="shared" si="34"/>
        <v>5079</v>
      </c>
      <c r="AH2066" s="33">
        <v>5079020</v>
      </c>
      <c r="AI2066" s="33" t="s">
        <v>405</v>
      </c>
    </row>
    <row r="2067" spans="33:35" ht="60" hidden="1" x14ac:dyDescent="0.25">
      <c r="AG2067" s="37" t="str">
        <f t="shared" si="34"/>
        <v>5079</v>
      </c>
      <c r="AH2067" s="33">
        <v>5079030</v>
      </c>
      <c r="AI2067" s="33" t="s">
        <v>406</v>
      </c>
    </row>
    <row r="2068" spans="33:35" ht="45" hidden="1" x14ac:dyDescent="0.25">
      <c r="AG2068" s="37" t="str">
        <f t="shared" si="34"/>
        <v>5079</v>
      </c>
      <c r="AH2068" s="33">
        <v>5079040</v>
      </c>
      <c r="AI2068" s="33" t="s">
        <v>407</v>
      </c>
    </row>
    <row r="2069" spans="33:35" ht="60" hidden="1" x14ac:dyDescent="0.25">
      <c r="AG2069" s="37" t="str">
        <f t="shared" si="34"/>
        <v>5079</v>
      </c>
      <c r="AH2069" s="33">
        <v>5079050</v>
      </c>
      <c r="AI2069" s="33" t="s">
        <v>408</v>
      </c>
    </row>
    <row r="2070" spans="33:35" ht="60" hidden="1" x14ac:dyDescent="0.25">
      <c r="AG2070" s="37" t="str">
        <f t="shared" si="34"/>
        <v>5079</v>
      </c>
      <c r="AH2070" s="33">
        <v>5079060</v>
      </c>
      <c r="AI2070" s="33" t="s">
        <v>409</v>
      </c>
    </row>
    <row r="2071" spans="33:35" ht="60" hidden="1" x14ac:dyDescent="0.25">
      <c r="AG2071" s="37" t="str">
        <f t="shared" si="34"/>
        <v>5079</v>
      </c>
      <c r="AH2071" s="33">
        <v>5079070</v>
      </c>
      <c r="AI2071" s="33" t="s">
        <v>410</v>
      </c>
    </row>
    <row r="2072" spans="33:35" ht="45" hidden="1" x14ac:dyDescent="0.25">
      <c r="AG2072" s="37" t="str">
        <f t="shared" si="34"/>
        <v>5079</v>
      </c>
      <c r="AH2072" s="33">
        <v>5079090</v>
      </c>
      <c r="AI2072" s="33" t="s">
        <v>411</v>
      </c>
    </row>
    <row r="2073" spans="33:35" ht="105" hidden="1" x14ac:dyDescent="0.25">
      <c r="AG2073" s="37" t="str">
        <f t="shared" si="34"/>
        <v>5080</v>
      </c>
      <c r="AH2073" s="33">
        <v>5080010</v>
      </c>
      <c r="AI2073" s="34" t="s">
        <v>412</v>
      </c>
    </row>
    <row r="2074" spans="33:35" ht="105" hidden="1" x14ac:dyDescent="0.25">
      <c r="AG2074" s="37" t="str">
        <f t="shared" si="34"/>
        <v>5080</v>
      </c>
      <c r="AH2074" s="33">
        <v>5080020</v>
      </c>
      <c r="AI2074" s="34" t="s">
        <v>413</v>
      </c>
    </row>
    <row r="2075" spans="33:35" ht="105" hidden="1" x14ac:dyDescent="0.25">
      <c r="AG2075" s="37" t="str">
        <f t="shared" si="34"/>
        <v>5080</v>
      </c>
      <c r="AH2075" s="33">
        <v>5080030</v>
      </c>
      <c r="AI2075" s="34" t="s">
        <v>414</v>
      </c>
    </row>
    <row r="2076" spans="33:35" ht="120" hidden="1" x14ac:dyDescent="0.25">
      <c r="AG2076" s="37" t="str">
        <f t="shared" si="34"/>
        <v>5080</v>
      </c>
      <c r="AH2076" s="33">
        <v>5080040</v>
      </c>
      <c r="AI2076" s="34" t="s">
        <v>415</v>
      </c>
    </row>
    <row r="2077" spans="33:35" ht="105" hidden="1" x14ac:dyDescent="0.25">
      <c r="AG2077" s="37" t="str">
        <f t="shared" si="34"/>
        <v>5080</v>
      </c>
      <c r="AH2077" s="33">
        <v>5080050</v>
      </c>
      <c r="AI2077" s="34" t="s">
        <v>416</v>
      </c>
    </row>
    <row r="2078" spans="33:35" ht="105" hidden="1" x14ac:dyDescent="0.25">
      <c r="AG2078" s="37" t="str">
        <f t="shared" si="34"/>
        <v>5080</v>
      </c>
      <c r="AH2078" s="33">
        <v>5080090</v>
      </c>
      <c r="AI2078" s="34" t="s">
        <v>417</v>
      </c>
    </row>
    <row r="2079" spans="33:35" ht="30" hidden="1" x14ac:dyDescent="0.25">
      <c r="AG2079" s="37" t="str">
        <f t="shared" si="34"/>
        <v>5090</v>
      </c>
      <c r="AH2079" s="33">
        <v>5090010</v>
      </c>
      <c r="AI2079" s="33" t="s">
        <v>418</v>
      </c>
    </row>
    <row r="2080" spans="33:35" ht="30" hidden="1" x14ac:dyDescent="0.25">
      <c r="AG2080" s="37" t="str">
        <f t="shared" si="34"/>
        <v>5090</v>
      </c>
      <c r="AH2080" s="33">
        <v>5090090</v>
      </c>
      <c r="AI2080" s="33" t="s">
        <v>419</v>
      </c>
    </row>
    <row r="2081" spans="33:35" ht="120" hidden="1" x14ac:dyDescent="0.25">
      <c r="AG2081" s="37" t="str">
        <f t="shared" si="34"/>
        <v>5100</v>
      </c>
      <c r="AH2081" s="33">
        <v>5100010</v>
      </c>
      <c r="AI2081" s="34" t="s">
        <v>420</v>
      </c>
    </row>
    <row r="2082" spans="33:35" ht="105" hidden="1" x14ac:dyDescent="0.25">
      <c r="AG2082" s="37" t="str">
        <f t="shared" si="34"/>
        <v>5100</v>
      </c>
      <c r="AH2082" s="33">
        <v>5100020</v>
      </c>
      <c r="AI2082" s="34" t="s">
        <v>421</v>
      </c>
    </row>
    <row r="2083" spans="33:35" ht="120" hidden="1" x14ac:dyDescent="0.25">
      <c r="AG2083" s="37" t="str">
        <f t="shared" si="34"/>
        <v>5100</v>
      </c>
      <c r="AH2083" s="33">
        <v>5100030</v>
      </c>
      <c r="AI2083" s="34" t="s">
        <v>422</v>
      </c>
    </row>
    <row r="2084" spans="33:35" ht="120" hidden="1" x14ac:dyDescent="0.25">
      <c r="AG2084" s="37" t="str">
        <f t="shared" si="34"/>
        <v>5100</v>
      </c>
      <c r="AH2084" s="33">
        <v>5100091</v>
      </c>
      <c r="AI2084" s="34" t="s">
        <v>423</v>
      </c>
    </row>
    <row r="2085" spans="33:35" ht="105" hidden="1" x14ac:dyDescent="0.25">
      <c r="AG2085" s="37" t="str">
        <f t="shared" si="34"/>
        <v>5100</v>
      </c>
      <c r="AH2085" s="33">
        <v>5100099</v>
      </c>
      <c r="AI2085" s="34" t="s">
        <v>424</v>
      </c>
    </row>
    <row r="2086" spans="33:35" ht="30" hidden="1" x14ac:dyDescent="0.25">
      <c r="AG2086" s="37" t="str">
        <f t="shared" si="34"/>
        <v>5111</v>
      </c>
      <c r="AH2086" s="33">
        <v>5111000</v>
      </c>
      <c r="AI2086" s="33" t="s">
        <v>425</v>
      </c>
    </row>
    <row r="2087" spans="33:35" ht="60" hidden="1" x14ac:dyDescent="0.25">
      <c r="AG2087" s="37" t="str">
        <f t="shared" si="34"/>
        <v>5119</v>
      </c>
      <c r="AH2087" s="33">
        <v>5119110</v>
      </c>
      <c r="AI2087" s="33" t="s">
        <v>426</v>
      </c>
    </row>
    <row r="2088" spans="33:35" ht="60" hidden="1" x14ac:dyDescent="0.25">
      <c r="AG2088" s="37" t="str">
        <f t="shared" si="34"/>
        <v>5119</v>
      </c>
      <c r="AH2088" s="33">
        <v>5119120</v>
      </c>
      <c r="AI2088" s="33" t="s">
        <v>427</v>
      </c>
    </row>
    <row r="2089" spans="33:35" ht="60" hidden="1" x14ac:dyDescent="0.25">
      <c r="AG2089" s="37" t="str">
        <f t="shared" si="34"/>
        <v>5119</v>
      </c>
      <c r="AH2089" s="33">
        <v>5119130</v>
      </c>
      <c r="AI2089" s="33" t="s">
        <v>428</v>
      </c>
    </row>
    <row r="2090" spans="33:35" ht="60" hidden="1" x14ac:dyDescent="0.25">
      <c r="AG2090" s="37" t="str">
        <f t="shared" si="34"/>
        <v>5119</v>
      </c>
      <c r="AH2090" s="33">
        <v>5119190</v>
      </c>
      <c r="AI2090" s="33" t="s">
        <v>429</v>
      </c>
    </row>
    <row r="2091" spans="33:35" ht="45" hidden="1" x14ac:dyDescent="0.25">
      <c r="AG2091" s="37" t="str">
        <f t="shared" si="34"/>
        <v>5119</v>
      </c>
      <c r="AH2091" s="33">
        <v>5119911</v>
      </c>
      <c r="AI2091" s="33" t="s">
        <v>430</v>
      </c>
    </row>
    <row r="2092" spans="33:35" ht="45" hidden="1" x14ac:dyDescent="0.25">
      <c r="AG2092" s="37" t="str">
        <f t="shared" si="34"/>
        <v>5119</v>
      </c>
      <c r="AH2092" s="33">
        <v>5119919</v>
      </c>
      <c r="AI2092" s="33" t="s">
        <v>431</v>
      </c>
    </row>
    <row r="2093" spans="33:35" ht="45" hidden="1" x14ac:dyDescent="0.25">
      <c r="AG2093" s="37" t="str">
        <f t="shared" si="34"/>
        <v>5119</v>
      </c>
      <c r="AH2093" s="33">
        <v>5119921</v>
      </c>
      <c r="AI2093" s="33" t="s">
        <v>432</v>
      </c>
    </row>
    <row r="2094" spans="33:35" ht="45" hidden="1" x14ac:dyDescent="0.25">
      <c r="AG2094" s="37" t="str">
        <f t="shared" si="34"/>
        <v>5119</v>
      </c>
      <c r="AH2094" s="33">
        <v>5119929</v>
      </c>
      <c r="AI2094" s="33" t="s">
        <v>433</v>
      </c>
    </row>
    <row r="2095" spans="33:35" ht="45" hidden="1" x14ac:dyDescent="0.25">
      <c r="AG2095" s="37" t="str">
        <f t="shared" si="34"/>
        <v>5119</v>
      </c>
      <c r="AH2095" s="33">
        <v>5119991</v>
      </c>
      <c r="AI2095" s="33" t="s">
        <v>434</v>
      </c>
    </row>
    <row r="2096" spans="33:35" ht="45" hidden="1" x14ac:dyDescent="0.25">
      <c r="AG2096" s="37" t="str">
        <f t="shared" si="34"/>
        <v>5119</v>
      </c>
      <c r="AH2096" s="33">
        <v>5119992</v>
      </c>
      <c r="AI2096" s="33" t="s">
        <v>435</v>
      </c>
    </row>
    <row r="2097" spans="33:35" ht="45" hidden="1" x14ac:dyDescent="0.25">
      <c r="AG2097" s="37" t="str">
        <f t="shared" si="34"/>
        <v>5119</v>
      </c>
      <c r="AH2097" s="33">
        <v>5119999</v>
      </c>
      <c r="AI2097" s="33" t="s">
        <v>436</v>
      </c>
    </row>
    <row r="2098" spans="33:35" ht="60" hidden="1" x14ac:dyDescent="0.25">
      <c r="AG2098" s="37" t="str">
        <f t="shared" si="34"/>
        <v>6011</v>
      </c>
      <c r="AH2098" s="33">
        <v>6011000</v>
      </c>
      <c r="AI2098" s="33" t="s">
        <v>437</v>
      </c>
    </row>
    <row r="2099" spans="33:35" ht="75" hidden="1" x14ac:dyDescent="0.25">
      <c r="AG2099" s="37" t="str">
        <f t="shared" ref="AG2099:AG2162" si="35">LEFT(AH2099,4)</f>
        <v>6012</v>
      </c>
      <c r="AH2099" s="33">
        <v>6012010</v>
      </c>
      <c r="AI2099" s="34" t="s">
        <v>438</v>
      </c>
    </row>
    <row r="2100" spans="33:35" ht="75" hidden="1" x14ac:dyDescent="0.25">
      <c r="AG2100" s="37" t="str">
        <f t="shared" si="35"/>
        <v>6012</v>
      </c>
      <c r="AH2100" s="33">
        <v>6012021</v>
      </c>
      <c r="AI2100" s="34" t="s">
        <v>439</v>
      </c>
    </row>
    <row r="2101" spans="33:35" ht="75" hidden="1" x14ac:dyDescent="0.25">
      <c r="AG2101" s="37" t="str">
        <f t="shared" si="35"/>
        <v>6012</v>
      </c>
      <c r="AH2101" s="33">
        <v>6012022</v>
      </c>
      <c r="AI2101" s="34" t="s">
        <v>440</v>
      </c>
    </row>
    <row r="2102" spans="33:35" ht="60" hidden="1" x14ac:dyDescent="0.25">
      <c r="AG2102" s="37" t="str">
        <f t="shared" si="35"/>
        <v>6012</v>
      </c>
      <c r="AH2102" s="33">
        <v>6012090</v>
      </c>
      <c r="AI2102" s="34" t="s">
        <v>441</v>
      </c>
    </row>
    <row r="2103" spans="33:35" ht="30" hidden="1" x14ac:dyDescent="0.25">
      <c r="AG2103" s="37" t="str">
        <f t="shared" si="35"/>
        <v>6021</v>
      </c>
      <c r="AH2103" s="33">
        <v>6021000</v>
      </c>
      <c r="AI2103" s="33" t="s">
        <v>442</v>
      </c>
    </row>
    <row r="2104" spans="33:35" ht="45" hidden="1" x14ac:dyDescent="0.25">
      <c r="AG2104" s="37" t="str">
        <f t="shared" si="35"/>
        <v>6022</v>
      </c>
      <c r="AH2104" s="33">
        <v>6022010</v>
      </c>
      <c r="AI2104" s="33" t="s">
        <v>443</v>
      </c>
    </row>
    <row r="2105" spans="33:35" ht="45" hidden="1" x14ac:dyDescent="0.25">
      <c r="AG2105" s="37" t="str">
        <f t="shared" si="35"/>
        <v>6022</v>
      </c>
      <c r="AH2105" s="33">
        <v>6022020</v>
      </c>
      <c r="AI2105" s="33" t="s">
        <v>444</v>
      </c>
    </row>
    <row r="2106" spans="33:35" ht="45" hidden="1" x14ac:dyDescent="0.25">
      <c r="AG2106" s="37" t="str">
        <f t="shared" si="35"/>
        <v>6022</v>
      </c>
      <c r="AH2106" s="33">
        <v>6022090</v>
      </c>
      <c r="AI2106" s="33" t="s">
        <v>445</v>
      </c>
    </row>
    <row r="2107" spans="33:35" ht="30" hidden="1" x14ac:dyDescent="0.25">
      <c r="AG2107" s="37" t="str">
        <f t="shared" si="35"/>
        <v>6023</v>
      </c>
      <c r="AH2107" s="33">
        <v>6023000</v>
      </c>
      <c r="AI2107" s="33" t="s">
        <v>446</v>
      </c>
    </row>
    <row r="2108" spans="33:35" ht="30" hidden="1" x14ac:dyDescent="0.25">
      <c r="AG2108" s="37" t="str">
        <f t="shared" si="35"/>
        <v>6024</v>
      </c>
      <c r="AH2108" s="33">
        <v>6024000</v>
      </c>
      <c r="AI2108" s="33" t="s">
        <v>447</v>
      </c>
    </row>
    <row r="2109" spans="33:35" ht="30" hidden="1" x14ac:dyDescent="0.25">
      <c r="AG2109" s="37" t="str">
        <f t="shared" si="35"/>
        <v>6029</v>
      </c>
      <c r="AH2109" s="33">
        <v>6029010</v>
      </c>
      <c r="AI2109" s="33" t="s">
        <v>448</v>
      </c>
    </row>
    <row r="2110" spans="33:35" ht="30" hidden="1" x14ac:dyDescent="0.25">
      <c r="AG2110" s="37" t="str">
        <f t="shared" si="35"/>
        <v>6029</v>
      </c>
      <c r="AH2110" s="33">
        <v>6029020</v>
      </c>
      <c r="AI2110" s="33" t="s">
        <v>449</v>
      </c>
    </row>
    <row r="2111" spans="33:35" ht="30" hidden="1" x14ac:dyDescent="0.25">
      <c r="AG2111" s="37" t="str">
        <f t="shared" si="35"/>
        <v>6029</v>
      </c>
      <c r="AH2111" s="33">
        <v>6029030</v>
      </c>
      <c r="AI2111" s="33" t="s">
        <v>450</v>
      </c>
    </row>
    <row r="2112" spans="33:35" ht="30" hidden="1" x14ac:dyDescent="0.25">
      <c r="AG2112" s="37" t="str">
        <f t="shared" si="35"/>
        <v>6029</v>
      </c>
      <c r="AH2112" s="33">
        <v>6029090</v>
      </c>
      <c r="AI2112" s="33" t="s">
        <v>451</v>
      </c>
    </row>
    <row r="2113" spans="33:35" ht="45" hidden="1" x14ac:dyDescent="0.25">
      <c r="AG2113" s="37" t="str">
        <f t="shared" si="35"/>
        <v>6031</v>
      </c>
      <c r="AH2113" s="33">
        <v>6031000</v>
      </c>
      <c r="AI2113" s="33" t="s">
        <v>452</v>
      </c>
    </row>
    <row r="2114" spans="33:35" ht="45" hidden="1" x14ac:dyDescent="0.25">
      <c r="AG2114" s="37" t="str">
        <f t="shared" si="35"/>
        <v>6031</v>
      </c>
      <c r="AH2114" s="33">
        <v>6031100</v>
      </c>
      <c r="AI2114" s="33" t="s">
        <v>453</v>
      </c>
    </row>
    <row r="2115" spans="33:35" ht="45" hidden="1" x14ac:dyDescent="0.25">
      <c r="AG2115" s="37" t="str">
        <f t="shared" si="35"/>
        <v>6031</v>
      </c>
      <c r="AH2115" s="33">
        <v>6031200</v>
      </c>
      <c r="AI2115" s="33" t="s">
        <v>454</v>
      </c>
    </row>
    <row r="2116" spans="33:35" ht="45" hidden="1" x14ac:dyDescent="0.25">
      <c r="AG2116" s="37" t="str">
        <f t="shared" si="35"/>
        <v>6031</v>
      </c>
      <c r="AH2116" s="33">
        <v>6031300</v>
      </c>
      <c r="AI2116" s="33" t="s">
        <v>455</v>
      </c>
    </row>
    <row r="2117" spans="33:35" ht="45" hidden="1" x14ac:dyDescent="0.25">
      <c r="AG2117" s="37" t="str">
        <f t="shared" si="35"/>
        <v>6031</v>
      </c>
      <c r="AH2117" s="33">
        <v>6031400</v>
      </c>
      <c r="AI2117" s="33" t="s">
        <v>455</v>
      </c>
    </row>
    <row r="2118" spans="33:35" ht="45" hidden="1" x14ac:dyDescent="0.25">
      <c r="AG2118" s="37" t="str">
        <f t="shared" si="35"/>
        <v>6031</v>
      </c>
      <c r="AH2118" s="33">
        <v>6031900</v>
      </c>
      <c r="AI2118" s="33" t="s">
        <v>456</v>
      </c>
    </row>
    <row r="2119" spans="33:35" ht="45" hidden="1" x14ac:dyDescent="0.25">
      <c r="AG2119" s="37" t="str">
        <f t="shared" si="35"/>
        <v>6039</v>
      </c>
      <c r="AH2119" s="33">
        <v>6039000</v>
      </c>
      <c r="AI2119" s="33" t="s">
        <v>457</v>
      </c>
    </row>
    <row r="2120" spans="33:35" ht="60" hidden="1" x14ac:dyDescent="0.25">
      <c r="AG2120" s="37" t="str">
        <f t="shared" si="35"/>
        <v>6041</v>
      </c>
      <c r="AH2120" s="33">
        <v>6041000</v>
      </c>
      <c r="AI2120" s="34" t="s">
        <v>458</v>
      </c>
    </row>
    <row r="2121" spans="33:35" ht="60" hidden="1" x14ac:dyDescent="0.25">
      <c r="AG2121" s="37" t="str">
        <f t="shared" si="35"/>
        <v>6049</v>
      </c>
      <c r="AH2121" s="33">
        <v>6049100</v>
      </c>
      <c r="AI2121" s="34" t="s">
        <v>459</v>
      </c>
    </row>
    <row r="2122" spans="33:35" ht="60" hidden="1" x14ac:dyDescent="0.25">
      <c r="AG2122" s="37" t="str">
        <f t="shared" si="35"/>
        <v>6049</v>
      </c>
      <c r="AH2122" s="33">
        <v>6049900</v>
      </c>
      <c r="AI2122" s="34" t="s">
        <v>460</v>
      </c>
    </row>
    <row r="2123" spans="33:35" hidden="1" x14ac:dyDescent="0.25">
      <c r="AG2123" s="37" t="str">
        <f t="shared" si="35"/>
        <v>7011</v>
      </c>
      <c r="AH2123" s="33">
        <v>7011000</v>
      </c>
      <c r="AI2123" s="33" t="s">
        <v>461</v>
      </c>
    </row>
    <row r="2124" spans="33:35" hidden="1" x14ac:dyDescent="0.25">
      <c r="AG2124" s="37" t="str">
        <f t="shared" si="35"/>
        <v>7019</v>
      </c>
      <c r="AH2124" s="33">
        <v>7019000</v>
      </c>
      <c r="AI2124" s="33" t="s">
        <v>462</v>
      </c>
    </row>
    <row r="2125" spans="33:35" hidden="1" x14ac:dyDescent="0.25">
      <c r="AG2125" s="37" t="str">
        <f t="shared" si="35"/>
        <v>7020</v>
      </c>
      <c r="AH2125" s="33">
        <v>7020000</v>
      </c>
      <c r="AI2125" s="33" t="s">
        <v>463</v>
      </c>
    </row>
    <row r="2126" spans="33:35" ht="30" hidden="1" x14ac:dyDescent="0.25">
      <c r="AG2126" s="37" t="str">
        <f t="shared" si="35"/>
        <v>7031</v>
      </c>
      <c r="AH2126" s="33">
        <v>7031010</v>
      </c>
      <c r="AI2126" s="33" t="s">
        <v>464</v>
      </c>
    </row>
    <row r="2127" spans="33:35" ht="30" hidden="1" x14ac:dyDescent="0.25">
      <c r="AG2127" s="37" t="str">
        <f t="shared" si="35"/>
        <v>7031</v>
      </c>
      <c r="AH2127" s="33">
        <v>7031020</v>
      </c>
      <c r="AI2127" s="33" t="s">
        <v>465</v>
      </c>
    </row>
    <row r="2128" spans="33:35" ht="30" hidden="1" x14ac:dyDescent="0.25">
      <c r="AG2128" s="37" t="str">
        <f t="shared" si="35"/>
        <v>7032</v>
      </c>
      <c r="AH2128" s="33">
        <v>7032000</v>
      </c>
      <c r="AI2128" s="33" t="s">
        <v>466</v>
      </c>
    </row>
    <row r="2129" spans="33:35" ht="30" hidden="1" x14ac:dyDescent="0.25">
      <c r="AG2129" s="37" t="str">
        <f t="shared" si="35"/>
        <v>7039</v>
      </c>
      <c r="AH2129" s="33">
        <v>7039000</v>
      </c>
      <c r="AI2129" s="33" t="s">
        <v>467</v>
      </c>
    </row>
    <row r="2130" spans="33:35" ht="30" hidden="1" x14ac:dyDescent="0.25">
      <c r="AG2130" s="37" t="str">
        <f t="shared" si="35"/>
        <v>7041</v>
      </c>
      <c r="AH2130" s="33">
        <v>7041000</v>
      </c>
      <c r="AI2130" s="33" t="s">
        <v>468</v>
      </c>
    </row>
    <row r="2131" spans="33:35" ht="30" hidden="1" x14ac:dyDescent="0.25">
      <c r="AG2131" s="37" t="str">
        <f t="shared" si="35"/>
        <v>7042</v>
      </c>
      <c r="AH2131" s="33">
        <v>7042000</v>
      </c>
      <c r="AI2131" s="33" t="s">
        <v>469</v>
      </c>
    </row>
    <row r="2132" spans="33:35" ht="30" hidden="1" x14ac:dyDescent="0.25">
      <c r="AG2132" s="37" t="str">
        <f t="shared" si="35"/>
        <v>7049</v>
      </c>
      <c r="AH2132" s="33">
        <v>7049000</v>
      </c>
      <c r="AI2132" s="33" t="s">
        <v>470</v>
      </c>
    </row>
    <row r="2133" spans="33:35" ht="30" hidden="1" x14ac:dyDescent="0.25">
      <c r="AG2133" s="37" t="str">
        <f t="shared" si="35"/>
        <v>7051</v>
      </c>
      <c r="AH2133" s="33">
        <v>7051100</v>
      </c>
      <c r="AI2133" s="33" t="s">
        <v>471</v>
      </c>
    </row>
    <row r="2134" spans="33:35" ht="30" hidden="1" x14ac:dyDescent="0.25">
      <c r="AG2134" s="37" t="str">
        <f t="shared" si="35"/>
        <v>7051</v>
      </c>
      <c r="AH2134" s="33">
        <v>7051900</v>
      </c>
      <c r="AI2134" s="33" t="s">
        <v>472</v>
      </c>
    </row>
    <row r="2135" spans="33:35" ht="30" hidden="1" x14ac:dyDescent="0.25">
      <c r="AG2135" s="37" t="str">
        <f t="shared" si="35"/>
        <v>7052</v>
      </c>
      <c r="AH2135" s="33">
        <v>7052100</v>
      </c>
      <c r="AI2135" s="33" t="s">
        <v>473</v>
      </c>
    </row>
    <row r="2136" spans="33:35" ht="30" hidden="1" x14ac:dyDescent="0.25">
      <c r="AG2136" s="37" t="str">
        <f t="shared" si="35"/>
        <v>7052</v>
      </c>
      <c r="AH2136" s="33">
        <v>7052900</v>
      </c>
      <c r="AI2136" s="33" t="s">
        <v>474</v>
      </c>
    </row>
    <row r="2137" spans="33:35" ht="30" hidden="1" x14ac:dyDescent="0.25">
      <c r="AG2137" s="37" t="str">
        <f t="shared" si="35"/>
        <v>7061</v>
      </c>
      <c r="AH2137" s="33">
        <v>7061000</v>
      </c>
      <c r="AI2137" s="33" t="s">
        <v>475</v>
      </c>
    </row>
    <row r="2138" spans="33:35" ht="30" hidden="1" x14ac:dyDescent="0.25">
      <c r="AG2138" s="37" t="str">
        <f t="shared" si="35"/>
        <v>7069</v>
      </c>
      <c r="AH2138" s="33">
        <v>7069010</v>
      </c>
      <c r="AI2138" s="33" t="s">
        <v>476</v>
      </c>
    </row>
    <row r="2139" spans="33:35" ht="30" hidden="1" x14ac:dyDescent="0.25">
      <c r="AG2139" s="37" t="str">
        <f t="shared" si="35"/>
        <v>7069</v>
      </c>
      <c r="AH2139" s="33">
        <v>7069020</v>
      </c>
      <c r="AI2139" s="33" t="s">
        <v>477</v>
      </c>
    </row>
    <row r="2140" spans="33:35" ht="30" hidden="1" x14ac:dyDescent="0.25">
      <c r="AG2140" s="37" t="str">
        <f t="shared" si="35"/>
        <v>7069</v>
      </c>
      <c r="AH2140" s="33">
        <v>7069030</v>
      </c>
      <c r="AI2140" s="33" t="s">
        <v>478</v>
      </c>
    </row>
    <row r="2141" spans="33:35" ht="30" hidden="1" x14ac:dyDescent="0.25">
      <c r="AG2141" s="37" t="str">
        <f t="shared" si="35"/>
        <v>7069</v>
      </c>
      <c r="AH2141" s="33">
        <v>7069090</v>
      </c>
      <c r="AI2141" s="33" t="s">
        <v>479</v>
      </c>
    </row>
    <row r="2142" spans="33:35" hidden="1" x14ac:dyDescent="0.25">
      <c r="AG2142" s="37" t="str">
        <f t="shared" si="35"/>
        <v>7070</v>
      </c>
      <c r="AH2142" s="33">
        <v>7070000</v>
      </c>
      <c r="AI2142" s="33" t="s">
        <v>480</v>
      </c>
    </row>
    <row r="2143" spans="33:35" ht="30" hidden="1" x14ac:dyDescent="0.25">
      <c r="AG2143" s="37" t="str">
        <f t="shared" si="35"/>
        <v>7081</v>
      </c>
      <c r="AH2143" s="33">
        <v>7081000</v>
      </c>
      <c r="AI2143" s="33" t="s">
        <v>481</v>
      </c>
    </row>
    <row r="2144" spans="33:35" ht="30" hidden="1" x14ac:dyDescent="0.25">
      <c r="AG2144" s="37" t="str">
        <f t="shared" si="35"/>
        <v>7082</v>
      </c>
      <c r="AH2144" s="33">
        <v>7082000</v>
      </c>
      <c r="AI2144" s="33" t="s">
        <v>482</v>
      </c>
    </row>
    <row r="2145" spans="33:35" ht="30" hidden="1" x14ac:dyDescent="0.25">
      <c r="AG2145" s="37" t="str">
        <f t="shared" si="35"/>
        <v>7089</v>
      </c>
      <c r="AH2145" s="33">
        <v>7089000</v>
      </c>
      <c r="AI2145" s="33" t="s">
        <v>483</v>
      </c>
    </row>
    <row r="2146" spans="33:35" hidden="1" x14ac:dyDescent="0.25">
      <c r="AG2146" s="37" t="str">
        <f t="shared" si="35"/>
        <v>7091</v>
      </c>
      <c r="AH2146" s="33">
        <v>7091000</v>
      </c>
      <c r="AI2146" s="33" t="s">
        <v>484</v>
      </c>
    </row>
    <row r="2147" spans="33:35" hidden="1" x14ac:dyDescent="0.25">
      <c r="AG2147" s="37" t="str">
        <f t="shared" si="35"/>
        <v>7092</v>
      </c>
      <c r="AH2147" s="33">
        <v>7092000</v>
      </c>
      <c r="AI2147" s="33" t="s">
        <v>485</v>
      </c>
    </row>
    <row r="2148" spans="33:35" hidden="1" x14ac:dyDescent="0.25">
      <c r="AG2148" s="37" t="str">
        <f t="shared" si="35"/>
        <v>7093</v>
      </c>
      <c r="AH2148" s="33">
        <v>7093000</v>
      </c>
      <c r="AI2148" s="33" t="s">
        <v>486</v>
      </c>
    </row>
    <row r="2149" spans="33:35" hidden="1" x14ac:dyDescent="0.25">
      <c r="AG2149" s="37" t="str">
        <f t="shared" si="35"/>
        <v>7094</v>
      </c>
      <c r="AH2149" s="33">
        <v>7094000</v>
      </c>
      <c r="AI2149" s="33" t="s">
        <v>487</v>
      </c>
    </row>
    <row r="2150" spans="33:35" ht="30" hidden="1" x14ac:dyDescent="0.25">
      <c r="AG2150" s="37" t="str">
        <f t="shared" si="35"/>
        <v>7095</v>
      </c>
      <c r="AH2150" s="33">
        <v>7095100</v>
      </c>
      <c r="AI2150" s="33" t="s">
        <v>488</v>
      </c>
    </row>
    <row r="2151" spans="33:35" hidden="1" x14ac:dyDescent="0.25">
      <c r="AG2151" s="37" t="str">
        <f t="shared" si="35"/>
        <v>7095</v>
      </c>
      <c r="AH2151" s="33">
        <v>7095200</v>
      </c>
      <c r="AI2151" s="33" t="s">
        <v>489</v>
      </c>
    </row>
    <row r="2152" spans="33:35" hidden="1" x14ac:dyDescent="0.25">
      <c r="AG2152" s="37" t="str">
        <f t="shared" si="35"/>
        <v>7095</v>
      </c>
      <c r="AH2152" s="33">
        <v>7095900</v>
      </c>
      <c r="AI2152" s="33" t="s">
        <v>490</v>
      </c>
    </row>
    <row r="2153" spans="33:35" ht="30" hidden="1" x14ac:dyDescent="0.25">
      <c r="AG2153" s="37" t="str">
        <f t="shared" si="35"/>
        <v>7096</v>
      </c>
      <c r="AH2153" s="33">
        <v>7096010</v>
      </c>
      <c r="AI2153" s="33" t="s">
        <v>491</v>
      </c>
    </row>
    <row r="2154" spans="33:35" ht="30" hidden="1" x14ac:dyDescent="0.25">
      <c r="AG2154" s="37" t="str">
        <f t="shared" si="35"/>
        <v>7096</v>
      </c>
      <c r="AH2154" s="33">
        <v>7096090</v>
      </c>
      <c r="AI2154" s="33" t="s">
        <v>492</v>
      </c>
    </row>
    <row r="2155" spans="33:35" ht="30" hidden="1" x14ac:dyDescent="0.25">
      <c r="AG2155" s="37" t="str">
        <f t="shared" si="35"/>
        <v>7097</v>
      </c>
      <c r="AH2155" s="33">
        <v>7097000</v>
      </c>
      <c r="AI2155" s="33" t="s">
        <v>493</v>
      </c>
    </row>
    <row r="2156" spans="33:35" hidden="1" x14ac:dyDescent="0.25">
      <c r="AG2156" s="37" t="str">
        <f t="shared" si="35"/>
        <v>7099</v>
      </c>
      <c r="AH2156" s="33">
        <v>7099090</v>
      </c>
      <c r="AI2156" s="33" t="s">
        <v>494</v>
      </c>
    </row>
    <row r="2157" spans="33:35" hidden="1" x14ac:dyDescent="0.25">
      <c r="AG2157" s="37" t="str">
        <f t="shared" si="35"/>
        <v>7099</v>
      </c>
      <c r="AH2157" s="33">
        <v>7099100</v>
      </c>
      <c r="AI2157" s="33" t="s">
        <v>495</v>
      </c>
    </row>
    <row r="2158" spans="33:35" hidden="1" x14ac:dyDescent="0.25">
      <c r="AG2158" s="37" t="str">
        <f t="shared" si="35"/>
        <v>7099</v>
      </c>
      <c r="AH2158" s="33">
        <v>7099200</v>
      </c>
      <c r="AI2158" s="33" t="s">
        <v>496</v>
      </c>
    </row>
    <row r="2159" spans="33:35" ht="30" hidden="1" x14ac:dyDescent="0.25">
      <c r="AG2159" s="37" t="str">
        <f t="shared" si="35"/>
        <v>7099</v>
      </c>
      <c r="AH2159" s="33">
        <v>7099300</v>
      </c>
      <c r="AI2159" s="33" t="s">
        <v>497</v>
      </c>
    </row>
    <row r="2160" spans="33:35" hidden="1" x14ac:dyDescent="0.25">
      <c r="AG2160" s="37" t="str">
        <f t="shared" si="35"/>
        <v>7099</v>
      </c>
      <c r="AH2160" s="33">
        <v>7099910</v>
      </c>
      <c r="AI2160" s="33" t="s">
        <v>498</v>
      </c>
    </row>
    <row r="2161" spans="33:35" hidden="1" x14ac:dyDescent="0.25">
      <c r="AG2161" s="37" t="str">
        <f t="shared" si="35"/>
        <v>7099</v>
      </c>
      <c r="AH2161" s="33">
        <v>7099920</v>
      </c>
      <c r="AI2161" s="33" t="s">
        <v>499</v>
      </c>
    </row>
    <row r="2162" spans="33:35" hidden="1" x14ac:dyDescent="0.25">
      <c r="AG2162" s="37" t="str">
        <f t="shared" si="35"/>
        <v>7099</v>
      </c>
      <c r="AH2162" s="33">
        <v>7099990</v>
      </c>
      <c r="AI2162" s="33" t="s">
        <v>500</v>
      </c>
    </row>
    <row r="2163" spans="33:35" ht="30" hidden="1" x14ac:dyDescent="0.25">
      <c r="AG2163" s="37" t="str">
        <f t="shared" ref="AG2163:AG2226" si="36">LEFT(AH2163,4)</f>
        <v>7101</v>
      </c>
      <c r="AH2163" s="33">
        <v>7101000</v>
      </c>
      <c r="AI2163" s="33" t="s">
        <v>501</v>
      </c>
    </row>
    <row r="2164" spans="33:35" ht="45" hidden="1" x14ac:dyDescent="0.25">
      <c r="AG2164" s="37" t="str">
        <f t="shared" si="36"/>
        <v>7102</v>
      </c>
      <c r="AH2164" s="33">
        <v>7102100</v>
      </c>
      <c r="AI2164" s="33" t="s">
        <v>502</v>
      </c>
    </row>
    <row r="2165" spans="33:35" ht="45" hidden="1" x14ac:dyDescent="0.25">
      <c r="AG2165" s="37" t="str">
        <f t="shared" si="36"/>
        <v>7102</v>
      </c>
      <c r="AH2165" s="33">
        <v>7102200</v>
      </c>
      <c r="AI2165" s="33" t="s">
        <v>503</v>
      </c>
    </row>
    <row r="2166" spans="33:35" ht="30" hidden="1" x14ac:dyDescent="0.25">
      <c r="AG2166" s="37" t="str">
        <f t="shared" si="36"/>
        <v>7102</v>
      </c>
      <c r="AH2166" s="33">
        <v>7102900</v>
      </c>
      <c r="AI2166" s="33" t="s">
        <v>504</v>
      </c>
    </row>
    <row r="2167" spans="33:35" ht="45" hidden="1" x14ac:dyDescent="0.25">
      <c r="AG2167" s="37" t="str">
        <f t="shared" si="36"/>
        <v>7103</v>
      </c>
      <c r="AH2167" s="33">
        <v>7103000</v>
      </c>
      <c r="AI2167" s="33" t="s">
        <v>505</v>
      </c>
    </row>
    <row r="2168" spans="33:35" ht="30" hidden="1" x14ac:dyDescent="0.25">
      <c r="AG2168" s="37" t="str">
        <f t="shared" si="36"/>
        <v>7104</v>
      </c>
      <c r="AH2168" s="33">
        <v>7104000</v>
      </c>
      <c r="AI2168" s="33" t="s">
        <v>506</v>
      </c>
    </row>
    <row r="2169" spans="33:35" ht="30" hidden="1" x14ac:dyDescent="0.25">
      <c r="AG2169" s="37" t="str">
        <f t="shared" si="36"/>
        <v>7108</v>
      </c>
      <c r="AH2169" s="33">
        <v>7108010</v>
      </c>
      <c r="AI2169" s="33" t="s">
        <v>507</v>
      </c>
    </row>
    <row r="2170" spans="33:35" ht="30" hidden="1" x14ac:dyDescent="0.25">
      <c r="AG2170" s="37" t="str">
        <f t="shared" si="36"/>
        <v>7108</v>
      </c>
      <c r="AH2170" s="33">
        <v>7108090</v>
      </c>
      <c r="AI2170" s="33" t="s">
        <v>508</v>
      </c>
    </row>
    <row r="2171" spans="33:35" ht="30" hidden="1" x14ac:dyDescent="0.25">
      <c r="AG2171" s="37" t="str">
        <f t="shared" si="36"/>
        <v>7109</v>
      </c>
      <c r="AH2171" s="33">
        <v>7109000</v>
      </c>
      <c r="AI2171" s="33" t="s">
        <v>509</v>
      </c>
    </row>
    <row r="2172" spans="33:35" ht="45" hidden="1" x14ac:dyDescent="0.25">
      <c r="AG2172" s="37" t="str">
        <f t="shared" si="36"/>
        <v>7112</v>
      </c>
      <c r="AH2172" s="33">
        <v>7112000</v>
      </c>
      <c r="AI2172" s="33" t="s">
        <v>510</v>
      </c>
    </row>
    <row r="2173" spans="33:35" ht="45" hidden="1" x14ac:dyDescent="0.25">
      <c r="AG2173" s="37" t="str">
        <f t="shared" si="36"/>
        <v>7113</v>
      </c>
      <c r="AH2173" s="33">
        <v>7113000</v>
      </c>
      <c r="AI2173" s="33" t="s">
        <v>511</v>
      </c>
    </row>
    <row r="2174" spans="33:35" ht="60" hidden="1" x14ac:dyDescent="0.25">
      <c r="AG2174" s="37" t="str">
        <f t="shared" si="36"/>
        <v>7114</v>
      </c>
      <c r="AH2174" s="33">
        <v>7114000</v>
      </c>
      <c r="AI2174" s="33" t="s">
        <v>512</v>
      </c>
    </row>
    <row r="2175" spans="33:35" ht="60" hidden="1" x14ac:dyDescent="0.25">
      <c r="AG2175" s="37" t="str">
        <f t="shared" si="36"/>
        <v>7115</v>
      </c>
      <c r="AH2175" s="33">
        <v>7115100</v>
      </c>
      <c r="AI2175" s="33" t="s">
        <v>513</v>
      </c>
    </row>
    <row r="2176" spans="33:35" ht="60" hidden="1" x14ac:dyDescent="0.25">
      <c r="AG2176" s="37" t="str">
        <f t="shared" si="36"/>
        <v>7115</v>
      </c>
      <c r="AH2176" s="33">
        <v>7115900</v>
      </c>
      <c r="AI2176" s="33" t="s">
        <v>514</v>
      </c>
    </row>
    <row r="2177" spans="33:35" ht="60" hidden="1" x14ac:dyDescent="0.25">
      <c r="AG2177" s="37" t="str">
        <f t="shared" si="36"/>
        <v>7119</v>
      </c>
      <c r="AH2177" s="33">
        <v>7119010</v>
      </c>
      <c r="AI2177" s="33" t="s">
        <v>515</v>
      </c>
    </row>
    <row r="2178" spans="33:35" ht="60" hidden="1" x14ac:dyDescent="0.25">
      <c r="AG2178" s="37" t="str">
        <f t="shared" si="36"/>
        <v>7119</v>
      </c>
      <c r="AH2178" s="33">
        <v>7119020</v>
      </c>
      <c r="AI2178" s="34" t="s">
        <v>516</v>
      </c>
    </row>
    <row r="2179" spans="33:35" ht="60" hidden="1" x14ac:dyDescent="0.25">
      <c r="AG2179" s="37" t="str">
        <f t="shared" si="36"/>
        <v>7119</v>
      </c>
      <c r="AH2179" s="33">
        <v>7119090</v>
      </c>
      <c r="AI2179" s="33" t="s">
        <v>517</v>
      </c>
    </row>
    <row r="2180" spans="33:35" ht="30" hidden="1" x14ac:dyDescent="0.25">
      <c r="AG2180" s="37" t="str">
        <f t="shared" si="36"/>
        <v>7122</v>
      </c>
      <c r="AH2180" s="33">
        <v>7122000</v>
      </c>
      <c r="AI2180" s="33" t="s">
        <v>518</v>
      </c>
    </row>
    <row r="2181" spans="33:35" ht="45" hidden="1" x14ac:dyDescent="0.25">
      <c r="AG2181" s="37" t="str">
        <f t="shared" si="36"/>
        <v>7123</v>
      </c>
      <c r="AH2181" s="33">
        <v>7123100</v>
      </c>
      <c r="AI2181" s="33" t="s">
        <v>519</v>
      </c>
    </row>
    <row r="2182" spans="33:35" ht="45" hidden="1" x14ac:dyDescent="0.25">
      <c r="AG2182" s="37" t="str">
        <f t="shared" si="36"/>
        <v>7123</v>
      </c>
      <c r="AH2182" s="33">
        <v>7123200</v>
      </c>
      <c r="AI2182" s="33" t="s">
        <v>520</v>
      </c>
    </row>
    <row r="2183" spans="33:35" ht="45" hidden="1" x14ac:dyDescent="0.25">
      <c r="AG2183" s="37" t="str">
        <f t="shared" si="36"/>
        <v>7123</v>
      </c>
      <c r="AH2183" s="33">
        <v>7123300</v>
      </c>
      <c r="AI2183" s="33" t="s">
        <v>521</v>
      </c>
    </row>
    <row r="2184" spans="33:35" ht="45" hidden="1" x14ac:dyDescent="0.25">
      <c r="AG2184" s="37" t="str">
        <f t="shared" si="36"/>
        <v>7123</v>
      </c>
      <c r="AH2184" s="33">
        <v>7123900</v>
      </c>
      <c r="AI2184" s="33" t="s">
        <v>522</v>
      </c>
    </row>
    <row r="2185" spans="33:35" ht="30" hidden="1" x14ac:dyDescent="0.25">
      <c r="AG2185" s="37" t="str">
        <f t="shared" si="36"/>
        <v>7129</v>
      </c>
      <c r="AH2185" s="33">
        <v>7129010</v>
      </c>
      <c r="AI2185" s="33" t="s">
        <v>523</v>
      </c>
    </row>
    <row r="2186" spans="33:35" ht="45" hidden="1" x14ac:dyDescent="0.25">
      <c r="AG2186" s="37" t="str">
        <f t="shared" si="36"/>
        <v>7129</v>
      </c>
      <c r="AH2186" s="33">
        <v>7129020</v>
      </c>
      <c r="AI2186" s="33" t="s">
        <v>524</v>
      </c>
    </row>
    <row r="2187" spans="33:35" ht="45" hidden="1" x14ac:dyDescent="0.25">
      <c r="AG2187" s="37" t="str">
        <f t="shared" si="36"/>
        <v>7129</v>
      </c>
      <c r="AH2187" s="33">
        <v>7129030</v>
      </c>
      <c r="AI2187" s="33" t="s">
        <v>525</v>
      </c>
    </row>
    <row r="2188" spans="33:35" ht="30" hidden="1" x14ac:dyDescent="0.25">
      <c r="AG2188" s="37" t="str">
        <f t="shared" si="36"/>
        <v>7129</v>
      </c>
      <c r="AH2188" s="33">
        <v>7129040</v>
      </c>
      <c r="AI2188" s="33" t="s">
        <v>526</v>
      </c>
    </row>
    <row r="2189" spans="33:35" ht="45" hidden="1" x14ac:dyDescent="0.25">
      <c r="AG2189" s="37" t="str">
        <f t="shared" si="36"/>
        <v>7129</v>
      </c>
      <c r="AH2189" s="33">
        <v>7129050</v>
      </c>
      <c r="AI2189" s="33" t="s">
        <v>527</v>
      </c>
    </row>
    <row r="2190" spans="33:35" ht="30" hidden="1" x14ac:dyDescent="0.25">
      <c r="AG2190" s="37" t="str">
        <f t="shared" si="36"/>
        <v>7129</v>
      </c>
      <c r="AH2190" s="33">
        <v>7129060</v>
      </c>
      <c r="AI2190" s="33" t="s">
        <v>528</v>
      </c>
    </row>
    <row r="2191" spans="33:35" ht="30" hidden="1" x14ac:dyDescent="0.25">
      <c r="AG2191" s="37" t="str">
        <f t="shared" si="36"/>
        <v>7129</v>
      </c>
      <c r="AH2191" s="33">
        <v>7129090</v>
      </c>
      <c r="AI2191" s="33" t="s">
        <v>529</v>
      </c>
    </row>
    <row r="2192" spans="33:35" ht="30" hidden="1" x14ac:dyDescent="0.25">
      <c r="AG2192" s="37" t="str">
        <f t="shared" si="36"/>
        <v>7131</v>
      </c>
      <c r="AH2192" s="33">
        <v>7131000</v>
      </c>
      <c r="AI2192" s="33" t="s">
        <v>530</v>
      </c>
    </row>
    <row r="2193" spans="33:35" ht="30" hidden="1" x14ac:dyDescent="0.25">
      <c r="AG2193" s="37" t="str">
        <f t="shared" si="36"/>
        <v>7132</v>
      </c>
      <c r="AH2193" s="33">
        <v>7132000</v>
      </c>
      <c r="AI2193" s="33" t="s">
        <v>531</v>
      </c>
    </row>
    <row r="2194" spans="33:35" ht="45" hidden="1" x14ac:dyDescent="0.25">
      <c r="AG2194" s="37" t="str">
        <f t="shared" si="36"/>
        <v>7133</v>
      </c>
      <c r="AH2194" s="33">
        <v>7133100</v>
      </c>
      <c r="AI2194" s="33" t="s">
        <v>532</v>
      </c>
    </row>
    <row r="2195" spans="33:35" ht="45" hidden="1" x14ac:dyDescent="0.25">
      <c r="AG2195" s="37" t="str">
        <f t="shared" si="36"/>
        <v>7133</v>
      </c>
      <c r="AH2195" s="33">
        <v>7133200</v>
      </c>
      <c r="AI2195" s="33" t="s">
        <v>533</v>
      </c>
    </row>
    <row r="2196" spans="33:35" ht="45" hidden="1" x14ac:dyDescent="0.25">
      <c r="AG2196" s="37" t="str">
        <f t="shared" si="36"/>
        <v>7133</v>
      </c>
      <c r="AH2196" s="33">
        <v>7133300</v>
      </c>
      <c r="AI2196" s="33" t="s">
        <v>534</v>
      </c>
    </row>
    <row r="2197" spans="33:35" ht="30" hidden="1" x14ac:dyDescent="0.25">
      <c r="AG2197" s="37" t="str">
        <f t="shared" si="36"/>
        <v>7133</v>
      </c>
      <c r="AH2197" s="33">
        <v>7133400</v>
      </c>
      <c r="AI2197" s="33" t="s">
        <v>535</v>
      </c>
    </row>
    <row r="2198" spans="33:35" ht="30" hidden="1" x14ac:dyDescent="0.25">
      <c r="AG2198" s="37" t="str">
        <f t="shared" si="36"/>
        <v>7133</v>
      </c>
      <c r="AH2198" s="33">
        <v>7133500</v>
      </c>
      <c r="AI2198" s="33" t="s">
        <v>536</v>
      </c>
    </row>
    <row r="2199" spans="33:35" ht="30" hidden="1" x14ac:dyDescent="0.25">
      <c r="AG2199" s="37" t="str">
        <f t="shared" si="36"/>
        <v>7133</v>
      </c>
      <c r="AH2199" s="33">
        <v>7133910</v>
      </c>
      <c r="AI2199" s="33" t="s">
        <v>537</v>
      </c>
    </row>
    <row r="2200" spans="33:35" ht="30" hidden="1" x14ac:dyDescent="0.25">
      <c r="AG2200" s="37" t="str">
        <f t="shared" si="36"/>
        <v>7133</v>
      </c>
      <c r="AH2200" s="33">
        <v>7133990</v>
      </c>
      <c r="AI2200" s="33" t="s">
        <v>538</v>
      </c>
    </row>
    <row r="2201" spans="33:35" ht="30" hidden="1" x14ac:dyDescent="0.25">
      <c r="AG2201" s="37" t="str">
        <f t="shared" si="36"/>
        <v>7134</v>
      </c>
      <c r="AH2201" s="33">
        <v>7134000</v>
      </c>
      <c r="AI2201" s="33" t="s">
        <v>539</v>
      </c>
    </row>
    <row r="2202" spans="33:35" ht="45" hidden="1" x14ac:dyDescent="0.25">
      <c r="AG2202" s="37" t="str">
        <f t="shared" si="36"/>
        <v>7135</v>
      </c>
      <c r="AH2202" s="33">
        <v>7135000</v>
      </c>
      <c r="AI2202" s="33" t="s">
        <v>540</v>
      </c>
    </row>
    <row r="2203" spans="33:35" ht="30" hidden="1" x14ac:dyDescent="0.25">
      <c r="AG2203" s="37" t="str">
        <f t="shared" si="36"/>
        <v>7136</v>
      </c>
      <c r="AH2203" s="33">
        <v>7136000</v>
      </c>
      <c r="AI2203" s="33" t="s">
        <v>541</v>
      </c>
    </row>
    <row r="2204" spans="33:35" ht="30" hidden="1" x14ac:dyDescent="0.25">
      <c r="AG2204" s="37" t="str">
        <f t="shared" si="36"/>
        <v>7139</v>
      </c>
      <c r="AH2204" s="33">
        <v>7139010</v>
      </c>
      <c r="AI2204" s="33" t="s">
        <v>542</v>
      </c>
    </row>
    <row r="2205" spans="33:35" ht="30" hidden="1" x14ac:dyDescent="0.25">
      <c r="AG2205" s="37" t="str">
        <f t="shared" si="36"/>
        <v>7139</v>
      </c>
      <c r="AH2205" s="33">
        <v>7139090</v>
      </c>
      <c r="AI2205" s="33" t="s">
        <v>543</v>
      </c>
    </row>
    <row r="2206" spans="33:35" ht="60" hidden="1" x14ac:dyDescent="0.25">
      <c r="AG2206" s="37" t="str">
        <f t="shared" si="36"/>
        <v>7141</v>
      </c>
      <c r="AH2206" s="33">
        <v>7141000</v>
      </c>
      <c r="AI2206" s="33" t="s">
        <v>544</v>
      </c>
    </row>
    <row r="2207" spans="33:35" ht="60" hidden="1" x14ac:dyDescent="0.25">
      <c r="AG2207" s="37" t="str">
        <f t="shared" si="36"/>
        <v>7142</v>
      </c>
      <c r="AH2207" s="33">
        <v>7142000</v>
      </c>
      <c r="AI2207" s="33" t="s">
        <v>545</v>
      </c>
    </row>
    <row r="2208" spans="33:35" ht="60" hidden="1" x14ac:dyDescent="0.25">
      <c r="AG2208" s="37" t="str">
        <f t="shared" si="36"/>
        <v>7143</v>
      </c>
      <c r="AH2208" s="33">
        <v>7143000</v>
      </c>
      <c r="AI2208" s="33" t="s">
        <v>546</v>
      </c>
    </row>
    <row r="2209" spans="33:35" ht="60" hidden="1" x14ac:dyDescent="0.25">
      <c r="AG2209" s="37" t="str">
        <f t="shared" si="36"/>
        <v>7144</v>
      </c>
      <c r="AH2209" s="33">
        <v>7144000</v>
      </c>
      <c r="AI2209" s="33" t="s">
        <v>547</v>
      </c>
    </row>
    <row r="2210" spans="33:35" ht="60" hidden="1" x14ac:dyDescent="0.25">
      <c r="AG2210" s="37" t="str">
        <f t="shared" si="36"/>
        <v>7145</v>
      </c>
      <c r="AH2210" s="33">
        <v>7145000</v>
      </c>
      <c r="AI2210" s="33" t="s">
        <v>548</v>
      </c>
    </row>
    <row r="2211" spans="33:35" ht="60" hidden="1" x14ac:dyDescent="0.25">
      <c r="AG2211" s="37" t="str">
        <f t="shared" si="36"/>
        <v>7149</v>
      </c>
      <c r="AH2211" s="33">
        <v>7149010</v>
      </c>
      <c r="AI2211" s="33" t="s">
        <v>549</v>
      </c>
    </row>
    <row r="2212" spans="33:35" ht="60" hidden="1" x14ac:dyDescent="0.25">
      <c r="AG2212" s="37" t="str">
        <f t="shared" si="36"/>
        <v>7149</v>
      </c>
      <c r="AH2212" s="33">
        <v>7149090</v>
      </c>
      <c r="AI2212" s="33" t="s">
        <v>550</v>
      </c>
    </row>
    <row r="2213" spans="33:35" ht="30" hidden="1" x14ac:dyDescent="0.25">
      <c r="AG2213" s="37" t="str">
        <f t="shared" si="36"/>
        <v>8011</v>
      </c>
      <c r="AH2213" s="33">
        <v>8011100</v>
      </c>
      <c r="AI2213" s="33" t="s">
        <v>551</v>
      </c>
    </row>
    <row r="2214" spans="33:35" ht="30" hidden="1" x14ac:dyDescent="0.25">
      <c r="AG2214" s="37" t="str">
        <f t="shared" si="36"/>
        <v>8011</v>
      </c>
      <c r="AH2214" s="33">
        <v>8011210</v>
      </c>
      <c r="AI2214" s="33" t="s">
        <v>552</v>
      </c>
    </row>
    <row r="2215" spans="33:35" ht="30" hidden="1" x14ac:dyDescent="0.25">
      <c r="AG2215" s="37" t="str">
        <f t="shared" si="36"/>
        <v>8011</v>
      </c>
      <c r="AH2215" s="33">
        <v>8011220</v>
      </c>
      <c r="AI2215" s="33" t="s">
        <v>553</v>
      </c>
    </row>
    <row r="2216" spans="33:35" ht="30" hidden="1" x14ac:dyDescent="0.25">
      <c r="AG2216" s="37" t="str">
        <f t="shared" si="36"/>
        <v>8011</v>
      </c>
      <c r="AH2216" s="33">
        <v>8011290</v>
      </c>
      <c r="AI2216" s="33" t="s">
        <v>554</v>
      </c>
    </row>
    <row r="2217" spans="33:35" ht="30" hidden="1" x14ac:dyDescent="0.25">
      <c r="AG2217" s="37" t="str">
        <f t="shared" si="36"/>
        <v>8011</v>
      </c>
      <c r="AH2217" s="33">
        <v>8011910</v>
      </c>
      <c r="AI2217" s="33" t="s">
        <v>555</v>
      </c>
    </row>
    <row r="2218" spans="33:35" ht="30" hidden="1" x14ac:dyDescent="0.25">
      <c r="AG2218" s="37" t="str">
        <f t="shared" si="36"/>
        <v>8011</v>
      </c>
      <c r="AH2218" s="33">
        <v>8011920</v>
      </c>
      <c r="AI2218" s="33" t="s">
        <v>556</v>
      </c>
    </row>
    <row r="2219" spans="33:35" ht="30" hidden="1" x14ac:dyDescent="0.25">
      <c r="AG2219" s="37" t="str">
        <f t="shared" si="36"/>
        <v>8011</v>
      </c>
      <c r="AH2219" s="33">
        <v>8011990</v>
      </c>
      <c r="AI2219" s="33" t="s">
        <v>557</v>
      </c>
    </row>
    <row r="2220" spans="33:35" ht="30" hidden="1" x14ac:dyDescent="0.25">
      <c r="AG2220" s="37" t="str">
        <f t="shared" si="36"/>
        <v>8012</v>
      </c>
      <c r="AH2220" s="33">
        <v>8012100</v>
      </c>
      <c r="AI2220" s="33" t="s">
        <v>558</v>
      </c>
    </row>
    <row r="2221" spans="33:35" ht="30" hidden="1" x14ac:dyDescent="0.25">
      <c r="AG2221" s="37" t="str">
        <f t="shared" si="36"/>
        <v>8012</v>
      </c>
      <c r="AH2221" s="33">
        <v>8012200</v>
      </c>
      <c r="AI2221" s="33" t="s">
        <v>559</v>
      </c>
    </row>
    <row r="2222" spans="33:35" ht="30" hidden="1" x14ac:dyDescent="0.25">
      <c r="AG2222" s="37" t="str">
        <f t="shared" si="36"/>
        <v>8013</v>
      </c>
      <c r="AH2222" s="33">
        <v>8013210</v>
      </c>
      <c r="AI2222" s="33" t="s">
        <v>560</v>
      </c>
    </row>
    <row r="2223" spans="33:35" ht="30" hidden="1" x14ac:dyDescent="0.25">
      <c r="AG2223" s="37" t="str">
        <f t="shared" si="36"/>
        <v>8013</v>
      </c>
      <c r="AH2223" s="33">
        <v>8013220</v>
      </c>
      <c r="AI2223" s="33" t="s">
        <v>561</v>
      </c>
    </row>
    <row r="2224" spans="33:35" ht="30" hidden="1" x14ac:dyDescent="0.25">
      <c r="AG2224" s="37" t="str">
        <f t="shared" si="36"/>
        <v>8013</v>
      </c>
      <c r="AH2224" s="33">
        <v>8013290</v>
      </c>
      <c r="AI2224" s="33" t="s">
        <v>562</v>
      </c>
    </row>
    <row r="2225" spans="33:35" ht="30" hidden="1" x14ac:dyDescent="0.25">
      <c r="AG2225" s="37" t="str">
        <f t="shared" si="36"/>
        <v>8021</v>
      </c>
      <c r="AH2225" s="33">
        <v>8021100</v>
      </c>
      <c r="AI2225" s="33" t="s">
        <v>563</v>
      </c>
    </row>
    <row r="2226" spans="33:35" ht="30" hidden="1" x14ac:dyDescent="0.25">
      <c r="AG2226" s="37" t="str">
        <f t="shared" si="36"/>
        <v>8021</v>
      </c>
      <c r="AH2226" s="33">
        <v>8021200</v>
      </c>
      <c r="AI2226" s="33" t="s">
        <v>564</v>
      </c>
    </row>
    <row r="2227" spans="33:35" ht="30" hidden="1" x14ac:dyDescent="0.25">
      <c r="AG2227" s="37" t="str">
        <f t="shared" ref="AG2227:AG2290" si="37">LEFT(AH2227,4)</f>
        <v>8022</v>
      </c>
      <c r="AH2227" s="33">
        <v>8022100</v>
      </c>
      <c r="AI2227" s="33" t="s">
        <v>565</v>
      </c>
    </row>
    <row r="2228" spans="33:35" ht="30" hidden="1" x14ac:dyDescent="0.25">
      <c r="AG2228" s="37" t="str">
        <f t="shared" si="37"/>
        <v>8022</v>
      </c>
      <c r="AH2228" s="33">
        <v>8022200</v>
      </c>
      <c r="AI2228" s="33" t="s">
        <v>566</v>
      </c>
    </row>
    <row r="2229" spans="33:35" ht="30" hidden="1" x14ac:dyDescent="0.25">
      <c r="AG2229" s="37" t="str">
        <f t="shared" si="37"/>
        <v>8023</v>
      </c>
      <c r="AH2229" s="33">
        <v>8023100</v>
      </c>
      <c r="AI2229" s="33" t="s">
        <v>567</v>
      </c>
    </row>
    <row r="2230" spans="33:35" ht="30" hidden="1" x14ac:dyDescent="0.25">
      <c r="AG2230" s="37" t="str">
        <f t="shared" si="37"/>
        <v>8023</v>
      </c>
      <c r="AH2230" s="33">
        <v>8023200</v>
      </c>
      <c r="AI2230" s="33" t="s">
        <v>568</v>
      </c>
    </row>
    <row r="2231" spans="33:35" ht="30" hidden="1" x14ac:dyDescent="0.25">
      <c r="AG2231" s="37" t="str">
        <f t="shared" si="37"/>
        <v>8024</v>
      </c>
      <c r="AH2231" s="33">
        <v>8024100</v>
      </c>
      <c r="AI2231" s="33" t="s">
        <v>569</v>
      </c>
    </row>
    <row r="2232" spans="33:35" ht="30" hidden="1" x14ac:dyDescent="0.25">
      <c r="AG2232" s="37" t="str">
        <f t="shared" si="37"/>
        <v>8024</v>
      </c>
      <c r="AH2232" s="33">
        <v>8024200</v>
      </c>
      <c r="AI2232" s="33" t="s">
        <v>570</v>
      </c>
    </row>
    <row r="2233" spans="33:35" ht="30" hidden="1" x14ac:dyDescent="0.25">
      <c r="AG2233" s="37" t="str">
        <f t="shared" si="37"/>
        <v>8025</v>
      </c>
      <c r="AH2233" s="33">
        <v>8025100</v>
      </c>
      <c r="AI2233" s="33" t="s">
        <v>571</v>
      </c>
    </row>
    <row r="2234" spans="33:35" ht="30" hidden="1" x14ac:dyDescent="0.25">
      <c r="AG2234" s="37" t="str">
        <f t="shared" si="37"/>
        <v>8025</v>
      </c>
      <c r="AH2234" s="33">
        <v>8025200</v>
      </c>
      <c r="AI2234" s="33" t="s">
        <v>572</v>
      </c>
    </row>
    <row r="2235" spans="33:35" ht="30" hidden="1" x14ac:dyDescent="0.25">
      <c r="AG2235" s="37" t="str">
        <f t="shared" si="37"/>
        <v>8026</v>
      </c>
      <c r="AH2235" s="33">
        <v>8026100</v>
      </c>
      <c r="AI2235" s="33" t="s">
        <v>573</v>
      </c>
    </row>
    <row r="2236" spans="33:35" ht="30" hidden="1" x14ac:dyDescent="0.25">
      <c r="AG2236" s="37" t="str">
        <f t="shared" si="37"/>
        <v>8026</v>
      </c>
      <c r="AH2236" s="33">
        <v>8026200</v>
      </c>
      <c r="AI2236" s="33" t="s">
        <v>574</v>
      </c>
    </row>
    <row r="2237" spans="33:35" ht="30" hidden="1" x14ac:dyDescent="0.25">
      <c r="AG2237" s="37" t="str">
        <f t="shared" si="37"/>
        <v>8027</v>
      </c>
      <c r="AH2237" s="33">
        <v>8027000</v>
      </c>
      <c r="AI2237" s="33" t="s">
        <v>575</v>
      </c>
    </row>
    <row r="2238" spans="33:35" ht="30" hidden="1" x14ac:dyDescent="0.25">
      <c r="AG2238" s="37" t="str">
        <f t="shared" si="37"/>
        <v>8028</v>
      </c>
      <c r="AH2238" s="33">
        <v>8028010</v>
      </c>
      <c r="AI2238" s="33" t="s">
        <v>576</v>
      </c>
    </row>
    <row r="2239" spans="33:35" ht="30" hidden="1" x14ac:dyDescent="0.25">
      <c r="AG2239" s="37" t="str">
        <f t="shared" si="37"/>
        <v>8028</v>
      </c>
      <c r="AH2239" s="33">
        <v>8028020</v>
      </c>
      <c r="AI2239" s="33" t="s">
        <v>577</v>
      </c>
    </row>
    <row r="2240" spans="33:35" ht="30" hidden="1" x14ac:dyDescent="0.25">
      <c r="AG2240" s="37" t="str">
        <f t="shared" si="37"/>
        <v>8028</v>
      </c>
      <c r="AH2240" s="33">
        <v>8028030</v>
      </c>
      <c r="AI2240" s="33" t="s">
        <v>578</v>
      </c>
    </row>
    <row r="2241" spans="33:35" ht="30" hidden="1" x14ac:dyDescent="0.25">
      <c r="AG2241" s="37" t="str">
        <f t="shared" si="37"/>
        <v>8028</v>
      </c>
      <c r="AH2241" s="33">
        <v>8028090</v>
      </c>
      <c r="AI2241" s="33" t="s">
        <v>579</v>
      </c>
    </row>
    <row r="2242" spans="33:35" hidden="1" x14ac:dyDescent="0.25">
      <c r="AG2242" s="37" t="str">
        <f t="shared" si="37"/>
        <v>8029</v>
      </c>
      <c r="AH2242" s="33">
        <v>8029000</v>
      </c>
      <c r="AI2242" s="33" t="s">
        <v>580</v>
      </c>
    </row>
    <row r="2243" spans="33:35" ht="30" hidden="1" x14ac:dyDescent="0.25">
      <c r="AG2243" s="37" t="str">
        <f t="shared" si="37"/>
        <v>8031</v>
      </c>
      <c r="AH2243" s="33">
        <v>8031010</v>
      </c>
      <c r="AI2243" s="33" t="s">
        <v>581</v>
      </c>
    </row>
    <row r="2244" spans="33:35" hidden="1" x14ac:dyDescent="0.25">
      <c r="AG2244" s="37" t="str">
        <f t="shared" si="37"/>
        <v>8031</v>
      </c>
      <c r="AH2244" s="33">
        <v>8031090</v>
      </c>
      <c r="AI2244" s="33" t="s">
        <v>582</v>
      </c>
    </row>
    <row r="2245" spans="33:35" hidden="1" x14ac:dyDescent="0.25">
      <c r="AG2245" s="37" t="str">
        <f t="shared" si="37"/>
        <v>8039</v>
      </c>
      <c r="AH2245" s="33">
        <v>8039010</v>
      </c>
      <c r="AI2245" s="33" t="s">
        <v>583</v>
      </c>
    </row>
    <row r="2246" spans="33:35" hidden="1" x14ac:dyDescent="0.25">
      <c r="AG2246" s="37" t="str">
        <f t="shared" si="37"/>
        <v>8039</v>
      </c>
      <c r="AH2246" s="33">
        <v>8039090</v>
      </c>
      <c r="AI2246" s="33" t="s">
        <v>584</v>
      </c>
    </row>
    <row r="2247" spans="33:35" ht="30" hidden="1" x14ac:dyDescent="0.25">
      <c r="AG2247" s="37" t="str">
        <f t="shared" si="37"/>
        <v>8041</v>
      </c>
      <c r="AH2247" s="33">
        <v>8041010</v>
      </c>
      <c r="AI2247" s="33" t="s">
        <v>585</v>
      </c>
    </row>
    <row r="2248" spans="33:35" ht="30" hidden="1" x14ac:dyDescent="0.25">
      <c r="AG2248" s="37" t="str">
        <f t="shared" si="37"/>
        <v>8041</v>
      </c>
      <c r="AH2248" s="33">
        <v>8041020</v>
      </c>
      <c r="AI2248" s="33" t="s">
        <v>586</v>
      </c>
    </row>
    <row r="2249" spans="33:35" ht="30" hidden="1" x14ac:dyDescent="0.25">
      <c r="AG2249" s="37" t="str">
        <f t="shared" si="37"/>
        <v>8041</v>
      </c>
      <c r="AH2249" s="33">
        <v>8041030</v>
      </c>
      <c r="AI2249" s="33" t="s">
        <v>587</v>
      </c>
    </row>
    <row r="2250" spans="33:35" ht="30" hidden="1" x14ac:dyDescent="0.25">
      <c r="AG2250" s="37" t="str">
        <f t="shared" si="37"/>
        <v>8041</v>
      </c>
      <c r="AH2250" s="33">
        <v>8041090</v>
      </c>
      <c r="AI2250" s="33" t="s">
        <v>588</v>
      </c>
    </row>
    <row r="2251" spans="33:35" ht="30" hidden="1" x14ac:dyDescent="0.25">
      <c r="AG2251" s="37" t="str">
        <f t="shared" si="37"/>
        <v>8042</v>
      </c>
      <c r="AH2251" s="33">
        <v>8042010</v>
      </c>
      <c r="AI2251" s="33" t="s">
        <v>589</v>
      </c>
    </row>
    <row r="2252" spans="33:35" ht="30" hidden="1" x14ac:dyDescent="0.25">
      <c r="AG2252" s="37" t="str">
        <f t="shared" si="37"/>
        <v>8042</v>
      </c>
      <c r="AH2252" s="33">
        <v>8042090</v>
      </c>
      <c r="AI2252" s="33" t="s">
        <v>590</v>
      </c>
    </row>
    <row r="2253" spans="33:35" ht="30" hidden="1" x14ac:dyDescent="0.25">
      <c r="AG2253" s="37" t="str">
        <f t="shared" si="37"/>
        <v>8043</v>
      </c>
      <c r="AH2253" s="33">
        <v>8043000</v>
      </c>
      <c r="AI2253" s="33" t="s">
        <v>591</v>
      </c>
    </row>
    <row r="2254" spans="33:35" ht="30" hidden="1" x14ac:dyDescent="0.25">
      <c r="AG2254" s="37" t="str">
        <f t="shared" si="37"/>
        <v>8044</v>
      </c>
      <c r="AH2254" s="33">
        <v>8044000</v>
      </c>
      <c r="AI2254" s="33" t="s">
        <v>592</v>
      </c>
    </row>
    <row r="2255" spans="33:35" ht="45" hidden="1" x14ac:dyDescent="0.25">
      <c r="AG2255" s="37" t="str">
        <f t="shared" si="37"/>
        <v>8045</v>
      </c>
      <c r="AH2255" s="33">
        <v>8045010</v>
      </c>
      <c r="AI2255" s="33" t="s">
        <v>593</v>
      </c>
    </row>
    <row r="2256" spans="33:35" ht="30" hidden="1" x14ac:dyDescent="0.25">
      <c r="AG2256" s="37" t="str">
        <f t="shared" si="37"/>
        <v>8045</v>
      </c>
      <c r="AH2256" s="33">
        <v>8045020</v>
      </c>
      <c r="AI2256" s="33" t="s">
        <v>594</v>
      </c>
    </row>
    <row r="2257" spans="33:35" ht="45" hidden="1" x14ac:dyDescent="0.25">
      <c r="AG2257" s="37" t="str">
        <f t="shared" si="37"/>
        <v>8045</v>
      </c>
      <c r="AH2257" s="33">
        <v>8045030</v>
      </c>
      <c r="AI2257" s="33" t="s">
        <v>595</v>
      </c>
    </row>
    <row r="2258" spans="33:35" ht="30" hidden="1" x14ac:dyDescent="0.25">
      <c r="AG2258" s="37" t="str">
        <f t="shared" si="37"/>
        <v>8045</v>
      </c>
      <c r="AH2258" s="33">
        <v>8045040</v>
      </c>
      <c r="AI2258" s="33" t="s">
        <v>596</v>
      </c>
    </row>
    <row r="2259" spans="33:35" ht="30" hidden="1" x14ac:dyDescent="0.25">
      <c r="AG2259" s="37" t="str">
        <f t="shared" si="37"/>
        <v>8045</v>
      </c>
      <c r="AH2259" s="33">
        <v>8045090</v>
      </c>
      <c r="AI2259" s="33" t="s">
        <v>597</v>
      </c>
    </row>
    <row r="2260" spans="33:35" hidden="1" x14ac:dyDescent="0.25">
      <c r="AG2260" s="37" t="str">
        <f t="shared" si="37"/>
        <v>8051</v>
      </c>
      <c r="AH2260" s="33">
        <v>8051000</v>
      </c>
      <c r="AI2260" s="33" t="s">
        <v>598</v>
      </c>
    </row>
    <row r="2261" spans="33:35" ht="30" hidden="1" x14ac:dyDescent="0.25">
      <c r="AG2261" s="37" t="str">
        <f t="shared" si="37"/>
        <v>8052</v>
      </c>
      <c r="AH2261" s="33">
        <v>8052000</v>
      </c>
      <c r="AI2261" s="33" t="s">
        <v>599</v>
      </c>
    </row>
    <row r="2262" spans="33:35" hidden="1" x14ac:dyDescent="0.25">
      <c r="AG2262" s="37" t="str">
        <f t="shared" si="37"/>
        <v>8054</v>
      </c>
      <c r="AH2262" s="33">
        <v>8054000</v>
      </c>
      <c r="AI2262" s="33" t="s">
        <v>600</v>
      </c>
    </row>
    <row r="2263" spans="33:35" ht="30" hidden="1" x14ac:dyDescent="0.25">
      <c r="AG2263" s="37" t="str">
        <f t="shared" si="37"/>
        <v>8055</v>
      </c>
      <c r="AH2263" s="33">
        <v>8055000</v>
      </c>
      <c r="AI2263" s="33" t="s">
        <v>601</v>
      </c>
    </row>
    <row r="2264" spans="33:35" hidden="1" x14ac:dyDescent="0.25">
      <c r="AG2264" s="37" t="str">
        <f t="shared" si="37"/>
        <v>8059</v>
      </c>
      <c r="AH2264" s="33">
        <v>8059000</v>
      </c>
      <c r="AI2264" s="33" t="s">
        <v>602</v>
      </c>
    </row>
    <row r="2265" spans="33:35" hidden="1" x14ac:dyDescent="0.25">
      <c r="AG2265" s="37" t="str">
        <f t="shared" si="37"/>
        <v>8061</v>
      </c>
      <c r="AH2265" s="33">
        <v>8061000</v>
      </c>
      <c r="AI2265" s="33" t="s">
        <v>603</v>
      </c>
    </row>
    <row r="2266" spans="33:35" hidden="1" x14ac:dyDescent="0.25">
      <c r="AG2266" s="37" t="str">
        <f t="shared" si="37"/>
        <v>8062</v>
      </c>
      <c r="AH2266" s="33">
        <v>8062010</v>
      </c>
      <c r="AI2266" s="33" t="s">
        <v>604</v>
      </c>
    </row>
    <row r="2267" spans="33:35" hidden="1" x14ac:dyDescent="0.25">
      <c r="AG2267" s="37" t="str">
        <f t="shared" si="37"/>
        <v>8062</v>
      </c>
      <c r="AH2267" s="33">
        <v>8062090</v>
      </c>
      <c r="AI2267" s="33" t="s">
        <v>605</v>
      </c>
    </row>
    <row r="2268" spans="33:35" ht="30" hidden="1" x14ac:dyDescent="0.25">
      <c r="AG2268" s="37" t="str">
        <f t="shared" si="37"/>
        <v>8071</v>
      </c>
      <c r="AH2268" s="33">
        <v>8071100</v>
      </c>
      <c r="AI2268" s="33" t="s">
        <v>606</v>
      </c>
    </row>
    <row r="2269" spans="33:35" ht="30" hidden="1" x14ac:dyDescent="0.25">
      <c r="AG2269" s="37" t="str">
        <f t="shared" si="37"/>
        <v>8071</v>
      </c>
      <c r="AH2269" s="33">
        <v>8071900</v>
      </c>
      <c r="AI2269" s="33" t="s">
        <v>607</v>
      </c>
    </row>
    <row r="2270" spans="33:35" ht="30" hidden="1" x14ac:dyDescent="0.25">
      <c r="AG2270" s="37" t="str">
        <f t="shared" si="37"/>
        <v>8072</v>
      </c>
      <c r="AH2270" s="33">
        <v>8072000</v>
      </c>
      <c r="AI2270" s="33" t="s">
        <v>608</v>
      </c>
    </row>
    <row r="2271" spans="33:35" hidden="1" x14ac:dyDescent="0.25">
      <c r="AG2271" s="37" t="str">
        <f t="shared" si="37"/>
        <v>8081</v>
      </c>
      <c r="AH2271" s="33">
        <v>8081000</v>
      </c>
      <c r="AI2271" s="33" t="s">
        <v>609</v>
      </c>
    </row>
    <row r="2272" spans="33:35" hidden="1" x14ac:dyDescent="0.25">
      <c r="AG2272" s="37" t="str">
        <f t="shared" si="37"/>
        <v>8083</v>
      </c>
      <c r="AH2272" s="33">
        <v>8083000</v>
      </c>
      <c r="AI2272" s="33" t="s">
        <v>610</v>
      </c>
    </row>
    <row r="2273" spans="33:35" hidden="1" x14ac:dyDescent="0.25">
      <c r="AG2273" s="37" t="str">
        <f t="shared" si="37"/>
        <v>8084</v>
      </c>
      <c r="AH2273" s="33">
        <v>8084000</v>
      </c>
      <c r="AI2273" s="33" t="s">
        <v>611</v>
      </c>
    </row>
    <row r="2274" spans="33:35" ht="30" hidden="1" x14ac:dyDescent="0.25">
      <c r="AG2274" s="37" t="str">
        <f t="shared" si="37"/>
        <v>8091</v>
      </c>
      <c r="AH2274" s="33">
        <v>8091000</v>
      </c>
      <c r="AI2274" s="33" t="s">
        <v>612</v>
      </c>
    </row>
    <row r="2275" spans="33:35" ht="30" hidden="1" x14ac:dyDescent="0.25">
      <c r="AG2275" s="37" t="str">
        <f t="shared" si="37"/>
        <v>8092</v>
      </c>
      <c r="AH2275" s="33">
        <v>8092100</v>
      </c>
      <c r="AI2275" s="33" t="s">
        <v>613</v>
      </c>
    </row>
    <row r="2276" spans="33:35" ht="30" hidden="1" x14ac:dyDescent="0.25">
      <c r="AG2276" s="37" t="str">
        <f t="shared" si="37"/>
        <v>8092</v>
      </c>
      <c r="AH2276" s="33">
        <v>8092900</v>
      </c>
      <c r="AI2276" s="33" t="s">
        <v>614</v>
      </c>
    </row>
    <row r="2277" spans="33:35" ht="30" hidden="1" x14ac:dyDescent="0.25">
      <c r="AG2277" s="37" t="str">
        <f t="shared" si="37"/>
        <v>8093</v>
      </c>
      <c r="AH2277" s="33">
        <v>8093000</v>
      </c>
      <c r="AI2277" s="33" t="s">
        <v>615</v>
      </c>
    </row>
    <row r="2278" spans="33:35" ht="30" hidden="1" x14ac:dyDescent="0.25">
      <c r="AG2278" s="37" t="str">
        <f t="shared" si="37"/>
        <v>8094</v>
      </c>
      <c r="AH2278" s="33">
        <v>8094000</v>
      </c>
      <c r="AI2278" s="33" t="s">
        <v>616</v>
      </c>
    </row>
    <row r="2279" spans="33:35" hidden="1" x14ac:dyDescent="0.25">
      <c r="AG2279" s="37" t="str">
        <f t="shared" si="37"/>
        <v>8101</v>
      </c>
      <c r="AH2279" s="33">
        <v>8101000</v>
      </c>
      <c r="AI2279" s="33" t="s">
        <v>617</v>
      </c>
    </row>
    <row r="2280" spans="33:35" ht="30" hidden="1" x14ac:dyDescent="0.25">
      <c r="AG2280" s="37" t="str">
        <f t="shared" si="37"/>
        <v>8102</v>
      </c>
      <c r="AH2280" s="33">
        <v>8102000</v>
      </c>
      <c r="AI2280" s="33" t="s">
        <v>618</v>
      </c>
    </row>
    <row r="2281" spans="33:35" hidden="1" x14ac:dyDescent="0.25">
      <c r="AG2281" s="37" t="str">
        <f t="shared" si="37"/>
        <v>8103</v>
      </c>
      <c r="AH2281" s="33">
        <v>8103000</v>
      </c>
      <c r="AI2281" s="33" t="s">
        <v>619</v>
      </c>
    </row>
    <row r="2282" spans="33:35" ht="30" hidden="1" x14ac:dyDescent="0.25">
      <c r="AG2282" s="37" t="str">
        <f t="shared" si="37"/>
        <v>8104</v>
      </c>
      <c r="AH2282" s="33">
        <v>8104000</v>
      </c>
      <c r="AI2282" s="33" t="s">
        <v>620</v>
      </c>
    </row>
    <row r="2283" spans="33:35" hidden="1" x14ac:dyDescent="0.25">
      <c r="AG2283" s="37" t="str">
        <f t="shared" si="37"/>
        <v>8105</v>
      </c>
      <c r="AH2283" s="33">
        <v>8105000</v>
      </c>
      <c r="AI2283" s="33" t="s">
        <v>621</v>
      </c>
    </row>
    <row r="2284" spans="33:35" hidden="1" x14ac:dyDescent="0.25">
      <c r="AG2284" s="37" t="str">
        <f t="shared" si="37"/>
        <v>8106</v>
      </c>
      <c r="AH2284" s="33">
        <v>8106000</v>
      </c>
      <c r="AI2284" s="33" t="s">
        <v>622</v>
      </c>
    </row>
    <row r="2285" spans="33:35" hidden="1" x14ac:dyDescent="0.25">
      <c r="AG2285" s="37" t="str">
        <f t="shared" si="37"/>
        <v>8107</v>
      </c>
      <c r="AH2285" s="33">
        <v>8107000</v>
      </c>
      <c r="AI2285" s="33" t="s">
        <v>623</v>
      </c>
    </row>
    <row r="2286" spans="33:35" hidden="1" x14ac:dyDescent="0.25">
      <c r="AG2286" s="37" t="str">
        <f t="shared" si="37"/>
        <v>8109</v>
      </c>
      <c r="AH2286" s="33">
        <v>8109010</v>
      </c>
      <c r="AI2286" s="33" t="s">
        <v>624</v>
      </c>
    </row>
    <row r="2287" spans="33:35" hidden="1" x14ac:dyDescent="0.25">
      <c r="AG2287" s="37" t="str">
        <f t="shared" si="37"/>
        <v>8109</v>
      </c>
      <c r="AH2287" s="33">
        <v>8109020</v>
      </c>
      <c r="AI2287" s="33" t="s">
        <v>625</v>
      </c>
    </row>
    <row r="2288" spans="33:35" hidden="1" x14ac:dyDescent="0.25">
      <c r="AG2288" s="37" t="str">
        <f t="shared" si="37"/>
        <v>8109</v>
      </c>
      <c r="AH2288" s="33">
        <v>8109030</v>
      </c>
      <c r="AI2288" s="33" t="s">
        <v>626</v>
      </c>
    </row>
    <row r="2289" spans="33:35" hidden="1" x14ac:dyDescent="0.25">
      <c r="AG2289" s="37" t="str">
        <f t="shared" si="37"/>
        <v>8109</v>
      </c>
      <c r="AH2289" s="33">
        <v>8109040</v>
      </c>
      <c r="AI2289" s="33" t="s">
        <v>627</v>
      </c>
    </row>
    <row r="2290" spans="33:35" hidden="1" x14ac:dyDescent="0.25">
      <c r="AG2290" s="37" t="str">
        <f t="shared" si="37"/>
        <v>8109</v>
      </c>
      <c r="AH2290" s="33">
        <v>8109050</v>
      </c>
      <c r="AI2290" s="33" t="s">
        <v>628</v>
      </c>
    </row>
    <row r="2291" spans="33:35" hidden="1" x14ac:dyDescent="0.25">
      <c r="AG2291" s="37" t="str">
        <f t="shared" ref="AG2291:AG2354" si="38">LEFT(AH2291,4)</f>
        <v>8109</v>
      </c>
      <c r="AH2291" s="33">
        <v>8109060</v>
      </c>
      <c r="AI2291" s="33" t="s">
        <v>629</v>
      </c>
    </row>
    <row r="2292" spans="33:35" hidden="1" x14ac:dyDescent="0.25">
      <c r="AG2292" s="37" t="str">
        <f t="shared" si="38"/>
        <v>8109</v>
      </c>
      <c r="AH2292" s="33">
        <v>8109090</v>
      </c>
      <c r="AI2292" s="33" t="s">
        <v>630</v>
      </c>
    </row>
    <row r="2293" spans="33:35" ht="45" hidden="1" x14ac:dyDescent="0.25">
      <c r="AG2293" s="37" t="str">
        <f t="shared" si="38"/>
        <v>8111</v>
      </c>
      <c r="AH2293" s="33">
        <v>8111010</v>
      </c>
      <c r="AI2293" s="33" t="s">
        <v>631</v>
      </c>
    </row>
    <row r="2294" spans="33:35" ht="45" hidden="1" x14ac:dyDescent="0.25">
      <c r="AG2294" s="37" t="str">
        <f t="shared" si="38"/>
        <v>8111</v>
      </c>
      <c r="AH2294" s="33">
        <v>8111020</v>
      </c>
      <c r="AI2294" s="33" t="s">
        <v>632</v>
      </c>
    </row>
    <row r="2295" spans="33:35" ht="45" hidden="1" x14ac:dyDescent="0.25">
      <c r="AG2295" s="37" t="str">
        <f t="shared" si="38"/>
        <v>8111</v>
      </c>
      <c r="AH2295" s="33">
        <v>8111090</v>
      </c>
      <c r="AI2295" s="33" t="s">
        <v>633</v>
      </c>
    </row>
    <row r="2296" spans="33:35" ht="60" hidden="1" x14ac:dyDescent="0.25">
      <c r="AG2296" s="37" t="str">
        <f t="shared" si="38"/>
        <v>8112</v>
      </c>
      <c r="AH2296" s="33">
        <v>8112010</v>
      </c>
      <c r="AI2296" s="34" t="s">
        <v>634</v>
      </c>
    </row>
    <row r="2297" spans="33:35" ht="60" hidden="1" x14ac:dyDescent="0.25">
      <c r="AG2297" s="37" t="str">
        <f t="shared" si="38"/>
        <v>8112</v>
      </c>
      <c r="AH2297" s="33">
        <v>8112020</v>
      </c>
      <c r="AI2297" s="34" t="s">
        <v>635</v>
      </c>
    </row>
    <row r="2298" spans="33:35" ht="60" hidden="1" x14ac:dyDescent="0.25">
      <c r="AG2298" s="37" t="str">
        <f t="shared" si="38"/>
        <v>8112</v>
      </c>
      <c r="AH2298" s="33">
        <v>8112090</v>
      </c>
      <c r="AI2298" s="33" t="s">
        <v>636</v>
      </c>
    </row>
    <row r="2299" spans="33:35" ht="45" hidden="1" x14ac:dyDescent="0.25">
      <c r="AG2299" s="37" t="str">
        <f t="shared" si="38"/>
        <v>8119</v>
      </c>
      <c r="AH2299" s="33">
        <v>8119010</v>
      </c>
      <c r="AI2299" s="33" t="s">
        <v>637</v>
      </c>
    </row>
    <row r="2300" spans="33:35" ht="45" hidden="1" x14ac:dyDescent="0.25">
      <c r="AG2300" s="37" t="str">
        <f t="shared" si="38"/>
        <v>8119</v>
      </c>
      <c r="AH2300" s="33">
        <v>8119090</v>
      </c>
      <c r="AI2300" s="33" t="s">
        <v>638</v>
      </c>
    </row>
    <row r="2301" spans="33:35" ht="45" hidden="1" x14ac:dyDescent="0.25">
      <c r="AG2301" s="37" t="str">
        <f t="shared" si="38"/>
        <v>8121</v>
      </c>
      <c r="AH2301" s="33">
        <v>8121000</v>
      </c>
      <c r="AI2301" s="33" t="s">
        <v>639</v>
      </c>
    </row>
    <row r="2302" spans="33:35" ht="60" hidden="1" x14ac:dyDescent="0.25">
      <c r="AG2302" s="37" t="str">
        <f t="shared" si="38"/>
        <v>8129</v>
      </c>
      <c r="AH2302" s="33">
        <v>8129010</v>
      </c>
      <c r="AI2302" s="33" t="s">
        <v>640</v>
      </c>
    </row>
    <row r="2303" spans="33:35" ht="45" hidden="1" x14ac:dyDescent="0.25">
      <c r="AG2303" s="37" t="str">
        <f t="shared" si="38"/>
        <v>8129</v>
      </c>
      <c r="AH2303" s="33">
        <v>8129090</v>
      </c>
      <c r="AI2303" s="33" t="s">
        <v>641</v>
      </c>
    </row>
    <row r="2304" spans="33:35" ht="30" hidden="1" x14ac:dyDescent="0.25">
      <c r="AG2304" s="37" t="str">
        <f t="shared" si="38"/>
        <v>8131</v>
      </c>
      <c r="AH2304" s="33">
        <v>8131000</v>
      </c>
      <c r="AI2304" s="33" t="s">
        <v>642</v>
      </c>
    </row>
    <row r="2305" spans="33:35" ht="30" hidden="1" x14ac:dyDescent="0.25">
      <c r="AG2305" s="37" t="str">
        <f t="shared" si="38"/>
        <v>8132</v>
      </c>
      <c r="AH2305" s="33">
        <v>8132000</v>
      </c>
      <c r="AI2305" s="33" t="s">
        <v>643</v>
      </c>
    </row>
    <row r="2306" spans="33:35" ht="30" hidden="1" x14ac:dyDescent="0.25">
      <c r="AG2306" s="37" t="str">
        <f t="shared" si="38"/>
        <v>8133</v>
      </c>
      <c r="AH2306" s="33">
        <v>8133000</v>
      </c>
      <c r="AI2306" s="33" t="s">
        <v>644</v>
      </c>
    </row>
    <row r="2307" spans="33:35" ht="30" hidden="1" x14ac:dyDescent="0.25">
      <c r="AG2307" s="37" t="str">
        <f t="shared" si="38"/>
        <v>8134</v>
      </c>
      <c r="AH2307" s="33">
        <v>8134010</v>
      </c>
      <c r="AI2307" s="33" t="s">
        <v>645</v>
      </c>
    </row>
    <row r="2308" spans="33:35" ht="30" hidden="1" x14ac:dyDescent="0.25">
      <c r="AG2308" s="37" t="str">
        <f t="shared" si="38"/>
        <v>8134</v>
      </c>
      <c r="AH2308" s="33">
        <v>8134020</v>
      </c>
      <c r="AI2308" s="33" t="s">
        <v>646</v>
      </c>
    </row>
    <row r="2309" spans="33:35" ht="30" hidden="1" x14ac:dyDescent="0.25">
      <c r="AG2309" s="37" t="str">
        <f t="shared" si="38"/>
        <v>8134</v>
      </c>
      <c r="AH2309" s="33">
        <v>8134090</v>
      </c>
      <c r="AI2309" s="33" t="s">
        <v>647</v>
      </c>
    </row>
    <row r="2310" spans="33:35" ht="30" hidden="1" x14ac:dyDescent="0.25">
      <c r="AG2310" s="37" t="str">
        <f t="shared" si="38"/>
        <v>8135</v>
      </c>
      <c r="AH2310" s="33">
        <v>8135010</v>
      </c>
      <c r="AI2310" s="33" t="s">
        <v>648</v>
      </c>
    </row>
    <row r="2311" spans="33:35" ht="30" hidden="1" x14ac:dyDescent="0.25">
      <c r="AG2311" s="37" t="str">
        <f t="shared" si="38"/>
        <v>8135</v>
      </c>
      <c r="AH2311" s="33">
        <v>8135020</v>
      </c>
      <c r="AI2311" s="33" t="s">
        <v>649</v>
      </c>
    </row>
    <row r="2312" spans="33:35" ht="45" hidden="1" x14ac:dyDescent="0.25">
      <c r="AG2312" s="37" t="str">
        <f t="shared" si="38"/>
        <v>8140</v>
      </c>
      <c r="AH2312" s="33">
        <v>8140000</v>
      </c>
      <c r="AI2312" s="33" t="s">
        <v>650</v>
      </c>
    </row>
    <row r="2313" spans="33:35" ht="45" hidden="1" x14ac:dyDescent="0.25">
      <c r="AG2313" s="37" t="str">
        <f t="shared" si="38"/>
        <v>9011</v>
      </c>
      <c r="AH2313" s="33">
        <v>9011111</v>
      </c>
      <c r="AI2313" s="33" t="s">
        <v>651</v>
      </c>
    </row>
    <row r="2314" spans="33:35" ht="45" hidden="1" x14ac:dyDescent="0.25">
      <c r="AG2314" s="37" t="str">
        <f t="shared" si="38"/>
        <v>9011</v>
      </c>
      <c r="AH2314" s="33">
        <v>9011112</v>
      </c>
      <c r="AI2314" s="33" t="s">
        <v>652</v>
      </c>
    </row>
    <row r="2315" spans="33:35" ht="45" hidden="1" x14ac:dyDescent="0.25">
      <c r="AG2315" s="37" t="str">
        <f t="shared" si="38"/>
        <v>9011</v>
      </c>
      <c r="AH2315" s="33">
        <v>9011113</v>
      </c>
      <c r="AI2315" s="33" t="s">
        <v>653</v>
      </c>
    </row>
    <row r="2316" spans="33:35" ht="45" hidden="1" x14ac:dyDescent="0.25">
      <c r="AG2316" s="37" t="str">
        <f t="shared" si="38"/>
        <v>9011</v>
      </c>
      <c r="AH2316" s="33">
        <v>9011119</v>
      </c>
      <c r="AI2316" s="33" t="s">
        <v>654</v>
      </c>
    </row>
    <row r="2317" spans="33:35" ht="45" hidden="1" x14ac:dyDescent="0.25">
      <c r="AG2317" s="37" t="str">
        <f t="shared" si="38"/>
        <v>9011</v>
      </c>
      <c r="AH2317" s="33">
        <v>9011121</v>
      </c>
      <c r="AI2317" s="33" t="s">
        <v>655</v>
      </c>
    </row>
    <row r="2318" spans="33:35" ht="45" hidden="1" x14ac:dyDescent="0.25">
      <c r="AG2318" s="37" t="str">
        <f t="shared" si="38"/>
        <v>9011</v>
      </c>
      <c r="AH2318" s="33">
        <v>9011122</v>
      </c>
      <c r="AI2318" s="33" t="s">
        <v>656</v>
      </c>
    </row>
    <row r="2319" spans="33:35" ht="45" hidden="1" x14ac:dyDescent="0.25">
      <c r="AG2319" s="37" t="str">
        <f t="shared" si="38"/>
        <v>9011</v>
      </c>
      <c r="AH2319" s="33">
        <v>9011123</v>
      </c>
      <c r="AI2319" s="33" t="s">
        <v>657</v>
      </c>
    </row>
    <row r="2320" spans="33:35" ht="45" hidden="1" x14ac:dyDescent="0.25">
      <c r="AG2320" s="37" t="str">
        <f t="shared" si="38"/>
        <v>9011</v>
      </c>
      <c r="AH2320" s="33">
        <v>9011124</v>
      </c>
      <c r="AI2320" s="33" t="s">
        <v>658</v>
      </c>
    </row>
    <row r="2321" spans="33:35" ht="45" hidden="1" x14ac:dyDescent="0.25">
      <c r="AG2321" s="37" t="str">
        <f t="shared" si="38"/>
        <v>9011</v>
      </c>
      <c r="AH2321" s="33">
        <v>9011129</v>
      </c>
      <c r="AI2321" s="33" t="s">
        <v>659</v>
      </c>
    </row>
    <row r="2322" spans="33:35" ht="45" hidden="1" x14ac:dyDescent="0.25">
      <c r="AG2322" s="37" t="str">
        <f t="shared" si="38"/>
        <v>9011</v>
      </c>
      <c r="AH2322" s="33">
        <v>9011131</v>
      </c>
      <c r="AI2322" s="33" t="s">
        <v>660</v>
      </c>
    </row>
    <row r="2323" spans="33:35" ht="45" hidden="1" x14ac:dyDescent="0.25">
      <c r="AG2323" s="37" t="str">
        <f t="shared" si="38"/>
        <v>9011</v>
      </c>
      <c r="AH2323" s="33">
        <v>9011132</v>
      </c>
      <c r="AI2323" s="33" t="s">
        <v>661</v>
      </c>
    </row>
    <row r="2324" spans="33:35" ht="45" hidden="1" x14ac:dyDescent="0.25">
      <c r="AG2324" s="37" t="str">
        <f t="shared" si="38"/>
        <v>9011</v>
      </c>
      <c r="AH2324" s="33">
        <v>9011133</v>
      </c>
      <c r="AI2324" s="33" t="s">
        <v>662</v>
      </c>
    </row>
    <row r="2325" spans="33:35" ht="45" hidden="1" x14ac:dyDescent="0.25">
      <c r="AG2325" s="37" t="str">
        <f t="shared" si="38"/>
        <v>9011</v>
      </c>
      <c r="AH2325" s="33">
        <v>9011139</v>
      </c>
      <c r="AI2325" s="33" t="s">
        <v>663</v>
      </c>
    </row>
    <row r="2326" spans="33:35" ht="45" hidden="1" x14ac:dyDescent="0.25">
      <c r="AG2326" s="37" t="str">
        <f t="shared" si="38"/>
        <v>9011</v>
      </c>
      <c r="AH2326" s="33">
        <v>9011141</v>
      </c>
      <c r="AI2326" s="33" t="s">
        <v>664</v>
      </c>
    </row>
    <row r="2327" spans="33:35" ht="45" hidden="1" x14ac:dyDescent="0.25">
      <c r="AG2327" s="37" t="str">
        <f t="shared" si="38"/>
        <v>9011</v>
      </c>
      <c r="AH2327" s="33">
        <v>9011142</v>
      </c>
      <c r="AI2327" s="33" t="s">
        <v>665</v>
      </c>
    </row>
    <row r="2328" spans="33:35" ht="45" hidden="1" x14ac:dyDescent="0.25">
      <c r="AG2328" s="37" t="str">
        <f t="shared" si="38"/>
        <v>9011</v>
      </c>
      <c r="AH2328" s="33">
        <v>9011143</v>
      </c>
      <c r="AI2328" s="33" t="s">
        <v>666</v>
      </c>
    </row>
    <row r="2329" spans="33:35" ht="45" hidden="1" x14ac:dyDescent="0.25">
      <c r="AG2329" s="37" t="str">
        <f t="shared" si="38"/>
        <v>9011</v>
      </c>
      <c r="AH2329" s="33">
        <v>9011144</v>
      </c>
      <c r="AI2329" s="33" t="s">
        <v>667</v>
      </c>
    </row>
    <row r="2330" spans="33:35" ht="45" hidden="1" x14ac:dyDescent="0.25">
      <c r="AG2330" s="37" t="str">
        <f t="shared" si="38"/>
        <v>9011</v>
      </c>
      <c r="AH2330" s="33">
        <v>9011145</v>
      </c>
      <c r="AI2330" s="33" t="s">
        <v>668</v>
      </c>
    </row>
    <row r="2331" spans="33:35" ht="45" hidden="1" x14ac:dyDescent="0.25">
      <c r="AG2331" s="37" t="str">
        <f t="shared" si="38"/>
        <v>9011</v>
      </c>
      <c r="AH2331" s="33">
        <v>9011149</v>
      </c>
      <c r="AI2331" s="33" t="s">
        <v>669</v>
      </c>
    </row>
    <row r="2332" spans="33:35" ht="45" hidden="1" x14ac:dyDescent="0.25">
      <c r="AG2332" s="37" t="str">
        <f t="shared" si="38"/>
        <v>9011</v>
      </c>
      <c r="AH2332" s="33">
        <v>9011190</v>
      </c>
      <c r="AI2332" s="33" t="s">
        <v>670</v>
      </c>
    </row>
    <row r="2333" spans="33:35" ht="45" hidden="1" x14ac:dyDescent="0.25">
      <c r="AG2333" s="37" t="str">
        <f t="shared" si="38"/>
        <v>9011</v>
      </c>
      <c r="AH2333" s="33">
        <v>9011200</v>
      </c>
      <c r="AI2333" s="33" t="s">
        <v>671</v>
      </c>
    </row>
    <row r="2334" spans="33:35" ht="45" hidden="1" x14ac:dyDescent="0.25">
      <c r="AG2334" s="37" t="str">
        <f t="shared" si="38"/>
        <v>9012</v>
      </c>
      <c r="AH2334" s="33">
        <v>9012110</v>
      </c>
      <c r="AI2334" s="33" t="s">
        <v>672</v>
      </c>
    </row>
    <row r="2335" spans="33:35" ht="45" hidden="1" x14ac:dyDescent="0.25">
      <c r="AG2335" s="37" t="str">
        <f t="shared" si="38"/>
        <v>9012</v>
      </c>
      <c r="AH2335" s="33">
        <v>9012190</v>
      </c>
      <c r="AI2335" s="33" t="s">
        <v>673</v>
      </c>
    </row>
    <row r="2336" spans="33:35" ht="45" hidden="1" x14ac:dyDescent="0.25">
      <c r="AG2336" s="37" t="str">
        <f t="shared" si="38"/>
        <v>9012</v>
      </c>
      <c r="AH2336" s="33">
        <v>9012210</v>
      </c>
      <c r="AI2336" s="33" t="s">
        <v>674</v>
      </c>
    </row>
    <row r="2337" spans="33:35" ht="45" hidden="1" x14ac:dyDescent="0.25">
      <c r="AG2337" s="37" t="str">
        <f t="shared" si="38"/>
        <v>9012</v>
      </c>
      <c r="AH2337" s="33">
        <v>9012290</v>
      </c>
      <c r="AI2337" s="33" t="s">
        <v>675</v>
      </c>
    </row>
    <row r="2338" spans="33:35" ht="45" hidden="1" x14ac:dyDescent="0.25">
      <c r="AG2338" s="37" t="str">
        <f t="shared" si="38"/>
        <v>9019</v>
      </c>
      <c r="AH2338" s="33">
        <v>9019010</v>
      </c>
      <c r="AI2338" s="33" t="s">
        <v>676</v>
      </c>
    </row>
    <row r="2339" spans="33:35" ht="45" hidden="1" x14ac:dyDescent="0.25">
      <c r="AG2339" s="37" t="str">
        <f t="shared" si="38"/>
        <v>9019</v>
      </c>
      <c r="AH2339" s="33">
        <v>9019020</v>
      </c>
      <c r="AI2339" s="33" t="s">
        <v>677</v>
      </c>
    </row>
    <row r="2340" spans="33:35" ht="45" hidden="1" x14ac:dyDescent="0.25">
      <c r="AG2340" s="37" t="str">
        <f t="shared" si="38"/>
        <v>9019</v>
      </c>
      <c r="AH2340" s="33">
        <v>9019090</v>
      </c>
      <c r="AI2340" s="33" t="s">
        <v>678</v>
      </c>
    </row>
    <row r="2341" spans="33:35" ht="30" hidden="1" x14ac:dyDescent="0.25">
      <c r="AG2341" s="37" t="str">
        <f t="shared" si="38"/>
        <v>9021</v>
      </c>
      <c r="AH2341" s="33">
        <v>9021010</v>
      </c>
      <c r="AI2341" s="33" t="s">
        <v>679</v>
      </c>
    </row>
    <row r="2342" spans="33:35" ht="45" hidden="1" x14ac:dyDescent="0.25">
      <c r="AG2342" s="37" t="str">
        <f t="shared" si="38"/>
        <v>9021</v>
      </c>
      <c r="AH2342" s="33">
        <v>9021020</v>
      </c>
      <c r="AI2342" s="33" t="s">
        <v>680</v>
      </c>
    </row>
    <row r="2343" spans="33:35" ht="45" hidden="1" x14ac:dyDescent="0.25">
      <c r="AG2343" s="37" t="str">
        <f t="shared" si="38"/>
        <v>9021</v>
      </c>
      <c r="AH2343" s="33">
        <v>9021030</v>
      </c>
      <c r="AI2343" s="33" t="s">
        <v>681</v>
      </c>
    </row>
    <row r="2344" spans="33:35" ht="30" hidden="1" x14ac:dyDescent="0.25">
      <c r="AG2344" s="37" t="str">
        <f t="shared" si="38"/>
        <v>9021</v>
      </c>
      <c r="AH2344" s="33">
        <v>9021090</v>
      </c>
      <c r="AI2344" s="33" t="s">
        <v>682</v>
      </c>
    </row>
    <row r="2345" spans="33:35" ht="30" hidden="1" x14ac:dyDescent="0.25">
      <c r="AG2345" s="37" t="str">
        <f t="shared" si="38"/>
        <v>9022</v>
      </c>
      <c r="AH2345" s="33">
        <v>9022010</v>
      </c>
      <c r="AI2345" s="33" t="s">
        <v>683</v>
      </c>
    </row>
    <row r="2346" spans="33:35" ht="30" hidden="1" x14ac:dyDescent="0.25">
      <c r="AG2346" s="37" t="str">
        <f t="shared" si="38"/>
        <v>9022</v>
      </c>
      <c r="AH2346" s="33">
        <v>9022020</v>
      </c>
      <c r="AI2346" s="33" t="s">
        <v>684</v>
      </c>
    </row>
    <row r="2347" spans="33:35" ht="30" hidden="1" x14ac:dyDescent="0.25">
      <c r="AG2347" s="37" t="str">
        <f t="shared" si="38"/>
        <v>9022</v>
      </c>
      <c r="AH2347" s="33">
        <v>9022030</v>
      </c>
      <c r="AI2347" s="33" t="s">
        <v>685</v>
      </c>
    </row>
    <row r="2348" spans="33:35" ht="30" hidden="1" x14ac:dyDescent="0.25">
      <c r="AG2348" s="37" t="str">
        <f t="shared" si="38"/>
        <v>9022</v>
      </c>
      <c r="AH2348" s="33">
        <v>9022040</v>
      </c>
      <c r="AI2348" s="33" t="s">
        <v>686</v>
      </c>
    </row>
    <row r="2349" spans="33:35" hidden="1" x14ac:dyDescent="0.25">
      <c r="AG2349" s="37" t="str">
        <f t="shared" si="38"/>
        <v>9022</v>
      </c>
      <c r="AH2349" s="33">
        <v>9022090</v>
      </c>
      <c r="AI2349" s="33" t="s">
        <v>687</v>
      </c>
    </row>
    <row r="2350" spans="33:35" ht="45" hidden="1" x14ac:dyDescent="0.25">
      <c r="AG2350" s="37" t="str">
        <f t="shared" si="38"/>
        <v>9023</v>
      </c>
      <c r="AH2350" s="33">
        <v>9023010</v>
      </c>
      <c r="AI2350" s="33" t="s">
        <v>688</v>
      </c>
    </row>
    <row r="2351" spans="33:35" ht="45" hidden="1" x14ac:dyDescent="0.25">
      <c r="AG2351" s="37" t="str">
        <f t="shared" si="38"/>
        <v>9023</v>
      </c>
      <c r="AH2351" s="33">
        <v>9023020</v>
      </c>
      <c r="AI2351" s="33" t="s">
        <v>689</v>
      </c>
    </row>
    <row r="2352" spans="33:35" ht="45" hidden="1" x14ac:dyDescent="0.25">
      <c r="AG2352" s="37" t="str">
        <f t="shared" si="38"/>
        <v>9023</v>
      </c>
      <c r="AH2352" s="33">
        <v>9023030</v>
      </c>
      <c r="AI2352" s="33" t="s">
        <v>690</v>
      </c>
    </row>
    <row r="2353" spans="33:35" ht="45" hidden="1" x14ac:dyDescent="0.25">
      <c r="AG2353" s="37" t="str">
        <f t="shared" si="38"/>
        <v>9023</v>
      </c>
      <c r="AH2353" s="33">
        <v>9023090</v>
      </c>
      <c r="AI2353" s="33" t="s">
        <v>691</v>
      </c>
    </row>
    <row r="2354" spans="33:35" ht="30" hidden="1" x14ac:dyDescent="0.25">
      <c r="AG2354" s="37" t="str">
        <f t="shared" si="38"/>
        <v>9024</v>
      </c>
      <c r="AH2354" s="33">
        <v>9024010</v>
      </c>
      <c r="AI2354" s="33" t="s">
        <v>692</v>
      </c>
    </row>
    <row r="2355" spans="33:35" ht="30" hidden="1" x14ac:dyDescent="0.25">
      <c r="AG2355" s="37" t="str">
        <f t="shared" ref="AG2355:AG2418" si="39">LEFT(AH2355,4)</f>
        <v>9024</v>
      </c>
      <c r="AH2355" s="33">
        <v>9024020</v>
      </c>
      <c r="AI2355" s="33" t="s">
        <v>693</v>
      </c>
    </row>
    <row r="2356" spans="33:35" ht="30" hidden="1" x14ac:dyDescent="0.25">
      <c r="AG2356" s="37" t="str">
        <f t="shared" si="39"/>
        <v>9024</v>
      </c>
      <c r="AH2356" s="33">
        <v>9024030</v>
      </c>
      <c r="AI2356" s="33" t="s">
        <v>694</v>
      </c>
    </row>
    <row r="2357" spans="33:35" ht="30" hidden="1" x14ac:dyDescent="0.25">
      <c r="AG2357" s="37" t="str">
        <f t="shared" si="39"/>
        <v>9024</v>
      </c>
      <c r="AH2357" s="33">
        <v>9024040</v>
      </c>
      <c r="AI2357" s="33" t="s">
        <v>695</v>
      </c>
    </row>
    <row r="2358" spans="33:35" ht="45" hidden="1" x14ac:dyDescent="0.25">
      <c r="AG2358" s="37" t="str">
        <f t="shared" si="39"/>
        <v>9024</v>
      </c>
      <c r="AH2358" s="33">
        <v>9024050</v>
      </c>
      <c r="AI2358" s="33" t="s">
        <v>696</v>
      </c>
    </row>
    <row r="2359" spans="33:35" ht="30" hidden="1" x14ac:dyDescent="0.25">
      <c r="AG2359" s="37" t="str">
        <f t="shared" si="39"/>
        <v>9024</v>
      </c>
      <c r="AH2359" s="33">
        <v>9024060</v>
      </c>
      <c r="AI2359" s="33" t="s">
        <v>697</v>
      </c>
    </row>
    <row r="2360" spans="33:35" ht="30" hidden="1" x14ac:dyDescent="0.25">
      <c r="AG2360" s="37" t="str">
        <f t="shared" si="39"/>
        <v>9024</v>
      </c>
      <c r="AH2360" s="33">
        <v>9024090</v>
      </c>
      <c r="AI2360" s="33" t="s">
        <v>698</v>
      </c>
    </row>
    <row r="2361" spans="33:35" hidden="1" x14ac:dyDescent="0.25">
      <c r="AG2361" s="37" t="str">
        <f t="shared" si="39"/>
        <v>9030</v>
      </c>
      <c r="AH2361" s="33">
        <v>9030000</v>
      </c>
      <c r="AI2361" s="33" t="s">
        <v>699</v>
      </c>
    </row>
    <row r="2362" spans="33:35" ht="45" hidden="1" x14ac:dyDescent="0.25">
      <c r="AG2362" s="37" t="str">
        <f t="shared" si="39"/>
        <v>9041</v>
      </c>
      <c r="AH2362" s="33">
        <v>9041110</v>
      </c>
      <c r="AI2362" s="33" t="s">
        <v>700</v>
      </c>
    </row>
    <row r="2363" spans="33:35" ht="45" hidden="1" x14ac:dyDescent="0.25">
      <c r="AG2363" s="37" t="str">
        <f t="shared" si="39"/>
        <v>9041</v>
      </c>
      <c r="AH2363" s="33">
        <v>9041120</v>
      </c>
      <c r="AI2363" s="33" t="s">
        <v>701</v>
      </c>
    </row>
    <row r="2364" spans="33:35" ht="45" hidden="1" x14ac:dyDescent="0.25">
      <c r="AG2364" s="37" t="str">
        <f t="shared" si="39"/>
        <v>9041</v>
      </c>
      <c r="AH2364" s="33">
        <v>9041130</v>
      </c>
      <c r="AI2364" s="33" t="s">
        <v>702</v>
      </c>
    </row>
    <row r="2365" spans="33:35" ht="45" hidden="1" x14ac:dyDescent="0.25">
      <c r="AG2365" s="37" t="str">
        <f t="shared" si="39"/>
        <v>9041</v>
      </c>
      <c r="AH2365" s="33">
        <v>9041140</v>
      </c>
      <c r="AI2365" s="33" t="s">
        <v>703</v>
      </c>
    </row>
    <row r="2366" spans="33:35" ht="45" hidden="1" x14ac:dyDescent="0.25">
      <c r="AG2366" s="37" t="str">
        <f t="shared" si="39"/>
        <v>9041</v>
      </c>
      <c r="AH2366" s="33">
        <v>9041150</v>
      </c>
      <c r="AI2366" s="33" t="s">
        <v>704</v>
      </c>
    </row>
    <row r="2367" spans="33:35" ht="45" hidden="1" x14ac:dyDescent="0.25">
      <c r="AG2367" s="37" t="str">
        <f t="shared" si="39"/>
        <v>9041</v>
      </c>
      <c r="AH2367" s="33">
        <v>9041160</v>
      </c>
      <c r="AI2367" s="33" t="s">
        <v>705</v>
      </c>
    </row>
    <row r="2368" spans="33:35" ht="45" hidden="1" x14ac:dyDescent="0.25">
      <c r="AG2368" s="37" t="str">
        <f t="shared" si="39"/>
        <v>9041</v>
      </c>
      <c r="AH2368" s="33">
        <v>9041170</v>
      </c>
      <c r="AI2368" s="33" t="s">
        <v>706</v>
      </c>
    </row>
    <row r="2369" spans="33:35" ht="45" hidden="1" x14ac:dyDescent="0.25">
      <c r="AG2369" s="37" t="str">
        <f t="shared" si="39"/>
        <v>9041</v>
      </c>
      <c r="AH2369" s="33">
        <v>9041180</v>
      </c>
      <c r="AI2369" s="33" t="s">
        <v>707</v>
      </c>
    </row>
    <row r="2370" spans="33:35" ht="45" hidden="1" x14ac:dyDescent="0.25">
      <c r="AG2370" s="37" t="str">
        <f t="shared" si="39"/>
        <v>9041</v>
      </c>
      <c r="AH2370" s="33">
        <v>9041190</v>
      </c>
      <c r="AI2370" s="33" t="s">
        <v>708</v>
      </c>
    </row>
    <row r="2371" spans="33:35" ht="30" hidden="1" x14ac:dyDescent="0.25">
      <c r="AG2371" s="37" t="str">
        <f t="shared" si="39"/>
        <v>9041</v>
      </c>
      <c r="AH2371" s="33">
        <v>9041200</v>
      </c>
      <c r="AI2371" s="33" t="s">
        <v>709</v>
      </c>
    </row>
    <row r="2372" spans="33:35" ht="60" hidden="1" x14ac:dyDescent="0.25">
      <c r="AG2372" s="37" t="str">
        <f t="shared" si="39"/>
        <v>9042</v>
      </c>
      <c r="AH2372" s="33">
        <v>9042110</v>
      </c>
      <c r="AI2372" s="33" t="s">
        <v>710</v>
      </c>
    </row>
    <row r="2373" spans="33:35" ht="60" hidden="1" x14ac:dyDescent="0.25">
      <c r="AG2373" s="37" t="str">
        <f t="shared" si="39"/>
        <v>9042</v>
      </c>
      <c r="AH2373" s="33">
        <v>9042120</v>
      </c>
      <c r="AI2373" s="33" t="s">
        <v>711</v>
      </c>
    </row>
    <row r="2374" spans="33:35" ht="60" hidden="1" x14ac:dyDescent="0.25">
      <c r="AG2374" s="37" t="str">
        <f t="shared" si="39"/>
        <v>9042</v>
      </c>
      <c r="AH2374" s="33">
        <v>9042211</v>
      </c>
      <c r="AI2374" s="33" t="s">
        <v>712</v>
      </c>
    </row>
    <row r="2375" spans="33:35" ht="60" hidden="1" x14ac:dyDescent="0.25">
      <c r="AG2375" s="37" t="str">
        <f t="shared" si="39"/>
        <v>9042</v>
      </c>
      <c r="AH2375" s="33">
        <v>9042212</v>
      </c>
      <c r="AI2375" s="33" t="s">
        <v>713</v>
      </c>
    </row>
    <row r="2376" spans="33:35" ht="60" hidden="1" x14ac:dyDescent="0.25">
      <c r="AG2376" s="37" t="str">
        <f t="shared" si="39"/>
        <v>9042</v>
      </c>
      <c r="AH2376" s="33">
        <v>9042219</v>
      </c>
      <c r="AI2376" s="33" t="s">
        <v>714</v>
      </c>
    </row>
    <row r="2377" spans="33:35" ht="60" hidden="1" x14ac:dyDescent="0.25">
      <c r="AG2377" s="37" t="str">
        <f t="shared" si="39"/>
        <v>9042</v>
      </c>
      <c r="AH2377" s="33">
        <v>9042221</v>
      </c>
      <c r="AI2377" s="33" t="s">
        <v>715</v>
      </c>
    </row>
    <row r="2378" spans="33:35" ht="45" hidden="1" x14ac:dyDescent="0.25">
      <c r="AG2378" s="37" t="str">
        <f t="shared" si="39"/>
        <v>9042</v>
      </c>
      <c r="AH2378" s="33">
        <v>9042229</v>
      </c>
      <c r="AI2378" s="33" t="s">
        <v>716</v>
      </c>
    </row>
    <row r="2379" spans="33:35" hidden="1" x14ac:dyDescent="0.25">
      <c r="AG2379" s="37" t="str">
        <f t="shared" si="39"/>
        <v>9051</v>
      </c>
      <c r="AH2379" s="33">
        <v>9051000</v>
      </c>
      <c r="AI2379" s="33" t="s">
        <v>717</v>
      </c>
    </row>
    <row r="2380" spans="33:35" hidden="1" x14ac:dyDescent="0.25">
      <c r="AG2380" s="37" t="str">
        <f t="shared" si="39"/>
        <v>9052</v>
      </c>
      <c r="AH2380" s="33">
        <v>9052000</v>
      </c>
      <c r="AI2380" s="33" t="s">
        <v>718</v>
      </c>
    </row>
    <row r="2381" spans="33:35" ht="30" hidden="1" x14ac:dyDescent="0.25">
      <c r="AG2381" s="37" t="str">
        <f t="shared" si="39"/>
        <v>9061</v>
      </c>
      <c r="AH2381" s="33">
        <v>9061010</v>
      </c>
      <c r="AI2381" s="33" t="s">
        <v>719</v>
      </c>
    </row>
    <row r="2382" spans="33:35" ht="30" hidden="1" x14ac:dyDescent="0.25">
      <c r="AG2382" s="37" t="str">
        <f t="shared" si="39"/>
        <v>9061</v>
      </c>
      <c r="AH2382" s="33">
        <v>9061020</v>
      </c>
      <c r="AI2382" s="33" t="s">
        <v>720</v>
      </c>
    </row>
    <row r="2383" spans="33:35" ht="30" hidden="1" x14ac:dyDescent="0.25">
      <c r="AG2383" s="37" t="str">
        <f t="shared" si="39"/>
        <v>9061</v>
      </c>
      <c r="AH2383" s="33">
        <v>9061030</v>
      </c>
      <c r="AI2383" s="33" t="s">
        <v>721</v>
      </c>
    </row>
    <row r="2384" spans="33:35" ht="30" hidden="1" x14ac:dyDescent="0.25">
      <c r="AG2384" s="37" t="str">
        <f t="shared" si="39"/>
        <v>9061</v>
      </c>
      <c r="AH2384" s="33">
        <v>9061090</v>
      </c>
      <c r="AI2384" s="33" t="s">
        <v>722</v>
      </c>
    </row>
    <row r="2385" spans="33:35" ht="30" hidden="1" x14ac:dyDescent="0.25">
      <c r="AG2385" s="37" t="str">
        <f t="shared" si="39"/>
        <v>9061</v>
      </c>
      <c r="AH2385" s="33">
        <v>9061110</v>
      </c>
      <c r="AI2385" s="33" t="s">
        <v>723</v>
      </c>
    </row>
    <row r="2386" spans="33:35" ht="30" hidden="1" x14ac:dyDescent="0.25">
      <c r="AG2386" s="37" t="str">
        <f t="shared" si="39"/>
        <v>9061</v>
      </c>
      <c r="AH2386" s="33">
        <v>9061120</v>
      </c>
      <c r="AI2386" s="33" t="s">
        <v>724</v>
      </c>
    </row>
    <row r="2387" spans="33:35" ht="30" hidden="1" x14ac:dyDescent="0.25">
      <c r="AG2387" s="37" t="str">
        <f t="shared" si="39"/>
        <v>9061</v>
      </c>
      <c r="AH2387" s="33">
        <v>9061190</v>
      </c>
      <c r="AI2387" s="33" t="s">
        <v>725</v>
      </c>
    </row>
    <row r="2388" spans="33:35" ht="30" hidden="1" x14ac:dyDescent="0.25">
      <c r="AG2388" s="37" t="str">
        <f t="shared" si="39"/>
        <v>9061</v>
      </c>
      <c r="AH2388" s="33">
        <v>9061910</v>
      </c>
      <c r="AI2388" s="33" t="s">
        <v>726</v>
      </c>
    </row>
    <row r="2389" spans="33:35" ht="30" hidden="1" x14ac:dyDescent="0.25">
      <c r="AG2389" s="37" t="str">
        <f t="shared" si="39"/>
        <v>9061</v>
      </c>
      <c r="AH2389" s="33">
        <v>9061990</v>
      </c>
      <c r="AI2389" s="33" t="s">
        <v>727</v>
      </c>
    </row>
    <row r="2390" spans="33:35" hidden="1" x14ac:dyDescent="0.25">
      <c r="AG2390" s="37" t="str">
        <f t="shared" si="39"/>
        <v>9062</v>
      </c>
      <c r="AH2390" s="33">
        <v>9062000</v>
      </c>
      <c r="AI2390" s="33" t="s">
        <v>728</v>
      </c>
    </row>
    <row r="2391" spans="33:35" ht="30" hidden="1" x14ac:dyDescent="0.25">
      <c r="AG2391" s="37" t="str">
        <f t="shared" si="39"/>
        <v>9071</v>
      </c>
      <c r="AH2391" s="33">
        <v>9071010</v>
      </c>
      <c r="AI2391" s="33" t="s">
        <v>729</v>
      </c>
    </row>
    <row r="2392" spans="33:35" ht="30" hidden="1" x14ac:dyDescent="0.25">
      <c r="AG2392" s="37" t="str">
        <f t="shared" si="39"/>
        <v>9071</v>
      </c>
      <c r="AH2392" s="33">
        <v>9071020</v>
      </c>
      <c r="AI2392" s="33" t="s">
        <v>730</v>
      </c>
    </row>
    <row r="2393" spans="33:35" ht="30" hidden="1" x14ac:dyDescent="0.25">
      <c r="AG2393" s="37" t="str">
        <f t="shared" si="39"/>
        <v>9071</v>
      </c>
      <c r="AH2393" s="33">
        <v>9071030</v>
      </c>
      <c r="AI2393" s="33" t="s">
        <v>731</v>
      </c>
    </row>
    <row r="2394" spans="33:35" ht="30" hidden="1" x14ac:dyDescent="0.25">
      <c r="AG2394" s="37" t="str">
        <f t="shared" si="39"/>
        <v>9071</v>
      </c>
      <c r="AH2394" s="33">
        <v>9071090</v>
      </c>
      <c r="AI2394" s="33" t="s">
        <v>732</v>
      </c>
    </row>
    <row r="2395" spans="33:35" hidden="1" x14ac:dyDescent="0.25">
      <c r="AG2395" s="37" t="str">
        <f t="shared" si="39"/>
        <v>9072</v>
      </c>
      <c r="AH2395" s="33">
        <v>9072000</v>
      </c>
      <c r="AI2395" s="33" t="s">
        <v>733</v>
      </c>
    </row>
    <row r="2396" spans="33:35" ht="30" hidden="1" x14ac:dyDescent="0.25">
      <c r="AG2396" s="37" t="str">
        <f t="shared" si="39"/>
        <v>9081</v>
      </c>
      <c r="AH2396" s="33">
        <v>9081110</v>
      </c>
      <c r="AI2396" s="33" t="s">
        <v>734</v>
      </c>
    </row>
    <row r="2397" spans="33:35" ht="30" hidden="1" x14ac:dyDescent="0.25">
      <c r="AG2397" s="37" t="str">
        <f t="shared" si="39"/>
        <v>9081</v>
      </c>
      <c r="AH2397" s="33">
        <v>9081120</v>
      </c>
      <c r="AI2397" s="33" t="s">
        <v>735</v>
      </c>
    </row>
    <row r="2398" spans="33:35" hidden="1" x14ac:dyDescent="0.25">
      <c r="AG2398" s="37" t="str">
        <f t="shared" si="39"/>
        <v>9081</v>
      </c>
      <c r="AH2398" s="33">
        <v>9081200</v>
      </c>
      <c r="AI2398" s="33" t="s">
        <v>736</v>
      </c>
    </row>
    <row r="2399" spans="33:35" hidden="1" x14ac:dyDescent="0.25">
      <c r="AG2399" s="37" t="str">
        <f t="shared" si="39"/>
        <v>9082</v>
      </c>
      <c r="AH2399" s="33">
        <v>9082100</v>
      </c>
      <c r="AI2399" s="33" t="s">
        <v>737</v>
      </c>
    </row>
    <row r="2400" spans="33:35" hidden="1" x14ac:dyDescent="0.25">
      <c r="AG2400" s="37" t="str">
        <f t="shared" si="39"/>
        <v>9082</v>
      </c>
      <c r="AH2400" s="33">
        <v>9082200</v>
      </c>
      <c r="AI2400" s="33" t="s">
        <v>738</v>
      </c>
    </row>
    <row r="2401" spans="33:35" ht="30" hidden="1" x14ac:dyDescent="0.25">
      <c r="AG2401" s="37" t="str">
        <f t="shared" si="39"/>
        <v>9083</v>
      </c>
      <c r="AH2401" s="33">
        <v>9083110</v>
      </c>
      <c r="AI2401" s="33" t="s">
        <v>739</v>
      </c>
    </row>
    <row r="2402" spans="33:35" ht="30" hidden="1" x14ac:dyDescent="0.25">
      <c r="AG2402" s="37" t="str">
        <f t="shared" si="39"/>
        <v>9083</v>
      </c>
      <c r="AH2402" s="33">
        <v>9083120</v>
      </c>
      <c r="AI2402" s="33" t="s">
        <v>740</v>
      </c>
    </row>
    <row r="2403" spans="33:35" ht="30" hidden="1" x14ac:dyDescent="0.25">
      <c r="AG2403" s="37" t="str">
        <f t="shared" si="39"/>
        <v>9083</v>
      </c>
      <c r="AH2403" s="33">
        <v>9083130</v>
      </c>
      <c r="AI2403" s="33" t="s">
        <v>741</v>
      </c>
    </row>
    <row r="2404" spans="33:35" ht="30" hidden="1" x14ac:dyDescent="0.25">
      <c r="AG2404" s="37" t="str">
        <f t="shared" si="39"/>
        <v>9083</v>
      </c>
      <c r="AH2404" s="33">
        <v>9083140</v>
      </c>
      <c r="AI2404" s="33" t="s">
        <v>742</v>
      </c>
    </row>
    <row r="2405" spans="33:35" ht="30" hidden="1" x14ac:dyDescent="0.25">
      <c r="AG2405" s="37" t="str">
        <f t="shared" si="39"/>
        <v>9083</v>
      </c>
      <c r="AH2405" s="33">
        <v>9083150</v>
      </c>
      <c r="AI2405" s="33" t="s">
        <v>743</v>
      </c>
    </row>
    <row r="2406" spans="33:35" ht="30" hidden="1" x14ac:dyDescent="0.25">
      <c r="AG2406" s="37" t="str">
        <f t="shared" si="39"/>
        <v>9083</v>
      </c>
      <c r="AH2406" s="33">
        <v>9083190</v>
      </c>
      <c r="AI2406" s="33" t="s">
        <v>744</v>
      </c>
    </row>
    <row r="2407" spans="33:35" ht="30" hidden="1" x14ac:dyDescent="0.25">
      <c r="AG2407" s="37" t="str">
        <f t="shared" si="39"/>
        <v>9083</v>
      </c>
      <c r="AH2407" s="33">
        <v>9083210</v>
      </c>
      <c r="AI2407" s="33" t="s">
        <v>745</v>
      </c>
    </row>
    <row r="2408" spans="33:35" ht="30" hidden="1" x14ac:dyDescent="0.25">
      <c r="AG2408" s="37" t="str">
        <f t="shared" si="39"/>
        <v>9083</v>
      </c>
      <c r="AH2408" s="33">
        <v>9083220</v>
      </c>
      <c r="AI2408" s="33" t="s">
        <v>746</v>
      </c>
    </row>
    <row r="2409" spans="33:35" ht="30" hidden="1" x14ac:dyDescent="0.25">
      <c r="AG2409" s="37" t="str">
        <f t="shared" si="39"/>
        <v>9083</v>
      </c>
      <c r="AH2409" s="33">
        <v>9083230</v>
      </c>
      <c r="AI2409" s="33" t="s">
        <v>747</v>
      </c>
    </row>
    <row r="2410" spans="33:35" ht="30" hidden="1" x14ac:dyDescent="0.25">
      <c r="AG2410" s="37" t="str">
        <f t="shared" si="39"/>
        <v>9083</v>
      </c>
      <c r="AH2410" s="33">
        <v>9083290</v>
      </c>
      <c r="AI2410" s="33" t="s">
        <v>748</v>
      </c>
    </row>
    <row r="2411" spans="33:35" ht="45" hidden="1" x14ac:dyDescent="0.25">
      <c r="AG2411" s="37" t="str">
        <f t="shared" si="39"/>
        <v>9092</v>
      </c>
      <c r="AH2411" s="33">
        <v>9092110</v>
      </c>
      <c r="AI2411" s="33" t="s">
        <v>749</v>
      </c>
    </row>
    <row r="2412" spans="33:35" ht="30" hidden="1" x14ac:dyDescent="0.25">
      <c r="AG2412" s="37" t="str">
        <f t="shared" si="39"/>
        <v>9092</v>
      </c>
      <c r="AH2412" s="33">
        <v>9092190</v>
      </c>
      <c r="AI2412" s="33" t="s">
        <v>750</v>
      </c>
    </row>
    <row r="2413" spans="33:35" ht="30" hidden="1" x14ac:dyDescent="0.25">
      <c r="AG2413" s="37" t="str">
        <f t="shared" si="39"/>
        <v>9092</v>
      </c>
      <c r="AH2413" s="33">
        <v>9092200</v>
      </c>
      <c r="AI2413" s="33" t="s">
        <v>751</v>
      </c>
    </row>
    <row r="2414" spans="33:35" ht="45" hidden="1" x14ac:dyDescent="0.25">
      <c r="AG2414" s="37" t="str">
        <f t="shared" si="39"/>
        <v>9093</v>
      </c>
      <c r="AH2414" s="33">
        <v>9093111</v>
      </c>
      <c r="AI2414" s="33" t="s">
        <v>752</v>
      </c>
    </row>
    <row r="2415" spans="33:35" ht="45" hidden="1" x14ac:dyDescent="0.25">
      <c r="AG2415" s="37" t="str">
        <f t="shared" si="39"/>
        <v>9093</v>
      </c>
      <c r="AH2415" s="33">
        <v>9093121</v>
      </c>
      <c r="AI2415" s="33" t="s">
        <v>753</v>
      </c>
    </row>
    <row r="2416" spans="33:35" ht="45" hidden="1" x14ac:dyDescent="0.25">
      <c r="AG2416" s="37" t="str">
        <f t="shared" si="39"/>
        <v>9093</v>
      </c>
      <c r="AH2416" s="33">
        <v>9093129</v>
      </c>
      <c r="AI2416" s="33" t="s">
        <v>754</v>
      </c>
    </row>
    <row r="2417" spans="33:35" ht="30" hidden="1" x14ac:dyDescent="0.25">
      <c r="AG2417" s="37" t="str">
        <f t="shared" si="39"/>
        <v>9093</v>
      </c>
      <c r="AH2417" s="33">
        <v>9093200</v>
      </c>
      <c r="AI2417" s="33" t="s">
        <v>755</v>
      </c>
    </row>
    <row r="2418" spans="33:35" ht="45" hidden="1" x14ac:dyDescent="0.25">
      <c r="AG2418" s="37" t="str">
        <f t="shared" si="39"/>
        <v>9096</v>
      </c>
      <c r="AH2418" s="33">
        <v>9096111</v>
      </c>
      <c r="AI2418" s="33" t="s">
        <v>756</v>
      </c>
    </row>
    <row r="2419" spans="33:35" ht="45" hidden="1" x14ac:dyDescent="0.25">
      <c r="AG2419" s="37" t="str">
        <f t="shared" ref="AG2419:AG2482" si="40">LEFT(AH2419,4)</f>
        <v>9096</v>
      </c>
      <c r="AH2419" s="33">
        <v>9096119</v>
      </c>
      <c r="AI2419" s="33" t="s">
        <v>757</v>
      </c>
    </row>
    <row r="2420" spans="33:35" ht="45" hidden="1" x14ac:dyDescent="0.25">
      <c r="AG2420" s="37" t="str">
        <f t="shared" si="40"/>
        <v>9096</v>
      </c>
      <c r="AH2420" s="33">
        <v>9096121</v>
      </c>
      <c r="AI2420" s="33" t="s">
        <v>758</v>
      </c>
    </row>
    <row r="2421" spans="33:35" ht="45" hidden="1" x14ac:dyDescent="0.25">
      <c r="AG2421" s="37" t="str">
        <f t="shared" si="40"/>
        <v>9096</v>
      </c>
      <c r="AH2421" s="33">
        <v>9096129</v>
      </c>
      <c r="AI2421" s="33" t="s">
        <v>759</v>
      </c>
    </row>
    <row r="2422" spans="33:35" ht="60" hidden="1" x14ac:dyDescent="0.25">
      <c r="AG2422" s="37" t="str">
        <f t="shared" si="40"/>
        <v>9096</v>
      </c>
      <c r="AH2422" s="33">
        <v>9096131</v>
      </c>
      <c r="AI2422" s="33" t="s">
        <v>760</v>
      </c>
    </row>
    <row r="2423" spans="33:35" ht="45" hidden="1" x14ac:dyDescent="0.25">
      <c r="AG2423" s="37" t="str">
        <f t="shared" si="40"/>
        <v>9096</v>
      </c>
      <c r="AH2423" s="33">
        <v>9096139</v>
      </c>
      <c r="AI2423" s="33" t="s">
        <v>761</v>
      </c>
    </row>
    <row r="2424" spans="33:35" ht="45" hidden="1" x14ac:dyDescent="0.25">
      <c r="AG2424" s="37" t="str">
        <f t="shared" si="40"/>
        <v>9096</v>
      </c>
      <c r="AH2424" s="33">
        <v>9096141</v>
      </c>
      <c r="AI2424" s="33" t="s">
        <v>762</v>
      </c>
    </row>
    <row r="2425" spans="33:35" ht="45" hidden="1" x14ac:dyDescent="0.25">
      <c r="AG2425" s="37" t="str">
        <f t="shared" si="40"/>
        <v>9096</v>
      </c>
      <c r="AH2425" s="33">
        <v>9096149</v>
      </c>
      <c r="AI2425" s="33" t="s">
        <v>763</v>
      </c>
    </row>
    <row r="2426" spans="33:35" ht="45" hidden="1" x14ac:dyDescent="0.25">
      <c r="AG2426" s="37" t="str">
        <f t="shared" si="40"/>
        <v>9096</v>
      </c>
      <c r="AH2426" s="33">
        <v>9096210</v>
      </c>
      <c r="AI2426" s="33" t="s">
        <v>764</v>
      </c>
    </row>
    <row r="2427" spans="33:35" ht="45" hidden="1" x14ac:dyDescent="0.25">
      <c r="AG2427" s="37" t="str">
        <f t="shared" si="40"/>
        <v>9096</v>
      </c>
      <c r="AH2427" s="33">
        <v>9096220</v>
      </c>
      <c r="AI2427" s="33" t="s">
        <v>765</v>
      </c>
    </row>
    <row r="2428" spans="33:35" ht="45" hidden="1" x14ac:dyDescent="0.25">
      <c r="AG2428" s="37" t="str">
        <f t="shared" si="40"/>
        <v>9096</v>
      </c>
      <c r="AH2428" s="33">
        <v>9096230</v>
      </c>
      <c r="AI2428" s="33" t="s">
        <v>766</v>
      </c>
    </row>
    <row r="2429" spans="33:35" ht="45" hidden="1" x14ac:dyDescent="0.25">
      <c r="AG2429" s="37" t="str">
        <f t="shared" si="40"/>
        <v>9096</v>
      </c>
      <c r="AH2429" s="33">
        <v>9096240</v>
      </c>
      <c r="AI2429" s="33" t="s">
        <v>767</v>
      </c>
    </row>
    <row r="2430" spans="33:35" ht="30" hidden="1" x14ac:dyDescent="0.25">
      <c r="AG2430" s="37" t="str">
        <f t="shared" si="40"/>
        <v>9101</v>
      </c>
      <c r="AH2430" s="33">
        <v>9101110</v>
      </c>
      <c r="AI2430" s="33" t="s">
        <v>768</v>
      </c>
    </row>
    <row r="2431" spans="33:35" ht="30" hidden="1" x14ac:dyDescent="0.25">
      <c r="AG2431" s="37" t="str">
        <f t="shared" si="40"/>
        <v>9101</v>
      </c>
      <c r="AH2431" s="33">
        <v>9101120</v>
      </c>
      <c r="AI2431" s="33" t="s">
        <v>769</v>
      </c>
    </row>
    <row r="2432" spans="33:35" ht="30" hidden="1" x14ac:dyDescent="0.25">
      <c r="AG2432" s="37" t="str">
        <f t="shared" si="40"/>
        <v>9101</v>
      </c>
      <c r="AH2432" s="33">
        <v>9101130</v>
      </c>
      <c r="AI2432" s="33" t="s">
        <v>770</v>
      </c>
    </row>
    <row r="2433" spans="33:35" ht="30" hidden="1" x14ac:dyDescent="0.25">
      <c r="AG2433" s="37" t="str">
        <f t="shared" si="40"/>
        <v>9101</v>
      </c>
      <c r="AH2433" s="33">
        <v>9101190</v>
      </c>
      <c r="AI2433" s="33" t="s">
        <v>771</v>
      </c>
    </row>
    <row r="2434" spans="33:35" ht="30" hidden="1" x14ac:dyDescent="0.25">
      <c r="AG2434" s="37" t="str">
        <f t="shared" si="40"/>
        <v>9101</v>
      </c>
      <c r="AH2434" s="33">
        <v>9101210</v>
      </c>
      <c r="AI2434" s="33" t="s">
        <v>772</v>
      </c>
    </row>
    <row r="2435" spans="33:35" ht="30" hidden="1" x14ac:dyDescent="0.25">
      <c r="AG2435" s="37" t="str">
        <f t="shared" si="40"/>
        <v>9101</v>
      </c>
      <c r="AH2435" s="33">
        <v>9101290</v>
      </c>
      <c r="AI2435" s="33" t="s">
        <v>773</v>
      </c>
    </row>
    <row r="2436" spans="33:35" ht="30" hidden="1" x14ac:dyDescent="0.25">
      <c r="AG2436" s="37" t="str">
        <f t="shared" si="40"/>
        <v>9102</v>
      </c>
      <c r="AH2436" s="33">
        <v>9102010</v>
      </c>
      <c r="AI2436" s="33" t="s">
        <v>774</v>
      </c>
    </row>
    <row r="2437" spans="33:35" ht="30" hidden="1" x14ac:dyDescent="0.25">
      <c r="AG2437" s="37" t="str">
        <f t="shared" si="40"/>
        <v>9102</v>
      </c>
      <c r="AH2437" s="33">
        <v>9102020</v>
      </c>
      <c r="AI2437" s="33" t="s">
        <v>775</v>
      </c>
    </row>
    <row r="2438" spans="33:35" ht="30" hidden="1" x14ac:dyDescent="0.25">
      <c r="AG2438" s="37" t="str">
        <f t="shared" si="40"/>
        <v>9102</v>
      </c>
      <c r="AH2438" s="33">
        <v>9102090</v>
      </c>
      <c r="AI2438" s="33" t="s">
        <v>776</v>
      </c>
    </row>
    <row r="2439" spans="33:35" ht="30" hidden="1" x14ac:dyDescent="0.25">
      <c r="AG2439" s="37" t="str">
        <f t="shared" si="40"/>
        <v>9103</v>
      </c>
      <c r="AH2439" s="33">
        <v>9103010</v>
      </c>
      <c r="AI2439" s="33" t="s">
        <v>777</v>
      </c>
    </row>
    <row r="2440" spans="33:35" ht="30" hidden="1" x14ac:dyDescent="0.25">
      <c r="AG2440" s="37" t="str">
        <f t="shared" si="40"/>
        <v>9103</v>
      </c>
      <c r="AH2440" s="33">
        <v>9103020</v>
      </c>
      <c r="AI2440" s="33" t="s">
        <v>778</v>
      </c>
    </row>
    <row r="2441" spans="33:35" ht="30" hidden="1" x14ac:dyDescent="0.25">
      <c r="AG2441" s="37" t="str">
        <f t="shared" si="40"/>
        <v>9103</v>
      </c>
      <c r="AH2441" s="33">
        <v>9103030</v>
      </c>
      <c r="AI2441" s="33" t="s">
        <v>779</v>
      </c>
    </row>
    <row r="2442" spans="33:35" ht="30" hidden="1" x14ac:dyDescent="0.25">
      <c r="AG2442" s="37" t="str">
        <f t="shared" si="40"/>
        <v>9103</v>
      </c>
      <c r="AH2442" s="33">
        <v>9103090</v>
      </c>
      <c r="AI2442" s="33" t="s">
        <v>780</v>
      </c>
    </row>
    <row r="2443" spans="33:35" ht="30" hidden="1" x14ac:dyDescent="0.25">
      <c r="AG2443" s="37" t="str">
        <f t="shared" si="40"/>
        <v>9104</v>
      </c>
      <c r="AH2443" s="33">
        <v>9104010</v>
      </c>
      <c r="AI2443" s="33" t="s">
        <v>781</v>
      </c>
    </row>
    <row r="2444" spans="33:35" ht="30" hidden="1" x14ac:dyDescent="0.25">
      <c r="AG2444" s="37" t="str">
        <f t="shared" si="40"/>
        <v>9104</v>
      </c>
      <c r="AH2444" s="33">
        <v>9104020</v>
      </c>
      <c r="AI2444" s="33" t="s">
        <v>782</v>
      </c>
    </row>
    <row r="2445" spans="33:35" ht="30" hidden="1" x14ac:dyDescent="0.25">
      <c r="AG2445" s="37" t="str">
        <f t="shared" si="40"/>
        <v>9104</v>
      </c>
      <c r="AH2445" s="33">
        <v>9104030</v>
      </c>
      <c r="AI2445" s="33" t="s">
        <v>783</v>
      </c>
    </row>
    <row r="2446" spans="33:35" ht="30" hidden="1" x14ac:dyDescent="0.25">
      <c r="AG2446" s="37" t="str">
        <f t="shared" si="40"/>
        <v>9105</v>
      </c>
      <c r="AH2446" s="33">
        <v>9105000</v>
      </c>
      <c r="AI2446" s="33" t="s">
        <v>784</v>
      </c>
    </row>
    <row r="2447" spans="33:35" ht="30" hidden="1" x14ac:dyDescent="0.25">
      <c r="AG2447" s="37" t="str">
        <f t="shared" si="40"/>
        <v>9109</v>
      </c>
      <c r="AH2447" s="33">
        <v>9109100</v>
      </c>
      <c r="AI2447" s="33" t="s">
        <v>785</v>
      </c>
    </row>
    <row r="2448" spans="33:35" ht="30" hidden="1" x14ac:dyDescent="0.25">
      <c r="AG2448" s="37" t="str">
        <f t="shared" si="40"/>
        <v>9109</v>
      </c>
      <c r="AH2448" s="33">
        <v>9109911</v>
      </c>
      <c r="AI2448" s="33" t="s">
        <v>786</v>
      </c>
    </row>
    <row r="2449" spans="33:35" ht="30" hidden="1" x14ac:dyDescent="0.25">
      <c r="AG2449" s="37" t="str">
        <f t="shared" si="40"/>
        <v>9109</v>
      </c>
      <c r="AH2449" s="33">
        <v>9109912</v>
      </c>
      <c r="AI2449" s="33" t="s">
        <v>787</v>
      </c>
    </row>
    <row r="2450" spans="33:35" ht="30" hidden="1" x14ac:dyDescent="0.25">
      <c r="AG2450" s="37" t="str">
        <f t="shared" si="40"/>
        <v>9109</v>
      </c>
      <c r="AH2450" s="33">
        <v>9109913</v>
      </c>
      <c r="AI2450" s="33" t="s">
        <v>788</v>
      </c>
    </row>
    <row r="2451" spans="33:35" ht="30" hidden="1" x14ac:dyDescent="0.25">
      <c r="AG2451" s="37" t="str">
        <f t="shared" si="40"/>
        <v>9109</v>
      </c>
      <c r="AH2451" s="33">
        <v>9109914</v>
      </c>
      <c r="AI2451" s="33" t="s">
        <v>789</v>
      </c>
    </row>
    <row r="2452" spans="33:35" ht="30" hidden="1" x14ac:dyDescent="0.25">
      <c r="AG2452" s="37" t="str">
        <f t="shared" si="40"/>
        <v>9109</v>
      </c>
      <c r="AH2452" s="33">
        <v>9109915</v>
      </c>
      <c r="AI2452" s="33" t="s">
        <v>790</v>
      </c>
    </row>
    <row r="2453" spans="33:35" ht="30" hidden="1" x14ac:dyDescent="0.25">
      <c r="AG2453" s="37" t="str">
        <f t="shared" si="40"/>
        <v>9109</v>
      </c>
      <c r="AH2453" s="33">
        <v>9109919</v>
      </c>
      <c r="AI2453" s="33" t="s">
        <v>791</v>
      </c>
    </row>
    <row r="2454" spans="33:35" ht="30" hidden="1" x14ac:dyDescent="0.25">
      <c r="AG2454" s="37" t="str">
        <f t="shared" si="40"/>
        <v>9109</v>
      </c>
      <c r="AH2454" s="33">
        <v>9109921</v>
      </c>
      <c r="AI2454" s="33" t="s">
        <v>792</v>
      </c>
    </row>
    <row r="2455" spans="33:35" ht="30" hidden="1" x14ac:dyDescent="0.25">
      <c r="AG2455" s="37" t="str">
        <f t="shared" si="40"/>
        <v>9109</v>
      </c>
      <c r="AH2455" s="33">
        <v>9109923</v>
      </c>
      <c r="AI2455" s="33" t="s">
        <v>793</v>
      </c>
    </row>
    <row r="2456" spans="33:35" ht="30" hidden="1" x14ac:dyDescent="0.25">
      <c r="AG2456" s="37" t="str">
        <f t="shared" si="40"/>
        <v>9109</v>
      </c>
      <c r="AH2456" s="33">
        <v>9109924</v>
      </c>
      <c r="AI2456" s="33" t="s">
        <v>794</v>
      </c>
    </row>
    <row r="2457" spans="33:35" ht="30" hidden="1" x14ac:dyDescent="0.25">
      <c r="AG2457" s="37" t="str">
        <f t="shared" si="40"/>
        <v>9109</v>
      </c>
      <c r="AH2457" s="33">
        <v>9109925</v>
      </c>
      <c r="AI2457" s="33" t="s">
        <v>795</v>
      </c>
    </row>
    <row r="2458" spans="33:35" ht="30" hidden="1" x14ac:dyDescent="0.25">
      <c r="AG2458" s="37" t="str">
        <f t="shared" si="40"/>
        <v>9109</v>
      </c>
      <c r="AH2458" s="33">
        <v>9109926</v>
      </c>
      <c r="AI2458" s="33" t="s">
        <v>796</v>
      </c>
    </row>
    <row r="2459" spans="33:35" ht="30" hidden="1" x14ac:dyDescent="0.25">
      <c r="AG2459" s="37" t="str">
        <f t="shared" si="40"/>
        <v>9109</v>
      </c>
      <c r="AH2459" s="33">
        <v>9109927</v>
      </c>
      <c r="AI2459" s="33" t="s">
        <v>797</v>
      </c>
    </row>
    <row r="2460" spans="33:35" ht="30" hidden="1" x14ac:dyDescent="0.25">
      <c r="AG2460" s="37" t="str">
        <f t="shared" si="40"/>
        <v>9109</v>
      </c>
      <c r="AH2460" s="33">
        <v>9109929</v>
      </c>
      <c r="AI2460" s="33" t="s">
        <v>798</v>
      </c>
    </row>
    <row r="2461" spans="33:35" ht="30" hidden="1" x14ac:dyDescent="0.25">
      <c r="AG2461" s="37" t="str">
        <f t="shared" si="40"/>
        <v>9109</v>
      </c>
      <c r="AH2461" s="33">
        <v>9109939</v>
      </c>
      <c r="AI2461" s="33" t="s">
        <v>799</v>
      </c>
    </row>
    <row r="2462" spans="33:35" ht="30" hidden="1" x14ac:dyDescent="0.25">
      <c r="AG2462" s="37" t="str">
        <f t="shared" si="40"/>
        <v>9109</v>
      </c>
      <c r="AH2462" s="33">
        <v>9109990</v>
      </c>
      <c r="AI2462" s="33" t="s">
        <v>800</v>
      </c>
    </row>
    <row r="2463" spans="33:35" hidden="1" x14ac:dyDescent="0.25">
      <c r="AG2463" s="37" t="str">
        <f t="shared" si="40"/>
        <v>1001</v>
      </c>
      <c r="AH2463" s="33">
        <v>10011010</v>
      </c>
      <c r="AI2463" s="33" t="s">
        <v>801</v>
      </c>
    </row>
    <row r="2464" spans="33:35" hidden="1" x14ac:dyDescent="0.25">
      <c r="AG2464" s="37" t="str">
        <f t="shared" si="40"/>
        <v>1001</v>
      </c>
      <c r="AH2464" s="33">
        <v>10011090</v>
      </c>
      <c r="AI2464" s="33" t="s">
        <v>802</v>
      </c>
    </row>
    <row r="2465" spans="33:35" hidden="1" x14ac:dyDescent="0.25">
      <c r="AG2465" s="37" t="str">
        <f t="shared" si="40"/>
        <v>1001</v>
      </c>
      <c r="AH2465" s="33">
        <v>10019010</v>
      </c>
      <c r="AI2465" s="33" t="s">
        <v>803</v>
      </c>
    </row>
    <row r="2466" spans="33:35" hidden="1" x14ac:dyDescent="0.25">
      <c r="AG2466" s="37" t="str">
        <f t="shared" si="40"/>
        <v>1001</v>
      </c>
      <c r="AH2466" s="33">
        <v>10019020</v>
      </c>
      <c r="AI2466" s="33" t="s">
        <v>804</v>
      </c>
    </row>
    <row r="2467" spans="33:35" hidden="1" x14ac:dyDescent="0.25">
      <c r="AG2467" s="37" t="str">
        <f t="shared" si="40"/>
        <v>1001</v>
      </c>
      <c r="AH2467" s="33">
        <v>10019031</v>
      </c>
      <c r="AI2467" s="33" t="s">
        <v>805</v>
      </c>
    </row>
    <row r="2468" spans="33:35" hidden="1" x14ac:dyDescent="0.25">
      <c r="AG2468" s="37" t="str">
        <f t="shared" si="40"/>
        <v>1001</v>
      </c>
      <c r="AH2468" s="33">
        <v>10019039</v>
      </c>
      <c r="AI2468" s="33" t="s">
        <v>806</v>
      </c>
    </row>
    <row r="2469" spans="33:35" hidden="1" x14ac:dyDescent="0.25">
      <c r="AG2469" s="37" t="str">
        <f t="shared" si="40"/>
        <v>1002</v>
      </c>
      <c r="AH2469" s="33">
        <v>10020010</v>
      </c>
      <c r="AI2469" s="33" t="s">
        <v>807</v>
      </c>
    </row>
    <row r="2470" spans="33:35" hidden="1" x14ac:dyDescent="0.25">
      <c r="AG2470" s="37" t="str">
        <f t="shared" si="40"/>
        <v>1002</v>
      </c>
      <c r="AH2470" s="33">
        <v>10020090</v>
      </c>
      <c r="AI2470" s="33" t="s">
        <v>808</v>
      </c>
    </row>
    <row r="2471" spans="33:35" hidden="1" x14ac:dyDescent="0.25">
      <c r="AG2471" s="37" t="str">
        <f t="shared" si="40"/>
        <v>1003</v>
      </c>
      <c r="AH2471" s="33">
        <v>10030010</v>
      </c>
      <c r="AI2471" s="33" t="s">
        <v>809</v>
      </c>
    </row>
    <row r="2472" spans="33:35" hidden="1" x14ac:dyDescent="0.25">
      <c r="AG2472" s="37" t="str">
        <f t="shared" si="40"/>
        <v>1003</v>
      </c>
      <c r="AH2472" s="33">
        <v>10030090</v>
      </c>
      <c r="AI2472" s="33" t="s">
        <v>810</v>
      </c>
    </row>
    <row r="2473" spans="33:35" hidden="1" x14ac:dyDescent="0.25">
      <c r="AG2473" s="37" t="str">
        <f t="shared" si="40"/>
        <v>1004</v>
      </c>
      <c r="AH2473" s="33">
        <v>10040010</v>
      </c>
      <c r="AI2473" s="33" t="s">
        <v>811</v>
      </c>
    </row>
    <row r="2474" spans="33:35" hidden="1" x14ac:dyDescent="0.25">
      <c r="AG2474" s="37" t="str">
        <f t="shared" si="40"/>
        <v>1004</v>
      </c>
      <c r="AH2474" s="33">
        <v>10040090</v>
      </c>
      <c r="AI2474" s="33" t="s">
        <v>812</v>
      </c>
    </row>
    <row r="2475" spans="33:35" hidden="1" x14ac:dyDescent="0.25">
      <c r="AG2475" s="37" t="str">
        <f t="shared" si="40"/>
        <v>1005</v>
      </c>
      <c r="AH2475" s="33">
        <v>10051000</v>
      </c>
      <c r="AI2475" s="33" t="s">
        <v>813</v>
      </c>
    </row>
    <row r="2476" spans="33:35" hidden="1" x14ac:dyDescent="0.25">
      <c r="AG2476" s="37" t="str">
        <f t="shared" si="40"/>
        <v>1005</v>
      </c>
      <c r="AH2476" s="33">
        <v>10059000</v>
      </c>
      <c r="AI2476" s="33" t="s">
        <v>814</v>
      </c>
    </row>
    <row r="2477" spans="33:35" hidden="1" x14ac:dyDescent="0.25">
      <c r="AG2477" s="37" t="str">
        <f t="shared" si="40"/>
        <v>1006</v>
      </c>
      <c r="AH2477" s="33">
        <v>10061010</v>
      </c>
      <c r="AI2477" s="33" t="s">
        <v>815</v>
      </c>
    </row>
    <row r="2478" spans="33:35" hidden="1" x14ac:dyDescent="0.25">
      <c r="AG2478" s="37" t="str">
        <f t="shared" si="40"/>
        <v>1006</v>
      </c>
      <c r="AH2478" s="33">
        <v>10061090</v>
      </c>
      <c r="AI2478" s="33" t="s">
        <v>816</v>
      </c>
    </row>
    <row r="2479" spans="33:35" hidden="1" x14ac:dyDescent="0.25">
      <c r="AG2479" s="37" t="str">
        <f t="shared" si="40"/>
        <v>1006</v>
      </c>
      <c r="AH2479" s="33">
        <v>10062000</v>
      </c>
      <c r="AI2479" s="33" t="s">
        <v>817</v>
      </c>
    </row>
    <row r="2480" spans="33:35" ht="30" hidden="1" x14ac:dyDescent="0.25">
      <c r="AG2480" s="37" t="str">
        <f t="shared" si="40"/>
        <v>1006</v>
      </c>
      <c r="AH2480" s="33">
        <v>10063010</v>
      </c>
      <c r="AI2480" s="33" t="s">
        <v>818</v>
      </c>
    </row>
    <row r="2481" spans="33:35" ht="30" hidden="1" x14ac:dyDescent="0.25">
      <c r="AG2481" s="37" t="str">
        <f t="shared" si="40"/>
        <v>1006</v>
      </c>
      <c r="AH2481" s="33">
        <v>10063020</v>
      </c>
      <c r="AI2481" s="33" t="s">
        <v>819</v>
      </c>
    </row>
    <row r="2482" spans="33:35" ht="30" hidden="1" x14ac:dyDescent="0.25">
      <c r="AG2482" s="37" t="str">
        <f t="shared" si="40"/>
        <v>1006</v>
      </c>
      <c r="AH2482" s="33">
        <v>10063090</v>
      </c>
      <c r="AI2482" s="33" t="s">
        <v>820</v>
      </c>
    </row>
    <row r="2483" spans="33:35" hidden="1" x14ac:dyDescent="0.25">
      <c r="AG2483" s="37" t="str">
        <f t="shared" ref="AG2483:AG2546" si="41">LEFT(AH2483,4)</f>
        <v>1006</v>
      </c>
      <c r="AH2483" s="33">
        <v>10064000</v>
      </c>
      <c r="AI2483" s="33" t="s">
        <v>821</v>
      </c>
    </row>
    <row r="2484" spans="33:35" hidden="1" x14ac:dyDescent="0.25">
      <c r="AG2484" s="37" t="str">
        <f t="shared" si="41"/>
        <v>1007</v>
      </c>
      <c r="AH2484" s="33">
        <v>10070010</v>
      </c>
      <c r="AI2484" s="33" t="s">
        <v>822</v>
      </c>
    </row>
    <row r="2485" spans="33:35" hidden="1" x14ac:dyDescent="0.25">
      <c r="AG2485" s="37" t="str">
        <f t="shared" si="41"/>
        <v>1007</v>
      </c>
      <c r="AH2485" s="33">
        <v>10070090</v>
      </c>
      <c r="AI2485" s="33" t="s">
        <v>823</v>
      </c>
    </row>
    <row r="2486" spans="33:35" ht="30" hidden="1" x14ac:dyDescent="0.25">
      <c r="AG2486" s="37" t="str">
        <f t="shared" si="41"/>
        <v>1008</v>
      </c>
      <c r="AH2486" s="33">
        <v>10081010</v>
      </c>
      <c r="AI2486" s="33" t="s">
        <v>824</v>
      </c>
    </row>
    <row r="2487" spans="33:35" hidden="1" x14ac:dyDescent="0.25">
      <c r="AG2487" s="37" t="str">
        <f t="shared" si="41"/>
        <v>1008</v>
      </c>
      <c r="AH2487" s="33">
        <v>10081090</v>
      </c>
      <c r="AI2487" s="33" t="s">
        <v>825</v>
      </c>
    </row>
    <row r="2488" spans="33:35" ht="30" hidden="1" x14ac:dyDescent="0.25">
      <c r="AG2488" s="37" t="str">
        <f t="shared" si="41"/>
        <v>1008</v>
      </c>
      <c r="AH2488" s="33">
        <v>10082011</v>
      </c>
      <c r="AI2488" s="33" t="s">
        <v>826</v>
      </c>
    </row>
    <row r="2489" spans="33:35" hidden="1" x14ac:dyDescent="0.25">
      <c r="AG2489" s="37" t="str">
        <f t="shared" si="41"/>
        <v>1008</v>
      </c>
      <c r="AH2489" s="33">
        <v>10082019</v>
      </c>
      <c r="AI2489" s="33" t="s">
        <v>827</v>
      </c>
    </row>
    <row r="2490" spans="33:35" ht="30" hidden="1" x14ac:dyDescent="0.25">
      <c r="AG2490" s="37" t="str">
        <f t="shared" si="41"/>
        <v>1008</v>
      </c>
      <c r="AH2490" s="33">
        <v>10082021</v>
      </c>
      <c r="AI2490" s="33" t="s">
        <v>828</v>
      </c>
    </row>
    <row r="2491" spans="33:35" hidden="1" x14ac:dyDescent="0.25">
      <c r="AG2491" s="37" t="str">
        <f t="shared" si="41"/>
        <v>1008</v>
      </c>
      <c r="AH2491" s="33">
        <v>10082029</v>
      </c>
      <c r="AI2491" s="33" t="s">
        <v>829</v>
      </c>
    </row>
    <row r="2492" spans="33:35" ht="30" hidden="1" x14ac:dyDescent="0.25">
      <c r="AG2492" s="37" t="str">
        <f t="shared" si="41"/>
        <v>1008</v>
      </c>
      <c r="AH2492" s="33">
        <v>10082031</v>
      </c>
      <c r="AI2492" s="33" t="s">
        <v>830</v>
      </c>
    </row>
    <row r="2493" spans="33:35" ht="30" hidden="1" x14ac:dyDescent="0.25">
      <c r="AG2493" s="37" t="str">
        <f t="shared" si="41"/>
        <v>1008</v>
      </c>
      <c r="AH2493" s="33">
        <v>10082039</v>
      </c>
      <c r="AI2493" s="33" t="s">
        <v>831</v>
      </c>
    </row>
    <row r="2494" spans="33:35" ht="30" hidden="1" x14ac:dyDescent="0.25">
      <c r="AG2494" s="37" t="str">
        <f t="shared" si="41"/>
        <v>1008</v>
      </c>
      <c r="AH2494" s="33">
        <v>10083010</v>
      </c>
      <c r="AI2494" s="33" t="s">
        <v>832</v>
      </c>
    </row>
    <row r="2495" spans="33:35" hidden="1" x14ac:dyDescent="0.25">
      <c r="AG2495" s="37" t="str">
        <f t="shared" si="41"/>
        <v>1008</v>
      </c>
      <c r="AH2495" s="33">
        <v>10083090</v>
      </c>
      <c r="AI2495" s="33" t="s">
        <v>833</v>
      </c>
    </row>
    <row r="2496" spans="33:35" ht="30" hidden="1" x14ac:dyDescent="0.25">
      <c r="AG2496" s="37" t="str">
        <f t="shared" si="41"/>
        <v>1008</v>
      </c>
      <c r="AH2496" s="33">
        <v>10089010</v>
      </c>
      <c r="AI2496" s="33" t="s">
        <v>834</v>
      </c>
    </row>
    <row r="2497" spans="33:35" hidden="1" x14ac:dyDescent="0.25">
      <c r="AG2497" s="37" t="str">
        <f t="shared" si="41"/>
        <v>1008</v>
      </c>
      <c r="AH2497" s="33">
        <v>10089090</v>
      </c>
      <c r="AI2497" s="33" t="s">
        <v>835</v>
      </c>
    </row>
    <row r="2498" spans="33:35" hidden="1" x14ac:dyDescent="0.25">
      <c r="AG2498" s="37" t="str">
        <f t="shared" si="41"/>
        <v>1009</v>
      </c>
      <c r="AH2498" s="33">
        <v>10091090</v>
      </c>
      <c r="AI2498" s="33" t="s">
        <v>204</v>
      </c>
    </row>
    <row r="2499" spans="33:35" hidden="1" x14ac:dyDescent="0.25">
      <c r="AG2499" s="37" t="str">
        <f t="shared" si="41"/>
        <v>1101</v>
      </c>
      <c r="AH2499" s="33">
        <v>11010000</v>
      </c>
      <c r="AI2499" s="33" t="s">
        <v>836</v>
      </c>
    </row>
    <row r="2500" spans="33:35" hidden="1" x14ac:dyDescent="0.25">
      <c r="AG2500" s="37" t="str">
        <f t="shared" si="41"/>
        <v>1102</v>
      </c>
      <c r="AH2500" s="33">
        <v>11021000</v>
      </c>
      <c r="AI2500" s="33" t="s">
        <v>837</v>
      </c>
    </row>
    <row r="2501" spans="33:35" hidden="1" x14ac:dyDescent="0.25">
      <c r="AG2501" s="37" t="str">
        <f t="shared" si="41"/>
        <v>1102</v>
      </c>
      <c r="AH2501" s="33">
        <v>11022000</v>
      </c>
      <c r="AI2501" s="33" t="s">
        <v>838</v>
      </c>
    </row>
    <row r="2502" spans="33:35" hidden="1" x14ac:dyDescent="0.25">
      <c r="AG2502" s="37" t="str">
        <f t="shared" si="41"/>
        <v>1102</v>
      </c>
      <c r="AH2502" s="33">
        <v>11023000</v>
      </c>
      <c r="AI2502" s="33" t="s">
        <v>839</v>
      </c>
    </row>
    <row r="2503" spans="33:35" hidden="1" x14ac:dyDescent="0.25">
      <c r="AG2503" s="37" t="str">
        <f t="shared" si="41"/>
        <v>1102</v>
      </c>
      <c r="AH2503" s="33">
        <v>11029000</v>
      </c>
      <c r="AI2503" s="33" t="s">
        <v>840</v>
      </c>
    </row>
    <row r="2504" spans="33:35" hidden="1" x14ac:dyDescent="0.25">
      <c r="AG2504" s="37" t="str">
        <f t="shared" si="41"/>
        <v>1103</v>
      </c>
      <c r="AH2504" s="33">
        <v>11031110</v>
      </c>
      <c r="AI2504" s="33" t="s">
        <v>841</v>
      </c>
    </row>
    <row r="2505" spans="33:35" hidden="1" x14ac:dyDescent="0.25">
      <c r="AG2505" s="37" t="str">
        <f t="shared" si="41"/>
        <v>1103</v>
      </c>
      <c r="AH2505" s="33">
        <v>11031120</v>
      </c>
      <c r="AI2505" s="33" t="s">
        <v>842</v>
      </c>
    </row>
    <row r="2506" spans="33:35" hidden="1" x14ac:dyDescent="0.25">
      <c r="AG2506" s="37" t="str">
        <f t="shared" si="41"/>
        <v>1103</v>
      </c>
      <c r="AH2506" s="33">
        <v>11031300</v>
      </c>
      <c r="AI2506" s="33" t="s">
        <v>843</v>
      </c>
    </row>
    <row r="2507" spans="33:35" hidden="1" x14ac:dyDescent="0.25">
      <c r="AG2507" s="37" t="str">
        <f t="shared" si="41"/>
        <v>1103</v>
      </c>
      <c r="AH2507" s="33">
        <v>11031900</v>
      </c>
      <c r="AI2507" s="33" t="s">
        <v>844</v>
      </c>
    </row>
    <row r="2508" spans="33:35" hidden="1" x14ac:dyDescent="0.25">
      <c r="AG2508" s="37" t="str">
        <f t="shared" si="41"/>
        <v>1103</v>
      </c>
      <c r="AH2508" s="33">
        <v>11032000</v>
      </c>
      <c r="AI2508" s="33" t="s">
        <v>845</v>
      </c>
    </row>
    <row r="2509" spans="33:35" ht="45" hidden="1" x14ac:dyDescent="0.25">
      <c r="AG2509" s="37" t="str">
        <f t="shared" si="41"/>
        <v>1104</v>
      </c>
      <c r="AH2509" s="33">
        <v>11041200</v>
      </c>
      <c r="AI2509" s="33" t="s">
        <v>846</v>
      </c>
    </row>
    <row r="2510" spans="33:35" ht="60" hidden="1" x14ac:dyDescent="0.25">
      <c r="AG2510" s="37" t="str">
        <f t="shared" si="41"/>
        <v>1104</v>
      </c>
      <c r="AH2510" s="33">
        <v>11041900</v>
      </c>
      <c r="AI2510" s="33" t="s">
        <v>847</v>
      </c>
    </row>
    <row r="2511" spans="33:35" ht="60" hidden="1" x14ac:dyDescent="0.25">
      <c r="AG2511" s="37" t="str">
        <f t="shared" si="41"/>
        <v>1104</v>
      </c>
      <c r="AH2511" s="33">
        <v>11042200</v>
      </c>
      <c r="AI2511" s="34" t="s">
        <v>848</v>
      </c>
    </row>
    <row r="2512" spans="33:35" ht="60" hidden="1" x14ac:dyDescent="0.25">
      <c r="AG2512" s="37" t="str">
        <f t="shared" si="41"/>
        <v>1104</v>
      </c>
      <c r="AH2512" s="33">
        <v>11042300</v>
      </c>
      <c r="AI2512" s="34" t="s">
        <v>849</v>
      </c>
    </row>
    <row r="2513" spans="33:35" ht="60" hidden="1" x14ac:dyDescent="0.25">
      <c r="AG2513" s="37" t="str">
        <f t="shared" si="41"/>
        <v>1104</v>
      </c>
      <c r="AH2513" s="33">
        <v>11042900</v>
      </c>
      <c r="AI2513" s="34" t="s">
        <v>850</v>
      </c>
    </row>
    <row r="2514" spans="33:35" ht="60" hidden="1" x14ac:dyDescent="0.25">
      <c r="AG2514" s="37" t="str">
        <f t="shared" si="41"/>
        <v>1104</v>
      </c>
      <c r="AH2514" s="33">
        <v>11043000</v>
      </c>
      <c r="AI2514" s="33" t="s">
        <v>851</v>
      </c>
    </row>
    <row r="2515" spans="33:35" ht="30" hidden="1" x14ac:dyDescent="0.25">
      <c r="AG2515" s="37" t="str">
        <f t="shared" si="41"/>
        <v>1105</v>
      </c>
      <c r="AH2515" s="33">
        <v>11051000</v>
      </c>
      <c r="AI2515" s="33" t="s">
        <v>852</v>
      </c>
    </row>
    <row r="2516" spans="33:35" ht="30" hidden="1" x14ac:dyDescent="0.25">
      <c r="AG2516" s="37" t="str">
        <f t="shared" si="41"/>
        <v>1105</v>
      </c>
      <c r="AH2516" s="33">
        <v>11052000</v>
      </c>
      <c r="AI2516" s="33" t="s">
        <v>853</v>
      </c>
    </row>
    <row r="2517" spans="33:35" ht="45" hidden="1" x14ac:dyDescent="0.25">
      <c r="AG2517" s="37" t="str">
        <f t="shared" si="41"/>
        <v>1106</v>
      </c>
      <c r="AH2517" s="33">
        <v>11061000</v>
      </c>
      <c r="AI2517" s="33" t="s">
        <v>854</v>
      </c>
    </row>
    <row r="2518" spans="33:35" ht="45" hidden="1" x14ac:dyDescent="0.25">
      <c r="AG2518" s="37" t="str">
        <f t="shared" si="41"/>
        <v>1106</v>
      </c>
      <c r="AH2518" s="33">
        <v>11062010</v>
      </c>
      <c r="AI2518" s="33" t="s">
        <v>855</v>
      </c>
    </row>
    <row r="2519" spans="33:35" ht="60" hidden="1" x14ac:dyDescent="0.25">
      <c r="AG2519" s="37" t="str">
        <f t="shared" si="41"/>
        <v>1106</v>
      </c>
      <c r="AH2519" s="33">
        <v>11062020</v>
      </c>
      <c r="AI2519" s="33" t="s">
        <v>856</v>
      </c>
    </row>
    <row r="2520" spans="33:35" ht="60" hidden="1" x14ac:dyDescent="0.25">
      <c r="AG2520" s="37" t="str">
        <f t="shared" si="41"/>
        <v>1106</v>
      </c>
      <c r="AH2520" s="33">
        <v>11062090</v>
      </c>
      <c r="AI2520" s="33" t="s">
        <v>857</v>
      </c>
    </row>
    <row r="2521" spans="33:35" ht="45" hidden="1" x14ac:dyDescent="0.25">
      <c r="AG2521" s="37" t="str">
        <f t="shared" si="41"/>
        <v>1106</v>
      </c>
      <c r="AH2521" s="33">
        <v>11063010</v>
      </c>
      <c r="AI2521" s="33" t="s">
        <v>858</v>
      </c>
    </row>
    <row r="2522" spans="33:35" ht="45" hidden="1" x14ac:dyDescent="0.25">
      <c r="AG2522" s="37" t="str">
        <f t="shared" si="41"/>
        <v>1106</v>
      </c>
      <c r="AH2522" s="33">
        <v>11063020</v>
      </c>
      <c r="AI2522" s="33" t="s">
        <v>859</v>
      </c>
    </row>
    <row r="2523" spans="33:35" ht="45" hidden="1" x14ac:dyDescent="0.25">
      <c r="AG2523" s="37" t="str">
        <f t="shared" si="41"/>
        <v>1106</v>
      </c>
      <c r="AH2523" s="33">
        <v>11063030</v>
      </c>
      <c r="AI2523" s="33" t="s">
        <v>860</v>
      </c>
    </row>
    <row r="2524" spans="33:35" ht="45" hidden="1" x14ac:dyDescent="0.25">
      <c r="AG2524" s="37" t="str">
        <f t="shared" si="41"/>
        <v>1106</v>
      </c>
      <c r="AH2524" s="33">
        <v>11063090</v>
      </c>
      <c r="AI2524" s="33" t="s">
        <v>861</v>
      </c>
    </row>
    <row r="2525" spans="33:35" hidden="1" x14ac:dyDescent="0.25">
      <c r="AG2525" s="37" t="str">
        <f t="shared" si="41"/>
        <v>1107</v>
      </c>
      <c r="AH2525" s="33">
        <v>11071000</v>
      </c>
      <c r="AI2525" s="33" t="s">
        <v>862</v>
      </c>
    </row>
    <row r="2526" spans="33:35" hidden="1" x14ac:dyDescent="0.25">
      <c r="AG2526" s="37" t="str">
        <f t="shared" si="41"/>
        <v>1107</v>
      </c>
      <c r="AH2526" s="33">
        <v>11072000</v>
      </c>
      <c r="AI2526" s="33" t="s">
        <v>863</v>
      </c>
    </row>
    <row r="2527" spans="33:35" hidden="1" x14ac:dyDescent="0.25">
      <c r="AG2527" s="37" t="str">
        <f t="shared" si="41"/>
        <v>1108</v>
      </c>
      <c r="AH2527" s="33">
        <v>11081100</v>
      </c>
      <c r="AI2527" s="33" t="s">
        <v>864</v>
      </c>
    </row>
    <row r="2528" spans="33:35" hidden="1" x14ac:dyDescent="0.25">
      <c r="AG2528" s="37" t="str">
        <f t="shared" si="41"/>
        <v>1108</v>
      </c>
      <c r="AH2528" s="33">
        <v>11081200</v>
      </c>
      <c r="AI2528" s="33" t="s">
        <v>865</v>
      </c>
    </row>
    <row r="2529" spans="33:35" hidden="1" x14ac:dyDescent="0.25">
      <c r="AG2529" s="37" t="str">
        <f t="shared" si="41"/>
        <v>1108</v>
      </c>
      <c r="AH2529" s="33">
        <v>11081300</v>
      </c>
      <c r="AI2529" s="33" t="s">
        <v>866</v>
      </c>
    </row>
    <row r="2530" spans="33:35" hidden="1" x14ac:dyDescent="0.25">
      <c r="AG2530" s="37" t="str">
        <f t="shared" si="41"/>
        <v>1108</v>
      </c>
      <c r="AH2530" s="33">
        <v>11081400</v>
      </c>
      <c r="AI2530" s="33" t="s">
        <v>867</v>
      </c>
    </row>
    <row r="2531" spans="33:35" hidden="1" x14ac:dyDescent="0.25">
      <c r="AG2531" s="37" t="str">
        <f t="shared" si="41"/>
        <v>1108</v>
      </c>
      <c r="AH2531" s="33">
        <v>11081910</v>
      </c>
      <c r="AI2531" s="33" t="s">
        <v>868</v>
      </c>
    </row>
    <row r="2532" spans="33:35" hidden="1" x14ac:dyDescent="0.25">
      <c r="AG2532" s="37" t="str">
        <f t="shared" si="41"/>
        <v>1108</v>
      </c>
      <c r="AH2532" s="33">
        <v>11081990</v>
      </c>
      <c r="AI2532" s="33" t="s">
        <v>869</v>
      </c>
    </row>
    <row r="2533" spans="33:35" hidden="1" x14ac:dyDescent="0.25">
      <c r="AG2533" s="37" t="str">
        <f t="shared" si="41"/>
        <v>1108</v>
      </c>
      <c r="AH2533" s="33">
        <v>11082000</v>
      </c>
      <c r="AI2533" s="33" t="s">
        <v>870</v>
      </c>
    </row>
    <row r="2534" spans="33:35" hidden="1" x14ac:dyDescent="0.25">
      <c r="AG2534" s="37" t="str">
        <f t="shared" si="41"/>
        <v>1109</v>
      </c>
      <c r="AH2534" s="33">
        <v>11090000</v>
      </c>
      <c r="AI2534" s="33" t="s">
        <v>871</v>
      </c>
    </row>
    <row r="2535" spans="33:35" ht="30" hidden="1" x14ac:dyDescent="0.25">
      <c r="AG2535" s="37" t="str">
        <f t="shared" si="41"/>
        <v>1201</v>
      </c>
      <c r="AH2535" s="33">
        <v>12010010</v>
      </c>
      <c r="AI2535" s="33" t="s">
        <v>872</v>
      </c>
    </row>
    <row r="2536" spans="33:35" ht="30" hidden="1" x14ac:dyDescent="0.25">
      <c r="AG2536" s="37" t="str">
        <f t="shared" si="41"/>
        <v>1201</v>
      </c>
      <c r="AH2536" s="33">
        <v>12010090</v>
      </c>
      <c r="AI2536" s="33" t="s">
        <v>873</v>
      </c>
    </row>
    <row r="2537" spans="33:35" ht="30" hidden="1" x14ac:dyDescent="0.25">
      <c r="AG2537" s="37" t="str">
        <f t="shared" si="41"/>
        <v>1202</v>
      </c>
      <c r="AH2537" s="33">
        <v>12021011</v>
      </c>
      <c r="AI2537" s="33" t="s">
        <v>874</v>
      </c>
    </row>
    <row r="2538" spans="33:35" ht="30" hidden="1" x14ac:dyDescent="0.25">
      <c r="AG2538" s="37" t="str">
        <f t="shared" si="41"/>
        <v>1202</v>
      </c>
      <c r="AH2538" s="33">
        <v>12021019</v>
      </c>
      <c r="AI2538" s="33" t="s">
        <v>875</v>
      </c>
    </row>
    <row r="2539" spans="33:35" ht="30" hidden="1" x14ac:dyDescent="0.25">
      <c r="AG2539" s="37" t="str">
        <f t="shared" si="41"/>
        <v>1202</v>
      </c>
      <c r="AH2539" s="33">
        <v>12021091</v>
      </c>
      <c r="AI2539" s="33" t="s">
        <v>876</v>
      </c>
    </row>
    <row r="2540" spans="33:35" ht="30" hidden="1" x14ac:dyDescent="0.25">
      <c r="AG2540" s="37" t="str">
        <f t="shared" si="41"/>
        <v>1202</v>
      </c>
      <c r="AH2540" s="33">
        <v>12021099</v>
      </c>
      <c r="AI2540" s="33" t="s">
        <v>877</v>
      </c>
    </row>
    <row r="2541" spans="33:35" ht="30" hidden="1" x14ac:dyDescent="0.25">
      <c r="AG2541" s="37" t="str">
        <f t="shared" si="41"/>
        <v>1202</v>
      </c>
      <c r="AH2541" s="33">
        <v>12022010</v>
      </c>
      <c r="AI2541" s="33" t="s">
        <v>878</v>
      </c>
    </row>
    <row r="2542" spans="33:35" ht="30" hidden="1" x14ac:dyDescent="0.25">
      <c r="AG2542" s="37" t="str">
        <f t="shared" si="41"/>
        <v>1202</v>
      </c>
      <c r="AH2542" s="33">
        <v>12022090</v>
      </c>
      <c r="AI2542" s="33" t="s">
        <v>879</v>
      </c>
    </row>
    <row r="2543" spans="33:35" hidden="1" x14ac:dyDescent="0.25">
      <c r="AG2543" s="37" t="str">
        <f t="shared" si="41"/>
        <v>1203</v>
      </c>
      <c r="AH2543" s="33">
        <v>12030000</v>
      </c>
      <c r="AI2543" s="33" t="s">
        <v>880</v>
      </c>
    </row>
    <row r="2544" spans="33:35" ht="30" hidden="1" x14ac:dyDescent="0.25">
      <c r="AG2544" s="37" t="str">
        <f t="shared" si="41"/>
        <v>1204</v>
      </c>
      <c r="AH2544" s="33">
        <v>12040010</v>
      </c>
      <c r="AI2544" s="33" t="s">
        <v>881</v>
      </c>
    </row>
    <row r="2545" spans="33:35" hidden="1" x14ac:dyDescent="0.25">
      <c r="AG2545" s="37" t="str">
        <f t="shared" si="41"/>
        <v>1204</v>
      </c>
      <c r="AH2545" s="33">
        <v>12040090</v>
      </c>
      <c r="AI2545" s="33" t="s">
        <v>882</v>
      </c>
    </row>
    <row r="2546" spans="33:35" ht="30" hidden="1" x14ac:dyDescent="0.25">
      <c r="AG2546" s="37" t="str">
        <f t="shared" si="41"/>
        <v>1205</v>
      </c>
      <c r="AH2546" s="33">
        <v>12051000</v>
      </c>
      <c r="AI2546" s="33" t="s">
        <v>883</v>
      </c>
    </row>
    <row r="2547" spans="33:35" hidden="1" x14ac:dyDescent="0.25">
      <c r="AG2547" s="37" t="str">
        <f t="shared" ref="AG2547:AG2610" si="42">LEFT(AH2547,4)</f>
        <v>1205</v>
      </c>
      <c r="AH2547" s="33">
        <v>12059000</v>
      </c>
      <c r="AI2547" s="33" t="s">
        <v>884</v>
      </c>
    </row>
    <row r="2548" spans="33:35" ht="30" hidden="1" x14ac:dyDescent="0.25">
      <c r="AG2548" s="37" t="str">
        <f t="shared" si="42"/>
        <v>1206</v>
      </c>
      <c r="AH2548" s="33">
        <v>12060010</v>
      </c>
      <c r="AI2548" s="33" t="s">
        <v>885</v>
      </c>
    </row>
    <row r="2549" spans="33:35" ht="30" hidden="1" x14ac:dyDescent="0.25">
      <c r="AG2549" s="37" t="str">
        <f t="shared" si="42"/>
        <v>1206</v>
      </c>
      <c r="AH2549" s="33">
        <v>12060090</v>
      </c>
      <c r="AI2549" s="33" t="s">
        <v>886</v>
      </c>
    </row>
    <row r="2550" spans="33:35" ht="30" hidden="1" x14ac:dyDescent="0.25">
      <c r="AG2550" s="37" t="str">
        <f t="shared" si="42"/>
        <v>1207</v>
      </c>
      <c r="AH2550" s="33">
        <v>12071010</v>
      </c>
      <c r="AI2550" s="33" t="s">
        <v>887</v>
      </c>
    </row>
    <row r="2551" spans="33:35" ht="30" hidden="1" x14ac:dyDescent="0.25">
      <c r="AG2551" s="37" t="str">
        <f t="shared" si="42"/>
        <v>1207</v>
      </c>
      <c r="AH2551" s="33">
        <v>12071090</v>
      </c>
      <c r="AI2551" s="33" t="s">
        <v>888</v>
      </c>
    </row>
    <row r="2552" spans="33:35" ht="30" hidden="1" x14ac:dyDescent="0.25">
      <c r="AG2552" s="37" t="str">
        <f t="shared" si="42"/>
        <v>1207</v>
      </c>
      <c r="AH2552" s="33">
        <v>12072010</v>
      </c>
      <c r="AI2552" s="33" t="s">
        <v>889</v>
      </c>
    </row>
    <row r="2553" spans="33:35" ht="30" hidden="1" x14ac:dyDescent="0.25">
      <c r="AG2553" s="37" t="str">
        <f t="shared" si="42"/>
        <v>1207</v>
      </c>
      <c r="AH2553" s="33">
        <v>12072090</v>
      </c>
      <c r="AI2553" s="33" t="s">
        <v>890</v>
      </c>
    </row>
    <row r="2554" spans="33:35" ht="30" hidden="1" x14ac:dyDescent="0.25">
      <c r="AG2554" s="37" t="str">
        <f t="shared" si="42"/>
        <v>1207</v>
      </c>
      <c r="AH2554" s="33">
        <v>12073010</v>
      </c>
      <c r="AI2554" s="33" t="s">
        <v>891</v>
      </c>
    </row>
    <row r="2555" spans="33:35" ht="30" hidden="1" x14ac:dyDescent="0.25">
      <c r="AG2555" s="37" t="str">
        <f t="shared" si="42"/>
        <v>1207</v>
      </c>
      <c r="AH2555" s="33">
        <v>12073090</v>
      </c>
      <c r="AI2555" s="33" t="s">
        <v>892</v>
      </c>
    </row>
    <row r="2556" spans="33:35" ht="30" hidden="1" x14ac:dyDescent="0.25">
      <c r="AG2556" s="37" t="str">
        <f t="shared" si="42"/>
        <v>1207</v>
      </c>
      <c r="AH2556" s="33">
        <v>12074010</v>
      </c>
      <c r="AI2556" s="33" t="s">
        <v>893</v>
      </c>
    </row>
    <row r="2557" spans="33:35" ht="30" hidden="1" x14ac:dyDescent="0.25">
      <c r="AG2557" s="37" t="str">
        <f t="shared" si="42"/>
        <v>1207</v>
      </c>
      <c r="AH2557" s="33">
        <v>12074090</v>
      </c>
      <c r="AI2557" s="33" t="s">
        <v>894</v>
      </c>
    </row>
    <row r="2558" spans="33:35" ht="30" hidden="1" x14ac:dyDescent="0.25">
      <c r="AG2558" s="37" t="str">
        <f t="shared" si="42"/>
        <v>1207</v>
      </c>
      <c r="AH2558" s="33">
        <v>12075010</v>
      </c>
      <c r="AI2558" s="33" t="s">
        <v>895</v>
      </c>
    </row>
    <row r="2559" spans="33:35" ht="30" hidden="1" x14ac:dyDescent="0.25">
      <c r="AG2559" s="37" t="str">
        <f t="shared" si="42"/>
        <v>1207</v>
      </c>
      <c r="AH2559" s="33">
        <v>12075090</v>
      </c>
      <c r="AI2559" s="33" t="s">
        <v>896</v>
      </c>
    </row>
    <row r="2560" spans="33:35" ht="30" hidden="1" x14ac:dyDescent="0.25">
      <c r="AG2560" s="37" t="str">
        <f t="shared" si="42"/>
        <v>1207</v>
      </c>
      <c r="AH2560" s="33">
        <v>12076010</v>
      </c>
      <c r="AI2560" s="33" t="s">
        <v>897</v>
      </c>
    </row>
    <row r="2561" spans="33:35" ht="30" hidden="1" x14ac:dyDescent="0.25">
      <c r="AG2561" s="37" t="str">
        <f t="shared" si="42"/>
        <v>1207</v>
      </c>
      <c r="AH2561" s="33">
        <v>12076090</v>
      </c>
      <c r="AI2561" s="33" t="s">
        <v>898</v>
      </c>
    </row>
    <row r="2562" spans="33:35" ht="30" hidden="1" x14ac:dyDescent="0.25">
      <c r="AG2562" s="37" t="str">
        <f t="shared" si="42"/>
        <v>1207</v>
      </c>
      <c r="AH2562" s="33">
        <v>12079100</v>
      </c>
      <c r="AI2562" s="33" t="s">
        <v>899</v>
      </c>
    </row>
    <row r="2563" spans="33:35" ht="30" hidden="1" x14ac:dyDescent="0.25">
      <c r="AG2563" s="37" t="str">
        <f t="shared" si="42"/>
        <v>1207</v>
      </c>
      <c r="AH2563" s="33">
        <v>12079910</v>
      </c>
      <c r="AI2563" s="33" t="s">
        <v>900</v>
      </c>
    </row>
    <row r="2564" spans="33:35" ht="30" hidden="1" x14ac:dyDescent="0.25">
      <c r="AG2564" s="37" t="str">
        <f t="shared" si="42"/>
        <v>1207</v>
      </c>
      <c r="AH2564" s="33">
        <v>12079920</v>
      </c>
      <c r="AI2564" s="33" t="s">
        <v>901</v>
      </c>
    </row>
    <row r="2565" spans="33:35" ht="30" hidden="1" x14ac:dyDescent="0.25">
      <c r="AG2565" s="37" t="str">
        <f t="shared" si="42"/>
        <v>1207</v>
      </c>
      <c r="AH2565" s="33">
        <v>12079930</v>
      </c>
      <c r="AI2565" s="33" t="s">
        <v>902</v>
      </c>
    </row>
    <row r="2566" spans="33:35" ht="30" hidden="1" x14ac:dyDescent="0.25">
      <c r="AG2566" s="37" t="str">
        <f t="shared" si="42"/>
        <v>1207</v>
      </c>
      <c r="AH2566" s="33">
        <v>12079940</v>
      </c>
      <c r="AI2566" s="33" t="s">
        <v>903</v>
      </c>
    </row>
    <row r="2567" spans="33:35" ht="30" hidden="1" x14ac:dyDescent="0.25">
      <c r="AG2567" s="37" t="str">
        <f t="shared" si="42"/>
        <v>1207</v>
      </c>
      <c r="AH2567" s="33">
        <v>12079990</v>
      </c>
      <c r="AI2567" s="33" t="s">
        <v>904</v>
      </c>
    </row>
    <row r="2568" spans="33:35" ht="30" hidden="1" x14ac:dyDescent="0.25">
      <c r="AG2568" s="37" t="str">
        <f t="shared" si="42"/>
        <v>1208</v>
      </c>
      <c r="AH2568" s="33">
        <v>12081000</v>
      </c>
      <c r="AI2568" s="33" t="s">
        <v>905</v>
      </c>
    </row>
    <row r="2569" spans="33:35" ht="30" hidden="1" x14ac:dyDescent="0.25">
      <c r="AG2569" s="37" t="str">
        <f t="shared" si="42"/>
        <v>1208</v>
      </c>
      <c r="AH2569" s="33">
        <v>12089000</v>
      </c>
      <c r="AI2569" s="33" t="s">
        <v>906</v>
      </c>
    </row>
    <row r="2570" spans="33:35" hidden="1" x14ac:dyDescent="0.25">
      <c r="AG2570" s="37" t="str">
        <f t="shared" si="42"/>
        <v>1209</v>
      </c>
      <c r="AH2570" s="33">
        <v>12091000</v>
      </c>
      <c r="AI2570" s="33" t="s">
        <v>907</v>
      </c>
    </row>
    <row r="2571" spans="33:35" ht="30" hidden="1" x14ac:dyDescent="0.25">
      <c r="AG2571" s="37" t="str">
        <f t="shared" si="42"/>
        <v>1209</v>
      </c>
      <c r="AH2571" s="33">
        <v>12092100</v>
      </c>
      <c r="AI2571" s="33" t="s">
        <v>908</v>
      </c>
    </row>
    <row r="2572" spans="33:35" ht="30" hidden="1" x14ac:dyDescent="0.25">
      <c r="AG2572" s="37" t="str">
        <f t="shared" si="42"/>
        <v>1209</v>
      </c>
      <c r="AH2572" s="33">
        <v>12092200</v>
      </c>
      <c r="AI2572" s="33" t="s">
        <v>909</v>
      </c>
    </row>
    <row r="2573" spans="33:35" ht="30" hidden="1" x14ac:dyDescent="0.25">
      <c r="AG2573" s="37" t="str">
        <f t="shared" si="42"/>
        <v>1209</v>
      </c>
      <c r="AH2573" s="33">
        <v>12092300</v>
      </c>
      <c r="AI2573" s="33" t="s">
        <v>910</v>
      </c>
    </row>
    <row r="2574" spans="33:35" ht="30" hidden="1" x14ac:dyDescent="0.25">
      <c r="AG2574" s="37" t="str">
        <f t="shared" si="42"/>
        <v>1209</v>
      </c>
      <c r="AH2574" s="33">
        <v>12092400</v>
      </c>
      <c r="AI2574" s="33" t="s">
        <v>911</v>
      </c>
    </row>
    <row r="2575" spans="33:35" ht="30" hidden="1" x14ac:dyDescent="0.25">
      <c r="AG2575" s="37" t="str">
        <f t="shared" si="42"/>
        <v>1209</v>
      </c>
      <c r="AH2575" s="33">
        <v>12092500</v>
      </c>
      <c r="AI2575" s="33" t="s">
        <v>912</v>
      </c>
    </row>
    <row r="2576" spans="33:35" ht="30" hidden="1" x14ac:dyDescent="0.25">
      <c r="AG2576" s="37" t="str">
        <f t="shared" si="42"/>
        <v>1209</v>
      </c>
      <c r="AH2576" s="33">
        <v>12092600</v>
      </c>
      <c r="AI2576" s="33" t="s">
        <v>913</v>
      </c>
    </row>
    <row r="2577" spans="33:35" ht="30" hidden="1" x14ac:dyDescent="0.25">
      <c r="AG2577" s="37" t="str">
        <f t="shared" si="42"/>
        <v>1209</v>
      </c>
      <c r="AH2577" s="33">
        <v>12092910</v>
      </c>
      <c r="AI2577" s="33" t="s">
        <v>914</v>
      </c>
    </row>
    <row r="2578" spans="33:35" ht="30" hidden="1" x14ac:dyDescent="0.25">
      <c r="AG2578" s="37" t="str">
        <f t="shared" si="42"/>
        <v>1209</v>
      </c>
      <c r="AH2578" s="33">
        <v>12092990</v>
      </c>
      <c r="AI2578" s="33" t="s">
        <v>915</v>
      </c>
    </row>
    <row r="2579" spans="33:35" ht="30" hidden="1" x14ac:dyDescent="0.25">
      <c r="AG2579" s="37" t="str">
        <f t="shared" si="42"/>
        <v>1209</v>
      </c>
      <c r="AH2579" s="33">
        <v>12093000</v>
      </c>
      <c r="AI2579" s="33" t="s">
        <v>916</v>
      </c>
    </row>
    <row r="2580" spans="33:35" ht="30" hidden="1" x14ac:dyDescent="0.25">
      <c r="AG2580" s="37" t="str">
        <f t="shared" si="42"/>
        <v>1209</v>
      </c>
      <c r="AH2580" s="33">
        <v>12099110</v>
      </c>
      <c r="AI2580" s="33" t="s">
        <v>917</v>
      </c>
    </row>
    <row r="2581" spans="33:35" ht="30" hidden="1" x14ac:dyDescent="0.25">
      <c r="AG2581" s="37" t="str">
        <f t="shared" si="42"/>
        <v>1209</v>
      </c>
      <c r="AH2581" s="33">
        <v>12099120</v>
      </c>
      <c r="AI2581" s="33" t="s">
        <v>918</v>
      </c>
    </row>
    <row r="2582" spans="33:35" ht="30" hidden="1" x14ac:dyDescent="0.25">
      <c r="AG2582" s="37" t="str">
        <f t="shared" si="42"/>
        <v>1209</v>
      </c>
      <c r="AH2582" s="33">
        <v>12099130</v>
      </c>
      <c r="AI2582" s="33" t="s">
        <v>919</v>
      </c>
    </row>
    <row r="2583" spans="33:35" ht="30" hidden="1" x14ac:dyDescent="0.25">
      <c r="AG2583" s="37" t="str">
        <f t="shared" si="42"/>
        <v>1209</v>
      </c>
      <c r="AH2583" s="33">
        <v>12099140</v>
      </c>
      <c r="AI2583" s="33" t="s">
        <v>920</v>
      </c>
    </row>
    <row r="2584" spans="33:35" ht="30" hidden="1" x14ac:dyDescent="0.25">
      <c r="AG2584" s="37" t="str">
        <f t="shared" si="42"/>
        <v>1209</v>
      </c>
      <c r="AH2584" s="33">
        <v>12099150</v>
      </c>
      <c r="AI2584" s="33" t="s">
        <v>921</v>
      </c>
    </row>
    <row r="2585" spans="33:35" ht="30" hidden="1" x14ac:dyDescent="0.25">
      <c r="AG2585" s="37" t="str">
        <f t="shared" si="42"/>
        <v>1209</v>
      </c>
      <c r="AH2585" s="33">
        <v>12099160</v>
      </c>
      <c r="AI2585" s="33" t="s">
        <v>922</v>
      </c>
    </row>
    <row r="2586" spans="33:35" ht="30" hidden="1" x14ac:dyDescent="0.25">
      <c r="AG2586" s="37" t="str">
        <f t="shared" si="42"/>
        <v>1209</v>
      </c>
      <c r="AH2586" s="33">
        <v>12099190</v>
      </c>
      <c r="AI2586" s="33" t="s">
        <v>923</v>
      </c>
    </row>
    <row r="2587" spans="33:35" ht="30" hidden="1" x14ac:dyDescent="0.25">
      <c r="AG2587" s="37" t="str">
        <f t="shared" si="42"/>
        <v>1209</v>
      </c>
      <c r="AH2587" s="33">
        <v>12099910</v>
      </c>
      <c r="AI2587" s="33" t="s">
        <v>924</v>
      </c>
    </row>
    <row r="2588" spans="33:35" hidden="1" x14ac:dyDescent="0.25">
      <c r="AG2588" s="37" t="str">
        <f t="shared" si="42"/>
        <v>1209</v>
      </c>
      <c r="AH2588" s="33">
        <v>12099990</v>
      </c>
      <c r="AI2588" s="33" t="s">
        <v>925</v>
      </c>
    </row>
    <row r="2589" spans="33:35" ht="45" hidden="1" x14ac:dyDescent="0.25">
      <c r="AG2589" s="37" t="str">
        <f t="shared" si="42"/>
        <v>1210</v>
      </c>
      <c r="AH2589" s="33">
        <v>12101000</v>
      </c>
      <c r="AI2589" s="33" t="s">
        <v>926</v>
      </c>
    </row>
    <row r="2590" spans="33:35" ht="45" hidden="1" x14ac:dyDescent="0.25">
      <c r="AG2590" s="37" t="str">
        <f t="shared" si="42"/>
        <v>1210</v>
      </c>
      <c r="AH2590" s="33">
        <v>12102000</v>
      </c>
      <c r="AI2590" s="33" t="s">
        <v>927</v>
      </c>
    </row>
    <row r="2591" spans="33:35" ht="60" hidden="1" x14ac:dyDescent="0.25">
      <c r="AG2591" s="37" t="str">
        <f t="shared" si="42"/>
        <v>1211</v>
      </c>
      <c r="AH2591" s="33">
        <v>12111000</v>
      </c>
      <c r="AI2591" s="33" t="s">
        <v>928</v>
      </c>
    </row>
    <row r="2592" spans="33:35" ht="60" hidden="1" x14ac:dyDescent="0.25">
      <c r="AG2592" s="37" t="str">
        <f t="shared" si="42"/>
        <v>1211</v>
      </c>
      <c r="AH2592" s="33">
        <v>12112000</v>
      </c>
      <c r="AI2592" s="33" t="s">
        <v>929</v>
      </c>
    </row>
    <row r="2593" spans="33:35" ht="60" hidden="1" x14ac:dyDescent="0.25">
      <c r="AG2593" s="37" t="str">
        <f t="shared" si="42"/>
        <v>1211</v>
      </c>
      <c r="AH2593" s="33">
        <v>12113000</v>
      </c>
      <c r="AI2593" s="33" t="s">
        <v>930</v>
      </c>
    </row>
    <row r="2594" spans="33:35" ht="60" hidden="1" x14ac:dyDescent="0.25">
      <c r="AG2594" s="37" t="str">
        <f t="shared" si="42"/>
        <v>1211</v>
      </c>
      <c r="AH2594" s="33">
        <v>12114000</v>
      </c>
      <c r="AI2594" s="33" t="s">
        <v>931</v>
      </c>
    </row>
    <row r="2595" spans="33:35" ht="60" hidden="1" x14ac:dyDescent="0.25">
      <c r="AG2595" s="37" t="str">
        <f t="shared" si="42"/>
        <v>1211</v>
      </c>
      <c r="AH2595" s="33">
        <v>12119011</v>
      </c>
      <c r="AI2595" s="33" t="s">
        <v>932</v>
      </c>
    </row>
    <row r="2596" spans="33:35" ht="60" hidden="1" x14ac:dyDescent="0.25">
      <c r="AG2596" s="37" t="str">
        <f t="shared" si="42"/>
        <v>1211</v>
      </c>
      <c r="AH2596" s="33">
        <v>12119012</v>
      </c>
      <c r="AI2596" s="34" t="s">
        <v>933</v>
      </c>
    </row>
    <row r="2597" spans="33:35" ht="60" hidden="1" x14ac:dyDescent="0.25">
      <c r="AG2597" s="37" t="str">
        <f t="shared" si="42"/>
        <v>1211</v>
      </c>
      <c r="AH2597" s="33">
        <v>12119013</v>
      </c>
      <c r="AI2597" s="33" t="s">
        <v>934</v>
      </c>
    </row>
    <row r="2598" spans="33:35" ht="60" hidden="1" x14ac:dyDescent="0.25">
      <c r="AG2598" s="37" t="str">
        <f t="shared" si="42"/>
        <v>1211</v>
      </c>
      <c r="AH2598" s="33">
        <v>12119014</v>
      </c>
      <c r="AI2598" s="33" t="s">
        <v>935</v>
      </c>
    </row>
    <row r="2599" spans="33:35" ht="60" hidden="1" x14ac:dyDescent="0.25">
      <c r="AG2599" s="37" t="str">
        <f t="shared" si="42"/>
        <v>1211</v>
      </c>
      <c r="AH2599" s="33">
        <v>12119015</v>
      </c>
      <c r="AI2599" s="33" t="s">
        <v>936</v>
      </c>
    </row>
    <row r="2600" spans="33:35" ht="60" hidden="1" x14ac:dyDescent="0.25">
      <c r="AG2600" s="37" t="str">
        <f t="shared" si="42"/>
        <v>1211</v>
      </c>
      <c r="AH2600" s="33">
        <v>12119019</v>
      </c>
      <c r="AI2600" s="33" t="s">
        <v>937</v>
      </c>
    </row>
    <row r="2601" spans="33:35" ht="60" hidden="1" x14ac:dyDescent="0.25">
      <c r="AG2601" s="37" t="str">
        <f t="shared" si="42"/>
        <v>1211</v>
      </c>
      <c r="AH2601" s="33">
        <v>12119021</v>
      </c>
      <c r="AI2601" s="34" t="s">
        <v>938</v>
      </c>
    </row>
    <row r="2602" spans="33:35" ht="75" hidden="1" x14ac:dyDescent="0.25">
      <c r="AG2602" s="37" t="str">
        <f t="shared" si="42"/>
        <v>1211</v>
      </c>
      <c r="AH2602" s="33">
        <v>12119022</v>
      </c>
      <c r="AI2602" s="34" t="s">
        <v>939</v>
      </c>
    </row>
    <row r="2603" spans="33:35" ht="75" hidden="1" x14ac:dyDescent="0.25">
      <c r="AG2603" s="37" t="str">
        <f t="shared" si="42"/>
        <v>1211</v>
      </c>
      <c r="AH2603" s="33">
        <v>12119023</v>
      </c>
      <c r="AI2603" s="34" t="s">
        <v>940</v>
      </c>
    </row>
    <row r="2604" spans="33:35" ht="60" hidden="1" x14ac:dyDescent="0.25">
      <c r="AG2604" s="37" t="str">
        <f t="shared" si="42"/>
        <v>1211</v>
      </c>
      <c r="AH2604" s="33">
        <v>12119024</v>
      </c>
      <c r="AI2604" s="34" t="s">
        <v>941</v>
      </c>
    </row>
    <row r="2605" spans="33:35" ht="60" hidden="1" x14ac:dyDescent="0.25">
      <c r="AG2605" s="37" t="str">
        <f t="shared" si="42"/>
        <v>1211</v>
      </c>
      <c r="AH2605" s="33">
        <v>12119025</v>
      </c>
      <c r="AI2605" s="34" t="s">
        <v>942</v>
      </c>
    </row>
    <row r="2606" spans="33:35" ht="60" hidden="1" x14ac:dyDescent="0.25">
      <c r="AG2606" s="37" t="str">
        <f t="shared" si="42"/>
        <v>1211</v>
      </c>
      <c r="AH2606" s="33">
        <v>12119026</v>
      </c>
      <c r="AI2606" s="34" t="s">
        <v>943</v>
      </c>
    </row>
    <row r="2607" spans="33:35" ht="60" hidden="1" x14ac:dyDescent="0.25">
      <c r="AG2607" s="37" t="str">
        <f t="shared" si="42"/>
        <v>1211</v>
      </c>
      <c r="AH2607" s="33">
        <v>12119029</v>
      </c>
      <c r="AI2607" s="34" t="s">
        <v>944</v>
      </c>
    </row>
    <row r="2608" spans="33:35" ht="60" hidden="1" x14ac:dyDescent="0.25">
      <c r="AG2608" s="37" t="str">
        <f t="shared" si="42"/>
        <v>1211</v>
      </c>
      <c r="AH2608" s="33">
        <v>12119031</v>
      </c>
      <c r="AI2608" s="34" t="s">
        <v>945</v>
      </c>
    </row>
    <row r="2609" spans="33:35" ht="60" hidden="1" x14ac:dyDescent="0.25">
      <c r="AG2609" s="37" t="str">
        <f t="shared" si="42"/>
        <v>1211</v>
      </c>
      <c r="AH2609" s="33">
        <v>12119032</v>
      </c>
      <c r="AI2609" s="34" t="s">
        <v>946</v>
      </c>
    </row>
    <row r="2610" spans="33:35" ht="60" hidden="1" x14ac:dyDescent="0.25">
      <c r="AG2610" s="37" t="str">
        <f t="shared" si="42"/>
        <v>1211</v>
      </c>
      <c r="AH2610" s="33">
        <v>12119033</v>
      </c>
      <c r="AI2610" s="34" t="s">
        <v>947</v>
      </c>
    </row>
    <row r="2611" spans="33:35" ht="60" hidden="1" x14ac:dyDescent="0.25">
      <c r="AG2611" s="37" t="str">
        <f t="shared" ref="AG2611:AG2674" si="43">LEFT(AH2611,4)</f>
        <v>1211</v>
      </c>
      <c r="AH2611" s="33">
        <v>12119039</v>
      </c>
      <c r="AI2611" s="33" t="s">
        <v>948</v>
      </c>
    </row>
    <row r="2612" spans="33:35" ht="60" hidden="1" x14ac:dyDescent="0.25">
      <c r="AG2612" s="37" t="str">
        <f t="shared" si="43"/>
        <v>1211</v>
      </c>
      <c r="AH2612" s="33">
        <v>12119041</v>
      </c>
      <c r="AI2612" s="34" t="s">
        <v>949</v>
      </c>
    </row>
    <row r="2613" spans="33:35" ht="60" hidden="1" x14ac:dyDescent="0.25">
      <c r="AG2613" s="37" t="str">
        <f t="shared" si="43"/>
        <v>1211</v>
      </c>
      <c r="AH2613" s="33">
        <v>12119042</v>
      </c>
      <c r="AI2613" s="34" t="s">
        <v>950</v>
      </c>
    </row>
    <row r="2614" spans="33:35" ht="60" hidden="1" x14ac:dyDescent="0.25">
      <c r="AG2614" s="37" t="str">
        <f t="shared" si="43"/>
        <v>1211</v>
      </c>
      <c r="AH2614" s="33">
        <v>12119043</v>
      </c>
      <c r="AI2614" s="34" t="s">
        <v>951</v>
      </c>
    </row>
    <row r="2615" spans="33:35" ht="75" hidden="1" x14ac:dyDescent="0.25">
      <c r="AG2615" s="37" t="str">
        <f t="shared" si="43"/>
        <v>1211</v>
      </c>
      <c r="AH2615" s="33">
        <v>12119044</v>
      </c>
      <c r="AI2615" s="34" t="s">
        <v>952</v>
      </c>
    </row>
    <row r="2616" spans="33:35" ht="60" hidden="1" x14ac:dyDescent="0.25">
      <c r="AG2616" s="37" t="str">
        <f t="shared" si="43"/>
        <v>1211</v>
      </c>
      <c r="AH2616" s="33">
        <v>12119045</v>
      </c>
      <c r="AI2616" s="34" t="s">
        <v>953</v>
      </c>
    </row>
    <row r="2617" spans="33:35" ht="60" hidden="1" x14ac:dyDescent="0.25">
      <c r="AG2617" s="37" t="str">
        <f t="shared" si="43"/>
        <v>1211</v>
      </c>
      <c r="AH2617" s="33">
        <v>12119046</v>
      </c>
      <c r="AI2617" s="33" t="s">
        <v>954</v>
      </c>
    </row>
    <row r="2618" spans="33:35" ht="60" hidden="1" x14ac:dyDescent="0.25">
      <c r="AG2618" s="37" t="str">
        <f t="shared" si="43"/>
        <v>1211</v>
      </c>
      <c r="AH2618" s="33">
        <v>12119047</v>
      </c>
      <c r="AI2618" s="34" t="s">
        <v>955</v>
      </c>
    </row>
    <row r="2619" spans="33:35" ht="60" hidden="1" x14ac:dyDescent="0.25">
      <c r="AG2619" s="37" t="str">
        <f t="shared" si="43"/>
        <v>1211</v>
      </c>
      <c r="AH2619" s="33">
        <v>12119048</v>
      </c>
      <c r="AI2619" s="34" t="s">
        <v>956</v>
      </c>
    </row>
    <row r="2620" spans="33:35" ht="60" hidden="1" x14ac:dyDescent="0.25">
      <c r="AG2620" s="37" t="str">
        <f t="shared" si="43"/>
        <v>1211</v>
      </c>
      <c r="AH2620" s="33">
        <v>12119049</v>
      </c>
      <c r="AI2620" s="33" t="s">
        <v>957</v>
      </c>
    </row>
    <row r="2621" spans="33:35" ht="60" hidden="1" x14ac:dyDescent="0.25">
      <c r="AG2621" s="37" t="str">
        <f t="shared" si="43"/>
        <v>1211</v>
      </c>
      <c r="AH2621" s="33">
        <v>12119050</v>
      </c>
      <c r="AI2621" s="33" t="s">
        <v>958</v>
      </c>
    </row>
    <row r="2622" spans="33:35" ht="60" hidden="1" x14ac:dyDescent="0.25">
      <c r="AG2622" s="37" t="str">
        <f t="shared" si="43"/>
        <v>1211</v>
      </c>
      <c r="AH2622" s="33">
        <v>12119060</v>
      </c>
      <c r="AI2622" s="33" t="s">
        <v>959</v>
      </c>
    </row>
    <row r="2623" spans="33:35" ht="60" hidden="1" x14ac:dyDescent="0.25">
      <c r="AG2623" s="37" t="str">
        <f t="shared" si="43"/>
        <v>1211</v>
      </c>
      <c r="AH2623" s="33">
        <v>12119070</v>
      </c>
      <c r="AI2623" s="34" t="s">
        <v>960</v>
      </c>
    </row>
    <row r="2624" spans="33:35" ht="60" hidden="1" x14ac:dyDescent="0.25">
      <c r="AG2624" s="37" t="str">
        <f t="shared" si="43"/>
        <v>1211</v>
      </c>
      <c r="AH2624" s="33">
        <v>12119080</v>
      </c>
      <c r="AI2624" s="33" t="s">
        <v>961</v>
      </c>
    </row>
    <row r="2625" spans="33:35" ht="60" hidden="1" x14ac:dyDescent="0.25">
      <c r="AG2625" s="37" t="str">
        <f t="shared" si="43"/>
        <v>1211</v>
      </c>
      <c r="AH2625" s="33">
        <v>12119091</v>
      </c>
      <c r="AI2625" s="33" t="s">
        <v>962</v>
      </c>
    </row>
    <row r="2626" spans="33:35" ht="60" hidden="1" x14ac:dyDescent="0.25">
      <c r="AG2626" s="37" t="str">
        <f t="shared" si="43"/>
        <v>1211</v>
      </c>
      <c r="AH2626" s="33">
        <v>12119092</v>
      </c>
      <c r="AI2626" s="33" t="s">
        <v>963</v>
      </c>
    </row>
    <row r="2627" spans="33:35" ht="60" hidden="1" x14ac:dyDescent="0.25">
      <c r="AG2627" s="37" t="str">
        <f t="shared" si="43"/>
        <v>1211</v>
      </c>
      <c r="AH2627" s="33">
        <v>12119093</v>
      </c>
      <c r="AI2627" s="34" t="s">
        <v>964</v>
      </c>
    </row>
    <row r="2628" spans="33:35" ht="60" hidden="1" x14ac:dyDescent="0.25">
      <c r="AG2628" s="37" t="str">
        <f t="shared" si="43"/>
        <v>1211</v>
      </c>
      <c r="AH2628" s="33">
        <v>12119094</v>
      </c>
      <c r="AI2628" s="34" t="s">
        <v>965</v>
      </c>
    </row>
    <row r="2629" spans="33:35" ht="60" hidden="1" x14ac:dyDescent="0.25">
      <c r="AG2629" s="37" t="str">
        <f t="shared" si="43"/>
        <v>1211</v>
      </c>
      <c r="AH2629" s="33">
        <v>12119095</v>
      </c>
      <c r="AI2629" s="33" t="s">
        <v>966</v>
      </c>
    </row>
    <row r="2630" spans="33:35" ht="60" hidden="1" x14ac:dyDescent="0.25">
      <c r="AG2630" s="37" t="str">
        <f t="shared" si="43"/>
        <v>1211</v>
      </c>
      <c r="AH2630" s="33">
        <v>12119096</v>
      </c>
      <c r="AI2630" s="33" t="s">
        <v>967</v>
      </c>
    </row>
    <row r="2631" spans="33:35" ht="60" hidden="1" x14ac:dyDescent="0.25">
      <c r="AG2631" s="37" t="str">
        <f t="shared" si="43"/>
        <v>1211</v>
      </c>
      <c r="AH2631" s="33">
        <v>12119099</v>
      </c>
      <c r="AI2631" s="33" t="s">
        <v>968</v>
      </c>
    </row>
    <row r="2632" spans="33:35" ht="90" hidden="1" x14ac:dyDescent="0.25">
      <c r="AG2632" s="37" t="str">
        <f t="shared" si="43"/>
        <v>1212</v>
      </c>
      <c r="AH2632" s="33">
        <v>12121010</v>
      </c>
      <c r="AI2632" s="34" t="s">
        <v>969</v>
      </c>
    </row>
    <row r="2633" spans="33:35" ht="90" hidden="1" x14ac:dyDescent="0.25">
      <c r="AG2633" s="37" t="str">
        <f t="shared" si="43"/>
        <v>1212</v>
      </c>
      <c r="AH2633" s="33">
        <v>12121090</v>
      </c>
      <c r="AI2633" s="34" t="s">
        <v>970</v>
      </c>
    </row>
    <row r="2634" spans="33:35" ht="90" hidden="1" x14ac:dyDescent="0.25">
      <c r="AG2634" s="37" t="str">
        <f t="shared" si="43"/>
        <v>1212</v>
      </c>
      <c r="AH2634" s="33">
        <v>12122010</v>
      </c>
      <c r="AI2634" s="34" t="s">
        <v>971</v>
      </c>
    </row>
    <row r="2635" spans="33:35" ht="90" hidden="1" x14ac:dyDescent="0.25">
      <c r="AG2635" s="37" t="str">
        <f t="shared" si="43"/>
        <v>1212</v>
      </c>
      <c r="AH2635" s="33">
        <v>12122090</v>
      </c>
      <c r="AI2635" s="34" t="s">
        <v>972</v>
      </c>
    </row>
    <row r="2636" spans="33:35" ht="105" hidden="1" x14ac:dyDescent="0.25">
      <c r="AG2636" s="37" t="str">
        <f t="shared" si="43"/>
        <v>1212</v>
      </c>
      <c r="AH2636" s="33">
        <v>12123010</v>
      </c>
      <c r="AI2636" s="34" t="s">
        <v>973</v>
      </c>
    </row>
    <row r="2637" spans="33:35" ht="90" hidden="1" x14ac:dyDescent="0.25">
      <c r="AG2637" s="37" t="str">
        <f t="shared" si="43"/>
        <v>1212</v>
      </c>
      <c r="AH2637" s="33">
        <v>12123090</v>
      </c>
      <c r="AI2637" s="34" t="s">
        <v>974</v>
      </c>
    </row>
    <row r="2638" spans="33:35" ht="90" hidden="1" x14ac:dyDescent="0.25">
      <c r="AG2638" s="37" t="str">
        <f t="shared" si="43"/>
        <v>1212</v>
      </c>
      <c r="AH2638" s="33">
        <v>12129100</v>
      </c>
      <c r="AI2638" s="34" t="s">
        <v>975</v>
      </c>
    </row>
    <row r="2639" spans="33:35" ht="90" hidden="1" x14ac:dyDescent="0.25">
      <c r="AG2639" s="37" t="str">
        <f t="shared" si="43"/>
        <v>1212</v>
      </c>
      <c r="AH2639" s="33">
        <v>12129910</v>
      </c>
      <c r="AI2639" s="34" t="s">
        <v>976</v>
      </c>
    </row>
    <row r="2640" spans="33:35" ht="90" hidden="1" x14ac:dyDescent="0.25">
      <c r="AG2640" s="37" t="str">
        <f t="shared" si="43"/>
        <v>1212</v>
      </c>
      <c r="AH2640" s="33">
        <v>12129920</v>
      </c>
      <c r="AI2640" s="34" t="s">
        <v>977</v>
      </c>
    </row>
    <row r="2641" spans="33:35" ht="90" hidden="1" x14ac:dyDescent="0.25">
      <c r="AG2641" s="37" t="str">
        <f t="shared" si="43"/>
        <v>1212</v>
      </c>
      <c r="AH2641" s="33">
        <v>12129990</v>
      </c>
      <c r="AI2641" s="34" t="s">
        <v>978</v>
      </c>
    </row>
    <row r="2642" spans="33:35" ht="30" hidden="1" x14ac:dyDescent="0.25">
      <c r="AG2642" s="37" t="str">
        <f t="shared" si="43"/>
        <v>1213</v>
      </c>
      <c r="AH2642" s="33">
        <v>12130000</v>
      </c>
      <c r="AI2642" s="33" t="s">
        <v>979</v>
      </c>
    </row>
    <row r="2643" spans="33:35" ht="45" hidden="1" x14ac:dyDescent="0.25">
      <c r="AG2643" s="37" t="str">
        <f t="shared" si="43"/>
        <v>1214</v>
      </c>
      <c r="AH2643" s="33">
        <v>12141000</v>
      </c>
      <c r="AI2643" s="33" t="s">
        <v>980</v>
      </c>
    </row>
    <row r="2644" spans="33:35" ht="45" hidden="1" x14ac:dyDescent="0.25">
      <c r="AG2644" s="37" t="str">
        <f t="shared" si="43"/>
        <v>1214</v>
      </c>
      <c r="AH2644" s="33">
        <v>12149000</v>
      </c>
      <c r="AI2644" s="33" t="s">
        <v>981</v>
      </c>
    </row>
    <row r="2645" spans="33:35" ht="30" hidden="1" x14ac:dyDescent="0.25">
      <c r="AG2645" s="37" t="str">
        <f t="shared" si="43"/>
        <v>1301</v>
      </c>
      <c r="AH2645" s="33">
        <v>13011010</v>
      </c>
      <c r="AI2645" s="33" t="s">
        <v>982</v>
      </c>
    </row>
    <row r="2646" spans="33:35" ht="30" hidden="1" x14ac:dyDescent="0.25">
      <c r="AG2646" s="37" t="str">
        <f t="shared" si="43"/>
        <v>1301</v>
      </c>
      <c r="AH2646" s="33">
        <v>13011020</v>
      </c>
      <c r="AI2646" s="33" t="s">
        <v>983</v>
      </c>
    </row>
    <row r="2647" spans="33:35" ht="30" hidden="1" x14ac:dyDescent="0.25">
      <c r="AG2647" s="37" t="str">
        <f t="shared" si="43"/>
        <v>1301</v>
      </c>
      <c r="AH2647" s="33">
        <v>13011030</v>
      </c>
      <c r="AI2647" s="33" t="s">
        <v>984</v>
      </c>
    </row>
    <row r="2648" spans="33:35" ht="30" hidden="1" x14ac:dyDescent="0.25">
      <c r="AG2648" s="37" t="str">
        <f t="shared" si="43"/>
        <v>1301</v>
      </c>
      <c r="AH2648" s="33">
        <v>13011040</v>
      </c>
      <c r="AI2648" s="33" t="s">
        <v>985</v>
      </c>
    </row>
    <row r="2649" spans="33:35" ht="30" hidden="1" x14ac:dyDescent="0.25">
      <c r="AG2649" s="37" t="str">
        <f t="shared" si="43"/>
        <v>1301</v>
      </c>
      <c r="AH2649" s="33">
        <v>13011050</v>
      </c>
      <c r="AI2649" s="33" t="s">
        <v>986</v>
      </c>
    </row>
    <row r="2650" spans="33:35" ht="30" hidden="1" x14ac:dyDescent="0.25">
      <c r="AG2650" s="37" t="str">
        <f t="shared" si="43"/>
        <v>1301</v>
      </c>
      <c r="AH2650" s="33">
        <v>13011060</v>
      </c>
      <c r="AI2650" s="33" t="s">
        <v>987</v>
      </c>
    </row>
    <row r="2651" spans="33:35" ht="30" hidden="1" x14ac:dyDescent="0.25">
      <c r="AG2651" s="37" t="str">
        <f t="shared" si="43"/>
        <v>1301</v>
      </c>
      <c r="AH2651" s="33">
        <v>13011070</v>
      </c>
      <c r="AI2651" s="33" t="s">
        <v>988</v>
      </c>
    </row>
    <row r="2652" spans="33:35" ht="30" hidden="1" x14ac:dyDescent="0.25">
      <c r="AG2652" s="37" t="str">
        <f t="shared" si="43"/>
        <v>1301</v>
      </c>
      <c r="AH2652" s="33">
        <v>13011080</v>
      </c>
      <c r="AI2652" s="33" t="s">
        <v>989</v>
      </c>
    </row>
    <row r="2653" spans="33:35" ht="30" hidden="1" x14ac:dyDescent="0.25">
      <c r="AG2653" s="37" t="str">
        <f t="shared" si="43"/>
        <v>1301</v>
      </c>
      <c r="AH2653" s="33">
        <v>13011090</v>
      </c>
      <c r="AI2653" s="33" t="s">
        <v>990</v>
      </c>
    </row>
    <row r="2654" spans="33:35" ht="30" hidden="1" x14ac:dyDescent="0.25">
      <c r="AG2654" s="37" t="str">
        <f t="shared" si="43"/>
        <v>1301</v>
      </c>
      <c r="AH2654" s="33">
        <v>13012000</v>
      </c>
      <c r="AI2654" s="33" t="s">
        <v>991</v>
      </c>
    </row>
    <row r="2655" spans="33:35" ht="30" hidden="1" x14ac:dyDescent="0.25">
      <c r="AG2655" s="37" t="str">
        <f t="shared" si="43"/>
        <v>1301</v>
      </c>
      <c r="AH2655" s="33">
        <v>13019011</v>
      </c>
      <c r="AI2655" s="33" t="s">
        <v>992</v>
      </c>
    </row>
    <row r="2656" spans="33:35" ht="30" hidden="1" x14ac:dyDescent="0.25">
      <c r="AG2656" s="37" t="str">
        <f t="shared" si="43"/>
        <v>1301</v>
      </c>
      <c r="AH2656" s="33">
        <v>13019012</v>
      </c>
      <c r="AI2656" s="33" t="s">
        <v>993</v>
      </c>
    </row>
    <row r="2657" spans="33:35" ht="30" hidden="1" x14ac:dyDescent="0.25">
      <c r="AG2657" s="37" t="str">
        <f t="shared" si="43"/>
        <v>1301</v>
      </c>
      <c r="AH2657" s="33">
        <v>13019013</v>
      </c>
      <c r="AI2657" s="33" t="s">
        <v>994</v>
      </c>
    </row>
    <row r="2658" spans="33:35" ht="30" hidden="1" x14ac:dyDescent="0.25">
      <c r="AG2658" s="37" t="str">
        <f t="shared" si="43"/>
        <v>1301</v>
      </c>
      <c r="AH2658" s="33">
        <v>13019014</v>
      </c>
      <c r="AI2658" s="33" t="s">
        <v>995</v>
      </c>
    </row>
    <row r="2659" spans="33:35" ht="30" hidden="1" x14ac:dyDescent="0.25">
      <c r="AG2659" s="37" t="str">
        <f t="shared" si="43"/>
        <v>1301</v>
      </c>
      <c r="AH2659" s="33">
        <v>13019015</v>
      </c>
      <c r="AI2659" s="33" t="s">
        <v>996</v>
      </c>
    </row>
    <row r="2660" spans="33:35" ht="30" hidden="1" x14ac:dyDescent="0.25">
      <c r="AG2660" s="37" t="str">
        <f t="shared" si="43"/>
        <v>1301</v>
      </c>
      <c r="AH2660" s="33">
        <v>13019016</v>
      </c>
      <c r="AI2660" s="33" t="s">
        <v>997</v>
      </c>
    </row>
    <row r="2661" spans="33:35" ht="30" hidden="1" x14ac:dyDescent="0.25">
      <c r="AG2661" s="37" t="str">
        <f t="shared" si="43"/>
        <v>1301</v>
      </c>
      <c r="AH2661" s="33">
        <v>13019017</v>
      </c>
      <c r="AI2661" s="33" t="s">
        <v>998</v>
      </c>
    </row>
    <row r="2662" spans="33:35" ht="30" hidden="1" x14ac:dyDescent="0.25">
      <c r="AG2662" s="37" t="str">
        <f t="shared" si="43"/>
        <v>1301</v>
      </c>
      <c r="AH2662" s="33">
        <v>13019018</v>
      </c>
      <c r="AI2662" s="33" t="s">
        <v>999</v>
      </c>
    </row>
    <row r="2663" spans="33:35" ht="30" hidden="1" x14ac:dyDescent="0.25">
      <c r="AG2663" s="37" t="str">
        <f t="shared" si="43"/>
        <v>1301</v>
      </c>
      <c r="AH2663" s="33">
        <v>13019019</v>
      </c>
      <c r="AI2663" s="33" t="s">
        <v>1000</v>
      </c>
    </row>
    <row r="2664" spans="33:35" ht="30" hidden="1" x14ac:dyDescent="0.25">
      <c r="AG2664" s="37" t="str">
        <f t="shared" si="43"/>
        <v>1301</v>
      </c>
      <c r="AH2664" s="33">
        <v>13019021</v>
      </c>
      <c r="AI2664" s="33" t="s">
        <v>1001</v>
      </c>
    </row>
    <row r="2665" spans="33:35" ht="30" hidden="1" x14ac:dyDescent="0.25">
      <c r="AG2665" s="37" t="str">
        <f t="shared" si="43"/>
        <v>1301</v>
      </c>
      <c r="AH2665" s="33">
        <v>13019022</v>
      </c>
      <c r="AI2665" s="33" t="s">
        <v>1002</v>
      </c>
    </row>
    <row r="2666" spans="33:35" ht="30" hidden="1" x14ac:dyDescent="0.25">
      <c r="AG2666" s="37" t="str">
        <f t="shared" si="43"/>
        <v>1301</v>
      </c>
      <c r="AH2666" s="33">
        <v>13019029</v>
      </c>
      <c r="AI2666" s="33" t="s">
        <v>1003</v>
      </c>
    </row>
    <row r="2667" spans="33:35" ht="30" hidden="1" x14ac:dyDescent="0.25">
      <c r="AG2667" s="37" t="str">
        <f t="shared" si="43"/>
        <v>1301</v>
      </c>
      <c r="AH2667" s="33">
        <v>13019031</v>
      </c>
      <c r="AI2667" s="33" t="s">
        <v>1004</v>
      </c>
    </row>
    <row r="2668" spans="33:35" ht="30" hidden="1" x14ac:dyDescent="0.25">
      <c r="AG2668" s="37" t="str">
        <f t="shared" si="43"/>
        <v>1301</v>
      </c>
      <c r="AH2668" s="33">
        <v>13019032</v>
      </c>
      <c r="AI2668" s="33" t="s">
        <v>1005</v>
      </c>
    </row>
    <row r="2669" spans="33:35" ht="30" hidden="1" x14ac:dyDescent="0.25">
      <c r="AG2669" s="37" t="str">
        <f t="shared" si="43"/>
        <v>1301</v>
      </c>
      <c r="AH2669" s="33">
        <v>13019033</v>
      </c>
      <c r="AI2669" s="33" t="s">
        <v>1006</v>
      </c>
    </row>
    <row r="2670" spans="33:35" ht="30" hidden="1" x14ac:dyDescent="0.25">
      <c r="AG2670" s="37" t="str">
        <f t="shared" si="43"/>
        <v>1301</v>
      </c>
      <c r="AH2670" s="33">
        <v>13019034</v>
      </c>
      <c r="AI2670" s="33" t="s">
        <v>1007</v>
      </c>
    </row>
    <row r="2671" spans="33:35" ht="30" hidden="1" x14ac:dyDescent="0.25">
      <c r="AG2671" s="37" t="str">
        <f t="shared" si="43"/>
        <v>1301</v>
      </c>
      <c r="AH2671" s="33">
        <v>13019039</v>
      </c>
      <c r="AI2671" s="33" t="s">
        <v>1008</v>
      </c>
    </row>
    <row r="2672" spans="33:35" ht="30" hidden="1" x14ac:dyDescent="0.25">
      <c r="AG2672" s="37" t="str">
        <f t="shared" si="43"/>
        <v>1301</v>
      </c>
      <c r="AH2672" s="33">
        <v>13019041</v>
      </c>
      <c r="AI2672" s="33" t="s">
        <v>1009</v>
      </c>
    </row>
    <row r="2673" spans="33:35" ht="30" hidden="1" x14ac:dyDescent="0.25">
      <c r="AG2673" s="37" t="str">
        <f t="shared" si="43"/>
        <v>1301</v>
      </c>
      <c r="AH2673" s="33">
        <v>13019042</v>
      </c>
      <c r="AI2673" s="33" t="s">
        <v>1010</v>
      </c>
    </row>
    <row r="2674" spans="33:35" ht="30" hidden="1" x14ac:dyDescent="0.25">
      <c r="AG2674" s="37" t="str">
        <f t="shared" si="43"/>
        <v>1301</v>
      </c>
      <c r="AH2674" s="33">
        <v>13019043</v>
      </c>
      <c r="AI2674" s="33" t="s">
        <v>1011</v>
      </c>
    </row>
    <row r="2675" spans="33:35" ht="30" hidden="1" x14ac:dyDescent="0.25">
      <c r="AG2675" s="37" t="str">
        <f t="shared" ref="AG2675:AG2738" si="44">LEFT(AH2675,4)</f>
        <v>1301</v>
      </c>
      <c r="AH2675" s="33">
        <v>13019044</v>
      </c>
      <c r="AI2675" s="33" t="s">
        <v>1012</v>
      </c>
    </row>
    <row r="2676" spans="33:35" ht="30" hidden="1" x14ac:dyDescent="0.25">
      <c r="AG2676" s="37" t="str">
        <f t="shared" si="44"/>
        <v>1301</v>
      </c>
      <c r="AH2676" s="33">
        <v>13019045</v>
      </c>
      <c r="AI2676" s="33" t="s">
        <v>1013</v>
      </c>
    </row>
    <row r="2677" spans="33:35" ht="30" hidden="1" x14ac:dyDescent="0.25">
      <c r="AG2677" s="37" t="str">
        <f t="shared" si="44"/>
        <v>1301</v>
      </c>
      <c r="AH2677" s="33">
        <v>13019046</v>
      </c>
      <c r="AI2677" s="33" t="s">
        <v>1014</v>
      </c>
    </row>
    <row r="2678" spans="33:35" ht="30" hidden="1" x14ac:dyDescent="0.25">
      <c r="AG2678" s="37" t="str">
        <f t="shared" si="44"/>
        <v>1301</v>
      </c>
      <c r="AH2678" s="33">
        <v>13019049</v>
      </c>
      <c r="AI2678" s="33" t="s">
        <v>1015</v>
      </c>
    </row>
    <row r="2679" spans="33:35" ht="30" hidden="1" x14ac:dyDescent="0.25">
      <c r="AG2679" s="37" t="str">
        <f t="shared" si="44"/>
        <v>1301</v>
      </c>
      <c r="AH2679" s="33">
        <v>13019099</v>
      </c>
      <c r="AI2679" s="33" t="s">
        <v>1016</v>
      </c>
    </row>
    <row r="2680" spans="33:35" hidden="1" x14ac:dyDescent="0.25">
      <c r="AG2680" s="37" t="str">
        <f t="shared" si="44"/>
        <v>1302</v>
      </c>
      <c r="AH2680" s="33">
        <v>13021100</v>
      </c>
      <c r="AI2680" s="33" t="s">
        <v>1017</v>
      </c>
    </row>
    <row r="2681" spans="33:35" ht="60" hidden="1" x14ac:dyDescent="0.25">
      <c r="AG2681" s="37" t="str">
        <f t="shared" si="44"/>
        <v>1302</v>
      </c>
      <c r="AH2681" s="33">
        <v>13021200</v>
      </c>
      <c r="AI2681" s="33" t="s">
        <v>1018</v>
      </c>
    </row>
    <row r="2682" spans="33:35" ht="60" hidden="1" x14ac:dyDescent="0.25">
      <c r="AG2682" s="37" t="str">
        <f t="shared" si="44"/>
        <v>1302</v>
      </c>
      <c r="AH2682" s="33">
        <v>13021300</v>
      </c>
      <c r="AI2682" s="33" t="s">
        <v>1019</v>
      </c>
    </row>
    <row r="2683" spans="33:35" ht="60" hidden="1" x14ac:dyDescent="0.25">
      <c r="AG2683" s="37" t="str">
        <f t="shared" si="44"/>
        <v>1302</v>
      </c>
      <c r="AH2683" s="33">
        <v>13021400</v>
      </c>
      <c r="AI2683" s="34" t="s">
        <v>1020</v>
      </c>
    </row>
    <row r="2684" spans="33:35" ht="60" hidden="1" x14ac:dyDescent="0.25">
      <c r="AG2684" s="37" t="str">
        <f t="shared" si="44"/>
        <v>1302</v>
      </c>
      <c r="AH2684" s="33">
        <v>13021911</v>
      </c>
      <c r="AI2684" s="33" t="s">
        <v>1021</v>
      </c>
    </row>
    <row r="2685" spans="33:35" ht="60" hidden="1" x14ac:dyDescent="0.25">
      <c r="AG2685" s="37" t="str">
        <f t="shared" si="44"/>
        <v>1302</v>
      </c>
      <c r="AH2685" s="33">
        <v>13021912</v>
      </c>
      <c r="AI2685" s="33" t="s">
        <v>1022</v>
      </c>
    </row>
    <row r="2686" spans="33:35" ht="60" hidden="1" x14ac:dyDescent="0.25">
      <c r="AG2686" s="37" t="str">
        <f t="shared" si="44"/>
        <v>1302</v>
      </c>
      <c r="AH2686" s="33">
        <v>13021913</v>
      </c>
      <c r="AI2686" s="33" t="s">
        <v>1023</v>
      </c>
    </row>
    <row r="2687" spans="33:35" ht="60" hidden="1" x14ac:dyDescent="0.25">
      <c r="AG2687" s="37" t="str">
        <f t="shared" si="44"/>
        <v>1302</v>
      </c>
      <c r="AH2687" s="33">
        <v>13021914</v>
      </c>
      <c r="AI2687" s="33" t="s">
        <v>1024</v>
      </c>
    </row>
    <row r="2688" spans="33:35" ht="60" hidden="1" x14ac:dyDescent="0.25">
      <c r="AG2688" s="37" t="str">
        <f t="shared" si="44"/>
        <v>1302</v>
      </c>
      <c r="AH2688" s="33">
        <v>13021915</v>
      </c>
      <c r="AI2688" s="33" t="s">
        <v>1025</v>
      </c>
    </row>
    <row r="2689" spans="33:35" ht="60" hidden="1" x14ac:dyDescent="0.25">
      <c r="AG2689" s="37" t="str">
        <f t="shared" si="44"/>
        <v>1302</v>
      </c>
      <c r="AH2689" s="33">
        <v>13021916</v>
      </c>
      <c r="AI2689" s="33" t="s">
        <v>1026</v>
      </c>
    </row>
    <row r="2690" spans="33:35" ht="60" hidden="1" x14ac:dyDescent="0.25">
      <c r="AG2690" s="37" t="str">
        <f t="shared" si="44"/>
        <v>1302</v>
      </c>
      <c r="AH2690" s="33">
        <v>13021917</v>
      </c>
      <c r="AI2690" s="33" t="s">
        <v>1027</v>
      </c>
    </row>
    <row r="2691" spans="33:35" ht="60" hidden="1" x14ac:dyDescent="0.25">
      <c r="AG2691" s="37" t="str">
        <f t="shared" si="44"/>
        <v>1302</v>
      </c>
      <c r="AH2691" s="33">
        <v>13021918</v>
      </c>
      <c r="AI2691" s="33" t="s">
        <v>1028</v>
      </c>
    </row>
    <row r="2692" spans="33:35" ht="60" hidden="1" x14ac:dyDescent="0.25">
      <c r="AG2692" s="37" t="str">
        <f t="shared" si="44"/>
        <v>1302</v>
      </c>
      <c r="AH2692" s="33">
        <v>13021919</v>
      </c>
      <c r="AI2692" s="33" t="s">
        <v>1029</v>
      </c>
    </row>
    <row r="2693" spans="33:35" ht="60" hidden="1" x14ac:dyDescent="0.25">
      <c r="AG2693" s="37" t="str">
        <f t="shared" si="44"/>
        <v>1302</v>
      </c>
      <c r="AH2693" s="33">
        <v>13021920</v>
      </c>
      <c r="AI2693" s="33" t="s">
        <v>1030</v>
      </c>
    </row>
    <row r="2694" spans="33:35" ht="60" hidden="1" x14ac:dyDescent="0.25">
      <c r="AG2694" s="37" t="str">
        <f t="shared" si="44"/>
        <v>1302</v>
      </c>
      <c r="AH2694" s="33">
        <v>13021930</v>
      </c>
      <c r="AI2694" s="33" t="s">
        <v>1031</v>
      </c>
    </row>
    <row r="2695" spans="33:35" ht="60" hidden="1" x14ac:dyDescent="0.25">
      <c r="AG2695" s="37" t="str">
        <f t="shared" si="44"/>
        <v>1302</v>
      </c>
      <c r="AH2695" s="33">
        <v>13021990</v>
      </c>
      <c r="AI2695" s="33" t="s">
        <v>1032</v>
      </c>
    </row>
    <row r="2696" spans="33:35" ht="60" hidden="1" x14ac:dyDescent="0.25">
      <c r="AG2696" s="37" t="str">
        <f t="shared" si="44"/>
        <v>1302</v>
      </c>
      <c r="AH2696" s="33">
        <v>13022000</v>
      </c>
      <c r="AI2696" s="33" t="s">
        <v>1033</v>
      </c>
    </row>
    <row r="2697" spans="33:35" ht="60" hidden="1" x14ac:dyDescent="0.25">
      <c r="AG2697" s="37" t="str">
        <f t="shared" si="44"/>
        <v>1302</v>
      </c>
      <c r="AH2697" s="33">
        <v>13023100</v>
      </c>
      <c r="AI2697" s="34" t="s">
        <v>1034</v>
      </c>
    </row>
    <row r="2698" spans="33:35" ht="90" hidden="1" x14ac:dyDescent="0.25">
      <c r="AG2698" s="37" t="str">
        <f t="shared" si="44"/>
        <v>1302</v>
      </c>
      <c r="AH2698" s="33">
        <v>13023210</v>
      </c>
      <c r="AI2698" s="34" t="s">
        <v>1035</v>
      </c>
    </row>
    <row r="2699" spans="33:35" ht="90" hidden="1" x14ac:dyDescent="0.25">
      <c r="AG2699" s="37" t="str">
        <f t="shared" si="44"/>
        <v>1302</v>
      </c>
      <c r="AH2699" s="33">
        <v>13023220</v>
      </c>
      <c r="AI2699" s="34" t="s">
        <v>1036</v>
      </c>
    </row>
    <row r="2700" spans="33:35" ht="90" hidden="1" x14ac:dyDescent="0.25">
      <c r="AG2700" s="37" t="str">
        <f t="shared" si="44"/>
        <v>1302</v>
      </c>
      <c r="AH2700" s="33">
        <v>13023230</v>
      </c>
      <c r="AI2700" s="34" t="s">
        <v>1037</v>
      </c>
    </row>
    <row r="2701" spans="33:35" ht="90" hidden="1" x14ac:dyDescent="0.25">
      <c r="AG2701" s="37" t="str">
        <f t="shared" si="44"/>
        <v>1302</v>
      </c>
      <c r="AH2701" s="33">
        <v>13023240</v>
      </c>
      <c r="AI2701" s="34" t="s">
        <v>1038</v>
      </c>
    </row>
    <row r="2702" spans="33:35" ht="90" hidden="1" x14ac:dyDescent="0.25">
      <c r="AG2702" s="37" t="str">
        <f t="shared" si="44"/>
        <v>1302</v>
      </c>
      <c r="AH2702" s="33">
        <v>13023290</v>
      </c>
      <c r="AI2702" s="34" t="s">
        <v>1039</v>
      </c>
    </row>
    <row r="2703" spans="33:35" ht="60" hidden="1" x14ac:dyDescent="0.25">
      <c r="AG2703" s="37" t="str">
        <f t="shared" si="44"/>
        <v>1302</v>
      </c>
      <c r="AH2703" s="33">
        <v>13023900</v>
      </c>
      <c r="AI2703" s="34" t="s">
        <v>1040</v>
      </c>
    </row>
    <row r="2704" spans="33:35" ht="45" hidden="1" x14ac:dyDescent="0.25">
      <c r="AG2704" s="37" t="str">
        <f t="shared" si="44"/>
        <v>1401</v>
      </c>
      <c r="AH2704" s="33">
        <v>14011000</v>
      </c>
      <c r="AI2704" s="33" t="s">
        <v>1041</v>
      </c>
    </row>
    <row r="2705" spans="33:35" ht="45" hidden="1" x14ac:dyDescent="0.25">
      <c r="AG2705" s="37" t="str">
        <f t="shared" si="44"/>
        <v>1401</v>
      </c>
      <c r="AH2705" s="33">
        <v>14012000</v>
      </c>
      <c r="AI2705" s="33" t="s">
        <v>1042</v>
      </c>
    </row>
    <row r="2706" spans="33:35" ht="45" hidden="1" x14ac:dyDescent="0.25">
      <c r="AG2706" s="37" t="str">
        <f t="shared" si="44"/>
        <v>1401</v>
      </c>
      <c r="AH2706" s="33">
        <v>14019010</v>
      </c>
      <c r="AI2706" s="33" t="s">
        <v>1043</v>
      </c>
    </row>
    <row r="2707" spans="33:35" ht="45" hidden="1" x14ac:dyDescent="0.25">
      <c r="AG2707" s="37" t="str">
        <f t="shared" si="44"/>
        <v>1401</v>
      </c>
      <c r="AH2707" s="33">
        <v>14019090</v>
      </c>
      <c r="AI2707" s="33" t="s">
        <v>1044</v>
      </c>
    </row>
    <row r="2708" spans="33:35" ht="45" hidden="1" x14ac:dyDescent="0.25">
      <c r="AG2708" s="37" t="str">
        <f t="shared" si="44"/>
        <v>1402</v>
      </c>
      <c r="AH2708" s="33">
        <v>14020000</v>
      </c>
      <c r="AI2708" s="33" t="s">
        <v>1045</v>
      </c>
    </row>
    <row r="2709" spans="33:35" ht="75" hidden="1" x14ac:dyDescent="0.25">
      <c r="AG2709" s="37" t="str">
        <f t="shared" si="44"/>
        <v>1403</v>
      </c>
      <c r="AH2709" s="33">
        <v>14030010</v>
      </c>
      <c r="AI2709" s="34" t="s">
        <v>1046</v>
      </c>
    </row>
    <row r="2710" spans="33:35" ht="75" hidden="1" x14ac:dyDescent="0.25">
      <c r="AG2710" s="37" t="str">
        <f t="shared" si="44"/>
        <v>1403</v>
      </c>
      <c r="AH2710" s="33">
        <v>14030090</v>
      </c>
      <c r="AI2710" s="34" t="s">
        <v>1047</v>
      </c>
    </row>
    <row r="2711" spans="33:35" ht="45" hidden="1" x14ac:dyDescent="0.25">
      <c r="AG2711" s="37" t="str">
        <f t="shared" si="44"/>
        <v>1404</v>
      </c>
      <c r="AH2711" s="33">
        <v>14041011</v>
      </c>
      <c r="AI2711" s="33" t="s">
        <v>1048</v>
      </c>
    </row>
    <row r="2712" spans="33:35" ht="45" hidden="1" x14ac:dyDescent="0.25">
      <c r="AG2712" s="37" t="str">
        <f t="shared" si="44"/>
        <v>1404</v>
      </c>
      <c r="AH2712" s="33">
        <v>14041019</v>
      </c>
      <c r="AI2712" s="33" t="s">
        <v>1049</v>
      </c>
    </row>
    <row r="2713" spans="33:35" ht="45" hidden="1" x14ac:dyDescent="0.25">
      <c r="AG2713" s="37" t="str">
        <f t="shared" si="44"/>
        <v>1404</v>
      </c>
      <c r="AH2713" s="33">
        <v>14041020</v>
      </c>
      <c r="AI2713" s="33" t="s">
        <v>1050</v>
      </c>
    </row>
    <row r="2714" spans="33:35" ht="45" hidden="1" x14ac:dyDescent="0.25">
      <c r="AG2714" s="37" t="str">
        <f t="shared" si="44"/>
        <v>1404</v>
      </c>
      <c r="AH2714" s="33">
        <v>14041030</v>
      </c>
      <c r="AI2714" s="33" t="s">
        <v>1051</v>
      </c>
    </row>
    <row r="2715" spans="33:35" ht="45" hidden="1" x14ac:dyDescent="0.25">
      <c r="AG2715" s="37" t="str">
        <f t="shared" si="44"/>
        <v>1404</v>
      </c>
      <c r="AH2715" s="33">
        <v>14041040</v>
      </c>
      <c r="AI2715" s="33" t="s">
        <v>1052</v>
      </c>
    </row>
    <row r="2716" spans="33:35" ht="30" hidden="1" x14ac:dyDescent="0.25">
      <c r="AG2716" s="37" t="str">
        <f t="shared" si="44"/>
        <v>1404</v>
      </c>
      <c r="AH2716" s="33">
        <v>14041050</v>
      </c>
      <c r="AI2716" s="33" t="s">
        <v>1053</v>
      </c>
    </row>
    <row r="2717" spans="33:35" ht="45" hidden="1" x14ac:dyDescent="0.25">
      <c r="AG2717" s="37" t="str">
        <f t="shared" si="44"/>
        <v>1404</v>
      </c>
      <c r="AH2717" s="33">
        <v>14041061</v>
      </c>
      <c r="AI2717" s="33" t="s">
        <v>1054</v>
      </c>
    </row>
    <row r="2718" spans="33:35" ht="45" hidden="1" x14ac:dyDescent="0.25">
      <c r="AG2718" s="37" t="str">
        <f t="shared" si="44"/>
        <v>1404</v>
      </c>
      <c r="AH2718" s="33">
        <v>14041069</v>
      </c>
      <c r="AI2718" s="33" t="s">
        <v>1055</v>
      </c>
    </row>
    <row r="2719" spans="33:35" ht="45" hidden="1" x14ac:dyDescent="0.25">
      <c r="AG2719" s="37" t="str">
        <f t="shared" si="44"/>
        <v>1404</v>
      </c>
      <c r="AH2719" s="33">
        <v>14041070</v>
      </c>
      <c r="AI2719" s="33" t="s">
        <v>1056</v>
      </c>
    </row>
    <row r="2720" spans="33:35" ht="45" hidden="1" x14ac:dyDescent="0.25">
      <c r="AG2720" s="37" t="str">
        <f t="shared" si="44"/>
        <v>1404</v>
      </c>
      <c r="AH2720" s="33">
        <v>14041090</v>
      </c>
      <c r="AI2720" s="33" t="s">
        <v>1057</v>
      </c>
    </row>
    <row r="2721" spans="33:35" hidden="1" x14ac:dyDescent="0.25">
      <c r="AG2721" s="37" t="str">
        <f t="shared" si="44"/>
        <v>1404</v>
      </c>
      <c r="AH2721" s="33">
        <v>14042000</v>
      </c>
      <c r="AI2721" s="33" t="s">
        <v>1058</v>
      </c>
    </row>
    <row r="2722" spans="33:35" ht="30" hidden="1" x14ac:dyDescent="0.25">
      <c r="AG2722" s="37" t="str">
        <f t="shared" si="44"/>
        <v>1404</v>
      </c>
      <c r="AH2722" s="33">
        <v>14049010</v>
      </c>
      <c r="AI2722" s="33" t="s">
        <v>1059</v>
      </c>
    </row>
    <row r="2723" spans="33:35" ht="30" hidden="1" x14ac:dyDescent="0.25">
      <c r="AG2723" s="37" t="str">
        <f t="shared" si="44"/>
        <v>1404</v>
      </c>
      <c r="AH2723" s="33">
        <v>14049021</v>
      </c>
      <c r="AI2723" s="33" t="s">
        <v>1060</v>
      </c>
    </row>
    <row r="2724" spans="33:35" ht="30" hidden="1" x14ac:dyDescent="0.25">
      <c r="AG2724" s="37" t="str">
        <f t="shared" si="44"/>
        <v>1404</v>
      </c>
      <c r="AH2724" s="33">
        <v>14049029</v>
      </c>
      <c r="AI2724" s="33" t="s">
        <v>1061</v>
      </c>
    </row>
    <row r="2725" spans="33:35" ht="30" hidden="1" x14ac:dyDescent="0.25">
      <c r="AG2725" s="37" t="str">
        <f t="shared" si="44"/>
        <v>1404</v>
      </c>
      <c r="AH2725" s="33">
        <v>14049030</v>
      </c>
      <c r="AI2725" s="33" t="s">
        <v>1062</v>
      </c>
    </row>
    <row r="2726" spans="33:35" ht="30" hidden="1" x14ac:dyDescent="0.25">
      <c r="AG2726" s="37" t="str">
        <f t="shared" si="44"/>
        <v>1404</v>
      </c>
      <c r="AH2726" s="33">
        <v>14049040</v>
      </c>
      <c r="AI2726" s="33" t="s">
        <v>1063</v>
      </c>
    </row>
    <row r="2727" spans="33:35" ht="30" hidden="1" x14ac:dyDescent="0.25">
      <c r="AG2727" s="37" t="str">
        <f t="shared" si="44"/>
        <v>1404</v>
      </c>
      <c r="AH2727" s="33">
        <v>14049050</v>
      </c>
      <c r="AI2727" s="33" t="s">
        <v>1064</v>
      </c>
    </row>
    <row r="2728" spans="33:35" ht="30" hidden="1" x14ac:dyDescent="0.25">
      <c r="AG2728" s="37" t="str">
        <f t="shared" si="44"/>
        <v>1404</v>
      </c>
      <c r="AH2728" s="33">
        <v>14049060</v>
      </c>
      <c r="AI2728" s="33" t="s">
        <v>1065</v>
      </c>
    </row>
    <row r="2729" spans="33:35" ht="30" hidden="1" x14ac:dyDescent="0.25">
      <c r="AG2729" s="37" t="str">
        <f t="shared" si="44"/>
        <v>1404</v>
      </c>
      <c r="AH2729" s="33">
        <v>14049070</v>
      </c>
      <c r="AI2729" s="33" t="s">
        <v>1066</v>
      </c>
    </row>
    <row r="2730" spans="33:35" hidden="1" x14ac:dyDescent="0.25">
      <c r="AG2730" s="37" t="str">
        <f t="shared" si="44"/>
        <v>1404</v>
      </c>
      <c r="AH2730" s="33">
        <v>14049090</v>
      </c>
      <c r="AI2730" s="33" t="s">
        <v>1067</v>
      </c>
    </row>
    <row r="2731" spans="33:35" ht="30" hidden="1" x14ac:dyDescent="0.25">
      <c r="AG2731" s="37" t="str">
        <f t="shared" si="44"/>
        <v>1501</v>
      </c>
      <c r="AH2731" s="33">
        <v>15011000</v>
      </c>
      <c r="AI2731" s="33" t="s">
        <v>1068</v>
      </c>
    </row>
    <row r="2732" spans="33:35" ht="30" hidden="1" x14ac:dyDescent="0.25">
      <c r="AG2732" s="37" t="str">
        <f t="shared" si="44"/>
        <v>1501</v>
      </c>
      <c r="AH2732" s="33">
        <v>15012000</v>
      </c>
      <c r="AI2732" s="33" t="s">
        <v>1069</v>
      </c>
    </row>
    <row r="2733" spans="33:35" ht="30" hidden="1" x14ac:dyDescent="0.25">
      <c r="AG2733" s="37" t="str">
        <f t="shared" si="44"/>
        <v>1501</v>
      </c>
      <c r="AH2733" s="33">
        <v>15019000</v>
      </c>
      <c r="AI2733" s="33" t="s">
        <v>1070</v>
      </c>
    </row>
    <row r="2734" spans="33:35" ht="30" hidden="1" x14ac:dyDescent="0.25">
      <c r="AG2734" s="37" t="str">
        <f t="shared" si="44"/>
        <v>1502</v>
      </c>
      <c r="AH2734" s="33">
        <v>15021010</v>
      </c>
      <c r="AI2734" s="33" t="s">
        <v>1071</v>
      </c>
    </row>
    <row r="2735" spans="33:35" ht="30" hidden="1" x14ac:dyDescent="0.25">
      <c r="AG2735" s="37" t="str">
        <f t="shared" si="44"/>
        <v>1502</v>
      </c>
      <c r="AH2735" s="33">
        <v>15021090</v>
      </c>
      <c r="AI2735" s="33" t="s">
        <v>1072</v>
      </c>
    </row>
    <row r="2736" spans="33:35" ht="30" hidden="1" x14ac:dyDescent="0.25">
      <c r="AG2736" s="37" t="str">
        <f t="shared" si="44"/>
        <v>1502</v>
      </c>
      <c r="AH2736" s="33">
        <v>15029010</v>
      </c>
      <c r="AI2736" s="33" t="s">
        <v>1073</v>
      </c>
    </row>
    <row r="2737" spans="33:35" ht="30" hidden="1" x14ac:dyDescent="0.25">
      <c r="AG2737" s="37" t="str">
        <f t="shared" si="44"/>
        <v>1502</v>
      </c>
      <c r="AH2737" s="33">
        <v>15029020</v>
      </c>
      <c r="AI2737" s="33" t="s">
        <v>1074</v>
      </c>
    </row>
    <row r="2738" spans="33:35" ht="30" hidden="1" x14ac:dyDescent="0.25">
      <c r="AG2738" s="37" t="str">
        <f t="shared" si="44"/>
        <v>1502</v>
      </c>
      <c r="AH2738" s="33">
        <v>15029090</v>
      </c>
      <c r="AI2738" s="33" t="s">
        <v>1075</v>
      </c>
    </row>
    <row r="2739" spans="33:35" ht="30" hidden="1" x14ac:dyDescent="0.25">
      <c r="AG2739" s="37" t="str">
        <f t="shared" ref="AG2739:AG2802" si="45">LEFT(AH2739,4)</f>
        <v>1503</v>
      </c>
      <c r="AH2739" s="33">
        <v>15030000</v>
      </c>
      <c r="AI2739" s="33" t="s">
        <v>1076</v>
      </c>
    </row>
    <row r="2740" spans="33:35" ht="45" hidden="1" x14ac:dyDescent="0.25">
      <c r="AG2740" s="37" t="str">
        <f t="shared" si="45"/>
        <v>1504</v>
      </c>
      <c r="AH2740" s="33">
        <v>15041010</v>
      </c>
      <c r="AI2740" s="33" t="s">
        <v>1077</v>
      </c>
    </row>
    <row r="2741" spans="33:35" ht="45" hidden="1" x14ac:dyDescent="0.25">
      <c r="AG2741" s="37" t="str">
        <f t="shared" si="45"/>
        <v>1504</v>
      </c>
      <c r="AH2741" s="33">
        <v>15041091</v>
      </c>
      <c r="AI2741" s="33" t="s">
        <v>1078</v>
      </c>
    </row>
    <row r="2742" spans="33:35" ht="45" hidden="1" x14ac:dyDescent="0.25">
      <c r="AG2742" s="37" t="str">
        <f t="shared" si="45"/>
        <v>1504</v>
      </c>
      <c r="AH2742" s="33">
        <v>15041099</v>
      </c>
      <c r="AI2742" s="33" t="s">
        <v>1079</v>
      </c>
    </row>
    <row r="2743" spans="33:35" ht="45" hidden="1" x14ac:dyDescent="0.25">
      <c r="AG2743" s="37" t="str">
        <f t="shared" si="45"/>
        <v>1504</v>
      </c>
      <c r="AH2743" s="33">
        <v>15042010</v>
      </c>
      <c r="AI2743" s="33" t="s">
        <v>1080</v>
      </c>
    </row>
    <row r="2744" spans="33:35" ht="45" hidden="1" x14ac:dyDescent="0.25">
      <c r="AG2744" s="37" t="str">
        <f t="shared" si="45"/>
        <v>1504</v>
      </c>
      <c r="AH2744" s="33">
        <v>15042020</v>
      </c>
      <c r="AI2744" s="33" t="s">
        <v>1081</v>
      </c>
    </row>
    <row r="2745" spans="33:35" ht="45" hidden="1" x14ac:dyDescent="0.25">
      <c r="AG2745" s="37" t="str">
        <f t="shared" si="45"/>
        <v>1504</v>
      </c>
      <c r="AH2745" s="33">
        <v>15042030</v>
      </c>
      <c r="AI2745" s="33" t="s">
        <v>1082</v>
      </c>
    </row>
    <row r="2746" spans="33:35" ht="45" hidden="1" x14ac:dyDescent="0.25">
      <c r="AG2746" s="37" t="str">
        <f t="shared" si="45"/>
        <v>1504</v>
      </c>
      <c r="AH2746" s="33">
        <v>15042090</v>
      </c>
      <c r="AI2746" s="33" t="s">
        <v>1083</v>
      </c>
    </row>
    <row r="2747" spans="33:35" ht="45" hidden="1" x14ac:dyDescent="0.25">
      <c r="AG2747" s="37" t="str">
        <f t="shared" si="45"/>
        <v>1504</v>
      </c>
      <c r="AH2747" s="33">
        <v>15043000</v>
      </c>
      <c r="AI2747" s="33" t="s">
        <v>1084</v>
      </c>
    </row>
    <row r="2748" spans="33:35" ht="45" hidden="1" x14ac:dyDescent="0.25">
      <c r="AG2748" s="37" t="str">
        <f t="shared" si="45"/>
        <v>1505</v>
      </c>
      <c r="AH2748" s="33">
        <v>15050010</v>
      </c>
      <c r="AI2748" s="33" t="s">
        <v>1085</v>
      </c>
    </row>
    <row r="2749" spans="33:35" ht="45" hidden="1" x14ac:dyDescent="0.25">
      <c r="AG2749" s="37" t="str">
        <f t="shared" si="45"/>
        <v>1505</v>
      </c>
      <c r="AH2749" s="33">
        <v>15050020</v>
      </c>
      <c r="AI2749" s="33" t="s">
        <v>1086</v>
      </c>
    </row>
    <row r="2750" spans="33:35" ht="45" hidden="1" x14ac:dyDescent="0.25">
      <c r="AG2750" s="37" t="str">
        <f t="shared" si="45"/>
        <v>1505</v>
      </c>
      <c r="AH2750" s="33">
        <v>15050090</v>
      </c>
      <c r="AI2750" s="33" t="s">
        <v>1087</v>
      </c>
    </row>
    <row r="2751" spans="33:35" ht="60" hidden="1" x14ac:dyDescent="0.25">
      <c r="AG2751" s="37" t="str">
        <f t="shared" si="45"/>
        <v>1506</v>
      </c>
      <c r="AH2751" s="33">
        <v>15060010</v>
      </c>
      <c r="AI2751" s="33" t="s">
        <v>1088</v>
      </c>
    </row>
    <row r="2752" spans="33:35" ht="45" hidden="1" x14ac:dyDescent="0.25">
      <c r="AG2752" s="37" t="str">
        <f t="shared" si="45"/>
        <v>1506</v>
      </c>
      <c r="AH2752" s="33">
        <v>15060090</v>
      </c>
      <c r="AI2752" s="33" t="s">
        <v>1089</v>
      </c>
    </row>
    <row r="2753" spans="33:35" ht="30" hidden="1" x14ac:dyDescent="0.25">
      <c r="AG2753" s="37" t="str">
        <f t="shared" si="45"/>
        <v>1507</v>
      </c>
      <c r="AH2753" s="33">
        <v>15071000</v>
      </c>
      <c r="AI2753" s="33" t="s">
        <v>1090</v>
      </c>
    </row>
    <row r="2754" spans="33:35" ht="30" hidden="1" x14ac:dyDescent="0.25">
      <c r="AG2754" s="37" t="str">
        <f t="shared" si="45"/>
        <v>1507</v>
      </c>
      <c r="AH2754" s="33">
        <v>15079010</v>
      </c>
      <c r="AI2754" s="33" t="s">
        <v>1091</v>
      </c>
    </row>
    <row r="2755" spans="33:35" ht="30" hidden="1" x14ac:dyDescent="0.25">
      <c r="AG2755" s="37" t="str">
        <f t="shared" si="45"/>
        <v>1507</v>
      </c>
      <c r="AH2755" s="33">
        <v>15079090</v>
      </c>
      <c r="AI2755" s="33" t="s">
        <v>1092</v>
      </c>
    </row>
    <row r="2756" spans="33:35" ht="30" hidden="1" x14ac:dyDescent="0.25">
      <c r="AG2756" s="37" t="str">
        <f t="shared" si="45"/>
        <v>1508</v>
      </c>
      <c r="AH2756" s="33">
        <v>15081000</v>
      </c>
      <c r="AI2756" s="33" t="s">
        <v>1093</v>
      </c>
    </row>
    <row r="2757" spans="33:35" ht="30" hidden="1" x14ac:dyDescent="0.25">
      <c r="AG2757" s="37" t="str">
        <f t="shared" si="45"/>
        <v>1508</v>
      </c>
      <c r="AH2757" s="33">
        <v>15089010</v>
      </c>
      <c r="AI2757" s="33" t="s">
        <v>1094</v>
      </c>
    </row>
    <row r="2758" spans="33:35" ht="30" hidden="1" x14ac:dyDescent="0.25">
      <c r="AG2758" s="37" t="str">
        <f t="shared" si="45"/>
        <v>1508</v>
      </c>
      <c r="AH2758" s="33">
        <v>15089091</v>
      </c>
      <c r="AI2758" s="33" t="s">
        <v>1095</v>
      </c>
    </row>
    <row r="2759" spans="33:35" ht="30" hidden="1" x14ac:dyDescent="0.25">
      <c r="AG2759" s="37" t="str">
        <f t="shared" si="45"/>
        <v>1508</v>
      </c>
      <c r="AH2759" s="33">
        <v>15089099</v>
      </c>
      <c r="AI2759" s="33" t="s">
        <v>1096</v>
      </c>
    </row>
    <row r="2760" spans="33:35" ht="30" hidden="1" x14ac:dyDescent="0.25">
      <c r="AG2760" s="37" t="str">
        <f t="shared" si="45"/>
        <v>1509</v>
      </c>
      <c r="AH2760" s="33">
        <v>15091000</v>
      </c>
      <c r="AI2760" s="33" t="s">
        <v>1097</v>
      </c>
    </row>
    <row r="2761" spans="33:35" ht="30" hidden="1" x14ac:dyDescent="0.25">
      <c r="AG2761" s="37" t="str">
        <f t="shared" si="45"/>
        <v>1509</v>
      </c>
      <c r="AH2761" s="33">
        <v>15099010</v>
      </c>
      <c r="AI2761" s="33" t="s">
        <v>1098</v>
      </c>
    </row>
    <row r="2762" spans="33:35" ht="30" hidden="1" x14ac:dyDescent="0.25">
      <c r="AG2762" s="37" t="str">
        <f t="shared" si="45"/>
        <v>1509</v>
      </c>
      <c r="AH2762" s="33">
        <v>15099090</v>
      </c>
      <c r="AI2762" s="33" t="s">
        <v>1099</v>
      </c>
    </row>
    <row r="2763" spans="33:35" ht="90" hidden="1" x14ac:dyDescent="0.25">
      <c r="AG2763" s="37" t="str">
        <f t="shared" si="45"/>
        <v>1510</v>
      </c>
      <c r="AH2763" s="33">
        <v>15100010</v>
      </c>
      <c r="AI2763" s="34" t="s">
        <v>1100</v>
      </c>
    </row>
    <row r="2764" spans="33:35" ht="90" hidden="1" x14ac:dyDescent="0.25">
      <c r="AG2764" s="37" t="str">
        <f t="shared" si="45"/>
        <v>1510</v>
      </c>
      <c r="AH2764" s="33">
        <v>15100091</v>
      </c>
      <c r="AI2764" s="34" t="s">
        <v>1101</v>
      </c>
    </row>
    <row r="2765" spans="33:35" ht="90" hidden="1" x14ac:dyDescent="0.25">
      <c r="AG2765" s="37" t="str">
        <f t="shared" si="45"/>
        <v>1510</v>
      </c>
      <c r="AH2765" s="33">
        <v>15100099</v>
      </c>
      <c r="AI2765" s="34" t="s">
        <v>1102</v>
      </c>
    </row>
    <row r="2766" spans="33:35" ht="30" hidden="1" x14ac:dyDescent="0.25">
      <c r="AG2766" s="37" t="str">
        <f t="shared" si="45"/>
        <v>1511</v>
      </c>
      <c r="AH2766" s="33">
        <v>15111000</v>
      </c>
      <c r="AI2766" s="33" t="s">
        <v>1103</v>
      </c>
    </row>
    <row r="2767" spans="33:35" ht="30" hidden="1" x14ac:dyDescent="0.25">
      <c r="AG2767" s="37" t="str">
        <f t="shared" si="45"/>
        <v>1511</v>
      </c>
      <c r="AH2767" s="33">
        <v>15119010</v>
      </c>
      <c r="AI2767" s="33" t="s">
        <v>1104</v>
      </c>
    </row>
    <row r="2768" spans="33:35" ht="30" hidden="1" x14ac:dyDescent="0.25">
      <c r="AG2768" s="37" t="str">
        <f t="shared" si="45"/>
        <v>1511</v>
      </c>
      <c r="AH2768" s="33">
        <v>15119020</v>
      </c>
      <c r="AI2768" s="33" t="s">
        <v>1105</v>
      </c>
    </row>
    <row r="2769" spans="33:35" ht="30" hidden="1" x14ac:dyDescent="0.25">
      <c r="AG2769" s="37" t="str">
        <f t="shared" si="45"/>
        <v>1511</v>
      </c>
      <c r="AH2769" s="33">
        <v>15119090</v>
      </c>
      <c r="AI2769" s="33" t="s">
        <v>1106</v>
      </c>
    </row>
    <row r="2770" spans="33:35" ht="45" hidden="1" x14ac:dyDescent="0.25">
      <c r="AG2770" s="37" t="str">
        <f t="shared" si="45"/>
        <v>1512</v>
      </c>
      <c r="AH2770" s="33">
        <v>15121110</v>
      </c>
      <c r="AI2770" s="33" t="s">
        <v>1107</v>
      </c>
    </row>
    <row r="2771" spans="33:35" ht="60" hidden="1" x14ac:dyDescent="0.25">
      <c r="AG2771" s="37" t="str">
        <f t="shared" si="45"/>
        <v>1512</v>
      </c>
      <c r="AH2771" s="33">
        <v>15121120</v>
      </c>
      <c r="AI2771" s="33" t="s">
        <v>1108</v>
      </c>
    </row>
    <row r="2772" spans="33:35" ht="60" hidden="1" x14ac:dyDescent="0.25">
      <c r="AG2772" s="37" t="str">
        <f t="shared" si="45"/>
        <v>1512</v>
      </c>
      <c r="AH2772" s="33">
        <v>15121910</v>
      </c>
      <c r="AI2772" s="33" t="s">
        <v>1109</v>
      </c>
    </row>
    <row r="2773" spans="33:35" ht="60" hidden="1" x14ac:dyDescent="0.25">
      <c r="AG2773" s="37" t="str">
        <f t="shared" si="45"/>
        <v>1512</v>
      </c>
      <c r="AH2773" s="33">
        <v>15121920</v>
      </c>
      <c r="AI2773" s="33" t="s">
        <v>1110</v>
      </c>
    </row>
    <row r="2774" spans="33:35" ht="45" hidden="1" x14ac:dyDescent="0.25">
      <c r="AG2774" s="37" t="str">
        <f t="shared" si="45"/>
        <v>1512</v>
      </c>
      <c r="AH2774" s="33">
        <v>15121930</v>
      </c>
      <c r="AI2774" s="33" t="s">
        <v>1111</v>
      </c>
    </row>
    <row r="2775" spans="33:35" ht="60" hidden="1" x14ac:dyDescent="0.25">
      <c r="AG2775" s="37" t="str">
        <f t="shared" si="45"/>
        <v>1512</v>
      </c>
      <c r="AH2775" s="33">
        <v>15121940</v>
      </c>
      <c r="AI2775" s="33" t="s">
        <v>1112</v>
      </c>
    </row>
    <row r="2776" spans="33:35" ht="45" hidden="1" x14ac:dyDescent="0.25">
      <c r="AG2776" s="37" t="str">
        <f t="shared" si="45"/>
        <v>1512</v>
      </c>
      <c r="AH2776" s="33">
        <v>15121990</v>
      </c>
      <c r="AI2776" s="33" t="s">
        <v>1113</v>
      </c>
    </row>
    <row r="2777" spans="33:35" ht="60" hidden="1" x14ac:dyDescent="0.25">
      <c r="AG2777" s="37" t="str">
        <f t="shared" si="45"/>
        <v>1512</v>
      </c>
      <c r="AH2777" s="33">
        <v>15122100</v>
      </c>
      <c r="AI2777" s="33" t="s">
        <v>1114</v>
      </c>
    </row>
    <row r="2778" spans="33:35" ht="45" hidden="1" x14ac:dyDescent="0.25">
      <c r="AG2778" s="37" t="str">
        <f t="shared" si="45"/>
        <v>1512</v>
      </c>
      <c r="AH2778" s="33">
        <v>15122910</v>
      </c>
      <c r="AI2778" s="33" t="s">
        <v>1115</v>
      </c>
    </row>
    <row r="2779" spans="33:35" ht="45" hidden="1" x14ac:dyDescent="0.25">
      <c r="AG2779" s="37" t="str">
        <f t="shared" si="45"/>
        <v>1512</v>
      </c>
      <c r="AH2779" s="33">
        <v>15122990</v>
      </c>
      <c r="AI2779" s="33" t="s">
        <v>1116</v>
      </c>
    </row>
    <row r="2780" spans="33:35" ht="45" hidden="1" x14ac:dyDescent="0.25">
      <c r="AG2780" s="37" t="str">
        <f t="shared" si="45"/>
        <v>1513</v>
      </c>
      <c r="AH2780" s="33">
        <v>15131100</v>
      </c>
      <c r="AI2780" s="33" t="s">
        <v>1117</v>
      </c>
    </row>
    <row r="2781" spans="33:35" ht="45" hidden="1" x14ac:dyDescent="0.25">
      <c r="AG2781" s="37" t="str">
        <f t="shared" si="45"/>
        <v>1513</v>
      </c>
      <c r="AH2781" s="33">
        <v>15131900</v>
      </c>
      <c r="AI2781" s="33" t="s">
        <v>1118</v>
      </c>
    </row>
    <row r="2782" spans="33:35" ht="45" hidden="1" x14ac:dyDescent="0.25">
      <c r="AG2782" s="37" t="str">
        <f t="shared" si="45"/>
        <v>1513</v>
      </c>
      <c r="AH2782" s="33">
        <v>15132110</v>
      </c>
      <c r="AI2782" s="33" t="s">
        <v>1119</v>
      </c>
    </row>
    <row r="2783" spans="33:35" ht="45" hidden="1" x14ac:dyDescent="0.25">
      <c r="AG2783" s="37" t="str">
        <f t="shared" si="45"/>
        <v>1513</v>
      </c>
      <c r="AH2783" s="33">
        <v>15132120</v>
      </c>
      <c r="AI2783" s="33" t="s">
        <v>1120</v>
      </c>
    </row>
    <row r="2784" spans="33:35" ht="60" hidden="1" x14ac:dyDescent="0.25">
      <c r="AG2784" s="37" t="str">
        <f t="shared" si="45"/>
        <v>1513</v>
      </c>
      <c r="AH2784" s="33">
        <v>15132910</v>
      </c>
      <c r="AI2784" s="33" t="s">
        <v>1121</v>
      </c>
    </row>
    <row r="2785" spans="33:35" ht="60" hidden="1" x14ac:dyDescent="0.25">
      <c r="AG2785" s="37" t="str">
        <f t="shared" si="45"/>
        <v>1513</v>
      </c>
      <c r="AH2785" s="33">
        <v>15132920</v>
      </c>
      <c r="AI2785" s="33" t="s">
        <v>1122</v>
      </c>
    </row>
    <row r="2786" spans="33:35" ht="60" hidden="1" x14ac:dyDescent="0.25">
      <c r="AG2786" s="37" t="str">
        <f t="shared" si="45"/>
        <v>1513</v>
      </c>
      <c r="AH2786" s="33">
        <v>15132930</v>
      </c>
      <c r="AI2786" s="33" t="s">
        <v>1123</v>
      </c>
    </row>
    <row r="2787" spans="33:35" ht="45" hidden="1" x14ac:dyDescent="0.25">
      <c r="AG2787" s="37" t="str">
        <f t="shared" si="45"/>
        <v>1513</v>
      </c>
      <c r="AH2787" s="33">
        <v>15132990</v>
      </c>
      <c r="AI2787" s="33" t="s">
        <v>1124</v>
      </c>
    </row>
    <row r="2788" spans="33:35" ht="45" hidden="1" x14ac:dyDescent="0.25">
      <c r="AG2788" s="37" t="str">
        <f t="shared" si="45"/>
        <v>1514</v>
      </c>
      <c r="AH2788" s="33">
        <v>15141110</v>
      </c>
      <c r="AI2788" s="33" t="s">
        <v>1125</v>
      </c>
    </row>
    <row r="2789" spans="33:35" ht="45" hidden="1" x14ac:dyDescent="0.25">
      <c r="AG2789" s="37" t="str">
        <f t="shared" si="45"/>
        <v>1514</v>
      </c>
      <c r="AH2789" s="33">
        <v>15141120</v>
      </c>
      <c r="AI2789" s="33" t="s">
        <v>1126</v>
      </c>
    </row>
    <row r="2790" spans="33:35" ht="45" hidden="1" x14ac:dyDescent="0.25">
      <c r="AG2790" s="37" t="str">
        <f t="shared" si="45"/>
        <v>1514</v>
      </c>
      <c r="AH2790" s="33">
        <v>15141190</v>
      </c>
      <c r="AI2790" s="33" t="s">
        <v>1127</v>
      </c>
    </row>
    <row r="2791" spans="33:35" ht="45" hidden="1" x14ac:dyDescent="0.25">
      <c r="AG2791" s="37" t="str">
        <f t="shared" si="45"/>
        <v>1514</v>
      </c>
      <c r="AH2791" s="33">
        <v>15141910</v>
      </c>
      <c r="AI2791" s="33" t="s">
        <v>1128</v>
      </c>
    </row>
    <row r="2792" spans="33:35" ht="45" hidden="1" x14ac:dyDescent="0.25">
      <c r="AG2792" s="37" t="str">
        <f t="shared" si="45"/>
        <v>1514</v>
      </c>
      <c r="AH2792" s="33">
        <v>15141920</v>
      </c>
      <c r="AI2792" s="33" t="s">
        <v>1129</v>
      </c>
    </row>
    <row r="2793" spans="33:35" ht="45" hidden="1" x14ac:dyDescent="0.25">
      <c r="AG2793" s="37" t="str">
        <f t="shared" si="45"/>
        <v>1514</v>
      </c>
      <c r="AH2793" s="33">
        <v>15141990</v>
      </c>
      <c r="AI2793" s="33" t="s">
        <v>1130</v>
      </c>
    </row>
    <row r="2794" spans="33:35" ht="30" hidden="1" x14ac:dyDescent="0.25">
      <c r="AG2794" s="37" t="str">
        <f t="shared" si="45"/>
        <v>1514</v>
      </c>
      <c r="AH2794" s="33">
        <v>15149110</v>
      </c>
      <c r="AI2794" s="33" t="s">
        <v>1131</v>
      </c>
    </row>
    <row r="2795" spans="33:35" ht="30" hidden="1" x14ac:dyDescent="0.25">
      <c r="AG2795" s="37" t="str">
        <f t="shared" si="45"/>
        <v>1514</v>
      </c>
      <c r="AH2795" s="33">
        <v>15149120</v>
      </c>
      <c r="AI2795" s="33" t="s">
        <v>1132</v>
      </c>
    </row>
    <row r="2796" spans="33:35" ht="30" hidden="1" x14ac:dyDescent="0.25">
      <c r="AG2796" s="37" t="str">
        <f t="shared" si="45"/>
        <v>1514</v>
      </c>
      <c r="AH2796" s="33">
        <v>15149190</v>
      </c>
      <c r="AI2796" s="33" t="s">
        <v>1133</v>
      </c>
    </row>
    <row r="2797" spans="33:35" ht="45" hidden="1" x14ac:dyDescent="0.25">
      <c r="AG2797" s="37" t="str">
        <f t="shared" si="45"/>
        <v>1514</v>
      </c>
      <c r="AH2797" s="33">
        <v>15149910</v>
      </c>
      <c r="AI2797" s="33" t="s">
        <v>1134</v>
      </c>
    </row>
    <row r="2798" spans="33:35" ht="45" hidden="1" x14ac:dyDescent="0.25">
      <c r="AG2798" s="37" t="str">
        <f t="shared" si="45"/>
        <v>1514</v>
      </c>
      <c r="AH2798" s="33">
        <v>15149920</v>
      </c>
      <c r="AI2798" s="33" t="s">
        <v>1135</v>
      </c>
    </row>
    <row r="2799" spans="33:35" ht="45" hidden="1" x14ac:dyDescent="0.25">
      <c r="AG2799" s="37" t="str">
        <f t="shared" si="45"/>
        <v>1514</v>
      </c>
      <c r="AH2799" s="33">
        <v>15149930</v>
      </c>
      <c r="AI2799" s="33" t="s">
        <v>1136</v>
      </c>
    </row>
    <row r="2800" spans="33:35" ht="30" hidden="1" x14ac:dyDescent="0.25">
      <c r="AG2800" s="37" t="str">
        <f t="shared" si="45"/>
        <v>1514</v>
      </c>
      <c r="AH2800" s="33">
        <v>15149990</v>
      </c>
      <c r="AI2800" s="33" t="s">
        <v>1137</v>
      </c>
    </row>
    <row r="2801" spans="33:35" ht="45" hidden="1" x14ac:dyDescent="0.25">
      <c r="AG2801" s="37" t="str">
        <f t="shared" si="45"/>
        <v>1515</v>
      </c>
      <c r="AH2801" s="33">
        <v>15151100</v>
      </c>
      <c r="AI2801" s="33" t="s">
        <v>1138</v>
      </c>
    </row>
    <row r="2802" spans="33:35" ht="45" hidden="1" x14ac:dyDescent="0.25">
      <c r="AG2802" s="37" t="str">
        <f t="shared" si="45"/>
        <v>1515</v>
      </c>
      <c r="AH2802" s="33">
        <v>15151910</v>
      </c>
      <c r="AI2802" s="33" t="s">
        <v>1139</v>
      </c>
    </row>
    <row r="2803" spans="33:35" ht="45" hidden="1" x14ac:dyDescent="0.25">
      <c r="AG2803" s="37" t="str">
        <f t="shared" ref="AG2803:AG2866" si="46">LEFT(AH2803,4)</f>
        <v>1515</v>
      </c>
      <c r="AH2803" s="33">
        <v>15151990</v>
      </c>
      <c r="AI2803" s="33" t="s">
        <v>1140</v>
      </c>
    </row>
    <row r="2804" spans="33:35" ht="45" hidden="1" x14ac:dyDescent="0.25">
      <c r="AG2804" s="37" t="str">
        <f t="shared" si="46"/>
        <v>1515</v>
      </c>
      <c r="AH2804" s="33">
        <v>15152100</v>
      </c>
      <c r="AI2804" s="33" t="s">
        <v>1141</v>
      </c>
    </row>
    <row r="2805" spans="33:35" ht="45" hidden="1" x14ac:dyDescent="0.25">
      <c r="AG2805" s="37" t="str">
        <f t="shared" si="46"/>
        <v>1515</v>
      </c>
      <c r="AH2805" s="33">
        <v>15152910</v>
      </c>
      <c r="AI2805" s="33" t="s">
        <v>1142</v>
      </c>
    </row>
    <row r="2806" spans="33:35" ht="45" hidden="1" x14ac:dyDescent="0.25">
      <c r="AG2806" s="37" t="str">
        <f t="shared" si="46"/>
        <v>1515</v>
      </c>
      <c r="AH2806" s="33">
        <v>15152990</v>
      </c>
      <c r="AI2806" s="33" t="s">
        <v>1143</v>
      </c>
    </row>
    <row r="2807" spans="33:35" ht="45" hidden="1" x14ac:dyDescent="0.25">
      <c r="AG2807" s="37" t="str">
        <f t="shared" si="46"/>
        <v>1515</v>
      </c>
      <c r="AH2807" s="33">
        <v>15153010</v>
      </c>
      <c r="AI2807" s="33" t="s">
        <v>1144</v>
      </c>
    </row>
    <row r="2808" spans="33:35" ht="45" hidden="1" x14ac:dyDescent="0.25">
      <c r="AG2808" s="37" t="str">
        <f t="shared" si="46"/>
        <v>1515</v>
      </c>
      <c r="AH2808" s="33">
        <v>15153090</v>
      </c>
      <c r="AI2808" s="33" t="s">
        <v>1145</v>
      </c>
    </row>
    <row r="2809" spans="33:35" ht="45" hidden="1" x14ac:dyDescent="0.25">
      <c r="AG2809" s="37" t="str">
        <f t="shared" si="46"/>
        <v>1515</v>
      </c>
      <c r="AH2809" s="33">
        <v>15154000</v>
      </c>
      <c r="AI2809" s="33" t="s">
        <v>1146</v>
      </c>
    </row>
    <row r="2810" spans="33:35" ht="45" hidden="1" x14ac:dyDescent="0.25">
      <c r="AG2810" s="37" t="str">
        <f t="shared" si="46"/>
        <v>1515</v>
      </c>
      <c r="AH2810" s="33">
        <v>15155010</v>
      </c>
      <c r="AI2810" s="33" t="s">
        <v>1147</v>
      </c>
    </row>
    <row r="2811" spans="33:35" ht="45" hidden="1" x14ac:dyDescent="0.25">
      <c r="AG2811" s="37" t="str">
        <f t="shared" si="46"/>
        <v>1515</v>
      </c>
      <c r="AH2811" s="33">
        <v>15155091</v>
      </c>
      <c r="AI2811" s="33" t="s">
        <v>1148</v>
      </c>
    </row>
    <row r="2812" spans="33:35" ht="45" hidden="1" x14ac:dyDescent="0.25">
      <c r="AG2812" s="37" t="str">
        <f t="shared" si="46"/>
        <v>1515</v>
      </c>
      <c r="AH2812" s="33">
        <v>15155099</v>
      </c>
      <c r="AI2812" s="33" t="s">
        <v>1149</v>
      </c>
    </row>
    <row r="2813" spans="33:35" ht="60" hidden="1" x14ac:dyDescent="0.25">
      <c r="AG2813" s="37" t="str">
        <f t="shared" si="46"/>
        <v>1515</v>
      </c>
      <c r="AH2813" s="33">
        <v>15159010</v>
      </c>
      <c r="AI2813" s="33" t="s">
        <v>1150</v>
      </c>
    </row>
    <row r="2814" spans="33:35" ht="75" hidden="1" x14ac:dyDescent="0.25">
      <c r="AG2814" s="37" t="str">
        <f t="shared" si="46"/>
        <v>1515</v>
      </c>
      <c r="AH2814" s="33">
        <v>15159020</v>
      </c>
      <c r="AI2814" s="34" t="s">
        <v>1151</v>
      </c>
    </row>
    <row r="2815" spans="33:35" ht="60" hidden="1" x14ac:dyDescent="0.25">
      <c r="AG2815" s="37" t="str">
        <f t="shared" si="46"/>
        <v>1515</v>
      </c>
      <c r="AH2815" s="33">
        <v>15159030</v>
      </c>
      <c r="AI2815" s="34" t="s">
        <v>1152</v>
      </c>
    </row>
    <row r="2816" spans="33:35" ht="60" hidden="1" x14ac:dyDescent="0.25">
      <c r="AG2816" s="37" t="str">
        <f t="shared" si="46"/>
        <v>1515</v>
      </c>
      <c r="AH2816" s="33">
        <v>15159040</v>
      </c>
      <c r="AI2816" s="33" t="s">
        <v>1153</v>
      </c>
    </row>
    <row r="2817" spans="33:35" ht="45" hidden="1" x14ac:dyDescent="0.25">
      <c r="AG2817" s="37" t="str">
        <f t="shared" si="46"/>
        <v>1515</v>
      </c>
      <c r="AH2817" s="33">
        <v>15159091</v>
      </c>
      <c r="AI2817" s="33" t="s">
        <v>1154</v>
      </c>
    </row>
    <row r="2818" spans="33:35" ht="45" hidden="1" x14ac:dyDescent="0.25">
      <c r="AG2818" s="37" t="str">
        <f t="shared" si="46"/>
        <v>1515</v>
      </c>
      <c r="AH2818" s="33">
        <v>15159099</v>
      </c>
      <c r="AI2818" s="33" t="s">
        <v>1155</v>
      </c>
    </row>
    <row r="2819" spans="33:35" hidden="1" x14ac:dyDescent="0.25">
      <c r="AG2819" s="37" t="str">
        <f t="shared" si="46"/>
        <v>1516</v>
      </c>
      <c r="AH2819" s="33">
        <v>15161000</v>
      </c>
      <c r="AI2819" s="33" t="s">
        <v>1156</v>
      </c>
    </row>
    <row r="2820" spans="33:35" ht="60" hidden="1" x14ac:dyDescent="0.25">
      <c r="AG2820" s="37" t="str">
        <f t="shared" si="46"/>
        <v>1516</v>
      </c>
      <c r="AH2820" s="33">
        <v>15162011</v>
      </c>
      <c r="AI2820" s="34" t="s">
        <v>1157</v>
      </c>
    </row>
    <row r="2821" spans="33:35" ht="60" hidden="1" x14ac:dyDescent="0.25">
      <c r="AG2821" s="37" t="str">
        <f t="shared" si="46"/>
        <v>1516</v>
      </c>
      <c r="AH2821" s="33">
        <v>15162019</v>
      </c>
      <c r="AI2821" s="33" t="s">
        <v>1158</v>
      </c>
    </row>
    <row r="2822" spans="33:35" ht="60" hidden="1" x14ac:dyDescent="0.25">
      <c r="AG2822" s="37" t="str">
        <f t="shared" si="46"/>
        <v>1516</v>
      </c>
      <c r="AH2822" s="33">
        <v>15162021</v>
      </c>
      <c r="AI2822" s="34" t="s">
        <v>1159</v>
      </c>
    </row>
    <row r="2823" spans="33:35" ht="60" hidden="1" x14ac:dyDescent="0.25">
      <c r="AG2823" s="37" t="str">
        <f t="shared" si="46"/>
        <v>1516</v>
      </c>
      <c r="AH2823" s="33">
        <v>15162029</v>
      </c>
      <c r="AI2823" s="33" t="s">
        <v>1160</v>
      </c>
    </row>
    <row r="2824" spans="33:35" ht="60" hidden="1" x14ac:dyDescent="0.25">
      <c r="AG2824" s="37" t="str">
        <f t="shared" si="46"/>
        <v>1516</v>
      </c>
      <c r="AH2824" s="33">
        <v>15162031</v>
      </c>
      <c r="AI2824" s="34" t="s">
        <v>1161</v>
      </c>
    </row>
    <row r="2825" spans="33:35" ht="60" hidden="1" x14ac:dyDescent="0.25">
      <c r="AG2825" s="37" t="str">
        <f t="shared" si="46"/>
        <v>1516</v>
      </c>
      <c r="AH2825" s="33">
        <v>15162039</v>
      </c>
      <c r="AI2825" s="34" t="s">
        <v>1162</v>
      </c>
    </row>
    <row r="2826" spans="33:35" ht="60" hidden="1" x14ac:dyDescent="0.25">
      <c r="AG2826" s="37" t="str">
        <f t="shared" si="46"/>
        <v>1516</v>
      </c>
      <c r="AH2826" s="33">
        <v>15162091</v>
      </c>
      <c r="AI2826" s="33" t="s">
        <v>1163</v>
      </c>
    </row>
    <row r="2827" spans="33:35" ht="60" hidden="1" x14ac:dyDescent="0.25">
      <c r="AG2827" s="37" t="str">
        <f t="shared" si="46"/>
        <v>1516</v>
      </c>
      <c r="AH2827" s="33">
        <v>15162099</v>
      </c>
      <c r="AI2827" s="33" t="s">
        <v>1164</v>
      </c>
    </row>
    <row r="2828" spans="33:35" ht="60" hidden="1" x14ac:dyDescent="0.25">
      <c r="AG2828" s="37" t="str">
        <f t="shared" si="46"/>
        <v>1517</v>
      </c>
      <c r="AH2828" s="33">
        <v>15171010</v>
      </c>
      <c r="AI2828" s="34" t="s">
        <v>1165</v>
      </c>
    </row>
    <row r="2829" spans="33:35" ht="60" hidden="1" x14ac:dyDescent="0.25">
      <c r="AG2829" s="37" t="str">
        <f t="shared" si="46"/>
        <v>1517</v>
      </c>
      <c r="AH2829" s="33">
        <v>15171021</v>
      </c>
      <c r="AI2829" s="34" t="s">
        <v>1166</v>
      </c>
    </row>
    <row r="2830" spans="33:35" ht="60" hidden="1" x14ac:dyDescent="0.25">
      <c r="AG2830" s="37" t="str">
        <f t="shared" si="46"/>
        <v>1517</v>
      </c>
      <c r="AH2830" s="33">
        <v>15171022</v>
      </c>
      <c r="AI2830" s="34" t="s">
        <v>1167</v>
      </c>
    </row>
    <row r="2831" spans="33:35" ht="60" hidden="1" x14ac:dyDescent="0.25">
      <c r="AG2831" s="37" t="str">
        <f t="shared" si="46"/>
        <v>1517</v>
      </c>
      <c r="AH2831" s="33">
        <v>15171029</v>
      </c>
      <c r="AI2831" s="34" t="s">
        <v>1168</v>
      </c>
    </row>
    <row r="2832" spans="33:35" ht="60" hidden="1" x14ac:dyDescent="0.25">
      <c r="AG2832" s="37" t="str">
        <f t="shared" si="46"/>
        <v>1517</v>
      </c>
      <c r="AH2832" s="33">
        <v>15179010</v>
      </c>
      <c r="AI2832" s="33" t="s">
        <v>1169</v>
      </c>
    </row>
    <row r="2833" spans="33:35" ht="60" hidden="1" x14ac:dyDescent="0.25">
      <c r="AG2833" s="37" t="str">
        <f t="shared" si="46"/>
        <v>1517</v>
      </c>
      <c r="AH2833" s="33">
        <v>15179030</v>
      </c>
      <c r="AI2833" s="33" t="s">
        <v>1170</v>
      </c>
    </row>
    <row r="2834" spans="33:35" ht="60" hidden="1" x14ac:dyDescent="0.25">
      <c r="AG2834" s="37" t="str">
        <f t="shared" si="46"/>
        <v>1517</v>
      </c>
      <c r="AH2834" s="33">
        <v>15179040</v>
      </c>
      <c r="AI2834" s="33" t="s">
        <v>1171</v>
      </c>
    </row>
    <row r="2835" spans="33:35" ht="45" hidden="1" x14ac:dyDescent="0.25">
      <c r="AG2835" s="37" t="str">
        <f t="shared" si="46"/>
        <v>1517</v>
      </c>
      <c r="AH2835" s="33">
        <v>15179090</v>
      </c>
      <c r="AI2835" s="33" t="s">
        <v>1172</v>
      </c>
    </row>
    <row r="2836" spans="33:35" ht="180" hidden="1" x14ac:dyDescent="0.25">
      <c r="AG2836" s="37" t="str">
        <f t="shared" si="46"/>
        <v>1518</v>
      </c>
      <c r="AH2836" s="33">
        <v>15180011</v>
      </c>
      <c r="AI2836" s="34" t="s">
        <v>1173</v>
      </c>
    </row>
    <row r="2837" spans="33:35" ht="180" hidden="1" x14ac:dyDescent="0.25">
      <c r="AG2837" s="37" t="str">
        <f t="shared" si="46"/>
        <v>1518</v>
      </c>
      <c r="AH2837" s="33">
        <v>15180019</v>
      </c>
      <c r="AI2837" s="34" t="s">
        <v>1174</v>
      </c>
    </row>
    <row r="2838" spans="33:35" ht="180" hidden="1" x14ac:dyDescent="0.25">
      <c r="AG2838" s="37" t="str">
        <f t="shared" si="46"/>
        <v>1518</v>
      </c>
      <c r="AH2838" s="33">
        <v>15180021</v>
      </c>
      <c r="AI2838" s="34" t="s">
        <v>1175</v>
      </c>
    </row>
    <row r="2839" spans="33:35" ht="180" hidden="1" x14ac:dyDescent="0.25">
      <c r="AG2839" s="37" t="str">
        <f t="shared" si="46"/>
        <v>1518</v>
      </c>
      <c r="AH2839" s="33">
        <v>15180029</v>
      </c>
      <c r="AI2839" s="34" t="s">
        <v>1176</v>
      </c>
    </row>
    <row r="2840" spans="33:35" ht="180" hidden="1" x14ac:dyDescent="0.25">
      <c r="AG2840" s="37" t="str">
        <f t="shared" si="46"/>
        <v>1518</v>
      </c>
      <c r="AH2840" s="33">
        <v>15180031</v>
      </c>
      <c r="AI2840" s="34" t="s">
        <v>1177</v>
      </c>
    </row>
    <row r="2841" spans="33:35" ht="180" hidden="1" x14ac:dyDescent="0.25">
      <c r="AG2841" s="37" t="str">
        <f t="shared" si="46"/>
        <v>1518</v>
      </c>
      <c r="AH2841" s="33">
        <v>15180039</v>
      </c>
      <c r="AI2841" s="34" t="s">
        <v>1178</v>
      </c>
    </row>
    <row r="2842" spans="33:35" ht="180" hidden="1" x14ac:dyDescent="0.25">
      <c r="AG2842" s="37" t="str">
        <f t="shared" si="46"/>
        <v>1518</v>
      </c>
      <c r="AH2842" s="33">
        <v>15180040</v>
      </c>
      <c r="AI2842" s="34" t="s">
        <v>1179</v>
      </c>
    </row>
    <row r="2843" spans="33:35" hidden="1" x14ac:dyDescent="0.25">
      <c r="AG2843" s="37" t="str">
        <f t="shared" si="46"/>
        <v>1520</v>
      </c>
      <c r="AH2843" s="33">
        <v>15200000</v>
      </c>
      <c r="AI2843" s="33" t="s">
        <v>1180</v>
      </c>
    </row>
    <row r="2844" spans="33:35" ht="60" hidden="1" x14ac:dyDescent="0.25">
      <c r="AG2844" s="37" t="str">
        <f t="shared" si="46"/>
        <v>1521</v>
      </c>
      <c r="AH2844" s="33">
        <v>15211011</v>
      </c>
      <c r="AI2844" s="33" t="s">
        <v>1181</v>
      </c>
    </row>
    <row r="2845" spans="33:35" ht="45" hidden="1" x14ac:dyDescent="0.25">
      <c r="AG2845" s="37" t="str">
        <f t="shared" si="46"/>
        <v>1521</v>
      </c>
      <c r="AH2845" s="33">
        <v>15211019</v>
      </c>
      <c r="AI2845" s="33" t="s">
        <v>1182</v>
      </c>
    </row>
    <row r="2846" spans="33:35" ht="45" hidden="1" x14ac:dyDescent="0.25">
      <c r="AG2846" s="37" t="str">
        <f t="shared" si="46"/>
        <v>1521</v>
      </c>
      <c r="AH2846" s="33">
        <v>15211090</v>
      </c>
      <c r="AI2846" s="33" t="s">
        <v>1183</v>
      </c>
    </row>
    <row r="2847" spans="33:35" ht="45" hidden="1" x14ac:dyDescent="0.25">
      <c r="AG2847" s="37" t="str">
        <f t="shared" si="46"/>
        <v>1521</v>
      </c>
      <c r="AH2847" s="33">
        <v>15219010</v>
      </c>
      <c r="AI2847" s="33" t="s">
        <v>1184</v>
      </c>
    </row>
    <row r="2848" spans="33:35" ht="45" hidden="1" x14ac:dyDescent="0.25">
      <c r="AG2848" s="37" t="str">
        <f t="shared" si="46"/>
        <v>1521</v>
      </c>
      <c r="AH2848" s="33">
        <v>15219020</v>
      </c>
      <c r="AI2848" s="33" t="s">
        <v>1185</v>
      </c>
    </row>
    <row r="2849" spans="33:35" ht="45" hidden="1" x14ac:dyDescent="0.25">
      <c r="AG2849" s="37" t="str">
        <f t="shared" si="46"/>
        <v>1521</v>
      </c>
      <c r="AH2849" s="33">
        <v>15219090</v>
      </c>
      <c r="AI2849" s="33" t="s">
        <v>1186</v>
      </c>
    </row>
    <row r="2850" spans="33:35" ht="45" hidden="1" x14ac:dyDescent="0.25">
      <c r="AG2850" s="37" t="str">
        <f t="shared" si="46"/>
        <v>1522</v>
      </c>
      <c r="AH2850" s="33">
        <v>15220010</v>
      </c>
      <c r="AI2850" s="33" t="s">
        <v>1187</v>
      </c>
    </row>
    <row r="2851" spans="33:35" ht="60" hidden="1" x14ac:dyDescent="0.25">
      <c r="AG2851" s="37" t="str">
        <f t="shared" si="46"/>
        <v>1522</v>
      </c>
      <c r="AH2851" s="33">
        <v>15220020</v>
      </c>
      <c r="AI2851" s="33" t="s">
        <v>1188</v>
      </c>
    </row>
    <row r="2852" spans="33:35" ht="45" hidden="1" x14ac:dyDescent="0.25">
      <c r="AG2852" s="37" t="str">
        <f t="shared" si="46"/>
        <v>1522</v>
      </c>
      <c r="AH2852" s="33">
        <v>15220090</v>
      </c>
      <c r="AI2852" s="33" t="s">
        <v>1189</v>
      </c>
    </row>
    <row r="2853" spans="33:35" hidden="1" x14ac:dyDescent="0.25">
      <c r="AG2853" s="37" t="str">
        <f t="shared" si="46"/>
        <v>1601</v>
      </c>
      <c r="AH2853" s="33">
        <v>16010000</v>
      </c>
      <c r="AI2853" s="33" t="s">
        <v>1190</v>
      </c>
    </row>
    <row r="2854" spans="33:35" ht="30" hidden="1" x14ac:dyDescent="0.25">
      <c r="AG2854" s="37" t="str">
        <f t="shared" si="46"/>
        <v>1602</v>
      </c>
      <c r="AH2854" s="33">
        <v>16021000</v>
      </c>
      <c r="AI2854" s="33" t="s">
        <v>1191</v>
      </c>
    </row>
    <row r="2855" spans="33:35" ht="30" hidden="1" x14ac:dyDescent="0.25">
      <c r="AG2855" s="37" t="str">
        <f t="shared" si="46"/>
        <v>1602</v>
      </c>
      <c r="AH2855" s="33">
        <v>16022000</v>
      </c>
      <c r="AI2855" s="33" t="s">
        <v>1192</v>
      </c>
    </row>
    <row r="2856" spans="33:35" ht="30" hidden="1" x14ac:dyDescent="0.25">
      <c r="AG2856" s="37" t="str">
        <f t="shared" si="46"/>
        <v>1602</v>
      </c>
      <c r="AH2856" s="33">
        <v>16023100</v>
      </c>
      <c r="AI2856" s="33" t="s">
        <v>1193</v>
      </c>
    </row>
    <row r="2857" spans="33:35" ht="30" hidden="1" x14ac:dyDescent="0.25">
      <c r="AG2857" s="37" t="str">
        <f t="shared" si="46"/>
        <v>1602</v>
      </c>
      <c r="AH2857" s="33">
        <v>16023200</v>
      </c>
      <c r="AI2857" s="33" t="s">
        <v>1194</v>
      </c>
    </row>
    <row r="2858" spans="33:35" ht="30" hidden="1" x14ac:dyDescent="0.25">
      <c r="AG2858" s="37" t="str">
        <f t="shared" si="46"/>
        <v>1602</v>
      </c>
      <c r="AH2858" s="33">
        <v>16023900</v>
      </c>
      <c r="AI2858" s="33" t="s">
        <v>1195</v>
      </c>
    </row>
    <row r="2859" spans="33:35" ht="30" hidden="1" x14ac:dyDescent="0.25">
      <c r="AG2859" s="37" t="str">
        <f t="shared" si="46"/>
        <v>1602</v>
      </c>
      <c r="AH2859" s="33">
        <v>16024100</v>
      </c>
      <c r="AI2859" s="33" t="s">
        <v>1196</v>
      </c>
    </row>
    <row r="2860" spans="33:35" ht="30" hidden="1" x14ac:dyDescent="0.25">
      <c r="AG2860" s="37" t="str">
        <f t="shared" si="46"/>
        <v>1602</v>
      </c>
      <c r="AH2860" s="33">
        <v>16024200</v>
      </c>
      <c r="AI2860" s="33" t="s">
        <v>1197</v>
      </c>
    </row>
    <row r="2861" spans="33:35" ht="30" hidden="1" x14ac:dyDescent="0.25">
      <c r="AG2861" s="37" t="str">
        <f t="shared" si="46"/>
        <v>1602</v>
      </c>
      <c r="AH2861" s="33">
        <v>16024900</v>
      </c>
      <c r="AI2861" s="33" t="s">
        <v>1198</v>
      </c>
    </row>
    <row r="2862" spans="33:35" ht="30" hidden="1" x14ac:dyDescent="0.25">
      <c r="AG2862" s="37" t="str">
        <f t="shared" si="46"/>
        <v>1602</v>
      </c>
      <c r="AH2862" s="33">
        <v>16025000</v>
      </c>
      <c r="AI2862" s="33" t="s">
        <v>1199</v>
      </c>
    </row>
    <row r="2863" spans="33:35" ht="30" hidden="1" x14ac:dyDescent="0.25">
      <c r="AG2863" s="37" t="str">
        <f t="shared" si="46"/>
        <v>1602</v>
      </c>
      <c r="AH2863" s="33">
        <v>16029000</v>
      </c>
      <c r="AI2863" s="33" t="s">
        <v>1200</v>
      </c>
    </row>
    <row r="2864" spans="33:35" ht="45" hidden="1" x14ac:dyDescent="0.25">
      <c r="AG2864" s="37" t="str">
        <f t="shared" si="46"/>
        <v>1603</v>
      </c>
      <c r="AH2864" s="33">
        <v>16030010</v>
      </c>
      <c r="AI2864" s="33" t="s">
        <v>1201</v>
      </c>
    </row>
    <row r="2865" spans="33:35" ht="45" hidden="1" x14ac:dyDescent="0.25">
      <c r="AG2865" s="37" t="str">
        <f t="shared" si="46"/>
        <v>1603</v>
      </c>
      <c r="AH2865" s="33">
        <v>16030020</v>
      </c>
      <c r="AI2865" s="33" t="s">
        <v>1202</v>
      </c>
    </row>
    <row r="2866" spans="33:35" ht="45" hidden="1" x14ac:dyDescent="0.25">
      <c r="AG2866" s="37" t="str">
        <f t="shared" si="46"/>
        <v>1603</v>
      </c>
      <c r="AH2866" s="33">
        <v>16030090</v>
      </c>
      <c r="AI2866" s="33" t="s">
        <v>1203</v>
      </c>
    </row>
    <row r="2867" spans="33:35" ht="30" hidden="1" x14ac:dyDescent="0.25">
      <c r="AG2867" s="37" t="str">
        <f t="shared" ref="AG2867:AG2930" si="47">LEFT(AH2867,4)</f>
        <v>1604</v>
      </c>
      <c r="AH2867" s="33">
        <v>16041100</v>
      </c>
      <c r="AI2867" s="33" t="s">
        <v>1204</v>
      </c>
    </row>
    <row r="2868" spans="33:35" ht="45" hidden="1" x14ac:dyDescent="0.25">
      <c r="AG2868" s="37" t="str">
        <f t="shared" si="47"/>
        <v>1604</v>
      </c>
      <c r="AH2868" s="33">
        <v>16041210</v>
      </c>
      <c r="AI2868" s="33" t="s">
        <v>1205</v>
      </c>
    </row>
    <row r="2869" spans="33:35" ht="30" hidden="1" x14ac:dyDescent="0.25">
      <c r="AG2869" s="37" t="str">
        <f t="shared" si="47"/>
        <v>1604</v>
      </c>
      <c r="AH2869" s="33">
        <v>16041290</v>
      </c>
      <c r="AI2869" s="33" t="s">
        <v>1206</v>
      </c>
    </row>
    <row r="2870" spans="33:35" ht="45" hidden="1" x14ac:dyDescent="0.25">
      <c r="AG2870" s="37" t="str">
        <f t="shared" si="47"/>
        <v>1604</v>
      </c>
      <c r="AH2870" s="33">
        <v>16041310</v>
      </c>
      <c r="AI2870" s="33" t="s">
        <v>1207</v>
      </c>
    </row>
    <row r="2871" spans="33:35" ht="45" hidden="1" x14ac:dyDescent="0.25">
      <c r="AG2871" s="37" t="str">
        <f t="shared" si="47"/>
        <v>1604</v>
      </c>
      <c r="AH2871" s="33">
        <v>16041320</v>
      </c>
      <c r="AI2871" s="33" t="s">
        <v>1208</v>
      </c>
    </row>
    <row r="2872" spans="33:35" ht="45" hidden="1" x14ac:dyDescent="0.25">
      <c r="AG2872" s="37" t="str">
        <f t="shared" si="47"/>
        <v>1604</v>
      </c>
      <c r="AH2872" s="33">
        <v>16041410</v>
      </c>
      <c r="AI2872" s="33" t="s">
        <v>1209</v>
      </c>
    </row>
    <row r="2873" spans="33:35" ht="45" hidden="1" x14ac:dyDescent="0.25">
      <c r="AG2873" s="37" t="str">
        <f t="shared" si="47"/>
        <v>1604</v>
      </c>
      <c r="AH2873" s="33">
        <v>16041490</v>
      </c>
      <c r="AI2873" s="33" t="s">
        <v>1210</v>
      </c>
    </row>
    <row r="2874" spans="33:35" ht="30" hidden="1" x14ac:dyDescent="0.25">
      <c r="AG2874" s="37" t="str">
        <f t="shared" si="47"/>
        <v>1604</v>
      </c>
      <c r="AH2874" s="33">
        <v>16041500</v>
      </c>
      <c r="AI2874" s="33" t="s">
        <v>1211</v>
      </c>
    </row>
    <row r="2875" spans="33:35" ht="30" hidden="1" x14ac:dyDescent="0.25">
      <c r="AG2875" s="37" t="str">
        <f t="shared" si="47"/>
        <v>1604</v>
      </c>
      <c r="AH2875" s="33">
        <v>16041600</v>
      </c>
      <c r="AI2875" s="33" t="s">
        <v>1212</v>
      </c>
    </row>
    <row r="2876" spans="33:35" ht="30" hidden="1" x14ac:dyDescent="0.25">
      <c r="AG2876" s="37" t="str">
        <f t="shared" si="47"/>
        <v>1604</v>
      </c>
      <c r="AH2876" s="33">
        <v>16041700</v>
      </c>
      <c r="AI2876" s="33" t="s">
        <v>1213</v>
      </c>
    </row>
    <row r="2877" spans="33:35" ht="30" hidden="1" x14ac:dyDescent="0.25">
      <c r="AG2877" s="37" t="str">
        <f t="shared" si="47"/>
        <v>1604</v>
      </c>
      <c r="AH2877" s="33">
        <v>16041900</v>
      </c>
      <c r="AI2877" s="33" t="s">
        <v>1214</v>
      </c>
    </row>
    <row r="2878" spans="33:35" ht="30" hidden="1" x14ac:dyDescent="0.25">
      <c r="AG2878" s="37" t="str">
        <f t="shared" si="47"/>
        <v>1604</v>
      </c>
      <c r="AH2878" s="33">
        <v>16042000</v>
      </c>
      <c r="AI2878" s="33" t="s">
        <v>1215</v>
      </c>
    </row>
    <row r="2879" spans="33:35" ht="30" hidden="1" x14ac:dyDescent="0.25">
      <c r="AG2879" s="37" t="str">
        <f t="shared" si="47"/>
        <v>1604</v>
      </c>
      <c r="AH2879" s="33">
        <v>16043100</v>
      </c>
      <c r="AI2879" s="33" t="s">
        <v>1216</v>
      </c>
    </row>
    <row r="2880" spans="33:35" ht="30" hidden="1" x14ac:dyDescent="0.25">
      <c r="AG2880" s="37" t="str">
        <f t="shared" si="47"/>
        <v>1604</v>
      </c>
      <c r="AH2880" s="33">
        <v>16043200</v>
      </c>
      <c r="AI2880" s="33" t="s">
        <v>1217</v>
      </c>
    </row>
    <row r="2881" spans="33:35" ht="30" hidden="1" x14ac:dyDescent="0.25">
      <c r="AG2881" s="37" t="str">
        <f t="shared" si="47"/>
        <v>1605</v>
      </c>
      <c r="AH2881" s="33">
        <v>16051000</v>
      </c>
      <c r="AI2881" s="33" t="s">
        <v>1218</v>
      </c>
    </row>
    <row r="2882" spans="33:35" ht="30" hidden="1" x14ac:dyDescent="0.25">
      <c r="AG2882" s="37" t="str">
        <f t="shared" si="47"/>
        <v>1605</v>
      </c>
      <c r="AH2882" s="33">
        <v>16052100</v>
      </c>
      <c r="AI2882" s="33" t="s">
        <v>1219</v>
      </c>
    </row>
    <row r="2883" spans="33:35" ht="30" hidden="1" x14ac:dyDescent="0.25">
      <c r="AG2883" s="37" t="str">
        <f t="shared" si="47"/>
        <v>1605</v>
      </c>
      <c r="AH2883" s="33">
        <v>16052900</v>
      </c>
      <c r="AI2883" s="33" t="s">
        <v>1220</v>
      </c>
    </row>
    <row r="2884" spans="33:35" ht="30" hidden="1" x14ac:dyDescent="0.25">
      <c r="AG2884" s="37" t="str">
        <f t="shared" si="47"/>
        <v>1605</v>
      </c>
      <c r="AH2884" s="33">
        <v>16053000</v>
      </c>
      <c r="AI2884" s="33" t="s">
        <v>1221</v>
      </c>
    </row>
    <row r="2885" spans="33:35" ht="30" hidden="1" x14ac:dyDescent="0.25">
      <c r="AG2885" s="37" t="str">
        <f t="shared" si="47"/>
        <v>1605</v>
      </c>
      <c r="AH2885" s="33">
        <v>16054000</v>
      </c>
      <c r="AI2885" s="33" t="s">
        <v>1222</v>
      </c>
    </row>
    <row r="2886" spans="33:35" ht="30" hidden="1" x14ac:dyDescent="0.25">
      <c r="AG2886" s="37" t="str">
        <f t="shared" si="47"/>
        <v>1605</v>
      </c>
      <c r="AH2886" s="33">
        <v>16055100</v>
      </c>
      <c r="AI2886" s="33" t="s">
        <v>1223</v>
      </c>
    </row>
    <row r="2887" spans="33:35" ht="30" hidden="1" x14ac:dyDescent="0.25">
      <c r="AG2887" s="37" t="str">
        <f t="shared" si="47"/>
        <v>1605</v>
      </c>
      <c r="AH2887" s="33">
        <v>16055200</v>
      </c>
      <c r="AI2887" s="33" t="s">
        <v>1224</v>
      </c>
    </row>
    <row r="2888" spans="33:35" ht="30" hidden="1" x14ac:dyDescent="0.25">
      <c r="AG2888" s="37" t="str">
        <f t="shared" si="47"/>
        <v>1605</v>
      </c>
      <c r="AH2888" s="33">
        <v>16055300</v>
      </c>
      <c r="AI2888" s="33" t="s">
        <v>1225</v>
      </c>
    </row>
    <row r="2889" spans="33:35" ht="30" hidden="1" x14ac:dyDescent="0.25">
      <c r="AG2889" s="37" t="str">
        <f t="shared" si="47"/>
        <v>1605</v>
      </c>
      <c r="AH2889" s="33">
        <v>16055400</v>
      </c>
      <c r="AI2889" s="33" t="s">
        <v>1226</v>
      </c>
    </row>
    <row r="2890" spans="33:35" ht="30" hidden="1" x14ac:dyDescent="0.25">
      <c r="AG2890" s="37" t="str">
        <f t="shared" si="47"/>
        <v>1605</v>
      </c>
      <c r="AH2890" s="33">
        <v>16055500</v>
      </c>
      <c r="AI2890" s="33" t="s">
        <v>1227</v>
      </c>
    </row>
    <row r="2891" spans="33:35" ht="30" hidden="1" x14ac:dyDescent="0.25">
      <c r="AG2891" s="37" t="str">
        <f t="shared" si="47"/>
        <v>1605</v>
      </c>
      <c r="AH2891" s="33">
        <v>16055600</v>
      </c>
      <c r="AI2891" s="33" t="s">
        <v>1228</v>
      </c>
    </row>
    <row r="2892" spans="33:35" ht="30" hidden="1" x14ac:dyDescent="0.25">
      <c r="AG2892" s="37" t="str">
        <f t="shared" si="47"/>
        <v>1605</v>
      </c>
      <c r="AH2892" s="33">
        <v>16055700</v>
      </c>
      <c r="AI2892" s="33" t="s">
        <v>1229</v>
      </c>
    </row>
    <row r="2893" spans="33:35" ht="30" hidden="1" x14ac:dyDescent="0.25">
      <c r="AG2893" s="37" t="str">
        <f t="shared" si="47"/>
        <v>1605</v>
      </c>
      <c r="AH2893" s="33">
        <v>16055800</v>
      </c>
      <c r="AI2893" s="33" t="s">
        <v>1230</v>
      </c>
    </row>
    <row r="2894" spans="33:35" ht="30" hidden="1" x14ac:dyDescent="0.25">
      <c r="AG2894" s="37" t="str">
        <f t="shared" si="47"/>
        <v>1605</v>
      </c>
      <c r="AH2894" s="33">
        <v>16055900</v>
      </c>
      <c r="AI2894" s="33" t="s">
        <v>1231</v>
      </c>
    </row>
    <row r="2895" spans="33:35" ht="30" hidden="1" x14ac:dyDescent="0.25">
      <c r="AG2895" s="37" t="str">
        <f t="shared" si="47"/>
        <v>1605</v>
      </c>
      <c r="AH2895" s="33">
        <v>16056100</v>
      </c>
      <c r="AI2895" s="33" t="s">
        <v>1232</v>
      </c>
    </row>
    <row r="2896" spans="33:35" ht="30" hidden="1" x14ac:dyDescent="0.25">
      <c r="AG2896" s="37" t="str">
        <f t="shared" si="47"/>
        <v>1605</v>
      </c>
      <c r="AH2896" s="33">
        <v>16056200</v>
      </c>
      <c r="AI2896" s="33" t="s">
        <v>1233</v>
      </c>
    </row>
    <row r="2897" spans="33:35" ht="30" hidden="1" x14ac:dyDescent="0.25">
      <c r="AG2897" s="37" t="str">
        <f t="shared" si="47"/>
        <v>1605</v>
      </c>
      <c r="AH2897" s="33">
        <v>16056300</v>
      </c>
      <c r="AI2897" s="33" t="s">
        <v>1234</v>
      </c>
    </row>
    <row r="2898" spans="33:35" ht="30" hidden="1" x14ac:dyDescent="0.25">
      <c r="AG2898" s="37" t="str">
        <f t="shared" si="47"/>
        <v>1605</v>
      </c>
      <c r="AH2898" s="33">
        <v>16056900</v>
      </c>
      <c r="AI2898" s="33" t="s">
        <v>1235</v>
      </c>
    </row>
    <row r="2899" spans="33:35" ht="45" hidden="1" x14ac:dyDescent="0.25">
      <c r="AG2899" s="37" t="str">
        <f t="shared" si="47"/>
        <v>1701</v>
      </c>
      <c r="AH2899" s="33">
        <v>17011200</v>
      </c>
      <c r="AI2899" s="33" t="s">
        <v>1236</v>
      </c>
    </row>
    <row r="2900" spans="33:35" ht="45" hidden="1" x14ac:dyDescent="0.25">
      <c r="AG2900" s="37" t="str">
        <f t="shared" si="47"/>
        <v>1701</v>
      </c>
      <c r="AH2900" s="33">
        <v>17011310</v>
      </c>
      <c r="AI2900" s="33" t="s">
        <v>1237</v>
      </c>
    </row>
    <row r="2901" spans="33:35" ht="45" hidden="1" x14ac:dyDescent="0.25">
      <c r="AG2901" s="37" t="str">
        <f t="shared" si="47"/>
        <v>1701</v>
      </c>
      <c r="AH2901" s="33">
        <v>17011320</v>
      </c>
      <c r="AI2901" s="33" t="s">
        <v>1238</v>
      </c>
    </row>
    <row r="2902" spans="33:35" ht="45" hidden="1" x14ac:dyDescent="0.25">
      <c r="AG2902" s="37" t="str">
        <f t="shared" si="47"/>
        <v>1701</v>
      </c>
      <c r="AH2902" s="33">
        <v>17011390</v>
      </c>
      <c r="AI2902" s="33" t="s">
        <v>1239</v>
      </c>
    </row>
    <row r="2903" spans="33:35" ht="45" hidden="1" x14ac:dyDescent="0.25">
      <c r="AG2903" s="37" t="str">
        <f t="shared" si="47"/>
        <v>1701</v>
      </c>
      <c r="AH2903" s="33">
        <v>17011410</v>
      </c>
      <c r="AI2903" s="33" t="s">
        <v>1240</v>
      </c>
    </row>
    <row r="2904" spans="33:35" ht="45" hidden="1" x14ac:dyDescent="0.25">
      <c r="AG2904" s="37" t="str">
        <f t="shared" si="47"/>
        <v>1701</v>
      </c>
      <c r="AH2904" s="33">
        <v>17011420</v>
      </c>
      <c r="AI2904" s="33" t="s">
        <v>1241</v>
      </c>
    </row>
    <row r="2905" spans="33:35" ht="45" hidden="1" x14ac:dyDescent="0.25">
      <c r="AG2905" s="37" t="str">
        <f t="shared" si="47"/>
        <v>1701</v>
      </c>
      <c r="AH2905" s="33">
        <v>17011490</v>
      </c>
      <c r="AI2905" s="33" t="s">
        <v>1242</v>
      </c>
    </row>
    <row r="2906" spans="33:35" ht="30" hidden="1" x14ac:dyDescent="0.25">
      <c r="AG2906" s="37" t="str">
        <f t="shared" si="47"/>
        <v>1701</v>
      </c>
      <c r="AH2906" s="33">
        <v>17019100</v>
      </c>
      <c r="AI2906" s="33" t="s">
        <v>1243</v>
      </c>
    </row>
    <row r="2907" spans="33:35" ht="30" hidden="1" x14ac:dyDescent="0.25">
      <c r="AG2907" s="37" t="str">
        <f t="shared" si="47"/>
        <v>1701</v>
      </c>
      <c r="AH2907" s="33">
        <v>17019910</v>
      </c>
      <c r="AI2907" s="33" t="s">
        <v>1244</v>
      </c>
    </row>
    <row r="2908" spans="33:35" ht="30" hidden="1" x14ac:dyDescent="0.25">
      <c r="AG2908" s="37" t="str">
        <f t="shared" si="47"/>
        <v>1701</v>
      </c>
      <c r="AH2908" s="33">
        <v>17019990</v>
      </c>
      <c r="AI2908" s="33" t="s">
        <v>1244</v>
      </c>
    </row>
    <row r="2909" spans="33:35" ht="90" hidden="1" x14ac:dyDescent="0.25">
      <c r="AG2909" s="37" t="str">
        <f t="shared" si="47"/>
        <v>1702</v>
      </c>
      <c r="AH2909" s="33">
        <v>17021110</v>
      </c>
      <c r="AI2909" s="34" t="s">
        <v>1245</v>
      </c>
    </row>
    <row r="2910" spans="33:35" ht="90" hidden="1" x14ac:dyDescent="0.25">
      <c r="AG2910" s="37" t="str">
        <f t="shared" si="47"/>
        <v>1702</v>
      </c>
      <c r="AH2910" s="33">
        <v>17021190</v>
      </c>
      <c r="AI2910" s="34" t="s">
        <v>1246</v>
      </c>
    </row>
    <row r="2911" spans="33:35" ht="75" hidden="1" x14ac:dyDescent="0.25">
      <c r="AG2911" s="37" t="str">
        <f t="shared" si="47"/>
        <v>1702</v>
      </c>
      <c r="AH2911" s="33">
        <v>17021910</v>
      </c>
      <c r="AI2911" s="34" t="s">
        <v>1247</v>
      </c>
    </row>
    <row r="2912" spans="33:35" ht="60" hidden="1" x14ac:dyDescent="0.25">
      <c r="AG2912" s="37" t="str">
        <f t="shared" si="47"/>
        <v>1702</v>
      </c>
      <c r="AH2912" s="33">
        <v>17021990</v>
      </c>
      <c r="AI2912" s="34" t="s">
        <v>1248</v>
      </c>
    </row>
    <row r="2913" spans="33:35" ht="60" hidden="1" x14ac:dyDescent="0.25">
      <c r="AG2913" s="37" t="str">
        <f t="shared" si="47"/>
        <v>1702</v>
      </c>
      <c r="AH2913" s="33">
        <v>17022010</v>
      </c>
      <c r="AI2913" s="34" t="s">
        <v>1249</v>
      </c>
    </row>
    <row r="2914" spans="33:35" ht="60" hidden="1" x14ac:dyDescent="0.25">
      <c r="AG2914" s="37" t="str">
        <f t="shared" si="47"/>
        <v>1702</v>
      </c>
      <c r="AH2914" s="33">
        <v>17022090</v>
      </c>
      <c r="AI2914" s="34" t="s">
        <v>1250</v>
      </c>
    </row>
    <row r="2915" spans="33:35" ht="90" hidden="1" x14ac:dyDescent="0.25">
      <c r="AG2915" s="37" t="str">
        <f t="shared" si="47"/>
        <v>1702</v>
      </c>
      <c r="AH2915" s="33">
        <v>17023010</v>
      </c>
      <c r="AI2915" s="34" t="s">
        <v>1251</v>
      </c>
    </row>
    <row r="2916" spans="33:35" ht="90" hidden="1" x14ac:dyDescent="0.25">
      <c r="AG2916" s="37" t="str">
        <f t="shared" si="47"/>
        <v>1702</v>
      </c>
      <c r="AH2916" s="33">
        <v>17023020</v>
      </c>
      <c r="AI2916" s="34" t="s">
        <v>1252</v>
      </c>
    </row>
    <row r="2917" spans="33:35" ht="90" hidden="1" x14ac:dyDescent="0.25">
      <c r="AG2917" s="37" t="str">
        <f t="shared" si="47"/>
        <v>1702</v>
      </c>
      <c r="AH2917" s="33">
        <v>17023031</v>
      </c>
      <c r="AI2917" s="34" t="s">
        <v>1253</v>
      </c>
    </row>
    <row r="2918" spans="33:35" ht="90" hidden="1" x14ac:dyDescent="0.25">
      <c r="AG2918" s="37" t="str">
        <f t="shared" si="47"/>
        <v>1702</v>
      </c>
      <c r="AH2918" s="33">
        <v>17023039</v>
      </c>
      <c r="AI2918" s="34" t="s">
        <v>1254</v>
      </c>
    </row>
    <row r="2919" spans="33:35" ht="90" hidden="1" x14ac:dyDescent="0.25">
      <c r="AG2919" s="37" t="str">
        <f t="shared" si="47"/>
        <v>1702</v>
      </c>
      <c r="AH2919" s="33">
        <v>17024010</v>
      </c>
      <c r="AI2919" s="34" t="s">
        <v>1255</v>
      </c>
    </row>
    <row r="2920" spans="33:35" ht="90" hidden="1" x14ac:dyDescent="0.25">
      <c r="AG2920" s="37" t="str">
        <f t="shared" si="47"/>
        <v>1702</v>
      </c>
      <c r="AH2920" s="33">
        <v>17024020</v>
      </c>
      <c r="AI2920" s="34" t="s">
        <v>1256</v>
      </c>
    </row>
    <row r="2921" spans="33:35" ht="90" hidden="1" x14ac:dyDescent="0.25">
      <c r="AG2921" s="37" t="str">
        <f t="shared" si="47"/>
        <v>1702</v>
      </c>
      <c r="AH2921" s="33">
        <v>17024031</v>
      </c>
      <c r="AI2921" s="34" t="s">
        <v>1257</v>
      </c>
    </row>
    <row r="2922" spans="33:35" ht="90" hidden="1" x14ac:dyDescent="0.25">
      <c r="AG2922" s="37" t="str">
        <f t="shared" si="47"/>
        <v>1702</v>
      </c>
      <c r="AH2922" s="33">
        <v>17024039</v>
      </c>
      <c r="AI2922" s="34" t="s">
        <v>1258</v>
      </c>
    </row>
    <row r="2923" spans="33:35" ht="60" hidden="1" x14ac:dyDescent="0.25">
      <c r="AG2923" s="37" t="str">
        <f t="shared" si="47"/>
        <v>1702</v>
      </c>
      <c r="AH2923" s="33">
        <v>17025000</v>
      </c>
      <c r="AI2923" s="33" t="s">
        <v>1259</v>
      </c>
    </row>
    <row r="2924" spans="33:35" ht="90" hidden="1" x14ac:dyDescent="0.25">
      <c r="AG2924" s="37" t="str">
        <f t="shared" si="47"/>
        <v>1702</v>
      </c>
      <c r="AH2924" s="33">
        <v>17026010</v>
      </c>
      <c r="AI2924" s="34" t="s">
        <v>1260</v>
      </c>
    </row>
    <row r="2925" spans="33:35" ht="90" hidden="1" x14ac:dyDescent="0.25">
      <c r="AG2925" s="37" t="str">
        <f t="shared" si="47"/>
        <v>1702</v>
      </c>
      <c r="AH2925" s="33">
        <v>17026090</v>
      </c>
      <c r="AI2925" s="34" t="s">
        <v>1261</v>
      </c>
    </row>
    <row r="2926" spans="33:35" ht="120" hidden="1" x14ac:dyDescent="0.25">
      <c r="AG2926" s="37" t="str">
        <f t="shared" si="47"/>
        <v>1702</v>
      </c>
      <c r="AH2926" s="33">
        <v>17029010</v>
      </c>
      <c r="AI2926" s="34" t="s">
        <v>1262</v>
      </c>
    </row>
    <row r="2927" spans="33:35" ht="120" hidden="1" x14ac:dyDescent="0.25">
      <c r="AG2927" s="37" t="str">
        <f t="shared" si="47"/>
        <v>1702</v>
      </c>
      <c r="AH2927" s="33">
        <v>17029020</v>
      </c>
      <c r="AI2927" s="34" t="s">
        <v>1263</v>
      </c>
    </row>
    <row r="2928" spans="33:35" ht="120" hidden="1" x14ac:dyDescent="0.25">
      <c r="AG2928" s="37" t="str">
        <f t="shared" si="47"/>
        <v>1702</v>
      </c>
      <c r="AH2928" s="33">
        <v>17029030</v>
      </c>
      <c r="AI2928" s="34" t="s">
        <v>1264</v>
      </c>
    </row>
    <row r="2929" spans="33:35" ht="120" hidden="1" x14ac:dyDescent="0.25">
      <c r="AG2929" s="37" t="str">
        <f t="shared" si="47"/>
        <v>1702</v>
      </c>
      <c r="AH2929" s="33">
        <v>17029040</v>
      </c>
      <c r="AI2929" s="34" t="s">
        <v>1265</v>
      </c>
    </row>
    <row r="2930" spans="33:35" ht="120" hidden="1" x14ac:dyDescent="0.25">
      <c r="AG2930" s="37" t="str">
        <f t="shared" si="47"/>
        <v>1702</v>
      </c>
      <c r="AH2930" s="33">
        <v>17029050</v>
      </c>
      <c r="AI2930" s="34" t="s">
        <v>1266</v>
      </c>
    </row>
    <row r="2931" spans="33:35" ht="120" hidden="1" x14ac:dyDescent="0.25">
      <c r="AG2931" s="37" t="str">
        <f t="shared" ref="AG2931:AG2994" si="48">LEFT(AH2931,4)</f>
        <v>1702</v>
      </c>
      <c r="AH2931" s="33">
        <v>17029090</v>
      </c>
      <c r="AI2931" s="34" t="s">
        <v>1267</v>
      </c>
    </row>
    <row r="2932" spans="33:35" ht="30" hidden="1" x14ac:dyDescent="0.25">
      <c r="AG2932" s="37" t="str">
        <f t="shared" si="48"/>
        <v>1703</v>
      </c>
      <c r="AH2932" s="33">
        <v>17031000</v>
      </c>
      <c r="AI2932" s="33" t="s">
        <v>1268</v>
      </c>
    </row>
    <row r="2933" spans="33:35" ht="30" hidden="1" x14ac:dyDescent="0.25">
      <c r="AG2933" s="37" t="str">
        <f t="shared" si="48"/>
        <v>1703</v>
      </c>
      <c r="AH2933" s="33">
        <v>17039010</v>
      </c>
      <c r="AI2933" s="33" t="s">
        <v>1269</v>
      </c>
    </row>
    <row r="2934" spans="33:35" ht="30" hidden="1" x14ac:dyDescent="0.25">
      <c r="AG2934" s="37" t="str">
        <f t="shared" si="48"/>
        <v>1703</v>
      </c>
      <c r="AH2934" s="33">
        <v>17039090</v>
      </c>
      <c r="AI2934" s="33" t="s">
        <v>1269</v>
      </c>
    </row>
    <row r="2935" spans="33:35" ht="30" hidden="1" x14ac:dyDescent="0.25">
      <c r="AG2935" s="37" t="str">
        <f t="shared" si="48"/>
        <v>1704</v>
      </c>
      <c r="AH2935" s="33">
        <v>17041000</v>
      </c>
      <c r="AI2935" s="33" t="s">
        <v>1270</v>
      </c>
    </row>
    <row r="2936" spans="33:35" ht="30" hidden="1" x14ac:dyDescent="0.25">
      <c r="AG2936" s="37" t="str">
        <f t="shared" si="48"/>
        <v>1704</v>
      </c>
      <c r="AH2936" s="33">
        <v>17049010</v>
      </c>
      <c r="AI2936" s="33" t="s">
        <v>1271</v>
      </c>
    </row>
    <row r="2937" spans="33:35" ht="30" hidden="1" x14ac:dyDescent="0.25">
      <c r="AG2937" s="37" t="str">
        <f t="shared" si="48"/>
        <v>1704</v>
      </c>
      <c r="AH2937" s="33">
        <v>17049020</v>
      </c>
      <c r="AI2937" s="33" t="s">
        <v>1272</v>
      </c>
    </row>
    <row r="2938" spans="33:35" ht="30" hidden="1" x14ac:dyDescent="0.25">
      <c r="AG2938" s="37" t="str">
        <f t="shared" si="48"/>
        <v>1704</v>
      </c>
      <c r="AH2938" s="33">
        <v>17049030</v>
      </c>
      <c r="AI2938" s="33" t="s">
        <v>1273</v>
      </c>
    </row>
    <row r="2939" spans="33:35" ht="30" hidden="1" x14ac:dyDescent="0.25">
      <c r="AG2939" s="37" t="str">
        <f t="shared" si="48"/>
        <v>1704</v>
      </c>
      <c r="AH2939" s="33">
        <v>17049090</v>
      </c>
      <c r="AI2939" s="33" t="s">
        <v>1274</v>
      </c>
    </row>
    <row r="2940" spans="33:35" hidden="1" x14ac:dyDescent="0.25">
      <c r="AG2940" s="37" t="str">
        <f t="shared" si="48"/>
        <v>1801</v>
      </c>
      <c r="AH2940" s="33">
        <v>18010000</v>
      </c>
      <c r="AI2940" s="33" t="s">
        <v>1275</v>
      </c>
    </row>
    <row r="2941" spans="33:35" hidden="1" x14ac:dyDescent="0.25">
      <c r="AG2941" s="37" t="str">
        <f t="shared" si="48"/>
        <v>1802</v>
      </c>
      <c r="AH2941" s="33">
        <v>18020000</v>
      </c>
      <c r="AI2941" s="33" t="s">
        <v>1276</v>
      </c>
    </row>
    <row r="2942" spans="33:35" hidden="1" x14ac:dyDescent="0.25">
      <c r="AG2942" s="37" t="str">
        <f t="shared" si="48"/>
        <v>1803</v>
      </c>
      <c r="AH2942" s="33">
        <v>18031000</v>
      </c>
      <c r="AI2942" s="33" t="s">
        <v>1277</v>
      </c>
    </row>
    <row r="2943" spans="33:35" hidden="1" x14ac:dyDescent="0.25">
      <c r="AG2943" s="37" t="str">
        <f t="shared" si="48"/>
        <v>1803</v>
      </c>
      <c r="AH2943" s="33">
        <v>18032000</v>
      </c>
      <c r="AI2943" s="33" t="s">
        <v>1278</v>
      </c>
    </row>
    <row r="2944" spans="33:35" hidden="1" x14ac:dyDescent="0.25">
      <c r="AG2944" s="37" t="str">
        <f t="shared" si="48"/>
        <v>1804</v>
      </c>
      <c r="AH2944" s="33">
        <v>18040000</v>
      </c>
      <c r="AI2944" s="33" t="s">
        <v>1279</v>
      </c>
    </row>
    <row r="2945" spans="33:35" ht="30" hidden="1" x14ac:dyDescent="0.25">
      <c r="AG2945" s="37" t="str">
        <f t="shared" si="48"/>
        <v>1805</v>
      </c>
      <c r="AH2945" s="33">
        <v>18050000</v>
      </c>
      <c r="AI2945" s="33" t="s">
        <v>1280</v>
      </c>
    </row>
    <row r="2946" spans="33:35" ht="30" hidden="1" x14ac:dyDescent="0.25">
      <c r="AG2946" s="37" t="str">
        <f t="shared" si="48"/>
        <v>1806</v>
      </c>
      <c r="AH2946" s="33">
        <v>18061000</v>
      </c>
      <c r="AI2946" s="33" t="s">
        <v>1281</v>
      </c>
    </row>
    <row r="2947" spans="33:35" ht="60" hidden="1" x14ac:dyDescent="0.25">
      <c r="AG2947" s="37" t="str">
        <f t="shared" si="48"/>
        <v>1806</v>
      </c>
      <c r="AH2947" s="33">
        <v>18062000</v>
      </c>
      <c r="AI2947" s="33" t="s">
        <v>1282</v>
      </c>
    </row>
    <row r="2948" spans="33:35" ht="30" hidden="1" x14ac:dyDescent="0.25">
      <c r="AG2948" s="37" t="str">
        <f t="shared" si="48"/>
        <v>1806</v>
      </c>
      <c r="AH2948" s="33">
        <v>18063100</v>
      </c>
      <c r="AI2948" s="33" t="s">
        <v>1283</v>
      </c>
    </row>
    <row r="2949" spans="33:35" ht="30" hidden="1" x14ac:dyDescent="0.25">
      <c r="AG2949" s="37" t="str">
        <f t="shared" si="48"/>
        <v>1806</v>
      </c>
      <c r="AH2949" s="33">
        <v>18063200</v>
      </c>
      <c r="AI2949" s="33" t="s">
        <v>1284</v>
      </c>
    </row>
    <row r="2950" spans="33:35" ht="30" hidden="1" x14ac:dyDescent="0.25">
      <c r="AG2950" s="37" t="str">
        <f t="shared" si="48"/>
        <v>1806</v>
      </c>
      <c r="AH2950" s="33">
        <v>18069010</v>
      </c>
      <c r="AI2950" s="33" t="s">
        <v>1285</v>
      </c>
    </row>
    <row r="2951" spans="33:35" ht="30" hidden="1" x14ac:dyDescent="0.25">
      <c r="AG2951" s="37" t="str">
        <f t="shared" si="48"/>
        <v>1806</v>
      </c>
      <c r="AH2951" s="33">
        <v>18069020</v>
      </c>
      <c r="AI2951" s="33" t="s">
        <v>1286</v>
      </c>
    </row>
    <row r="2952" spans="33:35" ht="30" hidden="1" x14ac:dyDescent="0.25">
      <c r="AG2952" s="37" t="str">
        <f t="shared" si="48"/>
        <v>1806</v>
      </c>
      <c r="AH2952" s="33">
        <v>18069030</v>
      </c>
      <c r="AI2952" s="33" t="s">
        <v>1287</v>
      </c>
    </row>
    <row r="2953" spans="33:35" ht="30" hidden="1" x14ac:dyDescent="0.25">
      <c r="AG2953" s="37" t="str">
        <f t="shared" si="48"/>
        <v>1806</v>
      </c>
      <c r="AH2953" s="33">
        <v>18069040</v>
      </c>
      <c r="AI2953" s="33" t="s">
        <v>1288</v>
      </c>
    </row>
    <row r="2954" spans="33:35" ht="30" hidden="1" x14ac:dyDescent="0.25">
      <c r="AG2954" s="37" t="str">
        <f t="shared" si="48"/>
        <v>1806</v>
      </c>
      <c r="AH2954" s="33">
        <v>18069090</v>
      </c>
      <c r="AI2954" s="33" t="s">
        <v>1289</v>
      </c>
    </row>
    <row r="2955" spans="33:35" ht="120" hidden="1" x14ac:dyDescent="0.25">
      <c r="AG2955" s="37" t="str">
        <f t="shared" si="48"/>
        <v>1901</v>
      </c>
      <c r="AH2955" s="33">
        <v>19011010</v>
      </c>
      <c r="AI2955" s="34" t="s">
        <v>1290</v>
      </c>
    </row>
    <row r="2956" spans="33:35" ht="105" hidden="1" x14ac:dyDescent="0.25">
      <c r="AG2956" s="37" t="str">
        <f t="shared" si="48"/>
        <v>1901</v>
      </c>
      <c r="AH2956" s="33">
        <v>19011090</v>
      </c>
      <c r="AI2956" s="34" t="s">
        <v>1291</v>
      </c>
    </row>
    <row r="2957" spans="33:35" ht="120" hidden="1" x14ac:dyDescent="0.25">
      <c r="AG2957" s="37" t="str">
        <f t="shared" si="48"/>
        <v>1901</v>
      </c>
      <c r="AH2957" s="33">
        <v>19012000</v>
      </c>
      <c r="AI2957" s="34" t="s">
        <v>1292</v>
      </c>
    </row>
    <row r="2958" spans="33:35" ht="105" hidden="1" x14ac:dyDescent="0.25">
      <c r="AG2958" s="37" t="str">
        <f t="shared" si="48"/>
        <v>1901</v>
      </c>
      <c r="AH2958" s="33">
        <v>19019010</v>
      </c>
      <c r="AI2958" s="34" t="s">
        <v>1293</v>
      </c>
    </row>
    <row r="2959" spans="33:35" ht="105" hidden="1" x14ac:dyDescent="0.25">
      <c r="AG2959" s="37" t="str">
        <f t="shared" si="48"/>
        <v>1901</v>
      </c>
      <c r="AH2959" s="33">
        <v>19019090</v>
      </c>
      <c r="AI2959" s="34" t="s">
        <v>1294</v>
      </c>
    </row>
    <row r="2960" spans="33:35" ht="75" hidden="1" x14ac:dyDescent="0.25">
      <c r="AG2960" s="37" t="str">
        <f t="shared" si="48"/>
        <v>1902</v>
      </c>
      <c r="AH2960" s="33">
        <v>19021100</v>
      </c>
      <c r="AI2960" s="34" t="s">
        <v>1295</v>
      </c>
    </row>
    <row r="2961" spans="33:35" ht="75" hidden="1" x14ac:dyDescent="0.25">
      <c r="AG2961" s="37" t="str">
        <f t="shared" si="48"/>
        <v>1902</v>
      </c>
      <c r="AH2961" s="33">
        <v>19021900</v>
      </c>
      <c r="AI2961" s="34" t="s">
        <v>1296</v>
      </c>
    </row>
    <row r="2962" spans="33:35" ht="75" hidden="1" x14ac:dyDescent="0.25">
      <c r="AG2962" s="37" t="str">
        <f t="shared" si="48"/>
        <v>1902</v>
      </c>
      <c r="AH2962" s="33">
        <v>19022010</v>
      </c>
      <c r="AI2962" s="34" t="s">
        <v>1297</v>
      </c>
    </row>
    <row r="2963" spans="33:35" ht="75" hidden="1" x14ac:dyDescent="0.25">
      <c r="AG2963" s="37" t="str">
        <f t="shared" si="48"/>
        <v>1902</v>
      </c>
      <c r="AH2963" s="33">
        <v>19022090</v>
      </c>
      <c r="AI2963" s="34" t="s">
        <v>1298</v>
      </c>
    </row>
    <row r="2964" spans="33:35" ht="60" hidden="1" x14ac:dyDescent="0.25">
      <c r="AG2964" s="37" t="str">
        <f t="shared" si="48"/>
        <v>1902</v>
      </c>
      <c r="AH2964" s="33">
        <v>19023010</v>
      </c>
      <c r="AI2964" s="33" t="s">
        <v>1299</v>
      </c>
    </row>
    <row r="2965" spans="33:35" ht="60" hidden="1" x14ac:dyDescent="0.25">
      <c r="AG2965" s="37" t="str">
        <f t="shared" si="48"/>
        <v>1902</v>
      </c>
      <c r="AH2965" s="33">
        <v>19023090</v>
      </c>
      <c r="AI2965" s="33" t="s">
        <v>1300</v>
      </c>
    </row>
    <row r="2966" spans="33:35" ht="60" hidden="1" x14ac:dyDescent="0.25">
      <c r="AG2966" s="37" t="str">
        <f t="shared" si="48"/>
        <v>1902</v>
      </c>
      <c r="AH2966" s="33">
        <v>19024010</v>
      </c>
      <c r="AI2966" s="33" t="s">
        <v>1301</v>
      </c>
    </row>
    <row r="2967" spans="33:35" ht="60" hidden="1" x14ac:dyDescent="0.25">
      <c r="AG2967" s="37" t="str">
        <f t="shared" si="48"/>
        <v>1902</v>
      </c>
      <c r="AH2967" s="33">
        <v>19024090</v>
      </c>
      <c r="AI2967" s="33" t="s">
        <v>1302</v>
      </c>
    </row>
    <row r="2968" spans="33:35" ht="30" hidden="1" x14ac:dyDescent="0.25">
      <c r="AG2968" s="37" t="str">
        <f t="shared" si="48"/>
        <v>1903</v>
      </c>
      <c r="AH2968" s="33">
        <v>19030000</v>
      </c>
      <c r="AI2968" s="33" t="s">
        <v>1303</v>
      </c>
    </row>
    <row r="2969" spans="33:35" ht="90" hidden="1" x14ac:dyDescent="0.25">
      <c r="AG2969" s="37" t="str">
        <f t="shared" si="48"/>
        <v>1904</v>
      </c>
      <c r="AH2969" s="33">
        <v>19041010</v>
      </c>
      <c r="AI2969" s="34" t="s">
        <v>1304</v>
      </c>
    </row>
    <row r="2970" spans="33:35" ht="105" hidden="1" x14ac:dyDescent="0.25">
      <c r="AG2970" s="37" t="str">
        <f t="shared" si="48"/>
        <v>1904</v>
      </c>
      <c r="AH2970" s="33">
        <v>19041020</v>
      </c>
      <c r="AI2970" s="34" t="s">
        <v>1305</v>
      </c>
    </row>
    <row r="2971" spans="33:35" ht="90" hidden="1" x14ac:dyDescent="0.25">
      <c r="AG2971" s="37" t="str">
        <f t="shared" si="48"/>
        <v>1904</v>
      </c>
      <c r="AH2971" s="33">
        <v>19041030</v>
      </c>
      <c r="AI2971" s="34" t="s">
        <v>1306</v>
      </c>
    </row>
    <row r="2972" spans="33:35" ht="90" hidden="1" x14ac:dyDescent="0.25">
      <c r="AG2972" s="37" t="str">
        <f t="shared" si="48"/>
        <v>1904</v>
      </c>
      <c r="AH2972" s="33">
        <v>19041090</v>
      </c>
      <c r="AI2972" s="34" t="s">
        <v>1307</v>
      </c>
    </row>
    <row r="2973" spans="33:35" ht="105" hidden="1" x14ac:dyDescent="0.25">
      <c r="AG2973" s="37" t="str">
        <f t="shared" si="48"/>
        <v>1904</v>
      </c>
      <c r="AH2973" s="33">
        <v>19042000</v>
      </c>
      <c r="AI2973" s="34" t="s">
        <v>1308</v>
      </c>
    </row>
    <row r="2974" spans="33:35" ht="75" hidden="1" x14ac:dyDescent="0.25">
      <c r="AG2974" s="37" t="str">
        <f t="shared" si="48"/>
        <v>1904</v>
      </c>
      <c r="AH2974" s="33">
        <v>19043000</v>
      </c>
      <c r="AI2974" s="34" t="s">
        <v>1309</v>
      </c>
    </row>
    <row r="2975" spans="33:35" ht="75" hidden="1" x14ac:dyDescent="0.25">
      <c r="AG2975" s="37" t="str">
        <f t="shared" si="48"/>
        <v>1904</v>
      </c>
      <c r="AH2975" s="33">
        <v>19049000</v>
      </c>
      <c r="AI2975" s="34" t="s">
        <v>1310</v>
      </c>
    </row>
    <row r="2976" spans="33:35" ht="60" hidden="1" x14ac:dyDescent="0.25">
      <c r="AG2976" s="37" t="str">
        <f t="shared" si="48"/>
        <v>1905</v>
      </c>
      <c r="AH2976" s="33">
        <v>19051000</v>
      </c>
      <c r="AI2976" s="33" t="s">
        <v>1311</v>
      </c>
    </row>
    <row r="2977" spans="33:35" ht="60" hidden="1" x14ac:dyDescent="0.25">
      <c r="AG2977" s="37" t="str">
        <f t="shared" si="48"/>
        <v>1905</v>
      </c>
      <c r="AH2977" s="33">
        <v>19052000</v>
      </c>
      <c r="AI2977" s="33" t="s">
        <v>1312</v>
      </c>
    </row>
    <row r="2978" spans="33:35" ht="60" hidden="1" x14ac:dyDescent="0.25">
      <c r="AG2978" s="37" t="str">
        <f t="shared" si="48"/>
        <v>1905</v>
      </c>
      <c r="AH2978" s="33">
        <v>19053100</v>
      </c>
      <c r="AI2978" s="34" t="s">
        <v>1313</v>
      </c>
    </row>
    <row r="2979" spans="33:35" ht="75" hidden="1" x14ac:dyDescent="0.25">
      <c r="AG2979" s="37" t="str">
        <f t="shared" si="48"/>
        <v>1905</v>
      </c>
      <c r="AH2979" s="33">
        <v>19053211</v>
      </c>
      <c r="AI2979" s="34" t="s">
        <v>1314</v>
      </c>
    </row>
    <row r="2980" spans="33:35" ht="75" hidden="1" x14ac:dyDescent="0.25">
      <c r="AG2980" s="37" t="str">
        <f t="shared" si="48"/>
        <v>1905</v>
      </c>
      <c r="AH2980" s="33">
        <v>19053219</v>
      </c>
      <c r="AI2980" s="34" t="s">
        <v>1315</v>
      </c>
    </row>
    <row r="2981" spans="33:35" ht="75" hidden="1" x14ac:dyDescent="0.25">
      <c r="AG2981" s="37" t="str">
        <f t="shared" si="48"/>
        <v>1905</v>
      </c>
      <c r="AH2981" s="33">
        <v>19053290</v>
      </c>
      <c r="AI2981" s="34" t="s">
        <v>1316</v>
      </c>
    </row>
    <row r="2982" spans="33:35" ht="60" hidden="1" x14ac:dyDescent="0.25">
      <c r="AG2982" s="37" t="str">
        <f t="shared" si="48"/>
        <v>1905</v>
      </c>
      <c r="AH2982" s="33">
        <v>19054000</v>
      </c>
      <c r="AI2982" s="34" t="s">
        <v>1317</v>
      </c>
    </row>
    <row r="2983" spans="33:35" ht="60" hidden="1" x14ac:dyDescent="0.25">
      <c r="AG2983" s="37" t="str">
        <f t="shared" si="48"/>
        <v>1905</v>
      </c>
      <c r="AH2983" s="33">
        <v>19059010</v>
      </c>
      <c r="AI2983" s="33" t="s">
        <v>1318</v>
      </c>
    </row>
    <row r="2984" spans="33:35" ht="60" hidden="1" x14ac:dyDescent="0.25">
      <c r="AG2984" s="37" t="str">
        <f t="shared" si="48"/>
        <v>1905</v>
      </c>
      <c r="AH2984" s="33">
        <v>19059020</v>
      </c>
      <c r="AI2984" s="34" t="s">
        <v>1319</v>
      </c>
    </row>
    <row r="2985" spans="33:35" ht="60" hidden="1" x14ac:dyDescent="0.25">
      <c r="AG2985" s="37" t="str">
        <f t="shared" si="48"/>
        <v>1905</v>
      </c>
      <c r="AH2985" s="33">
        <v>19059030</v>
      </c>
      <c r="AI2985" s="34" t="s">
        <v>1320</v>
      </c>
    </row>
    <row r="2986" spans="33:35" ht="60" hidden="1" x14ac:dyDescent="0.25">
      <c r="AG2986" s="37" t="str">
        <f t="shared" si="48"/>
        <v>1905</v>
      </c>
      <c r="AH2986" s="33">
        <v>19059040</v>
      </c>
      <c r="AI2986" s="33" t="s">
        <v>1321</v>
      </c>
    </row>
    <row r="2987" spans="33:35" ht="60" hidden="1" x14ac:dyDescent="0.25">
      <c r="AG2987" s="37" t="str">
        <f t="shared" si="48"/>
        <v>1905</v>
      </c>
      <c r="AH2987" s="33">
        <v>19059090</v>
      </c>
      <c r="AI2987" s="33" t="s">
        <v>1322</v>
      </c>
    </row>
    <row r="2988" spans="33:35" ht="30" hidden="1" x14ac:dyDescent="0.25">
      <c r="AG2988" s="37" t="str">
        <f t="shared" si="48"/>
        <v>2001</v>
      </c>
      <c r="AH2988" s="33">
        <v>20011000</v>
      </c>
      <c r="AI2988" s="33" t="s">
        <v>1323</v>
      </c>
    </row>
    <row r="2989" spans="33:35" ht="30" hidden="1" x14ac:dyDescent="0.25">
      <c r="AG2989" s="37" t="str">
        <f t="shared" si="48"/>
        <v>2001</v>
      </c>
      <c r="AH2989" s="33">
        <v>20019000</v>
      </c>
      <c r="AI2989" s="33" t="s">
        <v>1324</v>
      </c>
    </row>
    <row r="2990" spans="33:35" ht="30" hidden="1" x14ac:dyDescent="0.25">
      <c r="AG2990" s="37" t="str">
        <f t="shared" si="48"/>
        <v>2002</v>
      </c>
      <c r="AH2990" s="33">
        <v>20021000</v>
      </c>
      <c r="AI2990" s="33" t="s">
        <v>1325</v>
      </c>
    </row>
    <row r="2991" spans="33:35" ht="30" hidden="1" x14ac:dyDescent="0.25">
      <c r="AG2991" s="37" t="str">
        <f t="shared" si="48"/>
        <v>2002</v>
      </c>
      <c r="AH2991" s="33">
        <v>20029000</v>
      </c>
      <c r="AI2991" s="33" t="s">
        <v>1326</v>
      </c>
    </row>
    <row r="2992" spans="33:35" ht="30" hidden="1" x14ac:dyDescent="0.25">
      <c r="AG2992" s="37" t="str">
        <f t="shared" si="48"/>
        <v>2003</v>
      </c>
      <c r="AH2992" s="33">
        <v>20031000</v>
      </c>
      <c r="AI2992" s="33" t="s">
        <v>1327</v>
      </c>
    </row>
    <row r="2993" spans="33:35" ht="30" hidden="1" x14ac:dyDescent="0.25">
      <c r="AG2993" s="37" t="str">
        <f t="shared" si="48"/>
        <v>2003</v>
      </c>
      <c r="AH2993" s="33">
        <v>20039010</v>
      </c>
      <c r="AI2993" s="33" t="s">
        <v>1328</v>
      </c>
    </row>
    <row r="2994" spans="33:35" ht="30" hidden="1" x14ac:dyDescent="0.25">
      <c r="AG2994" s="37" t="str">
        <f t="shared" si="48"/>
        <v>2003</v>
      </c>
      <c r="AH2994" s="33">
        <v>20039090</v>
      </c>
      <c r="AI2994" s="33" t="s">
        <v>1329</v>
      </c>
    </row>
    <row r="2995" spans="33:35" ht="30" hidden="1" x14ac:dyDescent="0.25">
      <c r="AG2995" s="37" t="str">
        <f t="shared" ref="AG2995:AG3058" si="49">LEFT(AH2995,4)</f>
        <v>2004</v>
      </c>
      <c r="AH2995" s="33">
        <v>20041000</v>
      </c>
      <c r="AI2995" s="33" t="s">
        <v>1330</v>
      </c>
    </row>
    <row r="2996" spans="33:35" ht="45" hidden="1" x14ac:dyDescent="0.25">
      <c r="AG2996" s="37" t="str">
        <f t="shared" si="49"/>
        <v>2004</v>
      </c>
      <c r="AH2996" s="33">
        <v>20049000</v>
      </c>
      <c r="AI2996" s="33" t="s">
        <v>1331</v>
      </c>
    </row>
    <row r="2997" spans="33:35" ht="45" hidden="1" x14ac:dyDescent="0.25">
      <c r="AG2997" s="37" t="str">
        <f t="shared" si="49"/>
        <v>2005</v>
      </c>
      <c r="AH2997" s="33">
        <v>20051000</v>
      </c>
      <c r="AI2997" s="33" t="s">
        <v>1332</v>
      </c>
    </row>
    <row r="2998" spans="33:35" ht="30" hidden="1" x14ac:dyDescent="0.25">
      <c r="AG2998" s="37" t="str">
        <f t="shared" si="49"/>
        <v>2005</v>
      </c>
      <c r="AH2998" s="33">
        <v>20052000</v>
      </c>
      <c r="AI2998" s="33" t="s">
        <v>1333</v>
      </c>
    </row>
    <row r="2999" spans="33:35" ht="45" hidden="1" x14ac:dyDescent="0.25">
      <c r="AG2999" s="37" t="str">
        <f t="shared" si="49"/>
        <v>2005</v>
      </c>
      <c r="AH2999" s="33">
        <v>20054000</v>
      </c>
      <c r="AI2999" s="33" t="s">
        <v>1334</v>
      </c>
    </row>
    <row r="3000" spans="33:35" ht="45" hidden="1" x14ac:dyDescent="0.25">
      <c r="AG3000" s="37" t="str">
        <f t="shared" si="49"/>
        <v>2005</v>
      </c>
      <c r="AH3000" s="33">
        <v>20055100</v>
      </c>
      <c r="AI3000" s="33" t="s">
        <v>1335</v>
      </c>
    </row>
    <row r="3001" spans="33:35" ht="45" hidden="1" x14ac:dyDescent="0.25">
      <c r="AG3001" s="37" t="str">
        <f t="shared" si="49"/>
        <v>2005</v>
      </c>
      <c r="AH3001" s="33">
        <v>20055900</v>
      </c>
      <c r="AI3001" s="33" t="s">
        <v>1336</v>
      </c>
    </row>
    <row r="3002" spans="33:35" ht="30" hidden="1" x14ac:dyDescent="0.25">
      <c r="AG3002" s="37" t="str">
        <f t="shared" si="49"/>
        <v>2005</v>
      </c>
      <c r="AH3002" s="33">
        <v>20056000</v>
      </c>
      <c r="AI3002" s="33" t="s">
        <v>1337</v>
      </c>
    </row>
    <row r="3003" spans="33:35" ht="30" hidden="1" x14ac:dyDescent="0.25">
      <c r="AG3003" s="37" t="str">
        <f t="shared" si="49"/>
        <v>2005</v>
      </c>
      <c r="AH3003" s="33">
        <v>20057000</v>
      </c>
      <c r="AI3003" s="33" t="s">
        <v>1338</v>
      </c>
    </row>
    <row r="3004" spans="33:35" ht="45" hidden="1" x14ac:dyDescent="0.25">
      <c r="AG3004" s="37" t="str">
        <f t="shared" si="49"/>
        <v>2005</v>
      </c>
      <c r="AH3004" s="33">
        <v>20058000</v>
      </c>
      <c r="AI3004" s="33" t="s">
        <v>1339</v>
      </c>
    </row>
    <row r="3005" spans="33:35" ht="45" hidden="1" x14ac:dyDescent="0.25">
      <c r="AG3005" s="37" t="str">
        <f t="shared" si="49"/>
        <v>2005</v>
      </c>
      <c r="AH3005" s="33">
        <v>20059000</v>
      </c>
      <c r="AI3005" s="33" t="s">
        <v>1340</v>
      </c>
    </row>
    <row r="3006" spans="33:35" ht="45" hidden="1" x14ac:dyDescent="0.25">
      <c r="AG3006" s="37" t="str">
        <f t="shared" si="49"/>
        <v>2005</v>
      </c>
      <c r="AH3006" s="33">
        <v>20059100</v>
      </c>
      <c r="AI3006" s="33" t="s">
        <v>1341</v>
      </c>
    </row>
    <row r="3007" spans="33:35" ht="45" hidden="1" x14ac:dyDescent="0.25">
      <c r="AG3007" s="37" t="str">
        <f t="shared" si="49"/>
        <v>2005</v>
      </c>
      <c r="AH3007" s="33">
        <v>20059900</v>
      </c>
      <c r="AI3007" s="33" t="s">
        <v>1342</v>
      </c>
    </row>
    <row r="3008" spans="33:35" ht="30" hidden="1" x14ac:dyDescent="0.25">
      <c r="AG3008" s="37" t="str">
        <f t="shared" si="49"/>
        <v>2006</v>
      </c>
      <c r="AH3008" s="33">
        <v>20060000</v>
      </c>
      <c r="AI3008" s="33" t="s">
        <v>1343</v>
      </c>
    </row>
    <row r="3009" spans="33:35" ht="45" hidden="1" x14ac:dyDescent="0.25">
      <c r="AG3009" s="37" t="str">
        <f t="shared" si="49"/>
        <v>2007</v>
      </c>
      <c r="AH3009" s="33">
        <v>20071000</v>
      </c>
      <c r="AI3009" s="33" t="s">
        <v>1344</v>
      </c>
    </row>
    <row r="3010" spans="33:35" ht="45" hidden="1" x14ac:dyDescent="0.25">
      <c r="AG3010" s="37" t="str">
        <f t="shared" si="49"/>
        <v>2007</v>
      </c>
      <c r="AH3010" s="33">
        <v>20079100</v>
      </c>
      <c r="AI3010" s="33" t="s">
        <v>1345</v>
      </c>
    </row>
    <row r="3011" spans="33:35" ht="45" hidden="1" x14ac:dyDescent="0.25">
      <c r="AG3011" s="37" t="str">
        <f t="shared" si="49"/>
        <v>2007</v>
      </c>
      <c r="AH3011" s="33">
        <v>20079910</v>
      </c>
      <c r="AI3011" s="33" t="s">
        <v>1346</v>
      </c>
    </row>
    <row r="3012" spans="33:35" ht="45" hidden="1" x14ac:dyDescent="0.25">
      <c r="AG3012" s="37" t="str">
        <f t="shared" si="49"/>
        <v>2007</v>
      </c>
      <c r="AH3012" s="33">
        <v>20079920</v>
      </c>
      <c r="AI3012" s="33" t="s">
        <v>1347</v>
      </c>
    </row>
    <row r="3013" spans="33:35" ht="45" hidden="1" x14ac:dyDescent="0.25">
      <c r="AG3013" s="37" t="str">
        <f t="shared" si="49"/>
        <v>2007</v>
      </c>
      <c r="AH3013" s="33">
        <v>20079930</v>
      </c>
      <c r="AI3013" s="33" t="s">
        <v>1348</v>
      </c>
    </row>
    <row r="3014" spans="33:35" ht="45" hidden="1" x14ac:dyDescent="0.25">
      <c r="AG3014" s="37" t="str">
        <f t="shared" si="49"/>
        <v>2007</v>
      </c>
      <c r="AH3014" s="33">
        <v>20079940</v>
      </c>
      <c r="AI3014" s="33" t="s">
        <v>1349</v>
      </c>
    </row>
    <row r="3015" spans="33:35" ht="45" hidden="1" x14ac:dyDescent="0.25">
      <c r="AG3015" s="37" t="str">
        <f t="shared" si="49"/>
        <v>2007</v>
      </c>
      <c r="AH3015" s="33">
        <v>20079990</v>
      </c>
      <c r="AI3015" s="33" t="s">
        <v>1350</v>
      </c>
    </row>
    <row r="3016" spans="33:35" ht="75" hidden="1" x14ac:dyDescent="0.25">
      <c r="AG3016" s="37" t="str">
        <f t="shared" si="49"/>
        <v>2008</v>
      </c>
      <c r="AH3016" s="33">
        <v>20081100</v>
      </c>
      <c r="AI3016" s="34" t="s">
        <v>1351</v>
      </c>
    </row>
    <row r="3017" spans="33:35" ht="75" hidden="1" x14ac:dyDescent="0.25">
      <c r="AG3017" s="37" t="str">
        <f t="shared" si="49"/>
        <v>2008</v>
      </c>
      <c r="AH3017" s="33">
        <v>20081910</v>
      </c>
      <c r="AI3017" s="34" t="s">
        <v>1352</v>
      </c>
    </row>
    <row r="3018" spans="33:35" ht="75" hidden="1" x14ac:dyDescent="0.25">
      <c r="AG3018" s="37" t="str">
        <f t="shared" si="49"/>
        <v>2008</v>
      </c>
      <c r="AH3018" s="33">
        <v>20081920</v>
      </c>
      <c r="AI3018" s="34" t="s">
        <v>1353</v>
      </c>
    </row>
    <row r="3019" spans="33:35" ht="75" hidden="1" x14ac:dyDescent="0.25">
      <c r="AG3019" s="37" t="str">
        <f t="shared" si="49"/>
        <v>2008</v>
      </c>
      <c r="AH3019" s="33">
        <v>20081930</v>
      </c>
      <c r="AI3019" s="34" t="s">
        <v>1354</v>
      </c>
    </row>
    <row r="3020" spans="33:35" ht="75" hidden="1" x14ac:dyDescent="0.25">
      <c r="AG3020" s="37" t="str">
        <f t="shared" si="49"/>
        <v>2008</v>
      </c>
      <c r="AH3020" s="33">
        <v>20081940</v>
      </c>
      <c r="AI3020" s="34" t="s">
        <v>1355</v>
      </c>
    </row>
    <row r="3021" spans="33:35" ht="75" hidden="1" x14ac:dyDescent="0.25">
      <c r="AG3021" s="37" t="str">
        <f t="shared" si="49"/>
        <v>2008</v>
      </c>
      <c r="AH3021" s="33">
        <v>20081990</v>
      </c>
      <c r="AI3021" s="34" t="s">
        <v>1356</v>
      </c>
    </row>
    <row r="3022" spans="33:35" ht="60" hidden="1" x14ac:dyDescent="0.25">
      <c r="AG3022" s="37" t="str">
        <f t="shared" si="49"/>
        <v>2008</v>
      </c>
      <c r="AH3022" s="33">
        <v>20082000</v>
      </c>
      <c r="AI3022" s="33" t="s">
        <v>1357</v>
      </c>
    </row>
    <row r="3023" spans="33:35" ht="60" hidden="1" x14ac:dyDescent="0.25">
      <c r="AG3023" s="37" t="str">
        <f t="shared" si="49"/>
        <v>2008</v>
      </c>
      <c r="AH3023" s="33">
        <v>20083010</v>
      </c>
      <c r="AI3023" s="33" t="s">
        <v>1358</v>
      </c>
    </row>
    <row r="3024" spans="33:35" ht="60" hidden="1" x14ac:dyDescent="0.25">
      <c r="AG3024" s="37" t="str">
        <f t="shared" si="49"/>
        <v>2008</v>
      </c>
      <c r="AH3024" s="33">
        <v>20083090</v>
      </c>
      <c r="AI3024" s="33" t="s">
        <v>1359</v>
      </c>
    </row>
    <row r="3025" spans="33:35" ht="45" hidden="1" x14ac:dyDescent="0.25">
      <c r="AG3025" s="37" t="str">
        <f t="shared" si="49"/>
        <v>2008</v>
      </c>
      <c r="AH3025" s="33">
        <v>20084000</v>
      </c>
      <c r="AI3025" s="33" t="s">
        <v>1360</v>
      </c>
    </row>
    <row r="3026" spans="33:35" ht="60" hidden="1" x14ac:dyDescent="0.25">
      <c r="AG3026" s="37" t="str">
        <f t="shared" si="49"/>
        <v>2008</v>
      </c>
      <c r="AH3026" s="33">
        <v>20085000</v>
      </c>
      <c r="AI3026" s="33" t="s">
        <v>1361</v>
      </c>
    </row>
    <row r="3027" spans="33:35" ht="60" hidden="1" x14ac:dyDescent="0.25">
      <c r="AG3027" s="37" t="str">
        <f t="shared" si="49"/>
        <v>2008</v>
      </c>
      <c r="AH3027" s="33">
        <v>20086000</v>
      </c>
      <c r="AI3027" s="33" t="s">
        <v>1362</v>
      </c>
    </row>
    <row r="3028" spans="33:35" ht="60" hidden="1" x14ac:dyDescent="0.25">
      <c r="AG3028" s="37" t="str">
        <f t="shared" si="49"/>
        <v>2008</v>
      </c>
      <c r="AH3028" s="33">
        <v>20087000</v>
      </c>
      <c r="AI3028" s="33" t="s">
        <v>1363</v>
      </c>
    </row>
    <row r="3029" spans="33:35" ht="60" hidden="1" x14ac:dyDescent="0.25">
      <c r="AG3029" s="37" t="str">
        <f t="shared" si="49"/>
        <v>2008</v>
      </c>
      <c r="AH3029" s="33">
        <v>20088000</v>
      </c>
      <c r="AI3029" s="33" t="s">
        <v>1364</v>
      </c>
    </row>
    <row r="3030" spans="33:35" ht="75" hidden="1" x14ac:dyDescent="0.25">
      <c r="AG3030" s="37" t="str">
        <f t="shared" si="49"/>
        <v>2008</v>
      </c>
      <c r="AH3030" s="33">
        <v>20089100</v>
      </c>
      <c r="AI3030" s="34" t="s">
        <v>1365</v>
      </c>
    </row>
    <row r="3031" spans="33:35" ht="90" hidden="1" x14ac:dyDescent="0.25">
      <c r="AG3031" s="37" t="str">
        <f t="shared" si="49"/>
        <v>2008</v>
      </c>
      <c r="AH3031" s="33">
        <v>20089300</v>
      </c>
      <c r="AI3031" s="34" t="s">
        <v>1366</v>
      </c>
    </row>
    <row r="3032" spans="33:35" ht="60" hidden="1" x14ac:dyDescent="0.25">
      <c r="AG3032" s="37" t="str">
        <f t="shared" si="49"/>
        <v>2008</v>
      </c>
      <c r="AH3032" s="33">
        <v>20089700</v>
      </c>
      <c r="AI3032" s="34" t="s">
        <v>1367</v>
      </c>
    </row>
    <row r="3033" spans="33:35" ht="75" hidden="1" x14ac:dyDescent="0.25">
      <c r="AG3033" s="37" t="str">
        <f t="shared" si="49"/>
        <v>2008</v>
      </c>
      <c r="AH3033" s="33">
        <v>20089911</v>
      </c>
      <c r="AI3033" s="34" t="s">
        <v>1368</v>
      </c>
    </row>
    <row r="3034" spans="33:35" ht="75" hidden="1" x14ac:dyDescent="0.25">
      <c r="AG3034" s="37" t="str">
        <f t="shared" si="49"/>
        <v>2008</v>
      </c>
      <c r="AH3034" s="33">
        <v>20089912</v>
      </c>
      <c r="AI3034" s="34" t="s">
        <v>1369</v>
      </c>
    </row>
    <row r="3035" spans="33:35" ht="75" hidden="1" x14ac:dyDescent="0.25">
      <c r="AG3035" s="37" t="str">
        <f t="shared" si="49"/>
        <v>2008</v>
      </c>
      <c r="AH3035" s="33">
        <v>20089913</v>
      </c>
      <c r="AI3035" s="34" t="s">
        <v>1370</v>
      </c>
    </row>
    <row r="3036" spans="33:35" ht="75" hidden="1" x14ac:dyDescent="0.25">
      <c r="AG3036" s="37" t="str">
        <f t="shared" si="49"/>
        <v>2008</v>
      </c>
      <c r="AH3036" s="33">
        <v>20089914</v>
      </c>
      <c r="AI3036" s="34" t="s">
        <v>1371</v>
      </c>
    </row>
    <row r="3037" spans="33:35" ht="60" hidden="1" x14ac:dyDescent="0.25">
      <c r="AG3037" s="37" t="str">
        <f t="shared" si="49"/>
        <v>2008</v>
      </c>
      <c r="AH3037" s="33">
        <v>20089919</v>
      </c>
      <c r="AI3037" s="33" t="s">
        <v>1372</v>
      </c>
    </row>
    <row r="3038" spans="33:35" ht="75" hidden="1" x14ac:dyDescent="0.25">
      <c r="AG3038" s="37" t="str">
        <f t="shared" si="49"/>
        <v>2008</v>
      </c>
      <c r="AH3038" s="33">
        <v>20089991</v>
      </c>
      <c r="AI3038" s="34" t="s">
        <v>1373</v>
      </c>
    </row>
    <row r="3039" spans="33:35" ht="75" hidden="1" x14ac:dyDescent="0.25">
      <c r="AG3039" s="37" t="str">
        <f t="shared" si="49"/>
        <v>2008</v>
      </c>
      <c r="AH3039" s="33">
        <v>20089992</v>
      </c>
      <c r="AI3039" s="34" t="s">
        <v>1374</v>
      </c>
    </row>
    <row r="3040" spans="33:35" ht="75" hidden="1" x14ac:dyDescent="0.25">
      <c r="AG3040" s="37" t="str">
        <f t="shared" si="49"/>
        <v>2008</v>
      </c>
      <c r="AH3040" s="33">
        <v>20089993</v>
      </c>
      <c r="AI3040" s="34" t="s">
        <v>1375</v>
      </c>
    </row>
    <row r="3041" spans="33:35" ht="75" hidden="1" x14ac:dyDescent="0.25">
      <c r="AG3041" s="37" t="str">
        <f t="shared" si="49"/>
        <v>2008</v>
      </c>
      <c r="AH3041" s="33">
        <v>20089994</v>
      </c>
      <c r="AI3041" s="34" t="s">
        <v>1376</v>
      </c>
    </row>
    <row r="3042" spans="33:35" ht="60" hidden="1" x14ac:dyDescent="0.25">
      <c r="AG3042" s="37" t="str">
        <f t="shared" si="49"/>
        <v>2008</v>
      </c>
      <c r="AH3042" s="33">
        <v>20089999</v>
      </c>
      <c r="AI3042" s="33" t="s">
        <v>1372</v>
      </c>
    </row>
    <row r="3043" spans="33:35" ht="45" hidden="1" x14ac:dyDescent="0.25">
      <c r="AG3043" s="37" t="str">
        <f t="shared" si="49"/>
        <v>2009</v>
      </c>
      <c r="AH3043" s="33">
        <v>20091100</v>
      </c>
      <c r="AI3043" s="33" t="s">
        <v>1377</v>
      </c>
    </row>
    <row r="3044" spans="33:35" ht="60" hidden="1" x14ac:dyDescent="0.25">
      <c r="AG3044" s="37" t="str">
        <f t="shared" si="49"/>
        <v>2009</v>
      </c>
      <c r="AH3044" s="33">
        <v>20091200</v>
      </c>
      <c r="AI3044" s="33" t="s">
        <v>1378</v>
      </c>
    </row>
    <row r="3045" spans="33:35" ht="45" hidden="1" x14ac:dyDescent="0.25">
      <c r="AG3045" s="37" t="str">
        <f t="shared" si="49"/>
        <v>2009</v>
      </c>
      <c r="AH3045" s="33">
        <v>20091900</v>
      </c>
      <c r="AI3045" s="33" t="s">
        <v>1379</v>
      </c>
    </row>
    <row r="3046" spans="33:35" ht="60" hidden="1" x14ac:dyDescent="0.25">
      <c r="AG3046" s="37" t="str">
        <f t="shared" si="49"/>
        <v>2009</v>
      </c>
      <c r="AH3046" s="33">
        <v>20092100</v>
      </c>
      <c r="AI3046" s="33" t="s">
        <v>1380</v>
      </c>
    </row>
    <row r="3047" spans="33:35" ht="60" hidden="1" x14ac:dyDescent="0.25">
      <c r="AG3047" s="37" t="str">
        <f t="shared" si="49"/>
        <v>2009</v>
      </c>
      <c r="AH3047" s="33">
        <v>20092900</v>
      </c>
      <c r="AI3047" s="33" t="s">
        <v>1381</v>
      </c>
    </row>
    <row r="3048" spans="33:35" ht="60" hidden="1" x14ac:dyDescent="0.25">
      <c r="AG3048" s="37" t="str">
        <f t="shared" si="49"/>
        <v>2009</v>
      </c>
      <c r="AH3048" s="33">
        <v>20093100</v>
      </c>
      <c r="AI3048" s="33" t="s">
        <v>1382</v>
      </c>
    </row>
    <row r="3049" spans="33:35" ht="60" hidden="1" x14ac:dyDescent="0.25">
      <c r="AG3049" s="37" t="str">
        <f t="shared" si="49"/>
        <v>2009</v>
      </c>
      <c r="AH3049" s="33">
        <v>20093900</v>
      </c>
      <c r="AI3049" s="33" t="s">
        <v>1383</v>
      </c>
    </row>
    <row r="3050" spans="33:35" ht="60" hidden="1" x14ac:dyDescent="0.25">
      <c r="AG3050" s="37" t="str">
        <f t="shared" si="49"/>
        <v>2009</v>
      </c>
      <c r="AH3050" s="33">
        <v>20094100</v>
      </c>
      <c r="AI3050" s="33" t="s">
        <v>1384</v>
      </c>
    </row>
    <row r="3051" spans="33:35" ht="45" hidden="1" x14ac:dyDescent="0.25">
      <c r="AG3051" s="37" t="str">
        <f t="shared" si="49"/>
        <v>2009</v>
      </c>
      <c r="AH3051" s="33">
        <v>20094900</v>
      </c>
      <c r="AI3051" s="33" t="s">
        <v>1385</v>
      </c>
    </row>
    <row r="3052" spans="33:35" ht="45" hidden="1" x14ac:dyDescent="0.25">
      <c r="AG3052" s="37" t="str">
        <f t="shared" si="49"/>
        <v>2009</v>
      </c>
      <c r="AH3052" s="33">
        <v>20095000</v>
      </c>
      <c r="AI3052" s="33" t="s">
        <v>1386</v>
      </c>
    </row>
    <row r="3053" spans="33:35" ht="60" hidden="1" x14ac:dyDescent="0.25">
      <c r="AG3053" s="37" t="str">
        <f t="shared" si="49"/>
        <v>2009</v>
      </c>
      <c r="AH3053" s="33">
        <v>20096100</v>
      </c>
      <c r="AI3053" s="33" t="s">
        <v>1387</v>
      </c>
    </row>
    <row r="3054" spans="33:35" ht="60" hidden="1" x14ac:dyDescent="0.25">
      <c r="AG3054" s="37" t="str">
        <f t="shared" si="49"/>
        <v>2009</v>
      </c>
      <c r="AH3054" s="33">
        <v>20096900</v>
      </c>
      <c r="AI3054" s="33" t="s">
        <v>1388</v>
      </c>
    </row>
    <row r="3055" spans="33:35" ht="60" hidden="1" x14ac:dyDescent="0.25">
      <c r="AG3055" s="37" t="str">
        <f t="shared" si="49"/>
        <v>2009</v>
      </c>
      <c r="AH3055" s="33">
        <v>20097100</v>
      </c>
      <c r="AI3055" s="33" t="s">
        <v>1389</v>
      </c>
    </row>
    <row r="3056" spans="33:35" ht="45" hidden="1" x14ac:dyDescent="0.25">
      <c r="AG3056" s="37" t="str">
        <f t="shared" si="49"/>
        <v>2009</v>
      </c>
      <c r="AH3056" s="33">
        <v>20097900</v>
      </c>
      <c r="AI3056" s="33" t="s">
        <v>1390</v>
      </c>
    </row>
    <row r="3057" spans="33:35" ht="75" hidden="1" x14ac:dyDescent="0.25">
      <c r="AG3057" s="37" t="str">
        <f t="shared" si="49"/>
        <v>2009</v>
      </c>
      <c r="AH3057" s="33">
        <v>20098100</v>
      </c>
      <c r="AI3057" s="34" t="s">
        <v>1391</v>
      </c>
    </row>
    <row r="3058" spans="33:35" ht="60" hidden="1" x14ac:dyDescent="0.25">
      <c r="AG3058" s="37" t="str">
        <f t="shared" si="49"/>
        <v>2009</v>
      </c>
      <c r="AH3058" s="33">
        <v>20098910</v>
      </c>
      <c r="AI3058" s="33" t="s">
        <v>1392</v>
      </c>
    </row>
    <row r="3059" spans="33:35" ht="60" hidden="1" x14ac:dyDescent="0.25">
      <c r="AG3059" s="37" t="str">
        <f t="shared" ref="AG3059:AG3122" si="50">LEFT(AH3059,4)</f>
        <v>2009</v>
      </c>
      <c r="AH3059" s="33">
        <v>20098990</v>
      </c>
      <c r="AI3059" s="33" t="s">
        <v>1393</v>
      </c>
    </row>
    <row r="3060" spans="33:35" ht="45" hidden="1" x14ac:dyDescent="0.25">
      <c r="AG3060" s="37" t="str">
        <f t="shared" si="50"/>
        <v>2009</v>
      </c>
      <c r="AH3060" s="33">
        <v>20099000</v>
      </c>
      <c r="AI3060" s="33" t="s">
        <v>1394</v>
      </c>
    </row>
    <row r="3061" spans="33:35" ht="105" hidden="1" x14ac:dyDescent="0.25">
      <c r="AG3061" s="37" t="str">
        <f t="shared" si="50"/>
        <v>2101</v>
      </c>
      <c r="AH3061" s="33">
        <v>21011110</v>
      </c>
      <c r="AI3061" s="34" t="s">
        <v>1395</v>
      </c>
    </row>
    <row r="3062" spans="33:35" ht="105" hidden="1" x14ac:dyDescent="0.25">
      <c r="AG3062" s="37" t="str">
        <f t="shared" si="50"/>
        <v>2101</v>
      </c>
      <c r="AH3062" s="33">
        <v>21011120</v>
      </c>
      <c r="AI3062" s="34" t="s">
        <v>1396</v>
      </c>
    </row>
    <row r="3063" spans="33:35" ht="105" hidden="1" x14ac:dyDescent="0.25">
      <c r="AG3063" s="37" t="str">
        <f t="shared" si="50"/>
        <v>2101</v>
      </c>
      <c r="AH3063" s="33">
        <v>21011130</v>
      </c>
      <c r="AI3063" s="34" t="s">
        <v>1397</v>
      </c>
    </row>
    <row r="3064" spans="33:35" ht="105" hidden="1" x14ac:dyDescent="0.25">
      <c r="AG3064" s="37" t="str">
        <f t="shared" si="50"/>
        <v>2101</v>
      </c>
      <c r="AH3064" s="33">
        <v>21011190</v>
      </c>
      <c r="AI3064" s="34" t="s">
        <v>1398</v>
      </c>
    </row>
    <row r="3065" spans="33:35" ht="120" hidden="1" x14ac:dyDescent="0.25">
      <c r="AG3065" s="37" t="str">
        <f t="shared" si="50"/>
        <v>2101</v>
      </c>
      <c r="AH3065" s="33">
        <v>21011200</v>
      </c>
      <c r="AI3065" s="34" t="s">
        <v>1399</v>
      </c>
    </row>
    <row r="3066" spans="33:35" ht="105" hidden="1" x14ac:dyDescent="0.25">
      <c r="AG3066" s="37" t="str">
        <f t="shared" si="50"/>
        <v>2101</v>
      </c>
      <c r="AH3066" s="33">
        <v>21012010</v>
      </c>
      <c r="AI3066" s="34" t="s">
        <v>1400</v>
      </c>
    </row>
    <row r="3067" spans="33:35" ht="105" hidden="1" x14ac:dyDescent="0.25">
      <c r="AG3067" s="37" t="str">
        <f t="shared" si="50"/>
        <v>2101</v>
      </c>
      <c r="AH3067" s="33">
        <v>21012020</v>
      </c>
      <c r="AI3067" s="34" t="s">
        <v>1401</v>
      </c>
    </row>
    <row r="3068" spans="33:35" ht="105" hidden="1" x14ac:dyDescent="0.25">
      <c r="AG3068" s="37" t="str">
        <f t="shared" si="50"/>
        <v>2101</v>
      </c>
      <c r="AH3068" s="33">
        <v>21012030</v>
      </c>
      <c r="AI3068" s="34" t="s">
        <v>1402</v>
      </c>
    </row>
    <row r="3069" spans="33:35" ht="105" hidden="1" x14ac:dyDescent="0.25">
      <c r="AG3069" s="37" t="str">
        <f t="shared" si="50"/>
        <v>2101</v>
      </c>
      <c r="AH3069" s="33">
        <v>21012090</v>
      </c>
      <c r="AI3069" s="34" t="s">
        <v>1403</v>
      </c>
    </row>
    <row r="3070" spans="33:35" ht="90" hidden="1" x14ac:dyDescent="0.25">
      <c r="AG3070" s="37" t="str">
        <f t="shared" si="50"/>
        <v>2101</v>
      </c>
      <c r="AH3070" s="33">
        <v>21013010</v>
      </c>
      <c r="AI3070" s="34" t="s">
        <v>1404</v>
      </c>
    </row>
    <row r="3071" spans="33:35" ht="90" hidden="1" x14ac:dyDescent="0.25">
      <c r="AG3071" s="37" t="str">
        <f t="shared" si="50"/>
        <v>2101</v>
      </c>
      <c r="AH3071" s="33">
        <v>21013020</v>
      </c>
      <c r="AI3071" s="34" t="s">
        <v>1405</v>
      </c>
    </row>
    <row r="3072" spans="33:35" ht="90" hidden="1" x14ac:dyDescent="0.25">
      <c r="AG3072" s="37" t="str">
        <f t="shared" si="50"/>
        <v>2101</v>
      </c>
      <c r="AH3072" s="33">
        <v>21013090</v>
      </c>
      <c r="AI3072" s="34" t="s">
        <v>1406</v>
      </c>
    </row>
    <row r="3073" spans="33:35" ht="45" hidden="1" x14ac:dyDescent="0.25">
      <c r="AG3073" s="37" t="str">
        <f t="shared" si="50"/>
        <v>2102</v>
      </c>
      <c r="AH3073" s="33">
        <v>21021010</v>
      </c>
      <c r="AI3073" s="33" t="s">
        <v>1407</v>
      </c>
    </row>
    <row r="3074" spans="33:35" ht="45" hidden="1" x14ac:dyDescent="0.25">
      <c r="AG3074" s="37" t="str">
        <f t="shared" si="50"/>
        <v>2102</v>
      </c>
      <c r="AH3074" s="33">
        <v>21021020</v>
      </c>
      <c r="AI3074" s="33" t="s">
        <v>1408</v>
      </c>
    </row>
    <row r="3075" spans="33:35" ht="45" hidden="1" x14ac:dyDescent="0.25">
      <c r="AG3075" s="37" t="str">
        <f t="shared" si="50"/>
        <v>2102</v>
      </c>
      <c r="AH3075" s="33">
        <v>21021090</v>
      </c>
      <c r="AI3075" s="33" t="s">
        <v>1409</v>
      </c>
    </row>
    <row r="3076" spans="33:35" ht="45" hidden="1" x14ac:dyDescent="0.25">
      <c r="AG3076" s="37" t="str">
        <f t="shared" si="50"/>
        <v>2102</v>
      </c>
      <c r="AH3076" s="33">
        <v>21022000</v>
      </c>
      <c r="AI3076" s="33" t="s">
        <v>1410</v>
      </c>
    </row>
    <row r="3077" spans="33:35" ht="45" hidden="1" x14ac:dyDescent="0.25">
      <c r="AG3077" s="37" t="str">
        <f t="shared" si="50"/>
        <v>2102</v>
      </c>
      <c r="AH3077" s="33">
        <v>21023000</v>
      </c>
      <c r="AI3077" s="33" t="s">
        <v>1411</v>
      </c>
    </row>
    <row r="3078" spans="33:35" ht="30" hidden="1" x14ac:dyDescent="0.25">
      <c r="AG3078" s="37" t="str">
        <f t="shared" si="50"/>
        <v>2103</v>
      </c>
      <c r="AH3078" s="33">
        <v>21031000</v>
      </c>
      <c r="AI3078" s="33" t="s">
        <v>1412</v>
      </c>
    </row>
    <row r="3079" spans="33:35" ht="45" hidden="1" x14ac:dyDescent="0.25">
      <c r="AG3079" s="37" t="str">
        <f t="shared" si="50"/>
        <v>2103</v>
      </c>
      <c r="AH3079" s="33">
        <v>21032000</v>
      </c>
      <c r="AI3079" s="33" t="s">
        <v>1413</v>
      </c>
    </row>
    <row r="3080" spans="33:35" ht="45" hidden="1" x14ac:dyDescent="0.25">
      <c r="AG3080" s="37" t="str">
        <f t="shared" si="50"/>
        <v>2103</v>
      </c>
      <c r="AH3080" s="33">
        <v>21033000</v>
      </c>
      <c r="AI3080" s="33" t="s">
        <v>1414</v>
      </c>
    </row>
    <row r="3081" spans="33:35" ht="45" hidden="1" x14ac:dyDescent="0.25">
      <c r="AG3081" s="37" t="str">
        <f t="shared" si="50"/>
        <v>2103</v>
      </c>
      <c r="AH3081" s="33">
        <v>21039010</v>
      </c>
      <c r="AI3081" s="33" t="s">
        <v>1415</v>
      </c>
    </row>
    <row r="3082" spans="33:35" ht="45" hidden="1" x14ac:dyDescent="0.25">
      <c r="AG3082" s="37" t="str">
        <f t="shared" si="50"/>
        <v>2103</v>
      </c>
      <c r="AH3082" s="33">
        <v>21039020</v>
      </c>
      <c r="AI3082" s="33" t="s">
        <v>1416</v>
      </c>
    </row>
    <row r="3083" spans="33:35" ht="45" hidden="1" x14ac:dyDescent="0.25">
      <c r="AG3083" s="37" t="str">
        <f t="shared" si="50"/>
        <v>2103</v>
      </c>
      <c r="AH3083" s="33">
        <v>21039030</v>
      </c>
      <c r="AI3083" s="33" t="s">
        <v>1417</v>
      </c>
    </row>
    <row r="3084" spans="33:35" ht="45" hidden="1" x14ac:dyDescent="0.25">
      <c r="AG3084" s="37" t="str">
        <f t="shared" si="50"/>
        <v>2103</v>
      </c>
      <c r="AH3084" s="33">
        <v>21039040</v>
      </c>
      <c r="AI3084" s="33" t="s">
        <v>1418</v>
      </c>
    </row>
    <row r="3085" spans="33:35" ht="45" hidden="1" x14ac:dyDescent="0.25">
      <c r="AG3085" s="37" t="str">
        <f t="shared" si="50"/>
        <v>2103</v>
      </c>
      <c r="AH3085" s="33">
        <v>21039090</v>
      </c>
      <c r="AI3085" s="33" t="s">
        <v>1419</v>
      </c>
    </row>
    <row r="3086" spans="33:35" ht="45" hidden="1" x14ac:dyDescent="0.25">
      <c r="AG3086" s="37" t="str">
        <f t="shared" si="50"/>
        <v>2104</v>
      </c>
      <c r="AH3086" s="33">
        <v>21041010</v>
      </c>
      <c r="AI3086" s="33" t="s">
        <v>1420</v>
      </c>
    </row>
    <row r="3087" spans="33:35" ht="45" hidden="1" x14ac:dyDescent="0.25">
      <c r="AG3087" s="37" t="str">
        <f t="shared" si="50"/>
        <v>2104</v>
      </c>
      <c r="AH3087" s="33">
        <v>21041090</v>
      </c>
      <c r="AI3087" s="33" t="s">
        <v>1421</v>
      </c>
    </row>
    <row r="3088" spans="33:35" ht="30" hidden="1" x14ac:dyDescent="0.25">
      <c r="AG3088" s="37" t="str">
        <f t="shared" si="50"/>
        <v>2104</v>
      </c>
      <c r="AH3088" s="33">
        <v>21042000</v>
      </c>
      <c r="AI3088" s="33" t="s">
        <v>1422</v>
      </c>
    </row>
    <row r="3089" spans="33:35" hidden="1" x14ac:dyDescent="0.25">
      <c r="AG3089" s="37" t="str">
        <f t="shared" si="50"/>
        <v>2105</v>
      </c>
      <c r="AH3089" s="33">
        <v>21050000</v>
      </c>
      <c r="AI3089" s="33" t="s">
        <v>1423</v>
      </c>
    </row>
    <row r="3090" spans="33:35" hidden="1" x14ac:dyDescent="0.25">
      <c r="AG3090" s="37" t="str">
        <f t="shared" si="50"/>
        <v>2106</v>
      </c>
      <c r="AH3090" s="33">
        <v>21061000</v>
      </c>
      <c r="AI3090" s="33" t="s">
        <v>1424</v>
      </c>
    </row>
    <row r="3091" spans="33:35" ht="30" hidden="1" x14ac:dyDescent="0.25">
      <c r="AG3091" s="37" t="str">
        <f t="shared" si="50"/>
        <v>2106</v>
      </c>
      <c r="AH3091" s="33">
        <v>21069011</v>
      </c>
      <c r="AI3091" s="33" t="s">
        <v>1425</v>
      </c>
    </row>
    <row r="3092" spans="33:35" ht="30" hidden="1" x14ac:dyDescent="0.25">
      <c r="AG3092" s="37" t="str">
        <f t="shared" si="50"/>
        <v>2106</v>
      </c>
      <c r="AH3092" s="33">
        <v>21069019</v>
      </c>
      <c r="AI3092" s="33" t="s">
        <v>1426</v>
      </c>
    </row>
    <row r="3093" spans="33:35" ht="30" hidden="1" x14ac:dyDescent="0.25">
      <c r="AG3093" s="37" t="str">
        <f t="shared" si="50"/>
        <v>2106</v>
      </c>
      <c r="AH3093" s="33">
        <v>21069020</v>
      </c>
      <c r="AI3093" s="33" t="s">
        <v>1427</v>
      </c>
    </row>
    <row r="3094" spans="33:35" ht="30" hidden="1" x14ac:dyDescent="0.25">
      <c r="AG3094" s="37" t="str">
        <f t="shared" si="50"/>
        <v>2106</v>
      </c>
      <c r="AH3094" s="33">
        <v>21069030</v>
      </c>
      <c r="AI3094" s="33" t="s">
        <v>1428</v>
      </c>
    </row>
    <row r="3095" spans="33:35" ht="60" hidden="1" x14ac:dyDescent="0.25">
      <c r="AG3095" s="37" t="str">
        <f t="shared" si="50"/>
        <v>2106</v>
      </c>
      <c r="AH3095" s="33">
        <v>21069040</v>
      </c>
      <c r="AI3095" s="33" t="s">
        <v>1429</v>
      </c>
    </row>
    <row r="3096" spans="33:35" ht="30" hidden="1" x14ac:dyDescent="0.25">
      <c r="AG3096" s="37" t="str">
        <f t="shared" si="50"/>
        <v>2106</v>
      </c>
      <c r="AH3096" s="33">
        <v>21069050</v>
      </c>
      <c r="AI3096" s="33" t="s">
        <v>1430</v>
      </c>
    </row>
    <row r="3097" spans="33:35" ht="30" hidden="1" x14ac:dyDescent="0.25">
      <c r="AG3097" s="37" t="str">
        <f t="shared" si="50"/>
        <v>2106</v>
      </c>
      <c r="AH3097" s="33">
        <v>21069060</v>
      </c>
      <c r="AI3097" s="33" t="s">
        <v>1431</v>
      </c>
    </row>
    <row r="3098" spans="33:35" ht="30" hidden="1" x14ac:dyDescent="0.25">
      <c r="AG3098" s="37" t="str">
        <f t="shared" si="50"/>
        <v>2106</v>
      </c>
      <c r="AH3098" s="33">
        <v>21069070</v>
      </c>
      <c r="AI3098" s="33" t="s">
        <v>1432</v>
      </c>
    </row>
    <row r="3099" spans="33:35" ht="30" hidden="1" x14ac:dyDescent="0.25">
      <c r="AG3099" s="37" t="str">
        <f t="shared" si="50"/>
        <v>2106</v>
      </c>
      <c r="AH3099" s="33">
        <v>21069080</v>
      </c>
      <c r="AI3099" s="33" t="s">
        <v>1433</v>
      </c>
    </row>
    <row r="3100" spans="33:35" ht="30" hidden="1" x14ac:dyDescent="0.25">
      <c r="AG3100" s="37" t="str">
        <f t="shared" si="50"/>
        <v>2106</v>
      </c>
      <c r="AH3100" s="33">
        <v>21069091</v>
      </c>
      <c r="AI3100" s="33" t="s">
        <v>1434</v>
      </c>
    </row>
    <row r="3101" spans="33:35" ht="30" hidden="1" x14ac:dyDescent="0.25">
      <c r="AG3101" s="37" t="str">
        <f t="shared" si="50"/>
        <v>2106</v>
      </c>
      <c r="AH3101" s="33">
        <v>21069092</v>
      </c>
      <c r="AI3101" s="33" t="s">
        <v>1435</v>
      </c>
    </row>
    <row r="3102" spans="33:35" ht="30" hidden="1" x14ac:dyDescent="0.25">
      <c r="AG3102" s="37" t="str">
        <f t="shared" si="50"/>
        <v>2106</v>
      </c>
      <c r="AH3102" s="33">
        <v>21069099</v>
      </c>
      <c r="AI3102" s="33" t="s">
        <v>1436</v>
      </c>
    </row>
    <row r="3103" spans="33:35" ht="60" hidden="1" x14ac:dyDescent="0.25">
      <c r="AG3103" s="37" t="str">
        <f t="shared" si="50"/>
        <v>2201</v>
      </c>
      <c r="AH3103" s="33">
        <v>22011010</v>
      </c>
      <c r="AI3103" s="33" t="s">
        <v>1437</v>
      </c>
    </row>
    <row r="3104" spans="33:35" ht="60" hidden="1" x14ac:dyDescent="0.25">
      <c r="AG3104" s="37" t="str">
        <f t="shared" si="50"/>
        <v>2201</v>
      </c>
      <c r="AH3104" s="33">
        <v>22011020</v>
      </c>
      <c r="AI3104" s="33" t="s">
        <v>1438</v>
      </c>
    </row>
    <row r="3105" spans="33:35" ht="45" hidden="1" x14ac:dyDescent="0.25">
      <c r="AG3105" s="37" t="str">
        <f t="shared" si="50"/>
        <v>2201</v>
      </c>
      <c r="AH3105" s="33">
        <v>22019010</v>
      </c>
      <c r="AI3105" s="33" t="s">
        <v>1439</v>
      </c>
    </row>
    <row r="3106" spans="33:35" ht="45" hidden="1" x14ac:dyDescent="0.25">
      <c r="AG3106" s="37" t="str">
        <f t="shared" si="50"/>
        <v>2201</v>
      </c>
      <c r="AH3106" s="33">
        <v>22019090</v>
      </c>
      <c r="AI3106" s="33" t="s">
        <v>1440</v>
      </c>
    </row>
    <row r="3107" spans="33:35" ht="75" hidden="1" x14ac:dyDescent="0.25">
      <c r="AG3107" s="37" t="str">
        <f t="shared" si="50"/>
        <v>2202</v>
      </c>
      <c r="AH3107" s="33">
        <v>22021010</v>
      </c>
      <c r="AI3107" s="34" t="s">
        <v>1441</v>
      </c>
    </row>
    <row r="3108" spans="33:35" ht="75" hidden="1" x14ac:dyDescent="0.25">
      <c r="AG3108" s="37" t="str">
        <f t="shared" si="50"/>
        <v>2202</v>
      </c>
      <c r="AH3108" s="33">
        <v>22021020</v>
      </c>
      <c r="AI3108" s="34" t="s">
        <v>1442</v>
      </c>
    </row>
    <row r="3109" spans="33:35" ht="75" hidden="1" x14ac:dyDescent="0.25">
      <c r="AG3109" s="37" t="str">
        <f t="shared" si="50"/>
        <v>2202</v>
      </c>
      <c r="AH3109" s="33">
        <v>22021090</v>
      </c>
      <c r="AI3109" s="34" t="s">
        <v>1443</v>
      </c>
    </row>
    <row r="3110" spans="33:35" ht="60" hidden="1" x14ac:dyDescent="0.25">
      <c r="AG3110" s="37" t="str">
        <f t="shared" si="50"/>
        <v>2202</v>
      </c>
      <c r="AH3110" s="33">
        <v>22029010</v>
      </c>
      <c r="AI3110" s="34" t="s">
        <v>1444</v>
      </c>
    </row>
    <row r="3111" spans="33:35" ht="60" hidden="1" x14ac:dyDescent="0.25">
      <c r="AG3111" s="37" t="str">
        <f t="shared" si="50"/>
        <v>2202</v>
      </c>
      <c r="AH3111" s="33">
        <v>22029020</v>
      </c>
      <c r="AI3111" s="33" t="s">
        <v>1445</v>
      </c>
    </row>
    <row r="3112" spans="33:35" ht="60" hidden="1" x14ac:dyDescent="0.25">
      <c r="AG3112" s="37" t="str">
        <f t="shared" si="50"/>
        <v>2202</v>
      </c>
      <c r="AH3112" s="33">
        <v>22029030</v>
      </c>
      <c r="AI3112" s="33" t="s">
        <v>1446</v>
      </c>
    </row>
    <row r="3113" spans="33:35" ht="60" hidden="1" x14ac:dyDescent="0.25">
      <c r="AG3113" s="37" t="str">
        <f t="shared" si="50"/>
        <v>2202</v>
      </c>
      <c r="AH3113" s="33">
        <v>22029090</v>
      </c>
      <c r="AI3113" s="33" t="s">
        <v>1447</v>
      </c>
    </row>
    <row r="3114" spans="33:35" hidden="1" x14ac:dyDescent="0.25">
      <c r="AG3114" s="37" t="str">
        <f t="shared" si="50"/>
        <v>2203</v>
      </c>
      <c r="AH3114" s="33">
        <v>22030000</v>
      </c>
      <c r="AI3114" s="33" t="s">
        <v>1017</v>
      </c>
    </row>
    <row r="3115" spans="33:35" hidden="1" x14ac:dyDescent="0.25">
      <c r="AG3115" s="37" t="str">
        <f t="shared" si="50"/>
        <v>2204</v>
      </c>
      <c r="AH3115" s="33">
        <v>22041000</v>
      </c>
      <c r="AI3115" s="33" t="s">
        <v>1017</v>
      </c>
    </row>
    <row r="3116" spans="33:35" hidden="1" x14ac:dyDescent="0.25">
      <c r="AG3116" s="37" t="str">
        <f t="shared" si="50"/>
        <v>2204</v>
      </c>
      <c r="AH3116" s="33">
        <v>22042110</v>
      </c>
      <c r="AI3116" s="33" t="s">
        <v>1017</v>
      </c>
    </row>
    <row r="3117" spans="33:35" hidden="1" x14ac:dyDescent="0.25">
      <c r="AG3117" s="37" t="str">
        <f t="shared" si="50"/>
        <v>2204</v>
      </c>
      <c r="AH3117" s="33">
        <v>22042120</v>
      </c>
      <c r="AI3117" s="33" t="s">
        <v>1017</v>
      </c>
    </row>
    <row r="3118" spans="33:35" hidden="1" x14ac:dyDescent="0.25">
      <c r="AG3118" s="37" t="str">
        <f t="shared" si="50"/>
        <v>2204</v>
      </c>
      <c r="AH3118" s="33">
        <v>22042190</v>
      </c>
      <c r="AI3118" s="33" t="s">
        <v>1017</v>
      </c>
    </row>
    <row r="3119" spans="33:35" hidden="1" x14ac:dyDescent="0.25">
      <c r="AG3119" s="37" t="str">
        <f t="shared" si="50"/>
        <v>2204</v>
      </c>
      <c r="AH3119" s="33">
        <v>22042910</v>
      </c>
      <c r="AI3119" s="33" t="s">
        <v>1017</v>
      </c>
    </row>
    <row r="3120" spans="33:35" hidden="1" x14ac:dyDescent="0.25">
      <c r="AG3120" s="37" t="str">
        <f t="shared" si="50"/>
        <v>2204</v>
      </c>
      <c r="AH3120" s="33">
        <v>22042920</v>
      </c>
      <c r="AI3120" s="33" t="s">
        <v>1017</v>
      </c>
    </row>
    <row r="3121" spans="33:35" hidden="1" x14ac:dyDescent="0.25">
      <c r="AG3121" s="37" t="str">
        <f t="shared" si="50"/>
        <v>2204</v>
      </c>
      <c r="AH3121" s="33">
        <v>22042990</v>
      </c>
      <c r="AI3121" s="33" t="s">
        <v>1017</v>
      </c>
    </row>
    <row r="3122" spans="33:35" hidden="1" x14ac:dyDescent="0.25">
      <c r="AG3122" s="37" t="str">
        <f t="shared" si="50"/>
        <v>2204</v>
      </c>
      <c r="AH3122" s="33">
        <v>22043000</v>
      </c>
      <c r="AI3122" s="33" t="s">
        <v>1017</v>
      </c>
    </row>
    <row r="3123" spans="33:35" hidden="1" x14ac:dyDescent="0.25">
      <c r="AG3123" s="37" t="str">
        <f t="shared" ref="AG3123:AG3186" si="51">LEFT(AH3123,4)</f>
        <v>2205</v>
      </c>
      <c r="AH3123" s="33">
        <v>22051000</v>
      </c>
      <c r="AI3123" s="33" t="s">
        <v>1017</v>
      </c>
    </row>
    <row r="3124" spans="33:35" hidden="1" x14ac:dyDescent="0.25">
      <c r="AG3124" s="37" t="str">
        <f t="shared" si="51"/>
        <v>2205</v>
      </c>
      <c r="AH3124" s="33">
        <v>22059000</v>
      </c>
      <c r="AI3124" s="33" t="s">
        <v>1017</v>
      </c>
    </row>
    <row r="3125" spans="33:35" hidden="1" x14ac:dyDescent="0.25">
      <c r="AG3125" s="37" t="str">
        <f t="shared" si="51"/>
        <v>2206</v>
      </c>
      <c r="AH3125" s="33">
        <v>22060000</v>
      </c>
      <c r="AI3125" s="33" t="s">
        <v>1017</v>
      </c>
    </row>
    <row r="3126" spans="33:35" hidden="1" x14ac:dyDescent="0.25">
      <c r="AG3126" s="37" t="str">
        <f t="shared" si="51"/>
        <v>2207</v>
      </c>
      <c r="AH3126" s="33">
        <v>22071011</v>
      </c>
      <c r="AI3126" s="33" t="s">
        <v>1017</v>
      </c>
    </row>
    <row r="3127" spans="33:35" hidden="1" x14ac:dyDescent="0.25">
      <c r="AG3127" s="37" t="str">
        <f t="shared" si="51"/>
        <v>2207</v>
      </c>
      <c r="AH3127" s="33">
        <v>22071019</v>
      </c>
      <c r="AI3127" s="33" t="s">
        <v>1017</v>
      </c>
    </row>
    <row r="3128" spans="33:35" hidden="1" x14ac:dyDescent="0.25">
      <c r="AG3128" s="37" t="str">
        <f t="shared" si="51"/>
        <v>2207</v>
      </c>
      <c r="AH3128" s="33">
        <v>22071090</v>
      </c>
      <c r="AI3128" s="33" t="s">
        <v>1017</v>
      </c>
    </row>
    <row r="3129" spans="33:35" ht="30" hidden="1" x14ac:dyDescent="0.25">
      <c r="AG3129" s="37" t="str">
        <f t="shared" si="51"/>
        <v>2207</v>
      </c>
      <c r="AH3129" s="33">
        <v>22072000</v>
      </c>
      <c r="AI3129" s="33" t="s">
        <v>1448</v>
      </c>
    </row>
    <row r="3130" spans="33:35" hidden="1" x14ac:dyDescent="0.25">
      <c r="AG3130" s="37" t="str">
        <f t="shared" si="51"/>
        <v>2208</v>
      </c>
      <c r="AH3130" s="33">
        <v>22082010</v>
      </c>
      <c r="AI3130" s="33" t="s">
        <v>1017</v>
      </c>
    </row>
    <row r="3131" spans="33:35" hidden="1" x14ac:dyDescent="0.25">
      <c r="AG3131" s="37" t="str">
        <f t="shared" si="51"/>
        <v>2208</v>
      </c>
      <c r="AH3131" s="33">
        <v>22082011</v>
      </c>
      <c r="AI3131" s="33" t="s">
        <v>1017</v>
      </c>
    </row>
    <row r="3132" spans="33:35" hidden="1" x14ac:dyDescent="0.25">
      <c r="AG3132" s="37" t="str">
        <f t="shared" si="51"/>
        <v>2208</v>
      </c>
      <c r="AH3132" s="33">
        <v>22082012</v>
      </c>
      <c r="AI3132" s="33" t="s">
        <v>1017</v>
      </c>
    </row>
    <row r="3133" spans="33:35" hidden="1" x14ac:dyDescent="0.25">
      <c r="AG3133" s="37" t="str">
        <f t="shared" si="51"/>
        <v>2208</v>
      </c>
      <c r="AH3133" s="33">
        <v>22082019</v>
      </c>
      <c r="AI3133" s="33" t="s">
        <v>1017</v>
      </c>
    </row>
    <row r="3134" spans="33:35" hidden="1" x14ac:dyDescent="0.25">
      <c r="AG3134" s="37" t="str">
        <f t="shared" si="51"/>
        <v>2208</v>
      </c>
      <c r="AH3134" s="33">
        <v>22082020</v>
      </c>
      <c r="AI3134" s="33" t="s">
        <v>1017</v>
      </c>
    </row>
    <row r="3135" spans="33:35" hidden="1" x14ac:dyDescent="0.25">
      <c r="AG3135" s="37" t="str">
        <f t="shared" si="51"/>
        <v>2208</v>
      </c>
      <c r="AH3135" s="33">
        <v>22082090</v>
      </c>
      <c r="AI3135" s="33" t="s">
        <v>1017</v>
      </c>
    </row>
    <row r="3136" spans="33:35" hidden="1" x14ac:dyDescent="0.25">
      <c r="AG3136" s="37" t="str">
        <f t="shared" si="51"/>
        <v>2208</v>
      </c>
      <c r="AH3136" s="33">
        <v>22082091</v>
      </c>
      <c r="AI3136" s="33" t="s">
        <v>1017</v>
      </c>
    </row>
    <row r="3137" spans="33:35" hidden="1" x14ac:dyDescent="0.25">
      <c r="AG3137" s="37" t="str">
        <f t="shared" si="51"/>
        <v>2208</v>
      </c>
      <c r="AH3137" s="33">
        <v>22082092</v>
      </c>
      <c r="AI3137" s="33" t="s">
        <v>1017</v>
      </c>
    </row>
    <row r="3138" spans="33:35" hidden="1" x14ac:dyDescent="0.25">
      <c r="AG3138" s="37" t="str">
        <f t="shared" si="51"/>
        <v>2208</v>
      </c>
      <c r="AH3138" s="33">
        <v>22082099</v>
      </c>
      <c r="AI3138" s="33" t="s">
        <v>1017</v>
      </c>
    </row>
    <row r="3139" spans="33:35" hidden="1" x14ac:dyDescent="0.25">
      <c r="AG3139" s="37" t="str">
        <f t="shared" si="51"/>
        <v>2208</v>
      </c>
      <c r="AH3139" s="33">
        <v>22083010</v>
      </c>
      <c r="AI3139" s="33" t="s">
        <v>1017</v>
      </c>
    </row>
    <row r="3140" spans="33:35" hidden="1" x14ac:dyDescent="0.25">
      <c r="AG3140" s="37" t="str">
        <f t="shared" si="51"/>
        <v>2208</v>
      </c>
      <c r="AH3140" s="33">
        <v>22083011</v>
      </c>
      <c r="AI3140" s="33" t="s">
        <v>1017</v>
      </c>
    </row>
    <row r="3141" spans="33:35" hidden="1" x14ac:dyDescent="0.25">
      <c r="AG3141" s="37" t="str">
        <f t="shared" si="51"/>
        <v>2208</v>
      </c>
      <c r="AH3141" s="33">
        <v>22083012</v>
      </c>
      <c r="AI3141" s="33" t="s">
        <v>1017</v>
      </c>
    </row>
    <row r="3142" spans="33:35" hidden="1" x14ac:dyDescent="0.25">
      <c r="AG3142" s="37" t="str">
        <f t="shared" si="51"/>
        <v>2208</v>
      </c>
      <c r="AH3142" s="33">
        <v>22083013</v>
      </c>
      <c r="AI3142" s="33" t="s">
        <v>1017</v>
      </c>
    </row>
    <row r="3143" spans="33:35" hidden="1" x14ac:dyDescent="0.25">
      <c r="AG3143" s="37" t="str">
        <f t="shared" si="51"/>
        <v>2208</v>
      </c>
      <c r="AH3143" s="33">
        <v>22083019</v>
      </c>
      <c r="AI3143" s="33" t="s">
        <v>1017</v>
      </c>
    </row>
    <row r="3144" spans="33:35" hidden="1" x14ac:dyDescent="0.25">
      <c r="AG3144" s="37" t="str">
        <f t="shared" si="51"/>
        <v>2208</v>
      </c>
      <c r="AH3144" s="33">
        <v>22083020</v>
      </c>
      <c r="AI3144" s="33" t="s">
        <v>1017</v>
      </c>
    </row>
    <row r="3145" spans="33:35" hidden="1" x14ac:dyDescent="0.25">
      <c r="AG3145" s="37" t="str">
        <f t="shared" si="51"/>
        <v>2208</v>
      </c>
      <c r="AH3145" s="33">
        <v>22083030</v>
      </c>
      <c r="AI3145" s="33" t="s">
        <v>1017</v>
      </c>
    </row>
    <row r="3146" spans="33:35" hidden="1" x14ac:dyDescent="0.25">
      <c r="AG3146" s="37" t="str">
        <f t="shared" si="51"/>
        <v>2208</v>
      </c>
      <c r="AH3146" s="33">
        <v>22083090</v>
      </c>
      <c r="AI3146" s="33" t="s">
        <v>1017</v>
      </c>
    </row>
    <row r="3147" spans="33:35" hidden="1" x14ac:dyDescent="0.25">
      <c r="AG3147" s="37" t="str">
        <f t="shared" si="51"/>
        <v>2208</v>
      </c>
      <c r="AH3147" s="33">
        <v>22083091</v>
      </c>
      <c r="AI3147" s="33" t="s">
        <v>1017</v>
      </c>
    </row>
    <row r="3148" spans="33:35" hidden="1" x14ac:dyDescent="0.25">
      <c r="AG3148" s="37" t="str">
        <f t="shared" si="51"/>
        <v>2208</v>
      </c>
      <c r="AH3148" s="33">
        <v>22083092</v>
      </c>
      <c r="AI3148" s="33" t="s">
        <v>1017</v>
      </c>
    </row>
    <row r="3149" spans="33:35" hidden="1" x14ac:dyDescent="0.25">
      <c r="AG3149" s="37" t="str">
        <f t="shared" si="51"/>
        <v>2208</v>
      </c>
      <c r="AH3149" s="33">
        <v>22083093</v>
      </c>
      <c r="AI3149" s="33" t="s">
        <v>1017</v>
      </c>
    </row>
    <row r="3150" spans="33:35" hidden="1" x14ac:dyDescent="0.25">
      <c r="AG3150" s="37" t="str">
        <f t="shared" si="51"/>
        <v>2208</v>
      </c>
      <c r="AH3150" s="33">
        <v>22083099</v>
      </c>
      <c r="AI3150" s="33" t="s">
        <v>1017</v>
      </c>
    </row>
    <row r="3151" spans="33:35" hidden="1" x14ac:dyDescent="0.25">
      <c r="AG3151" s="37" t="str">
        <f t="shared" si="51"/>
        <v>2208</v>
      </c>
      <c r="AH3151" s="33">
        <v>22084010</v>
      </c>
      <c r="AI3151" s="33" t="s">
        <v>1017</v>
      </c>
    </row>
    <row r="3152" spans="33:35" hidden="1" x14ac:dyDescent="0.25">
      <c r="AG3152" s="37" t="str">
        <f t="shared" si="51"/>
        <v>2208</v>
      </c>
      <c r="AH3152" s="33">
        <v>22084011</v>
      </c>
      <c r="AI3152" s="33" t="s">
        <v>1017</v>
      </c>
    </row>
    <row r="3153" spans="33:35" hidden="1" x14ac:dyDescent="0.25">
      <c r="AG3153" s="37" t="str">
        <f t="shared" si="51"/>
        <v>2208</v>
      </c>
      <c r="AH3153" s="33">
        <v>22084012</v>
      </c>
      <c r="AI3153" s="33" t="s">
        <v>1017</v>
      </c>
    </row>
    <row r="3154" spans="33:35" hidden="1" x14ac:dyDescent="0.25">
      <c r="AG3154" s="37" t="str">
        <f t="shared" si="51"/>
        <v>2208</v>
      </c>
      <c r="AH3154" s="33">
        <v>22084020</v>
      </c>
      <c r="AI3154" s="33" t="s">
        <v>1017</v>
      </c>
    </row>
    <row r="3155" spans="33:35" hidden="1" x14ac:dyDescent="0.25">
      <c r="AG3155" s="37" t="str">
        <f t="shared" si="51"/>
        <v>2208</v>
      </c>
      <c r="AH3155" s="33">
        <v>22084091</v>
      </c>
      <c r="AI3155" s="33" t="s">
        <v>1017</v>
      </c>
    </row>
    <row r="3156" spans="33:35" hidden="1" x14ac:dyDescent="0.25">
      <c r="AG3156" s="37" t="str">
        <f t="shared" si="51"/>
        <v>2208</v>
      </c>
      <c r="AH3156" s="33">
        <v>22084092</v>
      </c>
      <c r="AI3156" s="33" t="s">
        <v>1017</v>
      </c>
    </row>
    <row r="3157" spans="33:35" hidden="1" x14ac:dyDescent="0.25">
      <c r="AG3157" s="37" t="str">
        <f t="shared" si="51"/>
        <v>2208</v>
      </c>
      <c r="AH3157" s="33">
        <v>22085010</v>
      </c>
      <c r="AI3157" s="33" t="s">
        <v>1017</v>
      </c>
    </row>
    <row r="3158" spans="33:35" hidden="1" x14ac:dyDescent="0.25">
      <c r="AG3158" s="37" t="str">
        <f t="shared" si="51"/>
        <v>2208</v>
      </c>
      <c r="AH3158" s="33">
        <v>22085011</v>
      </c>
      <c r="AI3158" s="33" t="s">
        <v>1017</v>
      </c>
    </row>
    <row r="3159" spans="33:35" hidden="1" x14ac:dyDescent="0.25">
      <c r="AG3159" s="37" t="str">
        <f t="shared" si="51"/>
        <v>2208</v>
      </c>
      <c r="AH3159" s="33">
        <v>22085012</v>
      </c>
      <c r="AI3159" s="33" t="s">
        <v>1017</v>
      </c>
    </row>
    <row r="3160" spans="33:35" hidden="1" x14ac:dyDescent="0.25">
      <c r="AG3160" s="37" t="str">
        <f t="shared" si="51"/>
        <v>2208</v>
      </c>
      <c r="AH3160" s="33">
        <v>22085013</v>
      </c>
      <c r="AI3160" s="33" t="s">
        <v>1017</v>
      </c>
    </row>
    <row r="3161" spans="33:35" hidden="1" x14ac:dyDescent="0.25">
      <c r="AG3161" s="37" t="str">
        <f t="shared" si="51"/>
        <v>2208</v>
      </c>
      <c r="AH3161" s="33">
        <v>22085020</v>
      </c>
      <c r="AI3161" s="33" t="s">
        <v>1017</v>
      </c>
    </row>
    <row r="3162" spans="33:35" hidden="1" x14ac:dyDescent="0.25">
      <c r="AG3162" s="37" t="str">
        <f t="shared" si="51"/>
        <v>2208</v>
      </c>
      <c r="AH3162" s="33">
        <v>22085091</v>
      </c>
      <c r="AI3162" s="33" t="s">
        <v>1017</v>
      </c>
    </row>
    <row r="3163" spans="33:35" hidden="1" x14ac:dyDescent="0.25">
      <c r="AG3163" s="37" t="str">
        <f t="shared" si="51"/>
        <v>2208</v>
      </c>
      <c r="AH3163" s="33">
        <v>22085092</v>
      </c>
      <c r="AI3163" s="33" t="s">
        <v>1017</v>
      </c>
    </row>
    <row r="3164" spans="33:35" hidden="1" x14ac:dyDescent="0.25">
      <c r="AG3164" s="37" t="str">
        <f t="shared" si="51"/>
        <v>2208</v>
      </c>
      <c r="AH3164" s="33">
        <v>22085093</v>
      </c>
      <c r="AI3164" s="33" t="s">
        <v>1017</v>
      </c>
    </row>
    <row r="3165" spans="33:35" hidden="1" x14ac:dyDescent="0.25">
      <c r="AG3165" s="37" t="str">
        <f t="shared" si="51"/>
        <v>2208</v>
      </c>
      <c r="AH3165" s="33">
        <v>22086000</v>
      </c>
      <c r="AI3165" s="33" t="s">
        <v>1017</v>
      </c>
    </row>
    <row r="3166" spans="33:35" hidden="1" x14ac:dyDescent="0.25">
      <c r="AG3166" s="37" t="str">
        <f t="shared" si="51"/>
        <v>2208</v>
      </c>
      <c r="AH3166" s="33">
        <v>22087010</v>
      </c>
      <c r="AI3166" s="33" t="s">
        <v>1017</v>
      </c>
    </row>
    <row r="3167" spans="33:35" hidden="1" x14ac:dyDescent="0.25">
      <c r="AG3167" s="37" t="str">
        <f t="shared" si="51"/>
        <v>2208</v>
      </c>
      <c r="AH3167" s="33">
        <v>22087011</v>
      </c>
      <c r="AI3167" s="33" t="s">
        <v>1017</v>
      </c>
    </row>
    <row r="3168" spans="33:35" hidden="1" x14ac:dyDescent="0.25">
      <c r="AG3168" s="37" t="str">
        <f t="shared" si="51"/>
        <v>2208</v>
      </c>
      <c r="AH3168" s="33">
        <v>22087012</v>
      </c>
      <c r="AI3168" s="33" t="s">
        <v>1017</v>
      </c>
    </row>
    <row r="3169" spans="33:35" hidden="1" x14ac:dyDescent="0.25">
      <c r="AG3169" s="37" t="str">
        <f t="shared" si="51"/>
        <v>2208</v>
      </c>
      <c r="AH3169" s="33">
        <v>22087020</v>
      </c>
      <c r="AI3169" s="33" t="s">
        <v>1017</v>
      </c>
    </row>
    <row r="3170" spans="33:35" hidden="1" x14ac:dyDescent="0.25">
      <c r="AG3170" s="37" t="str">
        <f t="shared" si="51"/>
        <v>2208</v>
      </c>
      <c r="AH3170" s="33">
        <v>22087091</v>
      </c>
      <c r="AI3170" s="33" t="s">
        <v>1017</v>
      </c>
    </row>
    <row r="3171" spans="33:35" hidden="1" x14ac:dyDescent="0.25">
      <c r="AG3171" s="37" t="str">
        <f t="shared" si="51"/>
        <v>2208</v>
      </c>
      <c r="AH3171" s="33">
        <v>22087092</v>
      </c>
      <c r="AI3171" s="33" t="s">
        <v>1017</v>
      </c>
    </row>
    <row r="3172" spans="33:35" hidden="1" x14ac:dyDescent="0.25">
      <c r="AG3172" s="37" t="str">
        <f t="shared" si="51"/>
        <v>2208</v>
      </c>
      <c r="AH3172" s="33">
        <v>22089010</v>
      </c>
      <c r="AI3172" s="33" t="s">
        <v>1017</v>
      </c>
    </row>
    <row r="3173" spans="33:35" hidden="1" x14ac:dyDescent="0.25">
      <c r="AG3173" s="37" t="str">
        <f t="shared" si="51"/>
        <v>2208</v>
      </c>
      <c r="AH3173" s="33">
        <v>22089011</v>
      </c>
      <c r="AI3173" s="33" t="s">
        <v>1017</v>
      </c>
    </row>
    <row r="3174" spans="33:35" hidden="1" x14ac:dyDescent="0.25">
      <c r="AG3174" s="37" t="str">
        <f t="shared" si="51"/>
        <v>2208</v>
      </c>
      <c r="AH3174" s="33">
        <v>22089012</v>
      </c>
      <c r="AI3174" s="33" t="s">
        <v>1017</v>
      </c>
    </row>
    <row r="3175" spans="33:35" hidden="1" x14ac:dyDescent="0.25">
      <c r="AG3175" s="37" t="str">
        <f t="shared" si="51"/>
        <v>2208</v>
      </c>
      <c r="AH3175" s="33">
        <v>22089019</v>
      </c>
      <c r="AI3175" s="33" t="s">
        <v>1017</v>
      </c>
    </row>
    <row r="3176" spans="33:35" hidden="1" x14ac:dyDescent="0.25">
      <c r="AG3176" s="37" t="str">
        <f t="shared" si="51"/>
        <v>2208</v>
      </c>
      <c r="AH3176" s="33">
        <v>22089020</v>
      </c>
      <c r="AI3176" s="33" t="s">
        <v>1017</v>
      </c>
    </row>
    <row r="3177" spans="33:35" hidden="1" x14ac:dyDescent="0.25">
      <c r="AG3177" s="37" t="str">
        <f t="shared" si="51"/>
        <v>2208</v>
      </c>
      <c r="AH3177" s="33">
        <v>22089090</v>
      </c>
      <c r="AI3177" s="33" t="s">
        <v>1017</v>
      </c>
    </row>
    <row r="3178" spans="33:35" hidden="1" x14ac:dyDescent="0.25">
      <c r="AG3178" s="37" t="str">
        <f t="shared" si="51"/>
        <v>2208</v>
      </c>
      <c r="AH3178" s="33">
        <v>22089091</v>
      </c>
      <c r="AI3178" s="33" t="s">
        <v>1017</v>
      </c>
    </row>
    <row r="3179" spans="33:35" hidden="1" x14ac:dyDescent="0.25">
      <c r="AG3179" s="37" t="str">
        <f t="shared" si="51"/>
        <v>2208</v>
      </c>
      <c r="AH3179" s="33">
        <v>22089092</v>
      </c>
      <c r="AI3179" s="33" t="s">
        <v>1017</v>
      </c>
    </row>
    <row r="3180" spans="33:35" hidden="1" x14ac:dyDescent="0.25">
      <c r="AG3180" s="37" t="str">
        <f t="shared" si="51"/>
        <v>2208</v>
      </c>
      <c r="AH3180" s="33">
        <v>22089099</v>
      </c>
      <c r="AI3180" s="33" t="s">
        <v>1017</v>
      </c>
    </row>
    <row r="3181" spans="33:35" ht="30" hidden="1" x14ac:dyDescent="0.25">
      <c r="AG3181" s="37" t="str">
        <f t="shared" si="51"/>
        <v>2209</v>
      </c>
      <c r="AH3181" s="33">
        <v>22090010</v>
      </c>
      <c r="AI3181" s="33" t="s">
        <v>1449</v>
      </c>
    </row>
    <row r="3182" spans="33:35" ht="45" hidden="1" x14ac:dyDescent="0.25">
      <c r="AG3182" s="37" t="str">
        <f t="shared" si="51"/>
        <v>2209</v>
      </c>
      <c r="AH3182" s="33">
        <v>22090020</v>
      </c>
      <c r="AI3182" s="33" t="s">
        <v>1450</v>
      </c>
    </row>
    <row r="3183" spans="33:35" ht="30" hidden="1" x14ac:dyDescent="0.25">
      <c r="AG3183" s="37" t="str">
        <f t="shared" si="51"/>
        <v>2209</v>
      </c>
      <c r="AH3183" s="33">
        <v>22090090</v>
      </c>
      <c r="AI3183" s="33" t="s">
        <v>1451</v>
      </c>
    </row>
    <row r="3184" spans="33:35" ht="60" hidden="1" x14ac:dyDescent="0.25">
      <c r="AG3184" s="37" t="str">
        <f t="shared" si="51"/>
        <v>2301</v>
      </c>
      <c r="AH3184" s="33">
        <v>23011010</v>
      </c>
      <c r="AI3184" s="34" t="s">
        <v>1452</v>
      </c>
    </row>
    <row r="3185" spans="33:35" ht="60" hidden="1" x14ac:dyDescent="0.25">
      <c r="AG3185" s="37" t="str">
        <f t="shared" si="51"/>
        <v>2301</v>
      </c>
      <c r="AH3185" s="33">
        <v>23011090</v>
      </c>
      <c r="AI3185" s="33" t="s">
        <v>1453</v>
      </c>
    </row>
    <row r="3186" spans="33:35" ht="75" hidden="1" x14ac:dyDescent="0.25">
      <c r="AG3186" s="37" t="str">
        <f t="shared" si="51"/>
        <v>2301</v>
      </c>
      <c r="AH3186" s="33">
        <v>23012011</v>
      </c>
      <c r="AI3186" s="34" t="s">
        <v>1454</v>
      </c>
    </row>
    <row r="3187" spans="33:35" ht="75" hidden="1" x14ac:dyDescent="0.25">
      <c r="AG3187" s="37" t="str">
        <f t="shared" ref="AG3187:AG3250" si="52">LEFT(AH3187,4)</f>
        <v>2301</v>
      </c>
      <c r="AH3187" s="33">
        <v>23012019</v>
      </c>
      <c r="AI3187" s="34" t="s">
        <v>1455</v>
      </c>
    </row>
    <row r="3188" spans="33:35" ht="60" hidden="1" x14ac:dyDescent="0.25">
      <c r="AG3188" s="37" t="str">
        <f t="shared" si="52"/>
        <v>2301</v>
      </c>
      <c r="AH3188" s="33">
        <v>23012090</v>
      </c>
      <c r="AI3188" s="33" t="s">
        <v>1456</v>
      </c>
    </row>
    <row r="3189" spans="33:35" ht="45" hidden="1" x14ac:dyDescent="0.25">
      <c r="AG3189" s="37" t="str">
        <f t="shared" si="52"/>
        <v>2302</v>
      </c>
      <c r="AH3189" s="33">
        <v>23021010</v>
      </c>
      <c r="AI3189" s="33" t="s">
        <v>1457</v>
      </c>
    </row>
    <row r="3190" spans="33:35" ht="45" hidden="1" x14ac:dyDescent="0.25">
      <c r="AG3190" s="37" t="str">
        <f t="shared" si="52"/>
        <v>2302</v>
      </c>
      <c r="AH3190" s="33">
        <v>23021090</v>
      </c>
      <c r="AI3190" s="33" t="s">
        <v>1458</v>
      </c>
    </row>
    <row r="3191" spans="33:35" ht="45" hidden="1" x14ac:dyDescent="0.25">
      <c r="AG3191" s="37" t="str">
        <f t="shared" si="52"/>
        <v>2302</v>
      </c>
      <c r="AH3191" s="33">
        <v>23022010</v>
      </c>
      <c r="AI3191" s="33" t="s">
        <v>1459</v>
      </c>
    </row>
    <row r="3192" spans="33:35" ht="45" hidden="1" x14ac:dyDescent="0.25">
      <c r="AG3192" s="37" t="str">
        <f t="shared" si="52"/>
        <v>2302</v>
      </c>
      <c r="AH3192" s="33">
        <v>23022020</v>
      </c>
      <c r="AI3192" s="33" t="s">
        <v>1460</v>
      </c>
    </row>
    <row r="3193" spans="33:35" ht="45" hidden="1" x14ac:dyDescent="0.25">
      <c r="AG3193" s="37" t="str">
        <f t="shared" si="52"/>
        <v>2302</v>
      </c>
      <c r="AH3193" s="33">
        <v>23022090</v>
      </c>
      <c r="AI3193" s="33" t="s">
        <v>1461</v>
      </c>
    </row>
    <row r="3194" spans="33:35" ht="45" hidden="1" x14ac:dyDescent="0.25">
      <c r="AG3194" s="37" t="str">
        <f t="shared" si="52"/>
        <v>2302</v>
      </c>
      <c r="AH3194" s="33">
        <v>23023000</v>
      </c>
      <c r="AI3194" s="33" t="s">
        <v>1462</v>
      </c>
    </row>
    <row r="3195" spans="33:35" ht="45" hidden="1" x14ac:dyDescent="0.25">
      <c r="AG3195" s="37" t="str">
        <f t="shared" si="52"/>
        <v>2302</v>
      </c>
      <c r="AH3195" s="33">
        <v>23024000</v>
      </c>
      <c r="AI3195" s="33" t="s">
        <v>1463</v>
      </c>
    </row>
    <row r="3196" spans="33:35" ht="45" hidden="1" x14ac:dyDescent="0.25">
      <c r="AG3196" s="37" t="str">
        <f t="shared" si="52"/>
        <v>2302</v>
      </c>
      <c r="AH3196" s="33">
        <v>23025000</v>
      </c>
      <c r="AI3196" s="33" t="s">
        <v>1464</v>
      </c>
    </row>
    <row r="3197" spans="33:35" ht="60" hidden="1" x14ac:dyDescent="0.25">
      <c r="AG3197" s="37" t="str">
        <f t="shared" si="52"/>
        <v>2303</v>
      </c>
      <c r="AH3197" s="33">
        <v>23031000</v>
      </c>
      <c r="AI3197" s="33" t="s">
        <v>1465</v>
      </c>
    </row>
    <row r="3198" spans="33:35" ht="60" hidden="1" x14ac:dyDescent="0.25">
      <c r="AG3198" s="37" t="str">
        <f t="shared" si="52"/>
        <v>2303</v>
      </c>
      <c r="AH3198" s="33">
        <v>23032000</v>
      </c>
      <c r="AI3198" s="33" t="s">
        <v>1466</v>
      </c>
    </row>
    <row r="3199" spans="33:35" ht="60" hidden="1" x14ac:dyDescent="0.25">
      <c r="AG3199" s="37" t="str">
        <f t="shared" si="52"/>
        <v>2303</v>
      </c>
      <c r="AH3199" s="33">
        <v>23033000</v>
      </c>
      <c r="AI3199" s="33" t="s">
        <v>1467</v>
      </c>
    </row>
    <row r="3200" spans="33:35" ht="75" hidden="1" x14ac:dyDescent="0.25">
      <c r="AG3200" s="37" t="str">
        <f t="shared" si="52"/>
        <v>2304</v>
      </c>
      <c r="AH3200" s="33">
        <v>23040010</v>
      </c>
      <c r="AI3200" s="34" t="s">
        <v>1468</v>
      </c>
    </row>
    <row r="3201" spans="33:35" ht="75" hidden="1" x14ac:dyDescent="0.25">
      <c r="AG3201" s="37" t="str">
        <f t="shared" si="52"/>
        <v>2304</v>
      </c>
      <c r="AH3201" s="33">
        <v>23040020</v>
      </c>
      <c r="AI3201" s="34" t="s">
        <v>1469</v>
      </c>
    </row>
    <row r="3202" spans="33:35" ht="75" hidden="1" x14ac:dyDescent="0.25">
      <c r="AG3202" s="37" t="str">
        <f t="shared" si="52"/>
        <v>2304</v>
      </c>
      <c r="AH3202" s="33">
        <v>23040030</v>
      </c>
      <c r="AI3202" s="34" t="s">
        <v>1470</v>
      </c>
    </row>
    <row r="3203" spans="33:35" ht="60" hidden="1" x14ac:dyDescent="0.25">
      <c r="AG3203" s="37" t="str">
        <f t="shared" si="52"/>
        <v>2304</v>
      </c>
      <c r="AH3203" s="33">
        <v>23040090</v>
      </c>
      <c r="AI3203" s="34" t="s">
        <v>1471</v>
      </c>
    </row>
    <row r="3204" spans="33:35" ht="75" hidden="1" x14ac:dyDescent="0.25">
      <c r="AG3204" s="37" t="str">
        <f t="shared" si="52"/>
        <v>2305</v>
      </c>
      <c r="AH3204" s="33">
        <v>23050010</v>
      </c>
      <c r="AI3204" s="34" t="s">
        <v>1472</v>
      </c>
    </row>
    <row r="3205" spans="33:35" ht="75" hidden="1" x14ac:dyDescent="0.25">
      <c r="AG3205" s="37" t="str">
        <f t="shared" si="52"/>
        <v>2305</v>
      </c>
      <c r="AH3205" s="33">
        <v>23050020</v>
      </c>
      <c r="AI3205" s="34" t="s">
        <v>1473</v>
      </c>
    </row>
    <row r="3206" spans="33:35" ht="60" hidden="1" x14ac:dyDescent="0.25">
      <c r="AG3206" s="37" t="str">
        <f t="shared" si="52"/>
        <v>2305</v>
      </c>
      <c r="AH3206" s="33">
        <v>23050090</v>
      </c>
      <c r="AI3206" s="34" t="s">
        <v>1474</v>
      </c>
    </row>
    <row r="3207" spans="33:35" ht="60" hidden="1" x14ac:dyDescent="0.25">
      <c r="AG3207" s="37" t="str">
        <f t="shared" si="52"/>
        <v>2306</v>
      </c>
      <c r="AH3207" s="33">
        <v>23061010</v>
      </c>
      <c r="AI3207" s="34" t="s">
        <v>1475</v>
      </c>
    </row>
    <row r="3208" spans="33:35" ht="60" hidden="1" x14ac:dyDescent="0.25">
      <c r="AG3208" s="37" t="str">
        <f t="shared" si="52"/>
        <v>2306</v>
      </c>
      <c r="AH3208" s="33">
        <v>23061020</v>
      </c>
      <c r="AI3208" s="34" t="s">
        <v>1476</v>
      </c>
    </row>
    <row r="3209" spans="33:35" ht="60" hidden="1" x14ac:dyDescent="0.25">
      <c r="AG3209" s="37" t="str">
        <f t="shared" si="52"/>
        <v>2306</v>
      </c>
      <c r="AH3209" s="33">
        <v>23061030</v>
      </c>
      <c r="AI3209" s="34" t="s">
        <v>1477</v>
      </c>
    </row>
    <row r="3210" spans="33:35" ht="60" hidden="1" x14ac:dyDescent="0.25">
      <c r="AG3210" s="37" t="str">
        <f t="shared" si="52"/>
        <v>2306</v>
      </c>
      <c r="AH3210" s="33">
        <v>23061040</v>
      </c>
      <c r="AI3210" s="34" t="s">
        <v>1478</v>
      </c>
    </row>
    <row r="3211" spans="33:35" ht="45" hidden="1" x14ac:dyDescent="0.25">
      <c r="AG3211" s="37" t="str">
        <f t="shared" si="52"/>
        <v>2306</v>
      </c>
      <c r="AH3211" s="33">
        <v>23061090</v>
      </c>
      <c r="AI3211" s="33" t="s">
        <v>1479</v>
      </c>
    </row>
    <row r="3212" spans="33:35" ht="60" hidden="1" x14ac:dyDescent="0.25">
      <c r="AG3212" s="37" t="str">
        <f t="shared" si="52"/>
        <v>2306</v>
      </c>
      <c r="AH3212" s="33">
        <v>23062010</v>
      </c>
      <c r="AI3212" s="33" t="s">
        <v>1480</v>
      </c>
    </row>
    <row r="3213" spans="33:35" ht="60" hidden="1" x14ac:dyDescent="0.25">
      <c r="AG3213" s="37" t="str">
        <f t="shared" si="52"/>
        <v>2306</v>
      </c>
      <c r="AH3213" s="33">
        <v>23062020</v>
      </c>
      <c r="AI3213" s="34" t="s">
        <v>1481</v>
      </c>
    </row>
    <row r="3214" spans="33:35" ht="45" hidden="1" x14ac:dyDescent="0.25">
      <c r="AG3214" s="37" t="str">
        <f t="shared" si="52"/>
        <v>2306</v>
      </c>
      <c r="AH3214" s="33">
        <v>23062090</v>
      </c>
      <c r="AI3214" s="33" t="s">
        <v>1482</v>
      </c>
    </row>
    <row r="3215" spans="33:35" ht="60" hidden="1" x14ac:dyDescent="0.25">
      <c r="AG3215" s="37" t="str">
        <f t="shared" si="52"/>
        <v>2306</v>
      </c>
      <c r="AH3215" s="33">
        <v>23063010</v>
      </c>
      <c r="AI3215" s="33" t="s">
        <v>1483</v>
      </c>
    </row>
    <row r="3216" spans="33:35" ht="60" hidden="1" x14ac:dyDescent="0.25">
      <c r="AG3216" s="37" t="str">
        <f t="shared" si="52"/>
        <v>2306</v>
      </c>
      <c r="AH3216" s="33">
        <v>23063020</v>
      </c>
      <c r="AI3216" s="34" t="s">
        <v>1484</v>
      </c>
    </row>
    <row r="3217" spans="33:35" ht="45" hidden="1" x14ac:dyDescent="0.25">
      <c r="AG3217" s="37" t="str">
        <f t="shared" si="52"/>
        <v>2306</v>
      </c>
      <c r="AH3217" s="33">
        <v>23063090</v>
      </c>
      <c r="AI3217" s="33" t="s">
        <v>1485</v>
      </c>
    </row>
    <row r="3218" spans="33:35" ht="60" hidden="1" x14ac:dyDescent="0.25">
      <c r="AG3218" s="37" t="str">
        <f t="shared" si="52"/>
        <v>2306</v>
      </c>
      <c r="AH3218" s="33">
        <v>23064100</v>
      </c>
      <c r="AI3218" s="33" t="s">
        <v>1486</v>
      </c>
    </row>
    <row r="3219" spans="33:35" ht="45" hidden="1" x14ac:dyDescent="0.25">
      <c r="AG3219" s="37" t="str">
        <f t="shared" si="52"/>
        <v>2306</v>
      </c>
      <c r="AH3219" s="33">
        <v>23064900</v>
      </c>
      <c r="AI3219" s="33" t="s">
        <v>1487</v>
      </c>
    </row>
    <row r="3220" spans="33:35" ht="60" hidden="1" x14ac:dyDescent="0.25">
      <c r="AG3220" s="37" t="str">
        <f t="shared" si="52"/>
        <v>2306</v>
      </c>
      <c r="AH3220" s="33">
        <v>23065010</v>
      </c>
      <c r="AI3220" s="33" t="s">
        <v>1488</v>
      </c>
    </row>
    <row r="3221" spans="33:35" ht="60" hidden="1" x14ac:dyDescent="0.25">
      <c r="AG3221" s="37" t="str">
        <f t="shared" si="52"/>
        <v>2306</v>
      </c>
      <c r="AH3221" s="33">
        <v>23065020</v>
      </c>
      <c r="AI3221" s="34" t="s">
        <v>1489</v>
      </c>
    </row>
    <row r="3222" spans="33:35" ht="45" hidden="1" x14ac:dyDescent="0.25">
      <c r="AG3222" s="37" t="str">
        <f t="shared" si="52"/>
        <v>2306</v>
      </c>
      <c r="AH3222" s="33">
        <v>23065090</v>
      </c>
      <c r="AI3222" s="33" t="s">
        <v>1490</v>
      </c>
    </row>
    <row r="3223" spans="33:35" ht="45" hidden="1" x14ac:dyDescent="0.25">
      <c r="AG3223" s="37" t="str">
        <f t="shared" si="52"/>
        <v>2306</v>
      </c>
      <c r="AH3223" s="33">
        <v>23066000</v>
      </c>
      <c r="AI3223" s="33" t="s">
        <v>1491</v>
      </c>
    </row>
    <row r="3224" spans="33:35" ht="45" hidden="1" x14ac:dyDescent="0.25">
      <c r="AG3224" s="37" t="str">
        <f t="shared" si="52"/>
        <v>2306</v>
      </c>
      <c r="AH3224" s="33">
        <v>23067000</v>
      </c>
      <c r="AI3224" s="33" t="s">
        <v>1492</v>
      </c>
    </row>
    <row r="3225" spans="33:35" ht="60" hidden="1" x14ac:dyDescent="0.25">
      <c r="AG3225" s="37" t="str">
        <f t="shared" si="52"/>
        <v>2306</v>
      </c>
      <c r="AH3225" s="33">
        <v>23069011</v>
      </c>
      <c r="AI3225" s="33" t="s">
        <v>1493</v>
      </c>
    </row>
    <row r="3226" spans="33:35" ht="60" hidden="1" x14ac:dyDescent="0.25">
      <c r="AG3226" s="37" t="str">
        <f t="shared" si="52"/>
        <v>2306</v>
      </c>
      <c r="AH3226" s="33">
        <v>23069012</v>
      </c>
      <c r="AI3226" s="33" t="s">
        <v>1494</v>
      </c>
    </row>
    <row r="3227" spans="33:35" ht="60" hidden="1" x14ac:dyDescent="0.25">
      <c r="AG3227" s="37" t="str">
        <f t="shared" si="52"/>
        <v>2306</v>
      </c>
      <c r="AH3227" s="33">
        <v>23069013</v>
      </c>
      <c r="AI3227" s="33" t="s">
        <v>1495</v>
      </c>
    </row>
    <row r="3228" spans="33:35" ht="60" hidden="1" x14ac:dyDescent="0.25">
      <c r="AG3228" s="37" t="str">
        <f t="shared" si="52"/>
        <v>2306</v>
      </c>
      <c r="AH3228" s="33">
        <v>23069014</v>
      </c>
      <c r="AI3228" s="33" t="s">
        <v>1496</v>
      </c>
    </row>
    <row r="3229" spans="33:35" ht="60" hidden="1" x14ac:dyDescent="0.25">
      <c r="AG3229" s="37" t="str">
        <f t="shared" si="52"/>
        <v>2306</v>
      </c>
      <c r="AH3229" s="33">
        <v>23069015</v>
      </c>
      <c r="AI3229" s="33" t="s">
        <v>1497</v>
      </c>
    </row>
    <row r="3230" spans="33:35" ht="60" hidden="1" x14ac:dyDescent="0.25">
      <c r="AG3230" s="37" t="str">
        <f t="shared" si="52"/>
        <v>2306</v>
      </c>
      <c r="AH3230" s="33">
        <v>23069016</v>
      </c>
      <c r="AI3230" s="33" t="s">
        <v>1498</v>
      </c>
    </row>
    <row r="3231" spans="33:35" ht="60" hidden="1" x14ac:dyDescent="0.25">
      <c r="AG3231" s="37" t="str">
        <f t="shared" si="52"/>
        <v>2306</v>
      </c>
      <c r="AH3231" s="33">
        <v>23069017</v>
      </c>
      <c r="AI3231" s="33" t="s">
        <v>1499</v>
      </c>
    </row>
    <row r="3232" spans="33:35" ht="60" hidden="1" x14ac:dyDescent="0.25">
      <c r="AG3232" s="37" t="str">
        <f t="shared" si="52"/>
        <v>2306</v>
      </c>
      <c r="AH3232" s="33">
        <v>23069018</v>
      </c>
      <c r="AI3232" s="33" t="s">
        <v>1500</v>
      </c>
    </row>
    <row r="3233" spans="33:35" ht="60" hidden="1" x14ac:dyDescent="0.25">
      <c r="AG3233" s="37" t="str">
        <f t="shared" si="52"/>
        <v>2306</v>
      </c>
      <c r="AH3233" s="33">
        <v>23069019</v>
      </c>
      <c r="AI3233" s="33" t="s">
        <v>1501</v>
      </c>
    </row>
    <row r="3234" spans="33:35" ht="60" hidden="1" x14ac:dyDescent="0.25">
      <c r="AG3234" s="37" t="str">
        <f t="shared" si="52"/>
        <v>2306</v>
      </c>
      <c r="AH3234" s="33">
        <v>23069021</v>
      </c>
      <c r="AI3234" s="34" t="s">
        <v>1502</v>
      </c>
    </row>
    <row r="3235" spans="33:35" ht="60" hidden="1" x14ac:dyDescent="0.25">
      <c r="AG3235" s="37" t="str">
        <f t="shared" si="52"/>
        <v>2306</v>
      </c>
      <c r="AH3235" s="33">
        <v>23069022</v>
      </c>
      <c r="AI3235" s="34" t="s">
        <v>1503</v>
      </c>
    </row>
    <row r="3236" spans="33:35" ht="60" hidden="1" x14ac:dyDescent="0.25">
      <c r="AG3236" s="37" t="str">
        <f t="shared" si="52"/>
        <v>2306</v>
      </c>
      <c r="AH3236" s="33">
        <v>23069023</v>
      </c>
      <c r="AI3236" s="34" t="s">
        <v>1504</v>
      </c>
    </row>
    <row r="3237" spans="33:35" ht="60" hidden="1" x14ac:dyDescent="0.25">
      <c r="AG3237" s="37" t="str">
        <f t="shared" si="52"/>
        <v>2306</v>
      </c>
      <c r="AH3237" s="33">
        <v>23069024</v>
      </c>
      <c r="AI3237" s="34" t="s">
        <v>1505</v>
      </c>
    </row>
    <row r="3238" spans="33:35" ht="60" hidden="1" x14ac:dyDescent="0.25">
      <c r="AG3238" s="37" t="str">
        <f t="shared" si="52"/>
        <v>2306</v>
      </c>
      <c r="AH3238" s="33">
        <v>23069025</v>
      </c>
      <c r="AI3238" s="34" t="s">
        <v>1506</v>
      </c>
    </row>
    <row r="3239" spans="33:35" ht="60" hidden="1" x14ac:dyDescent="0.25">
      <c r="AG3239" s="37" t="str">
        <f t="shared" si="52"/>
        <v>2306</v>
      </c>
      <c r="AH3239" s="33">
        <v>23069026</v>
      </c>
      <c r="AI3239" s="34" t="s">
        <v>1507</v>
      </c>
    </row>
    <row r="3240" spans="33:35" ht="60" hidden="1" x14ac:dyDescent="0.25">
      <c r="AG3240" s="37" t="str">
        <f t="shared" si="52"/>
        <v>2306</v>
      </c>
      <c r="AH3240" s="33">
        <v>23069027</v>
      </c>
      <c r="AI3240" s="34" t="s">
        <v>1508</v>
      </c>
    </row>
    <row r="3241" spans="33:35" ht="60" hidden="1" x14ac:dyDescent="0.25">
      <c r="AG3241" s="37" t="str">
        <f t="shared" si="52"/>
        <v>2306</v>
      </c>
      <c r="AH3241" s="33">
        <v>23069028</v>
      </c>
      <c r="AI3241" s="34" t="s">
        <v>1509</v>
      </c>
    </row>
    <row r="3242" spans="33:35" ht="60" hidden="1" x14ac:dyDescent="0.25">
      <c r="AG3242" s="37" t="str">
        <f t="shared" si="52"/>
        <v>2306</v>
      </c>
      <c r="AH3242" s="33">
        <v>23069029</v>
      </c>
      <c r="AI3242" s="34" t="s">
        <v>1510</v>
      </c>
    </row>
    <row r="3243" spans="33:35" ht="60" hidden="1" x14ac:dyDescent="0.25">
      <c r="AG3243" s="37" t="str">
        <f t="shared" si="52"/>
        <v>2306</v>
      </c>
      <c r="AH3243" s="33">
        <v>23069030</v>
      </c>
      <c r="AI3243" s="33" t="s">
        <v>1511</v>
      </c>
    </row>
    <row r="3244" spans="33:35" ht="45" hidden="1" x14ac:dyDescent="0.25">
      <c r="AG3244" s="37" t="str">
        <f t="shared" si="52"/>
        <v>2306</v>
      </c>
      <c r="AH3244" s="33">
        <v>23069090</v>
      </c>
      <c r="AI3244" s="33" t="s">
        <v>1512</v>
      </c>
    </row>
    <row r="3245" spans="33:35" hidden="1" x14ac:dyDescent="0.25">
      <c r="AG3245" s="37" t="str">
        <f t="shared" si="52"/>
        <v>2307</v>
      </c>
      <c r="AH3245" s="33">
        <v>23070000</v>
      </c>
      <c r="AI3245" s="33" t="s">
        <v>1513</v>
      </c>
    </row>
    <row r="3246" spans="33:35" ht="45" hidden="1" x14ac:dyDescent="0.25">
      <c r="AG3246" s="37" t="str">
        <f t="shared" si="52"/>
        <v>2308</v>
      </c>
      <c r="AH3246" s="33">
        <v>23080000</v>
      </c>
      <c r="AI3246" s="33" t="s">
        <v>1514</v>
      </c>
    </row>
    <row r="3247" spans="33:35" ht="30" hidden="1" x14ac:dyDescent="0.25">
      <c r="AG3247" s="37" t="str">
        <f t="shared" si="52"/>
        <v>2309</v>
      </c>
      <c r="AH3247" s="33">
        <v>23091000</v>
      </c>
      <c r="AI3247" s="33" t="s">
        <v>1515</v>
      </c>
    </row>
    <row r="3248" spans="33:35" ht="30" hidden="1" x14ac:dyDescent="0.25">
      <c r="AG3248" s="37" t="str">
        <f t="shared" si="52"/>
        <v>2309</v>
      </c>
      <c r="AH3248" s="33">
        <v>23099010</v>
      </c>
      <c r="AI3248" s="33" t="s">
        <v>1516</v>
      </c>
    </row>
    <row r="3249" spans="33:35" ht="30" hidden="1" x14ac:dyDescent="0.25">
      <c r="AG3249" s="37" t="str">
        <f t="shared" si="52"/>
        <v>2309</v>
      </c>
      <c r="AH3249" s="33">
        <v>23099020</v>
      </c>
      <c r="AI3249" s="33" t="s">
        <v>1517</v>
      </c>
    </row>
    <row r="3250" spans="33:35" ht="30" hidden="1" x14ac:dyDescent="0.25">
      <c r="AG3250" s="37" t="str">
        <f t="shared" si="52"/>
        <v>2309</v>
      </c>
      <c r="AH3250" s="33">
        <v>23099031</v>
      </c>
      <c r="AI3250" s="33" t="s">
        <v>1518</v>
      </c>
    </row>
    <row r="3251" spans="33:35" ht="30" hidden="1" x14ac:dyDescent="0.25">
      <c r="AG3251" s="37" t="str">
        <f t="shared" ref="AG3251:AG3314" si="53">LEFT(AH3251,4)</f>
        <v>2309</v>
      </c>
      <c r="AH3251" s="33">
        <v>23099032</v>
      </c>
      <c r="AI3251" s="33" t="s">
        <v>1519</v>
      </c>
    </row>
    <row r="3252" spans="33:35" ht="30" hidden="1" x14ac:dyDescent="0.25">
      <c r="AG3252" s="37" t="str">
        <f t="shared" si="53"/>
        <v>2309</v>
      </c>
      <c r="AH3252" s="33">
        <v>23099039</v>
      </c>
      <c r="AI3252" s="33" t="s">
        <v>1520</v>
      </c>
    </row>
    <row r="3253" spans="33:35" hidden="1" x14ac:dyDescent="0.25">
      <c r="AG3253" s="37" t="str">
        <f t="shared" si="53"/>
        <v>2309</v>
      </c>
      <c r="AH3253" s="33">
        <v>23099090</v>
      </c>
      <c r="AI3253" s="33" t="s">
        <v>1521</v>
      </c>
    </row>
    <row r="3254" spans="33:35" ht="30" hidden="1" x14ac:dyDescent="0.25">
      <c r="AG3254" s="37" t="str">
        <f t="shared" si="53"/>
        <v>2401</v>
      </c>
      <c r="AH3254" s="33">
        <v>24011010</v>
      </c>
      <c r="AI3254" s="33" t="s">
        <v>1522</v>
      </c>
    </row>
    <row r="3255" spans="33:35" ht="30" hidden="1" x14ac:dyDescent="0.25">
      <c r="AG3255" s="37" t="str">
        <f t="shared" si="53"/>
        <v>2401</v>
      </c>
      <c r="AH3255" s="33">
        <v>24011020</v>
      </c>
      <c r="AI3255" s="33" t="s">
        <v>1523</v>
      </c>
    </row>
    <row r="3256" spans="33:35" ht="30" hidden="1" x14ac:dyDescent="0.25">
      <c r="AG3256" s="37" t="str">
        <f t="shared" si="53"/>
        <v>2401</v>
      </c>
      <c r="AH3256" s="33">
        <v>24011030</v>
      </c>
      <c r="AI3256" s="33" t="s">
        <v>1524</v>
      </c>
    </row>
    <row r="3257" spans="33:35" ht="30" hidden="1" x14ac:dyDescent="0.25">
      <c r="AG3257" s="37" t="str">
        <f t="shared" si="53"/>
        <v>2401</v>
      </c>
      <c r="AH3257" s="33">
        <v>24011040</v>
      </c>
      <c r="AI3257" s="33" t="s">
        <v>1525</v>
      </c>
    </row>
    <row r="3258" spans="33:35" ht="30" hidden="1" x14ac:dyDescent="0.25">
      <c r="AG3258" s="37" t="str">
        <f t="shared" si="53"/>
        <v>2401</v>
      </c>
      <c r="AH3258" s="33">
        <v>24011050</v>
      </c>
      <c r="AI3258" s="33" t="s">
        <v>1526</v>
      </c>
    </row>
    <row r="3259" spans="33:35" ht="30" hidden="1" x14ac:dyDescent="0.25">
      <c r="AG3259" s="37" t="str">
        <f t="shared" si="53"/>
        <v>2401</v>
      </c>
      <c r="AH3259" s="33">
        <v>24011060</v>
      </c>
      <c r="AI3259" s="33" t="s">
        <v>1527</v>
      </c>
    </row>
    <row r="3260" spans="33:35" ht="30" hidden="1" x14ac:dyDescent="0.25">
      <c r="AG3260" s="37" t="str">
        <f t="shared" si="53"/>
        <v>2401</v>
      </c>
      <c r="AH3260" s="33">
        <v>24011070</v>
      </c>
      <c r="AI3260" s="33" t="s">
        <v>1528</v>
      </c>
    </row>
    <row r="3261" spans="33:35" ht="30" hidden="1" x14ac:dyDescent="0.25">
      <c r="AG3261" s="37" t="str">
        <f t="shared" si="53"/>
        <v>2401</v>
      </c>
      <c r="AH3261" s="33">
        <v>24011080</v>
      </c>
      <c r="AI3261" s="33" t="s">
        <v>1529</v>
      </c>
    </row>
    <row r="3262" spans="33:35" ht="30" hidden="1" x14ac:dyDescent="0.25">
      <c r="AG3262" s="37" t="str">
        <f t="shared" si="53"/>
        <v>2401</v>
      </c>
      <c r="AH3262" s="33">
        <v>24011090</v>
      </c>
      <c r="AI3262" s="33" t="s">
        <v>1530</v>
      </c>
    </row>
    <row r="3263" spans="33:35" ht="30" hidden="1" x14ac:dyDescent="0.25">
      <c r="AG3263" s="37" t="str">
        <f t="shared" si="53"/>
        <v>2401</v>
      </c>
      <c r="AH3263" s="33">
        <v>24012010</v>
      </c>
      <c r="AI3263" s="33" t="s">
        <v>1531</v>
      </c>
    </row>
    <row r="3264" spans="33:35" ht="30" hidden="1" x14ac:dyDescent="0.25">
      <c r="AG3264" s="37" t="str">
        <f t="shared" si="53"/>
        <v>2401</v>
      </c>
      <c r="AH3264" s="33">
        <v>24012020</v>
      </c>
      <c r="AI3264" s="33" t="s">
        <v>1532</v>
      </c>
    </row>
    <row r="3265" spans="33:35" ht="30" hidden="1" x14ac:dyDescent="0.25">
      <c r="AG3265" s="37" t="str">
        <f t="shared" si="53"/>
        <v>2401</v>
      </c>
      <c r="AH3265" s="33">
        <v>24012030</v>
      </c>
      <c r="AI3265" s="33" t="s">
        <v>1533</v>
      </c>
    </row>
    <row r="3266" spans="33:35" ht="30" hidden="1" x14ac:dyDescent="0.25">
      <c r="AG3266" s="37" t="str">
        <f t="shared" si="53"/>
        <v>2401</v>
      </c>
      <c r="AH3266" s="33">
        <v>24012040</v>
      </c>
      <c r="AI3266" s="33" t="s">
        <v>1534</v>
      </c>
    </row>
    <row r="3267" spans="33:35" ht="30" hidden="1" x14ac:dyDescent="0.25">
      <c r="AG3267" s="37" t="str">
        <f t="shared" si="53"/>
        <v>2401</v>
      </c>
      <c r="AH3267" s="33">
        <v>24012050</v>
      </c>
      <c r="AI3267" s="33" t="s">
        <v>1535</v>
      </c>
    </row>
    <row r="3268" spans="33:35" ht="30" hidden="1" x14ac:dyDescent="0.25">
      <c r="AG3268" s="37" t="str">
        <f t="shared" si="53"/>
        <v>2401</v>
      </c>
      <c r="AH3268" s="33">
        <v>24012060</v>
      </c>
      <c r="AI3268" s="33" t="s">
        <v>1536</v>
      </c>
    </row>
    <row r="3269" spans="33:35" ht="30" hidden="1" x14ac:dyDescent="0.25">
      <c r="AG3269" s="37" t="str">
        <f t="shared" si="53"/>
        <v>2401</v>
      </c>
      <c r="AH3269" s="33">
        <v>24012070</v>
      </c>
      <c r="AI3269" s="33" t="s">
        <v>1537</v>
      </c>
    </row>
    <row r="3270" spans="33:35" ht="30" hidden="1" x14ac:dyDescent="0.25">
      <c r="AG3270" s="37" t="str">
        <f t="shared" si="53"/>
        <v>2401</v>
      </c>
      <c r="AH3270" s="33">
        <v>24012080</v>
      </c>
      <c r="AI3270" s="33" t="s">
        <v>1538</v>
      </c>
    </row>
    <row r="3271" spans="33:35" ht="30" hidden="1" x14ac:dyDescent="0.25">
      <c r="AG3271" s="37" t="str">
        <f t="shared" si="53"/>
        <v>2401</v>
      </c>
      <c r="AH3271" s="33">
        <v>24012090</v>
      </c>
      <c r="AI3271" s="33" t="s">
        <v>1539</v>
      </c>
    </row>
    <row r="3272" spans="33:35" hidden="1" x14ac:dyDescent="0.25">
      <c r="AG3272" s="37" t="str">
        <f t="shared" si="53"/>
        <v>2401</v>
      </c>
      <c r="AH3272" s="33">
        <v>24013000</v>
      </c>
      <c r="AI3272" s="33" t="s">
        <v>1540</v>
      </c>
    </row>
    <row r="3273" spans="33:35" ht="45" hidden="1" x14ac:dyDescent="0.25">
      <c r="AG3273" s="37" t="str">
        <f t="shared" si="53"/>
        <v>2402</v>
      </c>
      <c r="AH3273" s="33">
        <v>24021010</v>
      </c>
      <c r="AI3273" s="33" t="s">
        <v>1541</v>
      </c>
    </row>
    <row r="3274" spans="33:35" ht="45" hidden="1" x14ac:dyDescent="0.25">
      <c r="AG3274" s="37" t="str">
        <f t="shared" si="53"/>
        <v>2402</v>
      </c>
      <c r="AH3274" s="33">
        <v>24021020</v>
      </c>
      <c r="AI3274" s="33" t="s">
        <v>1542</v>
      </c>
    </row>
    <row r="3275" spans="33:35" ht="45" hidden="1" x14ac:dyDescent="0.25">
      <c r="AG3275" s="37" t="str">
        <f t="shared" si="53"/>
        <v>2402</v>
      </c>
      <c r="AH3275" s="33">
        <v>24022010</v>
      </c>
      <c r="AI3275" s="33" t="s">
        <v>1541</v>
      </c>
    </row>
    <row r="3276" spans="33:35" ht="45" hidden="1" x14ac:dyDescent="0.25">
      <c r="AG3276" s="37" t="str">
        <f t="shared" si="53"/>
        <v>2402</v>
      </c>
      <c r="AH3276" s="33">
        <v>24022020</v>
      </c>
      <c r="AI3276" s="33" t="s">
        <v>1542</v>
      </c>
    </row>
    <row r="3277" spans="33:35" ht="75" hidden="1" x14ac:dyDescent="0.25">
      <c r="AG3277" s="37" t="str">
        <f t="shared" si="53"/>
        <v>2402</v>
      </c>
      <c r="AH3277" s="33">
        <v>24022030</v>
      </c>
      <c r="AI3277" s="34" t="s">
        <v>1543</v>
      </c>
    </row>
    <row r="3278" spans="33:35" ht="75" hidden="1" x14ac:dyDescent="0.25">
      <c r="AG3278" s="37" t="str">
        <f t="shared" si="53"/>
        <v>2402</v>
      </c>
      <c r="AH3278" s="33">
        <v>24022040</v>
      </c>
      <c r="AI3278" s="34" t="s">
        <v>1544</v>
      </c>
    </row>
    <row r="3279" spans="33:35" ht="75" hidden="1" x14ac:dyDescent="0.25">
      <c r="AG3279" s="37" t="str">
        <f t="shared" si="53"/>
        <v>2402</v>
      </c>
      <c r="AH3279" s="33">
        <v>24022050</v>
      </c>
      <c r="AI3279" s="34" t="s">
        <v>1545</v>
      </c>
    </row>
    <row r="3280" spans="33:35" ht="30" hidden="1" x14ac:dyDescent="0.25">
      <c r="AG3280" s="37" t="str">
        <f t="shared" si="53"/>
        <v>2402</v>
      </c>
      <c r="AH3280" s="33">
        <v>24022090</v>
      </c>
      <c r="AI3280" s="33" t="s">
        <v>1546</v>
      </c>
    </row>
    <row r="3281" spans="33:35" ht="30" hidden="1" x14ac:dyDescent="0.25">
      <c r="AG3281" s="37" t="str">
        <f t="shared" si="53"/>
        <v>2402</v>
      </c>
      <c r="AH3281" s="33">
        <v>24029010</v>
      </c>
      <c r="AI3281" s="33" t="s">
        <v>1547</v>
      </c>
    </row>
    <row r="3282" spans="33:35" ht="30" hidden="1" x14ac:dyDescent="0.25">
      <c r="AG3282" s="37" t="str">
        <f t="shared" si="53"/>
        <v>2402</v>
      </c>
      <c r="AH3282" s="33">
        <v>24029020</v>
      </c>
      <c r="AI3282" s="33" t="s">
        <v>1548</v>
      </c>
    </row>
    <row r="3283" spans="33:35" ht="30" hidden="1" x14ac:dyDescent="0.25">
      <c r="AG3283" s="37" t="str">
        <f t="shared" si="53"/>
        <v>2402</v>
      </c>
      <c r="AH3283" s="33">
        <v>24029090</v>
      </c>
      <c r="AI3283" s="33" t="s">
        <v>1549</v>
      </c>
    </row>
    <row r="3284" spans="33:35" ht="75" hidden="1" x14ac:dyDescent="0.25">
      <c r="AG3284" s="37" t="str">
        <f t="shared" si="53"/>
        <v>2403</v>
      </c>
      <c r="AH3284" s="33">
        <v>24031110</v>
      </c>
      <c r="AI3284" s="34" t="s">
        <v>1550</v>
      </c>
    </row>
    <row r="3285" spans="33:35" ht="75" hidden="1" x14ac:dyDescent="0.25">
      <c r="AG3285" s="37" t="str">
        <f t="shared" si="53"/>
        <v>2403</v>
      </c>
      <c r="AH3285" s="33">
        <v>24031190</v>
      </c>
      <c r="AI3285" s="34" t="s">
        <v>1551</v>
      </c>
    </row>
    <row r="3286" spans="33:35" ht="75" hidden="1" x14ac:dyDescent="0.25">
      <c r="AG3286" s="37" t="str">
        <f t="shared" si="53"/>
        <v>2403</v>
      </c>
      <c r="AH3286" s="33">
        <v>24031910</v>
      </c>
      <c r="AI3286" s="34" t="s">
        <v>1552</v>
      </c>
    </row>
    <row r="3287" spans="33:35" ht="75" hidden="1" x14ac:dyDescent="0.25">
      <c r="AG3287" s="37" t="str">
        <f t="shared" si="53"/>
        <v>2403</v>
      </c>
      <c r="AH3287" s="33">
        <v>24031921</v>
      </c>
      <c r="AI3287" s="34" t="s">
        <v>1553</v>
      </c>
    </row>
    <row r="3288" spans="33:35" ht="60" hidden="1" x14ac:dyDescent="0.25">
      <c r="AG3288" s="37" t="str">
        <f t="shared" si="53"/>
        <v>2403</v>
      </c>
      <c r="AH3288" s="33">
        <v>24031929</v>
      </c>
      <c r="AI3288" s="33" t="s">
        <v>1554</v>
      </c>
    </row>
    <row r="3289" spans="33:35" ht="60" hidden="1" x14ac:dyDescent="0.25">
      <c r="AG3289" s="37" t="str">
        <f t="shared" si="53"/>
        <v>2403</v>
      </c>
      <c r="AH3289" s="33">
        <v>24031990</v>
      </c>
      <c r="AI3289" s="33" t="s">
        <v>1555</v>
      </c>
    </row>
    <row r="3290" spans="33:35" ht="45" hidden="1" x14ac:dyDescent="0.25">
      <c r="AG3290" s="37" t="str">
        <f t="shared" si="53"/>
        <v>2403</v>
      </c>
      <c r="AH3290" s="33">
        <v>24039100</v>
      </c>
      <c r="AI3290" s="33" t="s">
        <v>1556</v>
      </c>
    </row>
    <row r="3291" spans="33:35" ht="45" hidden="1" x14ac:dyDescent="0.25">
      <c r="AG3291" s="37" t="str">
        <f t="shared" si="53"/>
        <v>2403</v>
      </c>
      <c r="AH3291" s="33">
        <v>24039910</v>
      </c>
      <c r="AI3291" s="33" t="s">
        <v>1557</v>
      </c>
    </row>
    <row r="3292" spans="33:35" ht="60" hidden="1" x14ac:dyDescent="0.25">
      <c r="AG3292" s="37" t="str">
        <f t="shared" si="53"/>
        <v>2403</v>
      </c>
      <c r="AH3292" s="33">
        <v>24039920</v>
      </c>
      <c r="AI3292" s="33" t="s">
        <v>1558</v>
      </c>
    </row>
    <row r="3293" spans="33:35" ht="45" hidden="1" x14ac:dyDescent="0.25">
      <c r="AG3293" s="37" t="str">
        <f t="shared" si="53"/>
        <v>2403</v>
      </c>
      <c r="AH3293" s="33">
        <v>24039930</v>
      </c>
      <c r="AI3293" s="33" t="s">
        <v>1559</v>
      </c>
    </row>
    <row r="3294" spans="33:35" ht="45" hidden="1" x14ac:dyDescent="0.25">
      <c r="AG3294" s="37" t="str">
        <f t="shared" si="53"/>
        <v>2403</v>
      </c>
      <c r="AH3294" s="33">
        <v>24039940</v>
      </c>
      <c r="AI3294" s="33" t="s">
        <v>1560</v>
      </c>
    </row>
    <row r="3295" spans="33:35" ht="45" hidden="1" x14ac:dyDescent="0.25">
      <c r="AG3295" s="37" t="str">
        <f t="shared" si="53"/>
        <v>2403</v>
      </c>
      <c r="AH3295" s="33">
        <v>24039950</v>
      </c>
      <c r="AI3295" s="33" t="s">
        <v>1561</v>
      </c>
    </row>
    <row r="3296" spans="33:35" ht="45" hidden="1" x14ac:dyDescent="0.25">
      <c r="AG3296" s="37" t="str">
        <f t="shared" si="53"/>
        <v>2403</v>
      </c>
      <c r="AH3296" s="33">
        <v>24039960</v>
      </c>
      <c r="AI3296" s="33" t="s">
        <v>1562</v>
      </c>
    </row>
    <row r="3297" spans="33:35" ht="45" hidden="1" x14ac:dyDescent="0.25">
      <c r="AG3297" s="37" t="str">
        <f t="shared" si="53"/>
        <v>2403</v>
      </c>
      <c r="AH3297" s="33">
        <v>24039970</v>
      </c>
      <c r="AI3297" s="33" t="s">
        <v>1563</v>
      </c>
    </row>
    <row r="3298" spans="33:35" ht="45" hidden="1" x14ac:dyDescent="0.25">
      <c r="AG3298" s="37" t="str">
        <f t="shared" si="53"/>
        <v>2403</v>
      </c>
      <c r="AH3298" s="33">
        <v>24039990</v>
      </c>
      <c r="AI3298" s="33" t="s">
        <v>1564</v>
      </c>
    </row>
    <row r="3299" spans="33:35" ht="90" hidden="1" x14ac:dyDescent="0.25">
      <c r="AG3299" s="37" t="str">
        <f t="shared" si="53"/>
        <v>2501</v>
      </c>
      <c r="AH3299" s="33">
        <v>25010010</v>
      </c>
      <c r="AI3299" s="34" t="s">
        <v>1565</v>
      </c>
    </row>
    <row r="3300" spans="33:35" ht="90" hidden="1" x14ac:dyDescent="0.25">
      <c r="AG3300" s="37" t="str">
        <f t="shared" si="53"/>
        <v>2501</v>
      </c>
      <c r="AH3300" s="33">
        <v>25010020</v>
      </c>
      <c r="AI3300" s="34" t="s">
        <v>1566</v>
      </c>
    </row>
    <row r="3301" spans="33:35" ht="90" hidden="1" x14ac:dyDescent="0.25">
      <c r="AG3301" s="37" t="str">
        <f t="shared" si="53"/>
        <v>2501</v>
      </c>
      <c r="AH3301" s="33">
        <v>25010090</v>
      </c>
      <c r="AI3301" s="34" t="s">
        <v>1567</v>
      </c>
    </row>
    <row r="3302" spans="33:35" hidden="1" x14ac:dyDescent="0.25">
      <c r="AG3302" s="37" t="str">
        <f t="shared" si="53"/>
        <v>2502</v>
      </c>
      <c r="AH3302" s="33">
        <v>25020000</v>
      </c>
      <c r="AI3302" s="33" t="s">
        <v>1568</v>
      </c>
    </row>
    <row r="3303" spans="33:35" ht="60" hidden="1" x14ac:dyDescent="0.25">
      <c r="AG3303" s="37" t="str">
        <f t="shared" si="53"/>
        <v>2503</v>
      </c>
      <c r="AH3303" s="33">
        <v>25030010</v>
      </c>
      <c r="AI3303" s="33" t="s">
        <v>1569</v>
      </c>
    </row>
    <row r="3304" spans="33:35" ht="45" hidden="1" x14ac:dyDescent="0.25">
      <c r="AG3304" s="37" t="str">
        <f t="shared" si="53"/>
        <v>2503</v>
      </c>
      <c r="AH3304" s="33">
        <v>25030090</v>
      </c>
      <c r="AI3304" s="33" t="s">
        <v>1570</v>
      </c>
    </row>
    <row r="3305" spans="33:35" hidden="1" x14ac:dyDescent="0.25">
      <c r="AG3305" s="37" t="str">
        <f t="shared" si="53"/>
        <v>2504</v>
      </c>
      <c r="AH3305" s="33">
        <v>25041010</v>
      </c>
      <c r="AI3305" s="33" t="s">
        <v>1571</v>
      </c>
    </row>
    <row r="3306" spans="33:35" hidden="1" x14ac:dyDescent="0.25">
      <c r="AG3306" s="37" t="str">
        <f t="shared" si="53"/>
        <v>2504</v>
      </c>
      <c r="AH3306" s="33">
        <v>25041020</v>
      </c>
      <c r="AI3306" s="33" t="s">
        <v>1572</v>
      </c>
    </row>
    <row r="3307" spans="33:35" hidden="1" x14ac:dyDescent="0.25">
      <c r="AG3307" s="37" t="str">
        <f t="shared" si="53"/>
        <v>2504</v>
      </c>
      <c r="AH3307" s="33">
        <v>25041090</v>
      </c>
      <c r="AI3307" s="33" t="s">
        <v>1573</v>
      </c>
    </row>
    <row r="3308" spans="33:35" hidden="1" x14ac:dyDescent="0.25">
      <c r="AG3308" s="37" t="str">
        <f t="shared" si="53"/>
        <v>2504</v>
      </c>
      <c r="AH3308" s="33">
        <v>25049010</v>
      </c>
      <c r="AI3308" s="33" t="s">
        <v>1574</v>
      </c>
    </row>
    <row r="3309" spans="33:35" hidden="1" x14ac:dyDescent="0.25">
      <c r="AG3309" s="37" t="str">
        <f t="shared" si="53"/>
        <v>2504</v>
      </c>
      <c r="AH3309" s="33">
        <v>25049090</v>
      </c>
      <c r="AI3309" s="33" t="s">
        <v>1575</v>
      </c>
    </row>
    <row r="3310" spans="33:35" ht="45" hidden="1" x14ac:dyDescent="0.25">
      <c r="AG3310" s="37" t="str">
        <f t="shared" si="53"/>
        <v>2505</v>
      </c>
      <c r="AH3310" s="33">
        <v>25051011</v>
      </c>
      <c r="AI3310" s="33" t="s">
        <v>1576</v>
      </c>
    </row>
    <row r="3311" spans="33:35" ht="45" hidden="1" x14ac:dyDescent="0.25">
      <c r="AG3311" s="37" t="str">
        <f t="shared" si="53"/>
        <v>2505</v>
      </c>
      <c r="AH3311" s="33">
        <v>25051012</v>
      </c>
      <c r="AI3311" s="33" t="s">
        <v>1577</v>
      </c>
    </row>
    <row r="3312" spans="33:35" ht="45" hidden="1" x14ac:dyDescent="0.25">
      <c r="AG3312" s="37" t="str">
        <f t="shared" si="53"/>
        <v>2505</v>
      </c>
      <c r="AH3312" s="33">
        <v>25051019</v>
      </c>
      <c r="AI3312" s="33" t="s">
        <v>1578</v>
      </c>
    </row>
    <row r="3313" spans="33:35" ht="45" hidden="1" x14ac:dyDescent="0.25">
      <c r="AG3313" s="37" t="str">
        <f t="shared" si="53"/>
        <v>2505</v>
      </c>
      <c r="AH3313" s="33">
        <v>25051020</v>
      </c>
      <c r="AI3313" s="33" t="s">
        <v>1579</v>
      </c>
    </row>
    <row r="3314" spans="33:35" ht="30" hidden="1" x14ac:dyDescent="0.25">
      <c r="AG3314" s="37" t="str">
        <f t="shared" si="53"/>
        <v>2505</v>
      </c>
      <c r="AH3314" s="33">
        <v>25059000</v>
      </c>
      <c r="AI3314" s="33" t="s">
        <v>1580</v>
      </c>
    </row>
    <row r="3315" spans="33:35" ht="45" hidden="1" x14ac:dyDescent="0.25">
      <c r="AG3315" s="37" t="str">
        <f t="shared" ref="AG3315:AG3378" si="54">LEFT(AH3315,4)</f>
        <v>2506</v>
      </c>
      <c r="AH3315" s="33">
        <v>25061010</v>
      </c>
      <c r="AI3315" s="33" t="s">
        <v>1581</v>
      </c>
    </row>
    <row r="3316" spans="33:35" ht="45" hidden="1" x14ac:dyDescent="0.25">
      <c r="AG3316" s="37" t="str">
        <f t="shared" si="54"/>
        <v>2506</v>
      </c>
      <c r="AH3316" s="33">
        <v>25061020</v>
      </c>
      <c r="AI3316" s="33" t="s">
        <v>1582</v>
      </c>
    </row>
    <row r="3317" spans="33:35" ht="45" hidden="1" x14ac:dyDescent="0.25">
      <c r="AG3317" s="37" t="str">
        <f t="shared" si="54"/>
        <v>2506</v>
      </c>
      <c r="AH3317" s="33">
        <v>25062010</v>
      </c>
      <c r="AI3317" s="33" t="s">
        <v>1583</v>
      </c>
    </row>
    <row r="3318" spans="33:35" ht="45" hidden="1" x14ac:dyDescent="0.25">
      <c r="AG3318" s="37" t="str">
        <f t="shared" si="54"/>
        <v>2506</v>
      </c>
      <c r="AH3318" s="33">
        <v>25062020</v>
      </c>
      <c r="AI3318" s="33" t="s">
        <v>1584</v>
      </c>
    </row>
    <row r="3319" spans="33:35" ht="45" hidden="1" x14ac:dyDescent="0.25">
      <c r="AG3319" s="37" t="str">
        <f t="shared" si="54"/>
        <v>2506</v>
      </c>
      <c r="AH3319" s="33">
        <v>25062090</v>
      </c>
      <c r="AI3319" s="33" t="s">
        <v>1585</v>
      </c>
    </row>
    <row r="3320" spans="33:35" ht="60" hidden="1" x14ac:dyDescent="0.25">
      <c r="AG3320" s="37" t="str">
        <f t="shared" si="54"/>
        <v>2506</v>
      </c>
      <c r="AH3320" s="33">
        <v>25062110</v>
      </c>
      <c r="AI3320" s="33" t="s">
        <v>1586</v>
      </c>
    </row>
    <row r="3321" spans="33:35" ht="60" hidden="1" x14ac:dyDescent="0.25">
      <c r="AG3321" s="37" t="str">
        <f t="shared" si="54"/>
        <v>2506</v>
      </c>
      <c r="AH3321" s="33">
        <v>25062120</v>
      </c>
      <c r="AI3321" s="33" t="s">
        <v>1587</v>
      </c>
    </row>
    <row r="3322" spans="33:35" ht="60" hidden="1" x14ac:dyDescent="0.25">
      <c r="AG3322" s="37" t="str">
        <f t="shared" si="54"/>
        <v>2506</v>
      </c>
      <c r="AH3322" s="33">
        <v>25062190</v>
      </c>
      <c r="AI3322" s="33" t="s">
        <v>1588</v>
      </c>
    </row>
    <row r="3323" spans="33:35" ht="45" hidden="1" x14ac:dyDescent="0.25">
      <c r="AG3323" s="37" t="str">
        <f t="shared" si="54"/>
        <v>2506</v>
      </c>
      <c r="AH3323" s="33">
        <v>25062900</v>
      </c>
      <c r="AI3323" s="33" t="s">
        <v>1589</v>
      </c>
    </row>
    <row r="3324" spans="33:35" ht="30" hidden="1" x14ac:dyDescent="0.25">
      <c r="AG3324" s="37" t="str">
        <f t="shared" si="54"/>
        <v>2507</v>
      </c>
      <c r="AH3324" s="33">
        <v>25070010</v>
      </c>
      <c r="AI3324" s="33" t="s">
        <v>1590</v>
      </c>
    </row>
    <row r="3325" spans="33:35" ht="45" hidden="1" x14ac:dyDescent="0.25">
      <c r="AG3325" s="37" t="str">
        <f t="shared" si="54"/>
        <v>2507</v>
      </c>
      <c r="AH3325" s="33">
        <v>25070021</v>
      </c>
      <c r="AI3325" s="33" t="s">
        <v>1591</v>
      </c>
    </row>
    <row r="3326" spans="33:35" ht="30" hidden="1" x14ac:dyDescent="0.25">
      <c r="AG3326" s="37" t="str">
        <f t="shared" si="54"/>
        <v>2507</v>
      </c>
      <c r="AH3326" s="33">
        <v>25070022</v>
      </c>
      <c r="AI3326" s="33" t="s">
        <v>1592</v>
      </c>
    </row>
    <row r="3327" spans="33:35" ht="30" hidden="1" x14ac:dyDescent="0.25">
      <c r="AG3327" s="37" t="str">
        <f t="shared" si="54"/>
        <v>2507</v>
      </c>
      <c r="AH3327" s="33">
        <v>25070029</v>
      </c>
      <c r="AI3327" s="33" t="s">
        <v>1593</v>
      </c>
    </row>
    <row r="3328" spans="33:35" ht="45" hidden="1" x14ac:dyDescent="0.25">
      <c r="AG3328" s="37" t="str">
        <f t="shared" si="54"/>
        <v>2508</v>
      </c>
      <c r="AH3328" s="33">
        <v>25081010</v>
      </c>
      <c r="AI3328" s="33" t="s">
        <v>1594</v>
      </c>
    </row>
    <row r="3329" spans="33:35" ht="45" hidden="1" x14ac:dyDescent="0.25">
      <c r="AG3329" s="37" t="str">
        <f t="shared" si="54"/>
        <v>2508</v>
      </c>
      <c r="AH3329" s="33">
        <v>25081090</v>
      </c>
      <c r="AI3329" s="33" t="s">
        <v>1595</v>
      </c>
    </row>
    <row r="3330" spans="33:35" ht="60" hidden="1" x14ac:dyDescent="0.25">
      <c r="AG3330" s="37" t="str">
        <f t="shared" si="54"/>
        <v>2508</v>
      </c>
      <c r="AH3330" s="33">
        <v>25082010</v>
      </c>
      <c r="AI3330" s="33" t="s">
        <v>1596</v>
      </c>
    </row>
    <row r="3331" spans="33:35" ht="45" hidden="1" x14ac:dyDescent="0.25">
      <c r="AG3331" s="37" t="str">
        <f t="shared" si="54"/>
        <v>2508</v>
      </c>
      <c r="AH3331" s="33">
        <v>25082090</v>
      </c>
      <c r="AI3331" s="33" t="s">
        <v>1597</v>
      </c>
    </row>
    <row r="3332" spans="33:35" ht="45" hidden="1" x14ac:dyDescent="0.25">
      <c r="AG3332" s="37" t="str">
        <f t="shared" si="54"/>
        <v>2508</v>
      </c>
      <c r="AH3332" s="33">
        <v>25083010</v>
      </c>
      <c r="AI3332" s="33" t="s">
        <v>1598</v>
      </c>
    </row>
    <row r="3333" spans="33:35" ht="45" hidden="1" x14ac:dyDescent="0.25">
      <c r="AG3333" s="37" t="str">
        <f t="shared" si="54"/>
        <v>2508</v>
      </c>
      <c r="AH3333" s="33">
        <v>25083020</v>
      </c>
      <c r="AI3333" s="33" t="s">
        <v>1599</v>
      </c>
    </row>
    <row r="3334" spans="33:35" ht="45" hidden="1" x14ac:dyDescent="0.25">
      <c r="AG3334" s="37" t="str">
        <f t="shared" si="54"/>
        <v>2508</v>
      </c>
      <c r="AH3334" s="33">
        <v>25083030</v>
      </c>
      <c r="AI3334" s="33" t="s">
        <v>1600</v>
      </c>
    </row>
    <row r="3335" spans="33:35" ht="45" hidden="1" x14ac:dyDescent="0.25">
      <c r="AG3335" s="37" t="str">
        <f t="shared" si="54"/>
        <v>2508</v>
      </c>
      <c r="AH3335" s="33">
        <v>25083090</v>
      </c>
      <c r="AI3335" s="33" t="s">
        <v>1601</v>
      </c>
    </row>
    <row r="3336" spans="33:35" ht="45" hidden="1" x14ac:dyDescent="0.25">
      <c r="AG3336" s="37" t="str">
        <f t="shared" si="54"/>
        <v>2508</v>
      </c>
      <c r="AH3336" s="33">
        <v>25084010</v>
      </c>
      <c r="AI3336" s="33" t="s">
        <v>1602</v>
      </c>
    </row>
    <row r="3337" spans="33:35" ht="45" hidden="1" x14ac:dyDescent="0.25">
      <c r="AG3337" s="37" t="str">
        <f t="shared" si="54"/>
        <v>2508</v>
      </c>
      <c r="AH3337" s="33">
        <v>25084020</v>
      </c>
      <c r="AI3337" s="33" t="s">
        <v>1603</v>
      </c>
    </row>
    <row r="3338" spans="33:35" ht="45" hidden="1" x14ac:dyDescent="0.25">
      <c r="AG3338" s="37" t="str">
        <f t="shared" si="54"/>
        <v>2508</v>
      </c>
      <c r="AH3338" s="33">
        <v>25084090</v>
      </c>
      <c r="AI3338" s="33" t="s">
        <v>1604</v>
      </c>
    </row>
    <row r="3339" spans="33:35" ht="45" hidden="1" x14ac:dyDescent="0.25">
      <c r="AG3339" s="37" t="str">
        <f t="shared" si="54"/>
        <v>2508</v>
      </c>
      <c r="AH3339" s="33">
        <v>25085010</v>
      </c>
      <c r="AI3339" s="33" t="s">
        <v>1605</v>
      </c>
    </row>
    <row r="3340" spans="33:35" ht="60" hidden="1" x14ac:dyDescent="0.25">
      <c r="AG3340" s="37" t="str">
        <f t="shared" si="54"/>
        <v>2508</v>
      </c>
      <c r="AH3340" s="33">
        <v>25085021</v>
      </c>
      <c r="AI3340" s="33" t="s">
        <v>1606</v>
      </c>
    </row>
    <row r="3341" spans="33:35" ht="60" hidden="1" x14ac:dyDescent="0.25">
      <c r="AG3341" s="37" t="str">
        <f t="shared" si="54"/>
        <v>2508</v>
      </c>
      <c r="AH3341" s="33">
        <v>25085022</v>
      </c>
      <c r="AI3341" s="34" t="s">
        <v>1607</v>
      </c>
    </row>
    <row r="3342" spans="33:35" ht="45" hidden="1" x14ac:dyDescent="0.25">
      <c r="AG3342" s="37" t="str">
        <f t="shared" si="54"/>
        <v>2508</v>
      </c>
      <c r="AH3342" s="33">
        <v>25085023</v>
      </c>
      <c r="AI3342" s="33" t="s">
        <v>1608</v>
      </c>
    </row>
    <row r="3343" spans="33:35" ht="45" hidden="1" x14ac:dyDescent="0.25">
      <c r="AG3343" s="37" t="str">
        <f t="shared" si="54"/>
        <v>2508</v>
      </c>
      <c r="AH3343" s="33">
        <v>25085031</v>
      </c>
      <c r="AI3343" s="33" t="s">
        <v>1609</v>
      </c>
    </row>
    <row r="3344" spans="33:35" ht="60" hidden="1" x14ac:dyDescent="0.25">
      <c r="AG3344" s="37" t="str">
        <f t="shared" si="54"/>
        <v>2508</v>
      </c>
      <c r="AH3344" s="33">
        <v>25085032</v>
      </c>
      <c r="AI3344" s="33" t="s">
        <v>1610</v>
      </c>
    </row>
    <row r="3345" spans="33:35" ht="45" hidden="1" x14ac:dyDescent="0.25">
      <c r="AG3345" s="37" t="str">
        <f t="shared" si="54"/>
        <v>2508</v>
      </c>
      <c r="AH3345" s="33">
        <v>25085039</v>
      </c>
      <c r="AI3345" s="33" t="s">
        <v>1611</v>
      </c>
    </row>
    <row r="3346" spans="33:35" ht="45" hidden="1" x14ac:dyDescent="0.25">
      <c r="AG3346" s="37" t="str">
        <f t="shared" si="54"/>
        <v>2508</v>
      </c>
      <c r="AH3346" s="33">
        <v>25086000</v>
      </c>
      <c r="AI3346" s="33" t="s">
        <v>1612</v>
      </c>
    </row>
    <row r="3347" spans="33:35" ht="45" hidden="1" x14ac:dyDescent="0.25">
      <c r="AG3347" s="37" t="str">
        <f t="shared" si="54"/>
        <v>2508</v>
      </c>
      <c r="AH3347" s="33">
        <v>25087000</v>
      </c>
      <c r="AI3347" s="33" t="s">
        <v>1613</v>
      </c>
    </row>
    <row r="3348" spans="33:35" hidden="1" x14ac:dyDescent="0.25">
      <c r="AG3348" s="37" t="str">
        <f t="shared" si="54"/>
        <v>2509</v>
      </c>
      <c r="AH3348" s="33">
        <v>25090000</v>
      </c>
      <c r="AI3348" s="33" t="s">
        <v>1614</v>
      </c>
    </row>
    <row r="3349" spans="33:35" ht="30" hidden="1" x14ac:dyDescent="0.25">
      <c r="AG3349" s="37" t="str">
        <f t="shared" si="54"/>
        <v>2510</v>
      </c>
      <c r="AH3349" s="33">
        <v>25101010</v>
      </c>
      <c r="AI3349" s="33" t="s">
        <v>1615</v>
      </c>
    </row>
    <row r="3350" spans="33:35" ht="45" hidden="1" x14ac:dyDescent="0.25">
      <c r="AG3350" s="37" t="str">
        <f t="shared" si="54"/>
        <v>2510</v>
      </c>
      <c r="AH3350" s="33">
        <v>25101020</v>
      </c>
      <c r="AI3350" s="33" t="s">
        <v>1616</v>
      </c>
    </row>
    <row r="3351" spans="33:35" ht="30" hidden="1" x14ac:dyDescent="0.25">
      <c r="AG3351" s="37" t="str">
        <f t="shared" si="54"/>
        <v>2510</v>
      </c>
      <c r="AH3351" s="33">
        <v>25101030</v>
      </c>
      <c r="AI3351" s="33" t="s">
        <v>1617</v>
      </c>
    </row>
    <row r="3352" spans="33:35" ht="30" hidden="1" x14ac:dyDescent="0.25">
      <c r="AG3352" s="37" t="str">
        <f t="shared" si="54"/>
        <v>2510</v>
      </c>
      <c r="AH3352" s="33">
        <v>25101090</v>
      </c>
      <c r="AI3352" s="33" t="s">
        <v>1618</v>
      </c>
    </row>
    <row r="3353" spans="33:35" ht="30" hidden="1" x14ac:dyDescent="0.25">
      <c r="AG3353" s="37" t="str">
        <f t="shared" si="54"/>
        <v>2510</v>
      </c>
      <c r="AH3353" s="33">
        <v>25102010</v>
      </c>
      <c r="AI3353" s="33" t="s">
        <v>1619</v>
      </c>
    </row>
    <row r="3354" spans="33:35" ht="30" hidden="1" x14ac:dyDescent="0.25">
      <c r="AG3354" s="37" t="str">
        <f t="shared" si="54"/>
        <v>2510</v>
      </c>
      <c r="AH3354" s="33">
        <v>25102020</v>
      </c>
      <c r="AI3354" s="33" t="s">
        <v>1620</v>
      </c>
    </row>
    <row r="3355" spans="33:35" ht="30" hidden="1" x14ac:dyDescent="0.25">
      <c r="AG3355" s="37" t="str">
        <f t="shared" si="54"/>
        <v>2510</v>
      </c>
      <c r="AH3355" s="33">
        <v>25102030</v>
      </c>
      <c r="AI3355" s="33" t="s">
        <v>1621</v>
      </c>
    </row>
    <row r="3356" spans="33:35" ht="30" hidden="1" x14ac:dyDescent="0.25">
      <c r="AG3356" s="37" t="str">
        <f t="shared" si="54"/>
        <v>2510</v>
      </c>
      <c r="AH3356" s="33">
        <v>25102090</v>
      </c>
      <c r="AI3356" s="33" t="s">
        <v>1622</v>
      </c>
    </row>
    <row r="3357" spans="33:35" ht="45" hidden="1" x14ac:dyDescent="0.25">
      <c r="AG3357" s="37" t="str">
        <f t="shared" si="54"/>
        <v>2511</v>
      </c>
      <c r="AH3357" s="33">
        <v>25111010</v>
      </c>
      <c r="AI3357" s="33" t="s">
        <v>1623</v>
      </c>
    </row>
    <row r="3358" spans="33:35" ht="45" hidden="1" x14ac:dyDescent="0.25">
      <c r="AG3358" s="37" t="str">
        <f t="shared" si="54"/>
        <v>2511</v>
      </c>
      <c r="AH3358" s="33">
        <v>25111020</v>
      </c>
      <c r="AI3358" s="33" t="s">
        <v>1624</v>
      </c>
    </row>
    <row r="3359" spans="33:35" ht="45" hidden="1" x14ac:dyDescent="0.25">
      <c r="AG3359" s="37" t="str">
        <f t="shared" si="54"/>
        <v>2511</v>
      </c>
      <c r="AH3359" s="33">
        <v>25111090</v>
      </c>
      <c r="AI3359" s="33" t="s">
        <v>1625</v>
      </c>
    </row>
    <row r="3360" spans="33:35" ht="45" hidden="1" x14ac:dyDescent="0.25">
      <c r="AG3360" s="37" t="str">
        <f t="shared" si="54"/>
        <v>2511</v>
      </c>
      <c r="AH3360" s="33">
        <v>25112000</v>
      </c>
      <c r="AI3360" s="33" t="s">
        <v>1626</v>
      </c>
    </row>
    <row r="3361" spans="33:35" ht="90" hidden="1" x14ac:dyDescent="0.25">
      <c r="AG3361" s="37" t="str">
        <f t="shared" si="54"/>
        <v>2512</v>
      </c>
      <c r="AH3361" s="33">
        <v>25120010</v>
      </c>
      <c r="AI3361" s="34" t="s">
        <v>1627</v>
      </c>
    </row>
    <row r="3362" spans="33:35" ht="90" hidden="1" x14ac:dyDescent="0.25">
      <c r="AG3362" s="37" t="str">
        <f t="shared" si="54"/>
        <v>2512</v>
      </c>
      <c r="AH3362" s="33">
        <v>25120020</v>
      </c>
      <c r="AI3362" s="34" t="s">
        <v>1628</v>
      </c>
    </row>
    <row r="3363" spans="33:35" ht="90" hidden="1" x14ac:dyDescent="0.25">
      <c r="AG3363" s="37" t="str">
        <f t="shared" si="54"/>
        <v>2512</v>
      </c>
      <c r="AH3363" s="33">
        <v>25120030</v>
      </c>
      <c r="AI3363" s="34" t="s">
        <v>1629</v>
      </c>
    </row>
    <row r="3364" spans="33:35" ht="90" hidden="1" x14ac:dyDescent="0.25">
      <c r="AG3364" s="37" t="str">
        <f t="shared" si="54"/>
        <v>2512</v>
      </c>
      <c r="AH3364" s="33">
        <v>25120090</v>
      </c>
      <c r="AI3364" s="34" t="s">
        <v>1630</v>
      </c>
    </row>
    <row r="3365" spans="33:35" ht="30" hidden="1" x14ac:dyDescent="0.25">
      <c r="AG3365" s="37" t="str">
        <f t="shared" si="54"/>
        <v>2513</v>
      </c>
      <c r="AH3365" s="33">
        <v>25131000</v>
      </c>
      <c r="AI3365" s="33" t="s">
        <v>1631</v>
      </c>
    </row>
    <row r="3366" spans="33:35" ht="45" hidden="1" x14ac:dyDescent="0.25">
      <c r="AG3366" s="37" t="str">
        <f t="shared" si="54"/>
        <v>2513</v>
      </c>
      <c r="AH3366" s="33">
        <v>25131100</v>
      </c>
      <c r="AI3366" s="33" t="s">
        <v>1632</v>
      </c>
    </row>
    <row r="3367" spans="33:35" ht="30" hidden="1" x14ac:dyDescent="0.25">
      <c r="AG3367" s="37" t="str">
        <f t="shared" si="54"/>
        <v>2513</v>
      </c>
      <c r="AH3367" s="33">
        <v>25131900</v>
      </c>
      <c r="AI3367" s="33" t="s">
        <v>1633</v>
      </c>
    </row>
    <row r="3368" spans="33:35" ht="45" hidden="1" x14ac:dyDescent="0.25">
      <c r="AG3368" s="37" t="str">
        <f t="shared" si="54"/>
        <v>2513</v>
      </c>
      <c r="AH3368" s="33">
        <v>25132010</v>
      </c>
      <c r="AI3368" s="33" t="s">
        <v>1634</v>
      </c>
    </row>
    <row r="3369" spans="33:35" ht="60" hidden="1" x14ac:dyDescent="0.25">
      <c r="AG3369" s="37" t="str">
        <f t="shared" si="54"/>
        <v>2513</v>
      </c>
      <c r="AH3369" s="33">
        <v>25132020</v>
      </c>
      <c r="AI3369" s="33" t="s">
        <v>1635</v>
      </c>
    </row>
    <row r="3370" spans="33:35" ht="60" hidden="1" x14ac:dyDescent="0.25">
      <c r="AG3370" s="37" t="str">
        <f t="shared" si="54"/>
        <v>2513</v>
      </c>
      <c r="AH3370" s="33">
        <v>25132030</v>
      </c>
      <c r="AI3370" s="33" t="s">
        <v>1636</v>
      </c>
    </row>
    <row r="3371" spans="33:35" ht="45" hidden="1" x14ac:dyDescent="0.25">
      <c r="AG3371" s="37" t="str">
        <f t="shared" si="54"/>
        <v>2513</v>
      </c>
      <c r="AH3371" s="33">
        <v>25132090</v>
      </c>
      <c r="AI3371" s="33" t="s">
        <v>1637</v>
      </c>
    </row>
    <row r="3372" spans="33:35" ht="45" hidden="1" x14ac:dyDescent="0.25">
      <c r="AG3372" s="37" t="str">
        <f t="shared" si="54"/>
        <v>2514</v>
      </c>
      <c r="AH3372" s="33">
        <v>25140000</v>
      </c>
      <c r="AI3372" s="33" t="s">
        <v>1638</v>
      </c>
    </row>
    <row r="3373" spans="33:35" ht="75" hidden="1" x14ac:dyDescent="0.25">
      <c r="AG3373" s="37" t="str">
        <f t="shared" si="54"/>
        <v>2515</v>
      </c>
      <c r="AH3373" s="33">
        <v>25151100</v>
      </c>
      <c r="AI3373" s="34" t="s">
        <v>1639</v>
      </c>
    </row>
    <row r="3374" spans="33:35" ht="90" hidden="1" x14ac:dyDescent="0.25">
      <c r="AG3374" s="37" t="str">
        <f t="shared" si="54"/>
        <v>2515</v>
      </c>
      <c r="AH3374" s="33">
        <v>25151210</v>
      </c>
      <c r="AI3374" s="34" t="s">
        <v>1640</v>
      </c>
    </row>
    <row r="3375" spans="33:35" ht="90" hidden="1" x14ac:dyDescent="0.25">
      <c r="AG3375" s="37" t="str">
        <f t="shared" si="54"/>
        <v>2515</v>
      </c>
      <c r="AH3375" s="33">
        <v>25151220</v>
      </c>
      <c r="AI3375" s="34" t="s">
        <v>1641</v>
      </c>
    </row>
    <row r="3376" spans="33:35" ht="90" hidden="1" x14ac:dyDescent="0.25">
      <c r="AG3376" s="37" t="str">
        <f t="shared" si="54"/>
        <v>2515</v>
      </c>
      <c r="AH3376" s="33">
        <v>25151290</v>
      </c>
      <c r="AI3376" s="34" t="s">
        <v>1642</v>
      </c>
    </row>
    <row r="3377" spans="33:35" ht="90" hidden="1" x14ac:dyDescent="0.25">
      <c r="AG3377" s="37" t="str">
        <f t="shared" si="54"/>
        <v>2515</v>
      </c>
      <c r="AH3377" s="33">
        <v>25152010</v>
      </c>
      <c r="AI3377" s="34" t="s">
        <v>1643</v>
      </c>
    </row>
    <row r="3378" spans="33:35" ht="90" hidden="1" x14ac:dyDescent="0.25">
      <c r="AG3378" s="37" t="str">
        <f t="shared" si="54"/>
        <v>2515</v>
      </c>
      <c r="AH3378" s="33">
        <v>25152090</v>
      </c>
      <c r="AI3378" s="34" t="s">
        <v>1644</v>
      </c>
    </row>
    <row r="3379" spans="33:35" ht="60" hidden="1" x14ac:dyDescent="0.25">
      <c r="AG3379" s="37" t="str">
        <f t="shared" ref="AG3379:AG3442" si="55">LEFT(AH3379,4)</f>
        <v>2516</v>
      </c>
      <c r="AH3379" s="33">
        <v>25161100</v>
      </c>
      <c r="AI3379" s="33" t="s">
        <v>1645</v>
      </c>
    </row>
    <row r="3380" spans="33:35" ht="75" hidden="1" x14ac:dyDescent="0.25">
      <c r="AG3380" s="37" t="str">
        <f t="shared" si="55"/>
        <v>2516</v>
      </c>
      <c r="AH3380" s="33">
        <v>25161200</v>
      </c>
      <c r="AI3380" s="34" t="s">
        <v>1646</v>
      </c>
    </row>
    <row r="3381" spans="33:35" ht="60" hidden="1" x14ac:dyDescent="0.25">
      <c r="AG3381" s="37" t="str">
        <f t="shared" si="55"/>
        <v>2516</v>
      </c>
      <c r="AH3381" s="33">
        <v>25162000</v>
      </c>
      <c r="AI3381" s="33" t="s">
        <v>1647</v>
      </c>
    </row>
    <row r="3382" spans="33:35" ht="60" hidden="1" x14ac:dyDescent="0.25">
      <c r="AG3382" s="37" t="str">
        <f t="shared" si="55"/>
        <v>2516</v>
      </c>
      <c r="AH3382" s="33">
        <v>25162100</v>
      </c>
      <c r="AI3382" s="33" t="s">
        <v>1648</v>
      </c>
    </row>
    <row r="3383" spans="33:35" ht="75" hidden="1" x14ac:dyDescent="0.25">
      <c r="AG3383" s="37" t="str">
        <f t="shared" si="55"/>
        <v>2516</v>
      </c>
      <c r="AH3383" s="33">
        <v>25162200</v>
      </c>
      <c r="AI3383" s="34" t="s">
        <v>1649</v>
      </c>
    </row>
    <row r="3384" spans="33:35" ht="60" hidden="1" x14ac:dyDescent="0.25">
      <c r="AG3384" s="37" t="str">
        <f t="shared" si="55"/>
        <v>2516</v>
      </c>
      <c r="AH3384" s="33">
        <v>25169010</v>
      </c>
      <c r="AI3384" s="34" t="s">
        <v>1650</v>
      </c>
    </row>
    <row r="3385" spans="33:35" ht="60" hidden="1" x14ac:dyDescent="0.25">
      <c r="AG3385" s="37" t="str">
        <f t="shared" si="55"/>
        <v>2516</v>
      </c>
      <c r="AH3385" s="33">
        <v>25169020</v>
      </c>
      <c r="AI3385" s="34" t="s">
        <v>1651</v>
      </c>
    </row>
    <row r="3386" spans="33:35" ht="60" hidden="1" x14ac:dyDescent="0.25">
      <c r="AG3386" s="37" t="str">
        <f t="shared" si="55"/>
        <v>2516</v>
      </c>
      <c r="AH3386" s="33">
        <v>25169090</v>
      </c>
      <c r="AI3386" s="33" t="s">
        <v>1652</v>
      </c>
    </row>
    <row r="3387" spans="33:35" ht="150" hidden="1" x14ac:dyDescent="0.25">
      <c r="AG3387" s="37" t="str">
        <f t="shared" si="55"/>
        <v>2517</v>
      </c>
      <c r="AH3387" s="33">
        <v>25171010</v>
      </c>
      <c r="AI3387" s="34" t="s">
        <v>1653</v>
      </c>
    </row>
    <row r="3388" spans="33:35" ht="150" hidden="1" x14ac:dyDescent="0.25">
      <c r="AG3388" s="37" t="str">
        <f t="shared" si="55"/>
        <v>2517</v>
      </c>
      <c r="AH3388" s="33">
        <v>25171020</v>
      </c>
      <c r="AI3388" s="34" t="s">
        <v>1654</v>
      </c>
    </row>
    <row r="3389" spans="33:35" ht="150" hidden="1" x14ac:dyDescent="0.25">
      <c r="AG3389" s="37" t="str">
        <f t="shared" si="55"/>
        <v>2517</v>
      </c>
      <c r="AH3389" s="33">
        <v>25171090</v>
      </c>
      <c r="AI3389" s="34" t="s">
        <v>1655</v>
      </c>
    </row>
    <row r="3390" spans="33:35" ht="135" hidden="1" x14ac:dyDescent="0.25">
      <c r="AG3390" s="37" t="str">
        <f t="shared" si="55"/>
        <v>2517</v>
      </c>
      <c r="AH3390" s="33">
        <v>25172000</v>
      </c>
      <c r="AI3390" s="34" t="s">
        <v>1656</v>
      </c>
    </row>
    <row r="3391" spans="33:35" ht="105" hidden="1" x14ac:dyDescent="0.25">
      <c r="AG3391" s="37" t="str">
        <f t="shared" si="55"/>
        <v>2517</v>
      </c>
      <c r="AH3391" s="33">
        <v>25173000</v>
      </c>
      <c r="AI3391" s="34" t="s">
        <v>1657</v>
      </c>
    </row>
    <row r="3392" spans="33:35" ht="120" hidden="1" x14ac:dyDescent="0.25">
      <c r="AG3392" s="37" t="str">
        <f t="shared" si="55"/>
        <v>2517</v>
      </c>
      <c r="AH3392" s="33">
        <v>25174100</v>
      </c>
      <c r="AI3392" s="34" t="s">
        <v>1658</v>
      </c>
    </row>
    <row r="3393" spans="33:35" ht="120" hidden="1" x14ac:dyDescent="0.25">
      <c r="AG3393" s="37" t="str">
        <f t="shared" si="55"/>
        <v>2517</v>
      </c>
      <c r="AH3393" s="33">
        <v>25174900</v>
      </c>
      <c r="AI3393" s="34" t="s">
        <v>1659</v>
      </c>
    </row>
    <row r="3394" spans="33:35" ht="60" hidden="1" x14ac:dyDescent="0.25">
      <c r="AG3394" s="37" t="str">
        <f t="shared" si="55"/>
        <v>2518</v>
      </c>
      <c r="AH3394" s="33">
        <v>25181000</v>
      </c>
      <c r="AI3394" s="33" t="s">
        <v>1660</v>
      </c>
    </row>
    <row r="3395" spans="33:35" ht="60" hidden="1" x14ac:dyDescent="0.25">
      <c r="AG3395" s="37" t="str">
        <f t="shared" si="55"/>
        <v>2518</v>
      </c>
      <c r="AH3395" s="33">
        <v>25182000</v>
      </c>
      <c r="AI3395" s="33" t="s">
        <v>1661</v>
      </c>
    </row>
    <row r="3396" spans="33:35" ht="60" hidden="1" x14ac:dyDescent="0.25">
      <c r="AG3396" s="37" t="str">
        <f t="shared" si="55"/>
        <v>2518</v>
      </c>
      <c r="AH3396" s="33">
        <v>25183000</v>
      </c>
      <c r="AI3396" s="33" t="s">
        <v>1662</v>
      </c>
    </row>
    <row r="3397" spans="33:35" ht="60" hidden="1" x14ac:dyDescent="0.25">
      <c r="AG3397" s="37" t="str">
        <f t="shared" si="55"/>
        <v>2519</v>
      </c>
      <c r="AH3397" s="33">
        <v>25191000</v>
      </c>
      <c r="AI3397" s="34" t="s">
        <v>1663</v>
      </c>
    </row>
    <row r="3398" spans="33:35" ht="60" hidden="1" x14ac:dyDescent="0.25">
      <c r="AG3398" s="37" t="str">
        <f t="shared" si="55"/>
        <v>2519</v>
      </c>
      <c r="AH3398" s="33">
        <v>25199010</v>
      </c>
      <c r="AI3398" s="33" t="s">
        <v>1664</v>
      </c>
    </row>
    <row r="3399" spans="33:35" ht="60" hidden="1" x14ac:dyDescent="0.25">
      <c r="AG3399" s="37" t="str">
        <f t="shared" si="55"/>
        <v>2519</v>
      </c>
      <c r="AH3399" s="33">
        <v>25199020</v>
      </c>
      <c r="AI3399" s="33" t="s">
        <v>1665</v>
      </c>
    </row>
    <row r="3400" spans="33:35" ht="75" hidden="1" x14ac:dyDescent="0.25">
      <c r="AG3400" s="37" t="str">
        <f t="shared" si="55"/>
        <v>2519</v>
      </c>
      <c r="AH3400" s="33">
        <v>25199030</v>
      </c>
      <c r="AI3400" s="34" t="s">
        <v>1666</v>
      </c>
    </row>
    <row r="3401" spans="33:35" ht="60" hidden="1" x14ac:dyDescent="0.25">
      <c r="AG3401" s="37" t="str">
        <f t="shared" si="55"/>
        <v>2519</v>
      </c>
      <c r="AH3401" s="33">
        <v>25199040</v>
      </c>
      <c r="AI3401" s="33" t="s">
        <v>1667</v>
      </c>
    </row>
    <row r="3402" spans="33:35" ht="60" hidden="1" x14ac:dyDescent="0.25">
      <c r="AG3402" s="37" t="str">
        <f t="shared" si="55"/>
        <v>2519</v>
      </c>
      <c r="AH3402" s="33">
        <v>25199090</v>
      </c>
      <c r="AI3402" s="33" t="s">
        <v>1668</v>
      </c>
    </row>
    <row r="3403" spans="33:35" ht="45" hidden="1" x14ac:dyDescent="0.25">
      <c r="AG3403" s="37" t="str">
        <f t="shared" si="55"/>
        <v>2520</v>
      </c>
      <c r="AH3403" s="33">
        <v>25201010</v>
      </c>
      <c r="AI3403" s="33" t="s">
        <v>1669</v>
      </c>
    </row>
    <row r="3404" spans="33:35" ht="45" hidden="1" x14ac:dyDescent="0.25">
      <c r="AG3404" s="37" t="str">
        <f t="shared" si="55"/>
        <v>2520</v>
      </c>
      <c r="AH3404" s="33">
        <v>25201020</v>
      </c>
      <c r="AI3404" s="33" t="s">
        <v>1670</v>
      </c>
    </row>
    <row r="3405" spans="33:35" ht="45" hidden="1" x14ac:dyDescent="0.25">
      <c r="AG3405" s="37" t="str">
        <f t="shared" si="55"/>
        <v>2520</v>
      </c>
      <c r="AH3405" s="33">
        <v>25201090</v>
      </c>
      <c r="AI3405" s="33" t="s">
        <v>1671</v>
      </c>
    </row>
    <row r="3406" spans="33:35" ht="45" hidden="1" x14ac:dyDescent="0.25">
      <c r="AG3406" s="37" t="str">
        <f t="shared" si="55"/>
        <v>2520</v>
      </c>
      <c r="AH3406" s="33">
        <v>25202010</v>
      </c>
      <c r="AI3406" s="33" t="s">
        <v>1672</v>
      </c>
    </row>
    <row r="3407" spans="33:35" ht="45" hidden="1" x14ac:dyDescent="0.25">
      <c r="AG3407" s="37" t="str">
        <f t="shared" si="55"/>
        <v>2520</v>
      </c>
      <c r="AH3407" s="33">
        <v>25202090</v>
      </c>
      <c r="AI3407" s="33" t="s">
        <v>1673</v>
      </c>
    </row>
    <row r="3408" spans="33:35" ht="60" hidden="1" x14ac:dyDescent="0.25">
      <c r="AG3408" s="37" t="str">
        <f t="shared" si="55"/>
        <v>2521</v>
      </c>
      <c r="AH3408" s="33">
        <v>25210010</v>
      </c>
      <c r="AI3408" s="33" t="s">
        <v>1674</v>
      </c>
    </row>
    <row r="3409" spans="33:35" ht="60" hidden="1" x14ac:dyDescent="0.25">
      <c r="AG3409" s="37" t="str">
        <f t="shared" si="55"/>
        <v>2521</v>
      </c>
      <c r="AH3409" s="33">
        <v>25210090</v>
      </c>
      <c r="AI3409" s="33" t="s">
        <v>1675</v>
      </c>
    </row>
    <row r="3410" spans="33:35" ht="30" hidden="1" x14ac:dyDescent="0.25">
      <c r="AG3410" s="37" t="str">
        <f t="shared" si="55"/>
        <v>2522</v>
      </c>
      <c r="AH3410" s="33">
        <v>25221000</v>
      </c>
      <c r="AI3410" s="33" t="s">
        <v>1676</v>
      </c>
    </row>
    <row r="3411" spans="33:35" ht="30" hidden="1" x14ac:dyDescent="0.25">
      <c r="AG3411" s="37" t="str">
        <f t="shared" si="55"/>
        <v>2522</v>
      </c>
      <c r="AH3411" s="33">
        <v>25222000</v>
      </c>
      <c r="AI3411" s="33" t="s">
        <v>1677</v>
      </c>
    </row>
    <row r="3412" spans="33:35" ht="30" hidden="1" x14ac:dyDescent="0.25">
      <c r="AG3412" s="37" t="str">
        <f t="shared" si="55"/>
        <v>2522</v>
      </c>
      <c r="AH3412" s="33">
        <v>25223000</v>
      </c>
      <c r="AI3412" s="33" t="s">
        <v>1678</v>
      </c>
    </row>
    <row r="3413" spans="33:35" ht="45" hidden="1" x14ac:dyDescent="0.25">
      <c r="AG3413" s="37" t="str">
        <f t="shared" si="55"/>
        <v>2523</v>
      </c>
      <c r="AH3413" s="33">
        <v>25231000</v>
      </c>
      <c r="AI3413" s="33" t="s">
        <v>1679</v>
      </c>
    </row>
    <row r="3414" spans="33:35" ht="60" hidden="1" x14ac:dyDescent="0.25">
      <c r="AG3414" s="37" t="str">
        <f t="shared" si="55"/>
        <v>2523</v>
      </c>
      <c r="AH3414" s="33">
        <v>25232100</v>
      </c>
      <c r="AI3414" s="33" t="s">
        <v>1680</v>
      </c>
    </row>
    <row r="3415" spans="33:35" ht="60" hidden="1" x14ac:dyDescent="0.25">
      <c r="AG3415" s="37" t="str">
        <f t="shared" si="55"/>
        <v>2523</v>
      </c>
      <c r="AH3415" s="33">
        <v>25232910</v>
      </c>
      <c r="AI3415" s="33" t="s">
        <v>1681</v>
      </c>
    </row>
    <row r="3416" spans="33:35" ht="60" hidden="1" x14ac:dyDescent="0.25">
      <c r="AG3416" s="37" t="str">
        <f t="shared" si="55"/>
        <v>2523</v>
      </c>
      <c r="AH3416" s="33">
        <v>25232920</v>
      </c>
      <c r="AI3416" s="33" t="s">
        <v>1682</v>
      </c>
    </row>
    <row r="3417" spans="33:35" ht="60" hidden="1" x14ac:dyDescent="0.25">
      <c r="AG3417" s="37" t="str">
        <f t="shared" si="55"/>
        <v>2523</v>
      </c>
      <c r="AH3417" s="33">
        <v>25232930</v>
      </c>
      <c r="AI3417" s="33" t="s">
        <v>1683</v>
      </c>
    </row>
    <row r="3418" spans="33:35" ht="45" hidden="1" x14ac:dyDescent="0.25">
      <c r="AG3418" s="37" t="str">
        <f t="shared" si="55"/>
        <v>2523</v>
      </c>
      <c r="AH3418" s="33">
        <v>25232940</v>
      </c>
      <c r="AI3418" s="33" t="s">
        <v>1684</v>
      </c>
    </row>
    <row r="3419" spans="33:35" ht="45" hidden="1" x14ac:dyDescent="0.25">
      <c r="AG3419" s="37" t="str">
        <f t="shared" si="55"/>
        <v>2523</v>
      </c>
      <c r="AH3419" s="33">
        <v>25232990</v>
      </c>
      <c r="AI3419" s="33" t="s">
        <v>1685</v>
      </c>
    </row>
    <row r="3420" spans="33:35" ht="45" hidden="1" x14ac:dyDescent="0.25">
      <c r="AG3420" s="37" t="str">
        <f t="shared" si="55"/>
        <v>2523</v>
      </c>
      <c r="AH3420" s="33">
        <v>25233000</v>
      </c>
      <c r="AI3420" s="33" t="s">
        <v>1686</v>
      </c>
    </row>
    <row r="3421" spans="33:35" ht="45" hidden="1" x14ac:dyDescent="0.25">
      <c r="AG3421" s="37" t="str">
        <f t="shared" si="55"/>
        <v>2523</v>
      </c>
      <c r="AH3421" s="33">
        <v>25239010</v>
      </c>
      <c r="AI3421" s="33" t="s">
        <v>1687</v>
      </c>
    </row>
    <row r="3422" spans="33:35" ht="60" hidden="1" x14ac:dyDescent="0.25">
      <c r="AG3422" s="37" t="str">
        <f t="shared" si="55"/>
        <v>2523</v>
      </c>
      <c r="AH3422" s="33">
        <v>25239020</v>
      </c>
      <c r="AI3422" s="33" t="s">
        <v>1688</v>
      </c>
    </row>
    <row r="3423" spans="33:35" ht="45" hidden="1" x14ac:dyDescent="0.25">
      <c r="AG3423" s="37" t="str">
        <f t="shared" si="55"/>
        <v>2523</v>
      </c>
      <c r="AH3423" s="33">
        <v>25239090</v>
      </c>
      <c r="AI3423" s="33" t="s">
        <v>1689</v>
      </c>
    </row>
    <row r="3424" spans="33:35" hidden="1" x14ac:dyDescent="0.25">
      <c r="AG3424" s="37" t="str">
        <f t="shared" si="55"/>
        <v>2524</v>
      </c>
      <c r="AH3424" s="33">
        <v>25240011</v>
      </c>
      <c r="AI3424" s="33" t="s">
        <v>1690</v>
      </c>
    </row>
    <row r="3425" spans="33:35" hidden="1" x14ac:dyDescent="0.25">
      <c r="AG3425" s="37" t="str">
        <f t="shared" si="55"/>
        <v>2524</v>
      </c>
      <c r="AH3425" s="33">
        <v>25240012</v>
      </c>
      <c r="AI3425" s="33" t="s">
        <v>1691</v>
      </c>
    </row>
    <row r="3426" spans="33:35" hidden="1" x14ac:dyDescent="0.25">
      <c r="AG3426" s="37" t="str">
        <f t="shared" si="55"/>
        <v>2524</v>
      </c>
      <c r="AH3426" s="33">
        <v>25240019</v>
      </c>
      <c r="AI3426" s="33" t="s">
        <v>1692</v>
      </c>
    </row>
    <row r="3427" spans="33:35" ht="30" hidden="1" x14ac:dyDescent="0.25">
      <c r="AG3427" s="37" t="str">
        <f t="shared" si="55"/>
        <v>2524</v>
      </c>
      <c r="AH3427" s="33">
        <v>25240021</v>
      </c>
      <c r="AI3427" s="33" t="s">
        <v>1693</v>
      </c>
    </row>
    <row r="3428" spans="33:35" ht="30" hidden="1" x14ac:dyDescent="0.25">
      <c r="AG3428" s="37" t="str">
        <f t="shared" si="55"/>
        <v>2524</v>
      </c>
      <c r="AH3428" s="33">
        <v>25240022</v>
      </c>
      <c r="AI3428" s="33" t="s">
        <v>1694</v>
      </c>
    </row>
    <row r="3429" spans="33:35" ht="30" hidden="1" x14ac:dyDescent="0.25">
      <c r="AG3429" s="37" t="str">
        <f t="shared" si="55"/>
        <v>2524</v>
      </c>
      <c r="AH3429" s="33">
        <v>25240029</v>
      </c>
      <c r="AI3429" s="33" t="s">
        <v>1695</v>
      </c>
    </row>
    <row r="3430" spans="33:35" hidden="1" x14ac:dyDescent="0.25">
      <c r="AG3430" s="37" t="str">
        <f t="shared" si="55"/>
        <v>2524</v>
      </c>
      <c r="AH3430" s="33">
        <v>25240031</v>
      </c>
      <c r="AI3430" s="33" t="s">
        <v>1696</v>
      </c>
    </row>
    <row r="3431" spans="33:35" hidden="1" x14ac:dyDescent="0.25">
      <c r="AG3431" s="37" t="str">
        <f t="shared" si="55"/>
        <v>2524</v>
      </c>
      <c r="AH3431" s="33">
        <v>25240039</v>
      </c>
      <c r="AI3431" s="33" t="s">
        <v>1697</v>
      </c>
    </row>
    <row r="3432" spans="33:35" hidden="1" x14ac:dyDescent="0.25">
      <c r="AG3432" s="37" t="str">
        <f t="shared" si="55"/>
        <v>2524</v>
      </c>
      <c r="AH3432" s="33">
        <v>25240091</v>
      </c>
      <c r="AI3432" s="33" t="s">
        <v>1698</v>
      </c>
    </row>
    <row r="3433" spans="33:35" hidden="1" x14ac:dyDescent="0.25">
      <c r="AG3433" s="37" t="str">
        <f t="shared" si="55"/>
        <v>2524</v>
      </c>
      <c r="AH3433" s="33">
        <v>25240099</v>
      </c>
      <c r="AI3433" s="33" t="s">
        <v>1699</v>
      </c>
    </row>
    <row r="3434" spans="33:35" hidden="1" x14ac:dyDescent="0.25">
      <c r="AG3434" s="37" t="str">
        <f t="shared" si="55"/>
        <v>2524</v>
      </c>
      <c r="AH3434" s="33">
        <v>25241000</v>
      </c>
      <c r="AI3434" s="33" t="s">
        <v>1700</v>
      </c>
    </row>
    <row r="3435" spans="33:35" hidden="1" x14ac:dyDescent="0.25">
      <c r="AG3435" s="37" t="str">
        <f t="shared" si="55"/>
        <v>2524</v>
      </c>
      <c r="AH3435" s="33">
        <v>25249011</v>
      </c>
      <c r="AI3435" s="33" t="s">
        <v>1701</v>
      </c>
    </row>
    <row r="3436" spans="33:35" hidden="1" x14ac:dyDescent="0.25">
      <c r="AG3436" s="37" t="str">
        <f t="shared" si="55"/>
        <v>2524</v>
      </c>
      <c r="AH3436" s="33">
        <v>25249012</v>
      </c>
      <c r="AI3436" s="33" t="s">
        <v>1702</v>
      </c>
    </row>
    <row r="3437" spans="33:35" hidden="1" x14ac:dyDescent="0.25">
      <c r="AG3437" s="37" t="str">
        <f t="shared" si="55"/>
        <v>2524</v>
      </c>
      <c r="AH3437" s="33">
        <v>25249013</v>
      </c>
      <c r="AI3437" s="33" t="s">
        <v>1703</v>
      </c>
    </row>
    <row r="3438" spans="33:35" hidden="1" x14ac:dyDescent="0.25">
      <c r="AG3438" s="37" t="str">
        <f t="shared" si="55"/>
        <v>2524</v>
      </c>
      <c r="AH3438" s="33">
        <v>25249014</v>
      </c>
      <c r="AI3438" s="33" t="s">
        <v>1704</v>
      </c>
    </row>
    <row r="3439" spans="33:35" hidden="1" x14ac:dyDescent="0.25">
      <c r="AG3439" s="37" t="str">
        <f t="shared" si="55"/>
        <v>2524</v>
      </c>
      <c r="AH3439" s="33">
        <v>25249019</v>
      </c>
      <c r="AI3439" s="33" t="s">
        <v>1705</v>
      </c>
    </row>
    <row r="3440" spans="33:35" ht="30" hidden="1" x14ac:dyDescent="0.25">
      <c r="AG3440" s="37" t="str">
        <f t="shared" si="55"/>
        <v>2524</v>
      </c>
      <c r="AH3440" s="33">
        <v>25249021</v>
      </c>
      <c r="AI3440" s="33" t="s">
        <v>1706</v>
      </c>
    </row>
    <row r="3441" spans="33:35" ht="30" hidden="1" x14ac:dyDescent="0.25">
      <c r="AG3441" s="37" t="str">
        <f t="shared" si="55"/>
        <v>2524</v>
      </c>
      <c r="AH3441" s="33">
        <v>25249022</v>
      </c>
      <c r="AI3441" s="33" t="s">
        <v>1707</v>
      </c>
    </row>
    <row r="3442" spans="33:35" ht="30" hidden="1" x14ac:dyDescent="0.25">
      <c r="AG3442" s="37" t="str">
        <f t="shared" si="55"/>
        <v>2524</v>
      </c>
      <c r="AH3442" s="33">
        <v>25249023</v>
      </c>
      <c r="AI3442" s="33" t="s">
        <v>1708</v>
      </c>
    </row>
    <row r="3443" spans="33:35" ht="30" hidden="1" x14ac:dyDescent="0.25">
      <c r="AG3443" s="37" t="str">
        <f t="shared" ref="AG3443:AG3506" si="56">LEFT(AH3443,4)</f>
        <v>2524</v>
      </c>
      <c r="AH3443" s="33">
        <v>25249024</v>
      </c>
      <c r="AI3443" s="33" t="s">
        <v>1709</v>
      </c>
    </row>
    <row r="3444" spans="33:35" ht="30" hidden="1" x14ac:dyDescent="0.25">
      <c r="AG3444" s="37" t="str">
        <f t="shared" si="56"/>
        <v>2524</v>
      </c>
      <c r="AH3444" s="33">
        <v>25249029</v>
      </c>
      <c r="AI3444" s="33" t="s">
        <v>1710</v>
      </c>
    </row>
    <row r="3445" spans="33:35" hidden="1" x14ac:dyDescent="0.25">
      <c r="AG3445" s="37" t="str">
        <f t="shared" si="56"/>
        <v>2524</v>
      </c>
      <c r="AH3445" s="33">
        <v>25249031</v>
      </c>
      <c r="AI3445" s="33" t="s">
        <v>1711</v>
      </c>
    </row>
    <row r="3446" spans="33:35" hidden="1" x14ac:dyDescent="0.25">
      <c r="AG3446" s="37" t="str">
        <f t="shared" si="56"/>
        <v>2524</v>
      </c>
      <c r="AH3446" s="33">
        <v>25249032</v>
      </c>
      <c r="AI3446" s="33" t="s">
        <v>1712</v>
      </c>
    </row>
    <row r="3447" spans="33:35" hidden="1" x14ac:dyDescent="0.25">
      <c r="AG3447" s="37" t="str">
        <f t="shared" si="56"/>
        <v>2524</v>
      </c>
      <c r="AH3447" s="33">
        <v>25249033</v>
      </c>
      <c r="AI3447" s="33" t="s">
        <v>1713</v>
      </c>
    </row>
    <row r="3448" spans="33:35" hidden="1" x14ac:dyDescent="0.25">
      <c r="AG3448" s="37" t="str">
        <f t="shared" si="56"/>
        <v>2524</v>
      </c>
      <c r="AH3448" s="33">
        <v>25249034</v>
      </c>
      <c r="AI3448" s="33" t="s">
        <v>1714</v>
      </c>
    </row>
    <row r="3449" spans="33:35" hidden="1" x14ac:dyDescent="0.25">
      <c r="AG3449" s="37" t="str">
        <f t="shared" si="56"/>
        <v>2524</v>
      </c>
      <c r="AH3449" s="33">
        <v>25249039</v>
      </c>
      <c r="AI3449" s="33" t="s">
        <v>1715</v>
      </c>
    </row>
    <row r="3450" spans="33:35" hidden="1" x14ac:dyDescent="0.25">
      <c r="AG3450" s="37" t="str">
        <f t="shared" si="56"/>
        <v>2524</v>
      </c>
      <c r="AH3450" s="33">
        <v>25249091</v>
      </c>
      <c r="AI3450" s="33" t="s">
        <v>1716</v>
      </c>
    </row>
    <row r="3451" spans="33:35" hidden="1" x14ac:dyDescent="0.25">
      <c r="AG3451" s="37" t="str">
        <f t="shared" si="56"/>
        <v>2524</v>
      </c>
      <c r="AH3451" s="33">
        <v>25249099</v>
      </c>
      <c r="AI3451" s="33" t="s">
        <v>1717</v>
      </c>
    </row>
    <row r="3452" spans="33:35" ht="30" hidden="1" x14ac:dyDescent="0.25">
      <c r="AG3452" s="37" t="str">
        <f t="shared" si="56"/>
        <v>2525</v>
      </c>
      <c r="AH3452" s="33">
        <v>25251010</v>
      </c>
      <c r="AI3452" s="33" t="s">
        <v>1718</v>
      </c>
    </row>
    <row r="3453" spans="33:35" ht="30" hidden="1" x14ac:dyDescent="0.25">
      <c r="AG3453" s="37" t="str">
        <f t="shared" si="56"/>
        <v>2525</v>
      </c>
      <c r="AH3453" s="33">
        <v>25251020</v>
      </c>
      <c r="AI3453" s="33" t="s">
        <v>1719</v>
      </c>
    </row>
    <row r="3454" spans="33:35" ht="30" hidden="1" x14ac:dyDescent="0.25">
      <c r="AG3454" s="37" t="str">
        <f t="shared" si="56"/>
        <v>2525</v>
      </c>
      <c r="AH3454" s="33">
        <v>25251030</v>
      </c>
      <c r="AI3454" s="33" t="s">
        <v>1720</v>
      </c>
    </row>
    <row r="3455" spans="33:35" ht="30" hidden="1" x14ac:dyDescent="0.25">
      <c r="AG3455" s="37" t="str">
        <f t="shared" si="56"/>
        <v>2525</v>
      </c>
      <c r="AH3455" s="33">
        <v>25251040</v>
      </c>
      <c r="AI3455" s="33" t="s">
        <v>1721</v>
      </c>
    </row>
    <row r="3456" spans="33:35" ht="30" hidden="1" x14ac:dyDescent="0.25">
      <c r="AG3456" s="37" t="str">
        <f t="shared" si="56"/>
        <v>2525</v>
      </c>
      <c r="AH3456" s="33">
        <v>25251090</v>
      </c>
      <c r="AI3456" s="33" t="s">
        <v>1722</v>
      </c>
    </row>
    <row r="3457" spans="33:35" ht="30" hidden="1" x14ac:dyDescent="0.25">
      <c r="AG3457" s="37" t="str">
        <f t="shared" si="56"/>
        <v>2525</v>
      </c>
      <c r="AH3457" s="33">
        <v>25252010</v>
      </c>
      <c r="AI3457" s="33" t="s">
        <v>1723</v>
      </c>
    </row>
    <row r="3458" spans="33:35" ht="30" hidden="1" x14ac:dyDescent="0.25">
      <c r="AG3458" s="37" t="str">
        <f t="shared" si="56"/>
        <v>2525</v>
      </c>
      <c r="AH3458" s="33">
        <v>25252020</v>
      </c>
      <c r="AI3458" s="33" t="s">
        <v>1724</v>
      </c>
    </row>
    <row r="3459" spans="33:35" ht="30" hidden="1" x14ac:dyDescent="0.25">
      <c r="AG3459" s="37" t="str">
        <f t="shared" si="56"/>
        <v>2525</v>
      </c>
      <c r="AH3459" s="33">
        <v>25252030</v>
      </c>
      <c r="AI3459" s="33" t="s">
        <v>1725</v>
      </c>
    </row>
    <row r="3460" spans="33:35" ht="30" hidden="1" x14ac:dyDescent="0.25">
      <c r="AG3460" s="37" t="str">
        <f t="shared" si="56"/>
        <v>2525</v>
      </c>
      <c r="AH3460" s="33">
        <v>25252040</v>
      </c>
      <c r="AI3460" s="33" t="s">
        <v>1726</v>
      </c>
    </row>
    <row r="3461" spans="33:35" ht="30" hidden="1" x14ac:dyDescent="0.25">
      <c r="AG3461" s="37" t="str">
        <f t="shared" si="56"/>
        <v>2525</v>
      </c>
      <c r="AH3461" s="33">
        <v>25252050</v>
      </c>
      <c r="AI3461" s="33" t="s">
        <v>1727</v>
      </c>
    </row>
    <row r="3462" spans="33:35" hidden="1" x14ac:dyDescent="0.25">
      <c r="AG3462" s="37" t="str">
        <f t="shared" si="56"/>
        <v>2525</v>
      </c>
      <c r="AH3462" s="33">
        <v>25252090</v>
      </c>
      <c r="AI3462" s="33" t="s">
        <v>1728</v>
      </c>
    </row>
    <row r="3463" spans="33:35" ht="30" hidden="1" x14ac:dyDescent="0.25">
      <c r="AG3463" s="37" t="str">
        <f t="shared" si="56"/>
        <v>2525</v>
      </c>
      <c r="AH3463" s="33">
        <v>25253010</v>
      </c>
      <c r="AI3463" s="33" t="s">
        <v>1729</v>
      </c>
    </row>
    <row r="3464" spans="33:35" hidden="1" x14ac:dyDescent="0.25">
      <c r="AG3464" s="37" t="str">
        <f t="shared" si="56"/>
        <v>2525</v>
      </c>
      <c r="AH3464" s="33">
        <v>25253020</v>
      </c>
      <c r="AI3464" s="33" t="s">
        <v>1730</v>
      </c>
    </row>
    <row r="3465" spans="33:35" ht="30" hidden="1" x14ac:dyDescent="0.25">
      <c r="AG3465" s="37" t="str">
        <f t="shared" si="56"/>
        <v>2525</v>
      </c>
      <c r="AH3465" s="33">
        <v>25253030</v>
      </c>
      <c r="AI3465" s="33" t="s">
        <v>1731</v>
      </c>
    </row>
    <row r="3466" spans="33:35" hidden="1" x14ac:dyDescent="0.25">
      <c r="AG3466" s="37" t="str">
        <f t="shared" si="56"/>
        <v>2525</v>
      </c>
      <c r="AH3466" s="33">
        <v>25253090</v>
      </c>
      <c r="AI3466" s="33" t="s">
        <v>1732</v>
      </c>
    </row>
    <row r="3467" spans="33:35" ht="60" hidden="1" x14ac:dyDescent="0.25">
      <c r="AG3467" s="37" t="str">
        <f t="shared" si="56"/>
        <v>2526</v>
      </c>
      <c r="AH3467" s="33">
        <v>25261010</v>
      </c>
      <c r="AI3467" s="33" t="s">
        <v>1733</v>
      </c>
    </row>
    <row r="3468" spans="33:35" ht="60" hidden="1" x14ac:dyDescent="0.25">
      <c r="AG3468" s="37" t="str">
        <f t="shared" si="56"/>
        <v>2526</v>
      </c>
      <c r="AH3468" s="33">
        <v>25261020</v>
      </c>
      <c r="AI3468" s="33" t="s">
        <v>1734</v>
      </c>
    </row>
    <row r="3469" spans="33:35" ht="45" hidden="1" x14ac:dyDescent="0.25">
      <c r="AG3469" s="37" t="str">
        <f t="shared" si="56"/>
        <v>2526</v>
      </c>
      <c r="AH3469" s="33">
        <v>25261090</v>
      </c>
      <c r="AI3469" s="33" t="s">
        <v>1735</v>
      </c>
    </row>
    <row r="3470" spans="33:35" ht="45" hidden="1" x14ac:dyDescent="0.25">
      <c r="AG3470" s="37" t="str">
        <f t="shared" si="56"/>
        <v>2526</v>
      </c>
      <c r="AH3470" s="33">
        <v>25262000</v>
      </c>
      <c r="AI3470" s="33" t="s">
        <v>1736</v>
      </c>
    </row>
    <row r="3471" spans="33:35" ht="75" hidden="1" x14ac:dyDescent="0.25">
      <c r="AG3471" s="37" t="str">
        <f t="shared" si="56"/>
        <v>2528</v>
      </c>
      <c r="AH3471" s="33">
        <v>25280010</v>
      </c>
      <c r="AI3471" s="34" t="s">
        <v>1737</v>
      </c>
    </row>
    <row r="3472" spans="33:35" ht="60" hidden="1" x14ac:dyDescent="0.25">
      <c r="AG3472" s="37" t="str">
        <f t="shared" si="56"/>
        <v>2528</v>
      </c>
      <c r="AH3472" s="33">
        <v>25280020</v>
      </c>
      <c r="AI3472" s="34" t="s">
        <v>1738</v>
      </c>
    </row>
    <row r="3473" spans="33:35" ht="75" hidden="1" x14ac:dyDescent="0.25">
      <c r="AG3473" s="37" t="str">
        <f t="shared" si="56"/>
        <v>2528</v>
      </c>
      <c r="AH3473" s="33">
        <v>25280030</v>
      </c>
      <c r="AI3473" s="34" t="s">
        <v>1739</v>
      </c>
    </row>
    <row r="3474" spans="33:35" ht="60" hidden="1" x14ac:dyDescent="0.25">
      <c r="AG3474" s="37" t="str">
        <f t="shared" si="56"/>
        <v>2528</v>
      </c>
      <c r="AH3474" s="33">
        <v>25280090</v>
      </c>
      <c r="AI3474" s="33" t="s">
        <v>1740</v>
      </c>
    </row>
    <row r="3475" spans="33:35" ht="75" hidden="1" x14ac:dyDescent="0.25">
      <c r="AG3475" s="37" t="str">
        <f t="shared" si="56"/>
        <v>2528</v>
      </c>
      <c r="AH3475" s="33">
        <v>25289020</v>
      </c>
      <c r="AI3475" s="34" t="s">
        <v>1741</v>
      </c>
    </row>
    <row r="3476" spans="33:35" ht="30" hidden="1" x14ac:dyDescent="0.25">
      <c r="AG3476" s="37" t="str">
        <f t="shared" si="56"/>
        <v>2529</v>
      </c>
      <c r="AH3476" s="33">
        <v>25291010</v>
      </c>
      <c r="AI3476" s="33" t="s">
        <v>1742</v>
      </c>
    </row>
    <row r="3477" spans="33:35" ht="30" hidden="1" x14ac:dyDescent="0.25">
      <c r="AG3477" s="37" t="str">
        <f t="shared" si="56"/>
        <v>2529</v>
      </c>
      <c r="AH3477" s="33">
        <v>25291020</v>
      </c>
      <c r="AI3477" s="33" t="s">
        <v>1743</v>
      </c>
    </row>
    <row r="3478" spans="33:35" ht="30" hidden="1" x14ac:dyDescent="0.25">
      <c r="AG3478" s="37" t="str">
        <f t="shared" si="56"/>
        <v>2529</v>
      </c>
      <c r="AH3478" s="33">
        <v>25292100</v>
      </c>
      <c r="AI3478" s="33" t="s">
        <v>1744</v>
      </c>
    </row>
    <row r="3479" spans="33:35" ht="30" hidden="1" x14ac:dyDescent="0.25">
      <c r="AG3479" s="37" t="str">
        <f t="shared" si="56"/>
        <v>2529</v>
      </c>
      <c r="AH3479" s="33">
        <v>25292200</v>
      </c>
      <c r="AI3479" s="33" t="s">
        <v>1745</v>
      </c>
    </row>
    <row r="3480" spans="33:35" ht="30" hidden="1" x14ac:dyDescent="0.25">
      <c r="AG3480" s="37" t="str">
        <f t="shared" si="56"/>
        <v>2529</v>
      </c>
      <c r="AH3480" s="33">
        <v>25293000</v>
      </c>
      <c r="AI3480" s="33" t="s">
        <v>1746</v>
      </c>
    </row>
    <row r="3481" spans="33:35" ht="30" hidden="1" x14ac:dyDescent="0.25">
      <c r="AG3481" s="37" t="str">
        <f t="shared" si="56"/>
        <v>2530</v>
      </c>
      <c r="AH3481" s="33">
        <v>25301010</v>
      </c>
      <c r="AI3481" s="33" t="s">
        <v>1747</v>
      </c>
    </row>
    <row r="3482" spans="33:35" ht="30" hidden="1" x14ac:dyDescent="0.25">
      <c r="AG3482" s="37" t="str">
        <f t="shared" si="56"/>
        <v>2530</v>
      </c>
      <c r="AH3482" s="33">
        <v>25301020</v>
      </c>
      <c r="AI3482" s="33" t="s">
        <v>1748</v>
      </c>
    </row>
    <row r="3483" spans="33:35" ht="30" hidden="1" x14ac:dyDescent="0.25">
      <c r="AG3483" s="37" t="str">
        <f t="shared" si="56"/>
        <v>2530</v>
      </c>
      <c r="AH3483" s="33">
        <v>25301090</v>
      </c>
      <c r="AI3483" s="33" t="s">
        <v>1749</v>
      </c>
    </row>
    <row r="3484" spans="33:35" ht="30" hidden="1" x14ac:dyDescent="0.25">
      <c r="AG3484" s="37" t="str">
        <f t="shared" si="56"/>
        <v>2530</v>
      </c>
      <c r="AH3484" s="33">
        <v>25302000</v>
      </c>
      <c r="AI3484" s="33" t="s">
        <v>1750</v>
      </c>
    </row>
    <row r="3485" spans="33:35" ht="60" hidden="1" x14ac:dyDescent="0.25">
      <c r="AG3485" s="37" t="str">
        <f t="shared" si="56"/>
        <v>2530</v>
      </c>
      <c r="AH3485" s="33">
        <v>25309010</v>
      </c>
      <c r="AI3485" s="33" t="s">
        <v>1751</v>
      </c>
    </row>
    <row r="3486" spans="33:35" ht="30" hidden="1" x14ac:dyDescent="0.25">
      <c r="AG3486" s="37" t="str">
        <f t="shared" si="56"/>
        <v>2530</v>
      </c>
      <c r="AH3486" s="33">
        <v>25309020</v>
      </c>
      <c r="AI3486" s="33" t="s">
        <v>1752</v>
      </c>
    </row>
    <row r="3487" spans="33:35" hidden="1" x14ac:dyDescent="0.25">
      <c r="AG3487" s="37" t="str">
        <f t="shared" si="56"/>
        <v>2530</v>
      </c>
      <c r="AH3487" s="33">
        <v>25309030</v>
      </c>
      <c r="AI3487" s="33" t="s">
        <v>1753</v>
      </c>
    </row>
    <row r="3488" spans="33:35" ht="30" hidden="1" x14ac:dyDescent="0.25">
      <c r="AG3488" s="37" t="str">
        <f t="shared" si="56"/>
        <v>2530</v>
      </c>
      <c r="AH3488" s="33">
        <v>25309040</v>
      </c>
      <c r="AI3488" s="33" t="s">
        <v>1754</v>
      </c>
    </row>
    <row r="3489" spans="33:35" ht="30" hidden="1" x14ac:dyDescent="0.25">
      <c r="AG3489" s="37" t="str">
        <f t="shared" si="56"/>
        <v>2530</v>
      </c>
      <c r="AH3489" s="33">
        <v>25309050</v>
      </c>
      <c r="AI3489" s="33" t="s">
        <v>1755</v>
      </c>
    </row>
    <row r="3490" spans="33:35" ht="30" hidden="1" x14ac:dyDescent="0.25">
      <c r="AG3490" s="37" t="str">
        <f t="shared" si="56"/>
        <v>2530</v>
      </c>
      <c r="AH3490" s="33">
        <v>25309060</v>
      </c>
      <c r="AI3490" s="33" t="s">
        <v>1756</v>
      </c>
    </row>
    <row r="3491" spans="33:35" ht="30" hidden="1" x14ac:dyDescent="0.25">
      <c r="AG3491" s="37" t="str">
        <f t="shared" si="56"/>
        <v>2530</v>
      </c>
      <c r="AH3491" s="33">
        <v>25309070</v>
      </c>
      <c r="AI3491" s="33" t="s">
        <v>1757</v>
      </c>
    </row>
    <row r="3492" spans="33:35" ht="30" hidden="1" x14ac:dyDescent="0.25">
      <c r="AG3492" s="37" t="str">
        <f t="shared" si="56"/>
        <v>2530</v>
      </c>
      <c r="AH3492" s="33">
        <v>25309091</v>
      </c>
      <c r="AI3492" s="33" t="s">
        <v>1758</v>
      </c>
    </row>
    <row r="3493" spans="33:35" ht="30" hidden="1" x14ac:dyDescent="0.25">
      <c r="AG3493" s="37" t="str">
        <f t="shared" si="56"/>
        <v>2530</v>
      </c>
      <c r="AH3493" s="33">
        <v>25309099</v>
      </c>
      <c r="AI3493" s="33" t="s">
        <v>1759</v>
      </c>
    </row>
    <row r="3494" spans="33:35" hidden="1" x14ac:dyDescent="0.25">
      <c r="AG3494" s="37" t="str">
        <f t="shared" si="56"/>
        <v>2601</v>
      </c>
      <c r="AH3494" s="33">
        <v>26011111</v>
      </c>
      <c r="AI3494" s="33" t="s">
        <v>1760</v>
      </c>
    </row>
    <row r="3495" spans="33:35" hidden="1" x14ac:dyDescent="0.25">
      <c r="AG3495" s="37" t="str">
        <f t="shared" si="56"/>
        <v>2601</v>
      </c>
      <c r="AH3495" s="33">
        <v>26011112</v>
      </c>
      <c r="AI3495" s="33" t="s">
        <v>1761</v>
      </c>
    </row>
    <row r="3496" spans="33:35" hidden="1" x14ac:dyDescent="0.25">
      <c r="AG3496" s="37" t="str">
        <f t="shared" si="56"/>
        <v>2601</v>
      </c>
      <c r="AH3496" s="33">
        <v>26011119</v>
      </c>
      <c r="AI3496" s="33" t="s">
        <v>1762</v>
      </c>
    </row>
    <row r="3497" spans="33:35" hidden="1" x14ac:dyDescent="0.25">
      <c r="AG3497" s="37" t="str">
        <f t="shared" si="56"/>
        <v>2601</v>
      </c>
      <c r="AH3497" s="33">
        <v>26011121</v>
      </c>
      <c r="AI3497" s="33" t="s">
        <v>1763</v>
      </c>
    </row>
    <row r="3498" spans="33:35" hidden="1" x14ac:dyDescent="0.25">
      <c r="AG3498" s="37" t="str">
        <f t="shared" si="56"/>
        <v>2601</v>
      </c>
      <c r="AH3498" s="33">
        <v>26011122</v>
      </c>
      <c r="AI3498" s="33" t="s">
        <v>1764</v>
      </c>
    </row>
    <row r="3499" spans="33:35" hidden="1" x14ac:dyDescent="0.25">
      <c r="AG3499" s="37" t="str">
        <f t="shared" si="56"/>
        <v>2601</v>
      </c>
      <c r="AH3499" s="33">
        <v>26011129</v>
      </c>
      <c r="AI3499" s="33" t="s">
        <v>1765</v>
      </c>
    </row>
    <row r="3500" spans="33:35" hidden="1" x14ac:dyDescent="0.25">
      <c r="AG3500" s="37" t="str">
        <f t="shared" si="56"/>
        <v>2601</v>
      </c>
      <c r="AH3500" s="33">
        <v>26011131</v>
      </c>
      <c r="AI3500" s="33" t="s">
        <v>1766</v>
      </c>
    </row>
    <row r="3501" spans="33:35" hidden="1" x14ac:dyDescent="0.25">
      <c r="AG3501" s="37" t="str">
        <f t="shared" si="56"/>
        <v>2601</v>
      </c>
      <c r="AH3501" s="33">
        <v>26011139</v>
      </c>
      <c r="AI3501" s="33" t="s">
        <v>1762</v>
      </c>
    </row>
    <row r="3502" spans="33:35" hidden="1" x14ac:dyDescent="0.25">
      <c r="AG3502" s="37" t="str">
        <f t="shared" si="56"/>
        <v>2601</v>
      </c>
      <c r="AH3502" s="33">
        <v>26011141</v>
      </c>
      <c r="AI3502" s="33" t="s">
        <v>1763</v>
      </c>
    </row>
    <row r="3503" spans="33:35" hidden="1" x14ac:dyDescent="0.25">
      <c r="AG3503" s="37" t="str">
        <f t="shared" si="56"/>
        <v>2601</v>
      </c>
      <c r="AH3503" s="33">
        <v>26011142</v>
      </c>
      <c r="AI3503" s="33" t="s">
        <v>1764</v>
      </c>
    </row>
    <row r="3504" spans="33:35" hidden="1" x14ac:dyDescent="0.25">
      <c r="AG3504" s="37" t="str">
        <f t="shared" si="56"/>
        <v>2601</v>
      </c>
      <c r="AH3504" s="33">
        <v>26011143</v>
      </c>
      <c r="AI3504" s="33" t="s">
        <v>1765</v>
      </c>
    </row>
    <row r="3505" spans="33:35" hidden="1" x14ac:dyDescent="0.25">
      <c r="AG3505" s="37" t="str">
        <f t="shared" si="56"/>
        <v>2601</v>
      </c>
      <c r="AH3505" s="33">
        <v>26011149</v>
      </c>
      <c r="AI3505" s="33" t="s">
        <v>1767</v>
      </c>
    </row>
    <row r="3506" spans="33:35" ht="45" hidden="1" x14ac:dyDescent="0.25">
      <c r="AG3506" s="37" t="str">
        <f t="shared" si="56"/>
        <v>2601</v>
      </c>
      <c r="AH3506" s="33">
        <v>26011150</v>
      </c>
      <c r="AI3506" s="33" t="s">
        <v>1768</v>
      </c>
    </row>
    <row r="3507" spans="33:35" ht="45" hidden="1" x14ac:dyDescent="0.25">
      <c r="AG3507" s="37" t="str">
        <f t="shared" ref="AG3507:AG3570" si="57">LEFT(AH3507,4)</f>
        <v>2601</v>
      </c>
      <c r="AH3507" s="33">
        <v>26011190</v>
      </c>
      <c r="AI3507" s="33" t="s">
        <v>1769</v>
      </c>
    </row>
    <row r="3508" spans="33:35" ht="45" hidden="1" x14ac:dyDescent="0.25">
      <c r="AG3508" s="37" t="str">
        <f t="shared" si="57"/>
        <v>2601</v>
      </c>
      <c r="AH3508" s="33">
        <v>26011210</v>
      </c>
      <c r="AI3508" s="33" t="s">
        <v>1770</v>
      </c>
    </row>
    <row r="3509" spans="33:35" ht="45" hidden="1" x14ac:dyDescent="0.25">
      <c r="AG3509" s="37" t="str">
        <f t="shared" si="57"/>
        <v>2601</v>
      </c>
      <c r="AH3509" s="33">
        <v>26011290</v>
      </c>
      <c r="AI3509" s="33" t="s">
        <v>1771</v>
      </c>
    </row>
    <row r="3510" spans="33:35" ht="30" hidden="1" x14ac:dyDescent="0.25">
      <c r="AG3510" s="37" t="str">
        <f t="shared" si="57"/>
        <v>2601</v>
      </c>
      <c r="AH3510" s="33">
        <v>26012000</v>
      </c>
      <c r="AI3510" s="33" t="s">
        <v>1772</v>
      </c>
    </row>
    <row r="3511" spans="33:35" ht="90" hidden="1" x14ac:dyDescent="0.25">
      <c r="AG3511" s="37" t="str">
        <f t="shared" si="57"/>
        <v>2602</v>
      </c>
      <c r="AH3511" s="33">
        <v>26020010</v>
      </c>
      <c r="AI3511" s="34" t="s">
        <v>1773</v>
      </c>
    </row>
    <row r="3512" spans="33:35" ht="90" hidden="1" x14ac:dyDescent="0.25">
      <c r="AG3512" s="37" t="str">
        <f t="shared" si="57"/>
        <v>2602</v>
      </c>
      <c r="AH3512" s="33">
        <v>26020020</v>
      </c>
      <c r="AI3512" s="34" t="s">
        <v>1774</v>
      </c>
    </row>
    <row r="3513" spans="33:35" ht="90" hidden="1" x14ac:dyDescent="0.25">
      <c r="AG3513" s="37" t="str">
        <f t="shared" si="57"/>
        <v>2602</v>
      </c>
      <c r="AH3513" s="33">
        <v>26020030</v>
      </c>
      <c r="AI3513" s="34" t="s">
        <v>1775</v>
      </c>
    </row>
    <row r="3514" spans="33:35" ht="90" hidden="1" x14ac:dyDescent="0.25">
      <c r="AG3514" s="37" t="str">
        <f t="shared" si="57"/>
        <v>2602</v>
      </c>
      <c r="AH3514" s="33">
        <v>26020040</v>
      </c>
      <c r="AI3514" s="34" t="s">
        <v>1776</v>
      </c>
    </row>
    <row r="3515" spans="33:35" ht="90" hidden="1" x14ac:dyDescent="0.25">
      <c r="AG3515" s="37" t="str">
        <f t="shared" si="57"/>
        <v>2602</v>
      </c>
      <c r="AH3515" s="33">
        <v>26020050</v>
      </c>
      <c r="AI3515" s="34" t="s">
        <v>1777</v>
      </c>
    </row>
    <row r="3516" spans="33:35" ht="90" hidden="1" x14ac:dyDescent="0.25">
      <c r="AG3516" s="37" t="str">
        <f t="shared" si="57"/>
        <v>2602</v>
      </c>
      <c r="AH3516" s="33">
        <v>26020060</v>
      </c>
      <c r="AI3516" s="34" t="s">
        <v>1778</v>
      </c>
    </row>
    <row r="3517" spans="33:35" ht="90" hidden="1" x14ac:dyDescent="0.25">
      <c r="AG3517" s="37" t="str">
        <f t="shared" si="57"/>
        <v>2602</v>
      </c>
      <c r="AH3517" s="33">
        <v>26020070</v>
      </c>
      <c r="AI3517" s="34" t="s">
        <v>1779</v>
      </c>
    </row>
    <row r="3518" spans="33:35" ht="90" hidden="1" x14ac:dyDescent="0.25">
      <c r="AG3518" s="37" t="str">
        <f t="shared" si="57"/>
        <v>2602</v>
      </c>
      <c r="AH3518" s="33">
        <v>26020090</v>
      </c>
      <c r="AI3518" s="34" t="s">
        <v>1780</v>
      </c>
    </row>
    <row r="3519" spans="33:35" hidden="1" x14ac:dyDescent="0.25">
      <c r="AG3519" s="37" t="str">
        <f t="shared" si="57"/>
        <v>2603</v>
      </c>
      <c r="AH3519" s="33">
        <v>26030000</v>
      </c>
      <c r="AI3519" s="33" t="s">
        <v>1781</v>
      </c>
    </row>
    <row r="3520" spans="33:35" hidden="1" x14ac:dyDescent="0.25">
      <c r="AG3520" s="37" t="str">
        <f t="shared" si="57"/>
        <v>2604</v>
      </c>
      <c r="AH3520" s="33">
        <v>26040000</v>
      </c>
      <c r="AI3520" s="33" t="s">
        <v>1782</v>
      </c>
    </row>
    <row r="3521" spans="33:35" hidden="1" x14ac:dyDescent="0.25">
      <c r="AG3521" s="37" t="str">
        <f t="shared" si="57"/>
        <v>2605</v>
      </c>
      <c r="AH3521" s="33">
        <v>26050000</v>
      </c>
      <c r="AI3521" s="33" t="s">
        <v>1783</v>
      </c>
    </row>
    <row r="3522" spans="33:35" ht="30" hidden="1" x14ac:dyDescent="0.25">
      <c r="AG3522" s="37" t="str">
        <f t="shared" si="57"/>
        <v>2606</v>
      </c>
      <c r="AH3522" s="33">
        <v>26060010</v>
      </c>
      <c r="AI3522" s="33" t="s">
        <v>1784</v>
      </c>
    </row>
    <row r="3523" spans="33:35" ht="30" hidden="1" x14ac:dyDescent="0.25">
      <c r="AG3523" s="37" t="str">
        <f t="shared" si="57"/>
        <v>2606</v>
      </c>
      <c r="AH3523" s="33">
        <v>26060020</v>
      </c>
      <c r="AI3523" s="33" t="s">
        <v>1785</v>
      </c>
    </row>
    <row r="3524" spans="33:35" ht="30" hidden="1" x14ac:dyDescent="0.25">
      <c r="AG3524" s="37" t="str">
        <f t="shared" si="57"/>
        <v>2606</v>
      </c>
      <c r="AH3524" s="33">
        <v>26060090</v>
      </c>
      <c r="AI3524" s="33" t="s">
        <v>1786</v>
      </c>
    </row>
    <row r="3525" spans="33:35" hidden="1" x14ac:dyDescent="0.25">
      <c r="AG3525" s="37" t="str">
        <f t="shared" si="57"/>
        <v>2607</v>
      </c>
      <c r="AH3525" s="33">
        <v>26070000</v>
      </c>
      <c r="AI3525" s="33" t="s">
        <v>1787</v>
      </c>
    </row>
    <row r="3526" spans="33:35" hidden="1" x14ac:dyDescent="0.25">
      <c r="AG3526" s="37" t="str">
        <f t="shared" si="57"/>
        <v>2608</v>
      </c>
      <c r="AH3526" s="33">
        <v>26080000</v>
      </c>
      <c r="AI3526" s="33" t="s">
        <v>1788</v>
      </c>
    </row>
    <row r="3527" spans="33:35" hidden="1" x14ac:dyDescent="0.25">
      <c r="AG3527" s="37" t="str">
        <f t="shared" si="57"/>
        <v>2609</v>
      </c>
      <c r="AH3527" s="33">
        <v>26090000</v>
      </c>
      <c r="AI3527" s="33" t="s">
        <v>1789</v>
      </c>
    </row>
    <row r="3528" spans="33:35" ht="30" hidden="1" x14ac:dyDescent="0.25">
      <c r="AG3528" s="37" t="str">
        <f t="shared" si="57"/>
        <v>2610</v>
      </c>
      <c r="AH3528" s="33">
        <v>26100010</v>
      </c>
      <c r="AI3528" s="33" t="s">
        <v>1790</v>
      </c>
    </row>
    <row r="3529" spans="33:35" ht="30" hidden="1" x14ac:dyDescent="0.25">
      <c r="AG3529" s="37" t="str">
        <f t="shared" si="57"/>
        <v>2610</v>
      </c>
      <c r="AH3529" s="33">
        <v>26100020</v>
      </c>
      <c r="AI3529" s="33" t="s">
        <v>1791</v>
      </c>
    </row>
    <row r="3530" spans="33:35" ht="30" hidden="1" x14ac:dyDescent="0.25">
      <c r="AG3530" s="37" t="str">
        <f t="shared" si="57"/>
        <v>2610</v>
      </c>
      <c r="AH3530" s="33">
        <v>26100030</v>
      </c>
      <c r="AI3530" s="33" t="s">
        <v>1792</v>
      </c>
    </row>
    <row r="3531" spans="33:35" ht="45" hidden="1" x14ac:dyDescent="0.25">
      <c r="AG3531" s="37" t="str">
        <f t="shared" si="57"/>
        <v>2610</v>
      </c>
      <c r="AH3531" s="33">
        <v>26100040</v>
      </c>
      <c r="AI3531" s="33" t="s">
        <v>1793</v>
      </c>
    </row>
    <row r="3532" spans="33:35" ht="30" hidden="1" x14ac:dyDescent="0.25">
      <c r="AG3532" s="37" t="str">
        <f t="shared" si="57"/>
        <v>2610</v>
      </c>
      <c r="AH3532" s="33">
        <v>26100090</v>
      </c>
      <c r="AI3532" s="33" t="s">
        <v>1794</v>
      </c>
    </row>
    <row r="3533" spans="33:35" hidden="1" x14ac:dyDescent="0.25">
      <c r="AG3533" s="37" t="str">
        <f t="shared" si="57"/>
        <v>2611</v>
      </c>
      <c r="AH3533" s="33">
        <v>26110000</v>
      </c>
      <c r="AI3533" s="33" t="s">
        <v>1795</v>
      </c>
    </row>
    <row r="3534" spans="33:35" ht="30" hidden="1" x14ac:dyDescent="0.25">
      <c r="AG3534" s="37" t="str">
        <f t="shared" si="57"/>
        <v>2612</v>
      </c>
      <c r="AH3534" s="33">
        <v>26121000</v>
      </c>
      <c r="AI3534" s="33" t="s">
        <v>1796</v>
      </c>
    </row>
    <row r="3535" spans="33:35" ht="30" hidden="1" x14ac:dyDescent="0.25">
      <c r="AG3535" s="37" t="str">
        <f t="shared" si="57"/>
        <v>2612</v>
      </c>
      <c r="AH3535" s="33">
        <v>26122000</v>
      </c>
      <c r="AI3535" s="33" t="s">
        <v>1797</v>
      </c>
    </row>
    <row r="3536" spans="33:35" hidden="1" x14ac:dyDescent="0.25">
      <c r="AG3536" s="37" t="str">
        <f t="shared" si="57"/>
        <v>2613</v>
      </c>
      <c r="AH3536" s="33">
        <v>26131000</v>
      </c>
      <c r="AI3536" s="33" t="s">
        <v>1798</v>
      </c>
    </row>
    <row r="3537" spans="33:35" hidden="1" x14ac:dyDescent="0.25">
      <c r="AG3537" s="37" t="str">
        <f t="shared" si="57"/>
        <v>2613</v>
      </c>
      <c r="AH3537" s="33">
        <v>26139000</v>
      </c>
      <c r="AI3537" s="33" t="s">
        <v>1799</v>
      </c>
    </row>
    <row r="3538" spans="33:35" ht="30" hidden="1" x14ac:dyDescent="0.25">
      <c r="AG3538" s="37" t="str">
        <f t="shared" si="57"/>
        <v>2614</v>
      </c>
      <c r="AH3538" s="33">
        <v>26140010</v>
      </c>
      <c r="AI3538" s="33" t="s">
        <v>1800</v>
      </c>
    </row>
    <row r="3539" spans="33:35" ht="30" hidden="1" x14ac:dyDescent="0.25">
      <c r="AG3539" s="37" t="str">
        <f t="shared" si="57"/>
        <v>2614</v>
      </c>
      <c r="AH3539" s="33">
        <v>26140020</v>
      </c>
      <c r="AI3539" s="33" t="s">
        <v>1801</v>
      </c>
    </row>
    <row r="3540" spans="33:35" ht="30" hidden="1" x14ac:dyDescent="0.25">
      <c r="AG3540" s="37" t="str">
        <f t="shared" si="57"/>
        <v>2614</v>
      </c>
      <c r="AH3540" s="33">
        <v>26140031</v>
      </c>
      <c r="AI3540" s="33" t="s">
        <v>1802</v>
      </c>
    </row>
    <row r="3541" spans="33:35" ht="30" hidden="1" x14ac:dyDescent="0.25">
      <c r="AG3541" s="37" t="str">
        <f t="shared" si="57"/>
        <v>2614</v>
      </c>
      <c r="AH3541" s="33">
        <v>26140039</v>
      </c>
      <c r="AI3541" s="33" t="s">
        <v>1803</v>
      </c>
    </row>
    <row r="3542" spans="33:35" ht="30" hidden="1" x14ac:dyDescent="0.25">
      <c r="AG3542" s="37" t="str">
        <f t="shared" si="57"/>
        <v>2614</v>
      </c>
      <c r="AH3542" s="33">
        <v>26140090</v>
      </c>
      <c r="AI3542" s="33" t="s">
        <v>1804</v>
      </c>
    </row>
    <row r="3543" spans="33:35" ht="30" hidden="1" x14ac:dyDescent="0.25">
      <c r="AG3543" s="37" t="str">
        <f t="shared" si="57"/>
        <v>2615</v>
      </c>
      <c r="AH3543" s="33">
        <v>26151000</v>
      </c>
      <c r="AI3543" s="33" t="s">
        <v>1805</v>
      </c>
    </row>
    <row r="3544" spans="33:35" ht="30" hidden="1" x14ac:dyDescent="0.25">
      <c r="AG3544" s="37" t="str">
        <f t="shared" si="57"/>
        <v>2615</v>
      </c>
      <c r="AH3544" s="33">
        <v>26159010</v>
      </c>
      <c r="AI3544" s="33" t="s">
        <v>1806</v>
      </c>
    </row>
    <row r="3545" spans="33:35" ht="30" hidden="1" x14ac:dyDescent="0.25">
      <c r="AG3545" s="37" t="str">
        <f t="shared" si="57"/>
        <v>2615</v>
      </c>
      <c r="AH3545" s="33">
        <v>26159020</v>
      </c>
      <c r="AI3545" s="33" t="s">
        <v>1807</v>
      </c>
    </row>
    <row r="3546" spans="33:35" hidden="1" x14ac:dyDescent="0.25">
      <c r="AG3546" s="37" t="str">
        <f t="shared" si="57"/>
        <v>2616</v>
      </c>
      <c r="AH3546" s="33">
        <v>26161000</v>
      </c>
      <c r="AI3546" s="33" t="s">
        <v>1808</v>
      </c>
    </row>
    <row r="3547" spans="33:35" ht="30" hidden="1" x14ac:dyDescent="0.25">
      <c r="AG3547" s="37" t="str">
        <f t="shared" si="57"/>
        <v>2616</v>
      </c>
      <c r="AH3547" s="33">
        <v>26169010</v>
      </c>
      <c r="AI3547" s="33" t="s">
        <v>1809</v>
      </c>
    </row>
    <row r="3548" spans="33:35" hidden="1" x14ac:dyDescent="0.25">
      <c r="AG3548" s="37" t="str">
        <f t="shared" si="57"/>
        <v>2616</v>
      </c>
      <c r="AH3548" s="33">
        <v>26169090</v>
      </c>
      <c r="AI3548" s="33" t="s">
        <v>1810</v>
      </c>
    </row>
    <row r="3549" spans="33:35" hidden="1" x14ac:dyDescent="0.25">
      <c r="AG3549" s="37" t="str">
        <f t="shared" si="57"/>
        <v>2617</v>
      </c>
      <c r="AH3549" s="33">
        <v>26171000</v>
      </c>
      <c r="AI3549" s="33" t="s">
        <v>1811</v>
      </c>
    </row>
    <row r="3550" spans="33:35" hidden="1" x14ac:dyDescent="0.25">
      <c r="AG3550" s="37" t="str">
        <f t="shared" si="57"/>
        <v>2617</v>
      </c>
      <c r="AH3550" s="33">
        <v>26179000</v>
      </c>
      <c r="AI3550" s="33" t="s">
        <v>1812</v>
      </c>
    </row>
    <row r="3551" spans="33:35" hidden="1" x14ac:dyDescent="0.25">
      <c r="AG3551" s="37" t="str">
        <f t="shared" si="57"/>
        <v>2618</v>
      </c>
      <c r="AH3551" s="33">
        <v>26180000</v>
      </c>
      <c r="AI3551" s="33" t="s">
        <v>1813</v>
      </c>
    </row>
    <row r="3552" spans="33:35" ht="60" hidden="1" x14ac:dyDescent="0.25">
      <c r="AG3552" s="37" t="str">
        <f t="shared" si="57"/>
        <v>2619</v>
      </c>
      <c r="AH3552" s="33">
        <v>26190010</v>
      </c>
      <c r="AI3552" s="33" t="s">
        <v>1814</v>
      </c>
    </row>
    <row r="3553" spans="33:35" ht="60" hidden="1" x14ac:dyDescent="0.25">
      <c r="AG3553" s="37" t="str">
        <f t="shared" si="57"/>
        <v>2619</v>
      </c>
      <c r="AH3553" s="33">
        <v>26190090</v>
      </c>
      <c r="AI3553" s="33" t="s">
        <v>1815</v>
      </c>
    </row>
    <row r="3554" spans="33:35" ht="45" hidden="1" x14ac:dyDescent="0.25">
      <c r="AG3554" s="37" t="str">
        <f t="shared" si="57"/>
        <v>2620</v>
      </c>
      <c r="AH3554" s="33">
        <v>26201100</v>
      </c>
      <c r="AI3554" s="33" t="s">
        <v>1816</v>
      </c>
    </row>
    <row r="3555" spans="33:35" ht="45" hidden="1" x14ac:dyDescent="0.25">
      <c r="AG3555" s="37" t="str">
        <f t="shared" si="57"/>
        <v>2620</v>
      </c>
      <c r="AH3555" s="33">
        <v>26201900</v>
      </c>
      <c r="AI3555" s="33" t="s">
        <v>1817</v>
      </c>
    </row>
    <row r="3556" spans="33:35" ht="60" hidden="1" x14ac:dyDescent="0.25">
      <c r="AG3556" s="37" t="str">
        <f t="shared" si="57"/>
        <v>2620</v>
      </c>
      <c r="AH3556" s="33">
        <v>26202100</v>
      </c>
      <c r="AI3556" s="33" t="s">
        <v>1818</v>
      </c>
    </row>
    <row r="3557" spans="33:35" ht="45" hidden="1" x14ac:dyDescent="0.25">
      <c r="AG3557" s="37" t="str">
        <f t="shared" si="57"/>
        <v>2620</v>
      </c>
      <c r="AH3557" s="33">
        <v>26202900</v>
      </c>
      <c r="AI3557" s="33" t="s">
        <v>1819</v>
      </c>
    </row>
    <row r="3558" spans="33:35" ht="45" hidden="1" x14ac:dyDescent="0.25">
      <c r="AG3558" s="37" t="str">
        <f t="shared" si="57"/>
        <v>2620</v>
      </c>
      <c r="AH3558" s="33">
        <v>26203010</v>
      </c>
      <c r="AI3558" s="33" t="s">
        <v>1820</v>
      </c>
    </row>
    <row r="3559" spans="33:35" ht="45" hidden="1" x14ac:dyDescent="0.25">
      <c r="AG3559" s="37" t="str">
        <f t="shared" si="57"/>
        <v>2620</v>
      </c>
      <c r="AH3559" s="33">
        <v>26203090</v>
      </c>
      <c r="AI3559" s="33" t="s">
        <v>1821</v>
      </c>
    </row>
    <row r="3560" spans="33:35" ht="45" hidden="1" x14ac:dyDescent="0.25">
      <c r="AG3560" s="37" t="str">
        <f t="shared" si="57"/>
        <v>2620</v>
      </c>
      <c r="AH3560" s="33">
        <v>26204010</v>
      </c>
      <c r="AI3560" s="33" t="s">
        <v>1822</v>
      </c>
    </row>
    <row r="3561" spans="33:35" ht="45" hidden="1" x14ac:dyDescent="0.25">
      <c r="AG3561" s="37" t="str">
        <f t="shared" si="57"/>
        <v>2620</v>
      </c>
      <c r="AH3561" s="33">
        <v>26204090</v>
      </c>
      <c r="AI3561" s="33" t="s">
        <v>1823</v>
      </c>
    </row>
    <row r="3562" spans="33:35" ht="75" hidden="1" x14ac:dyDescent="0.25">
      <c r="AG3562" s="37" t="str">
        <f t="shared" si="57"/>
        <v>2620</v>
      </c>
      <c r="AH3562" s="33">
        <v>26206000</v>
      </c>
      <c r="AI3562" s="34" t="s">
        <v>1824</v>
      </c>
    </row>
    <row r="3563" spans="33:35" ht="45" hidden="1" x14ac:dyDescent="0.25">
      <c r="AG3563" s="37" t="str">
        <f t="shared" si="57"/>
        <v>2620</v>
      </c>
      <c r="AH3563" s="33">
        <v>26209100</v>
      </c>
      <c r="AI3563" s="33" t="s">
        <v>1825</v>
      </c>
    </row>
    <row r="3564" spans="33:35" ht="30" hidden="1" x14ac:dyDescent="0.25">
      <c r="AG3564" s="37" t="str">
        <f t="shared" si="57"/>
        <v>2620</v>
      </c>
      <c r="AH3564" s="33">
        <v>26209900</v>
      </c>
      <c r="AI3564" s="33" t="s">
        <v>1826</v>
      </c>
    </row>
    <row r="3565" spans="33:35" ht="45" hidden="1" x14ac:dyDescent="0.25">
      <c r="AG3565" s="37" t="str">
        <f t="shared" si="57"/>
        <v>2621</v>
      </c>
      <c r="AH3565" s="33">
        <v>26211000</v>
      </c>
      <c r="AI3565" s="33" t="s">
        <v>1827</v>
      </c>
    </row>
    <row r="3566" spans="33:35" ht="30" hidden="1" x14ac:dyDescent="0.25">
      <c r="AG3566" s="37" t="str">
        <f t="shared" si="57"/>
        <v>2621</v>
      </c>
      <c r="AH3566" s="33">
        <v>26219000</v>
      </c>
      <c r="AI3566" s="33" t="s">
        <v>1828</v>
      </c>
    </row>
    <row r="3567" spans="33:35" ht="45" hidden="1" x14ac:dyDescent="0.25">
      <c r="AG3567" s="37" t="str">
        <f t="shared" si="57"/>
        <v>2701</v>
      </c>
      <c r="AH3567" s="33">
        <v>27011100</v>
      </c>
      <c r="AI3567" s="33" t="s">
        <v>1829</v>
      </c>
    </row>
    <row r="3568" spans="33:35" ht="45" hidden="1" x14ac:dyDescent="0.25">
      <c r="AG3568" s="37" t="str">
        <f t="shared" si="57"/>
        <v>2701</v>
      </c>
      <c r="AH3568" s="33">
        <v>27011200</v>
      </c>
      <c r="AI3568" s="33" t="s">
        <v>1830</v>
      </c>
    </row>
    <row r="3569" spans="33:35" ht="45" hidden="1" x14ac:dyDescent="0.25">
      <c r="AG3569" s="37" t="str">
        <f t="shared" si="57"/>
        <v>2701</v>
      </c>
      <c r="AH3569" s="33">
        <v>27011910</v>
      </c>
      <c r="AI3569" s="33" t="s">
        <v>1831</v>
      </c>
    </row>
    <row r="3570" spans="33:35" ht="45" hidden="1" x14ac:dyDescent="0.25">
      <c r="AG3570" s="37" t="str">
        <f t="shared" si="57"/>
        <v>2701</v>
      </c>
      <c r="AH3570" s="33">
        <v>27011920</v>
      </c>
      <c r="AI3570" s="33" t="s">
        <v>1832</v>
      </c>
    </row>
    <row r="3571" spans="33:35" ht="45" hidden="1" x14ac:dyDescent="0.25">
      <c r="AG3571" s="37" t="str">
        <f t="shared" ref="AG3571:AG3634" si="58">LEFT(AH3571,4)</f>
        <v>2701</v>
      </c>
      <c r="AH3571" s="33">
        <v>27011990</v>
      </c>
      <c r="AI3571" s="33" t="s">
        <v>1833</v>
      </c>
    </row>
    <row r="3572" spans="33:35" ht="45" hidden="1" x14ac:dyDescent="0.25">
      <c r="AG3572" s="37" t="str">
        <f t="shared" si="58"/>
        <v>2701</v>
      </c>
      <c r="AH3572" s="33">
        <v>27012010</v>
      </c>
      <c r="AI3572" s="33" t="s">
        <v>1834</v>
      </c>
    </row>
    <row r="3573" spans="33:35" ht="45" hidden="1" x14ac:dyDescent="0.25">
      <c r="AG3573" s="37" t="str">
        <f t="shared" si="58"/>
        <v>2701</v>
      </c>
      <c r="AH3573" s="33">
        <v>27012090</v>
      </c>
      <c r="AI3573" s="33" t="s">
        <v>1835</v>
      </c>
    </row>
    <row r="3574" spans="33:35" ht="30" hidden="1" x14ac:dyDescent="0.25">
      <c r="AG3574" s="37" t="str">
        <f t="shared" si="58"/>
        <v>2702</v>
      </c>
      <c r="AH3574" s="33">
        <v>27021000</v>
      </c>
      <c r="AI3574" s="33" t="s">
        <v>1836</v>
      </c>
    </row>
    <row r="3575" spans="33:35" ht="30" hidden="1" x14ac:dyDescent="0.25">
      <c r="AG3575" s="37" t="str">
        <f t="shared" si="58"/>
        <v>2702</v>
      </c>
      <c r="AH3575" s="33">
        <v>27022000</v>
      </c>
      <c r="AI3575" s="33" t="s">
        <v>1837</v>
      </c>
    </row>
    <row r="3576" spans="33:35" ht="45" hidden="1" x14ac:dyDescent="0.25">
      <c r="AG3576" s="37" t="str">
        <f t="shared" si="58"/>
        <v>2703</v>
      </c>
      <c r="AH3576" s="33">
        <v>27030010</v>
      </c>
      <c r="AI3576" s="33" t="s">
        <v>1838</v>
      </c>
    </row>
    <row r="3577" spans="33:35" ht="30" hidden="1" x14ac:dyDescent="0.25">
      <c r="AG3577" s="37" t="str">
        <f t="shared" si="58"/>
        <v>2703</v>
      </c>
      <c r="AH3577" s="33">
        <v>27030090</v>
      </c>
      <c r="AI3577" s="33" t="s">
        <v>1839</v>
      </c>
    </row>
    <row r="3578" spans="33:35" ht="60" hidden="1" x14ac:dyDescent="0.25">
      <c r="AG3578" s="37" t="str">
        <f t="shared" si="58"/>
        <v>2704</v>
      </c>
      <c r="AH3578" s="33">
        <v>27040010</v>
      </c>
      <c r="AI3578" s="33" t="s">
        <v>1840</v>
      </c>
    </row>
    <row r="3579" spans="33:35" ht="60" hidden="1" x14ac:dyDescent="0.25">
      <c r="AG3579" s="37" t="str">
        <f t="shared" si="58"/>
        <v>2704</v>
      </c>
      <c r="AH3579" s="33">
        <v>27040020</v>
      </c>
      <c r="AI3579" s="33" t="s">
        <v>1841</v>
      </c>
    </row>
    <row r="3580" spans="33:35" ht="60" hidden="1" x14ac:dyDescent="0.25">
      <c r="AG3580" s="37" t="str">
        <f t="shared" si="58"/>
        <v>2704</v>
      </c>
      <c r="AH3580" s="33">
        <v>27040030</v>
      </c>
      <c r="AI3580" s="33" t="s">
        <v>1842</v>
      </c>
    </row>
    <row r="3581" spans="33:35" ht="60" hidden="1" x14ac:dyDescent="0.25">
      <c r="AG3581" s="37" t="str">
        <f t="shared" si="58"/>
        <v>2704</v>
      </c>
      <c r="AH3581" s="33">
        <v>27040040</v>
      </c>
      <c r="AI3581" s="33" t="s">
        <v>1843</v>
      </c>
    </row>
    <row r="3582" spans="33:35" ht="45" hidden="1" x14ac:dyDescent="0.25">
      <c r="AG3582" s="37" t="str">
        <f t="shared" si="58"/>
        <v>2704</v>
      </c>
      <c r="AH3582" s="33">
        <v>27040090</v>
      </c>
      <c r="AI3582" s="33" t="s">
        <v>1844</v>
      </c>
    </row>
    <row r="3583" spans="33:35" ht="30" hidden="1" x14ac:dyDescent="0.25">
      <c r="AG3583" s="37" t="str">
        <f t="shared" si="58"/>
        <v>2705</v>
      </c>
      <c r="AH3583" s="33">
        <v>27050000</v>
      </c>
      <c r="AI3583" s="33" t="s">
        <v>1845</v>
      </c>
    </row>
    <row r="3584" spans="33:35" ht="75" hidden="1" x14ac:dyDescent="0.25">
      <c r="AG3584" s="37" t="str">
        <f t="shared" si="58"/>
        <v>2706</v>
      </c>
      <c r="AH3584" s="33">
        <v>27060010</v>
      </c>
      <c r="AI3584" s="34" t="s">
        <v>1846</v>
      </c>
    </row>
    <row r="3585" spans="33:35" ht="75" hidden="1" x14ac:dyDescent="0.25">
      <c r="AG3585" s="37" t="str">
        <f t="shared" si="58"/>
        <v>2706</v>
      </c>
      <c r="AH3585" s="33">
        <v>27060090</v>
      </c>
      <c r="AI3585" s="34" t="s">
        <v>1847</v>
      </c>
    </row>
    <row r="3586" spans="33:35" ht="45" hidden="1" x14ac:dyDescent="0.25">
      <c r="AG3586" s="37" t="str">
        <f t="shared" si="58"/>
        <v>2707</v>
      </c>
      <c r="AH3586" s="33">
        <v>27071000</v>
      </c>
      <c r="AI3586" s="33" t="s">
        <v>1848</v>
      </c>
    </row>
    <row r="3587" spans="33:35" ht="45" hidden="1" x14ac:dyDescent="0.25">
      <c r="AG3587" s="37" t="str">
        <f t="shared" si="58"/>
        <v>2707</v>
      </c>
      <c r="AH3587" s="33">
        <v>27072000</v>
      </c>
      <c r="AI3587" s="33" t="s">
        <v>1849</v>
      </c>
    </row>
    <row r="3588" spans="33:35" ht="45" hidden="1" x14ac:dyDescent="0.25">
      <c r="AG3588" s="37" t="str">
        <f t="shared" si="58"/>
        <v>2707</v>
      </c>
      <c r="AH3588" s="33">
        <v>27073000</v>
      </c>
      <c r="AI3588" s="33" t="s">
        <v>1850</v>
      </c>
    </row>
    <row r="3589" spans="33:35" ht="45" hidden="1" x14ac:dyDescent="0.25">
      <c r="AG3589" s="37" t="str">
        <f t="shared" si="58"/>
        <v>2707</v>
      </c>
      <c r="AH3589" s="33">
        <v>27074000</v>
      </c>
      <c r="AI3589" s="33" t="s">
        <v>1851</v>
      </c>
    </row>
    <row r="3590" spans="33:35" ht="75" hidden="1" x14ac:dyDescent="0.25">
      <c r="AG3590" s="37" t="str">
        <f t="shared" si="58"/>
        <v>2707</v>
      </c>
      <c r="AH3590" s="33">
        <v>27075000</v>
      </c>
      <c r="AI3590" s="34" t="s">
        <v>1852</v>
      </c>
    </row>
    <row r="3591" spans="33:35" ht="45" hidden="1" x14ac:dyDescent="0.25">
      <c r="AG3591" s="37" t="str">
        <f t="shared" si="58"/>
        <v>2707</v>
      </c>
      <c r="AH3591" s="33">
        <v>27076000</v>
      </c>
      <c r="AI3591" s="33" t="s">
        <v>1853</v>
      </c>
    </row>
    <row r="3592" spans="33:35" ht="45" hidden="1" x14ac:dyDescent="0.25">
      <c r="AG3592" s="37" t="str">
        <f t="shared" si="58"/>
        <v>2707</v>
      </c>
      <c r="AH3592" s="33">
        <v>27079100</v>
      </c>
      <c r="AI3592" s="33" t="s">
        <v>1854</v>
      </c>
    </row>
    <row r="3593" spans="33:35" ht="45" hidden="1" x14ac:dyDescent="0.25">
      <c r="AG3593" s="37" t="str">
        <f t="shared" si="58"/>
        <v>2707</v>
      </c>
      <c r="AH3593" s="33">
        <v>27079900</v>
      </c>
      <c r="AI3593" s="33" t="s">
        <v>1855</v>
      </c>
    </row>
    <row r="3594" spans="33:35" ht="45" hidden="1" x14ac:dyDescent="0.25">
      <c r="AG3594" s="37" t="str">
        <f t="shared" si="58"/>
        <v>2708</v>
      </c>
      <c r="AH3594" s="33">
        <v>27081010</v>
      </c>
      <c r="AI3594" s="33" t="s">
        <v>1856</v>
      </c>
    </row>
    <row r="3595" spans="33:35" ht="30" hidden="1" x14ac:dyDescent="0.25">
      <c r="AG3595" s="37" t="str">
        <f t="shared" si="58"/>
        <v>2708</v>
      </c>
      <c r="AH3595" s="33">
        <v>27081090</v>
      </c>
      <c r="AI3595" s="33" t="s">
        <v>1857</v>
      </c>
    </row>
    <row r="3596" spans="33:35" ht="30" hidden="1" x14ac:dyDescent="0.25">
      <c r="AG3596" s="37" t="str">
        <f t="shared" si="58"/>
        <v>2708</v>
      </c>
      <c r="AH3596" s="33">
        <v>27082000</v>
      </c>
      <c r="AI3596" s="33" t="s">
        <v>1858</v>
      </c>
    </row>
    <row r="3597" spans="33:35" hidden="1" x14ac:dyDescent="0.25">
      <c r="AG3597" s="37" t="str">
        <f t="shared" si="58"/>
        <v>2709</v>
      </c>
      <c r="AH3597" s="33">
        <v>27090000</v>
      </c>
      <c r="AI3597" s="33" t="s">
        <v>1859</v>
      </c>
    </row>
    <row r="3598" spans="33:35" ht="105" hidden="1" x14ac:dyDescent="0.25">
      <c r="AG3598" s="37" t="str">
        <f t="shared" si="58"/>
        <v>2710</v>
      </c>
      <c r="AH3598" s="33">
        <v>27101211</v>
      </c>
      <c r="AI3598" s="34" t="s">
        <v>1860</v>
      </c>
    </row>
    <row r="3599" spans="33:35" ht="105" hidden="1" x14ac:dyDescent="0.25">
      <c r="AG3599" s="37" t="str">
        <f t="shared" si="58"/>
        <v>2710</v>
      </c>
      <c r="AH3599" s="33">
        <v>27101212</v>
      </c>
      <c r="AI3599" s="34" t="s">
        <v>1861</v>
      </c>
    </row>
    <row r="3600" spans="33:35" ht="105" hidden="1" x14ac:dyDescent="0.25">
      <c r="AG3600" s="37" t="str">
        <f t="shared" si="58"/>
        <v>2710</v>
      </c>
      <c r="AH3600" s="33">
        <v>27101213</v>
      </c>
      <c r="AI3600" s="34" t="s">
        <v>1862</v>
      </c>
    </row>
    <row r="3601" spans="33:35" ht="90" hidden="1" x14ac:dyDescent="0.25">
      <c r="AG3601" s="37" t="str">
        <f t="shared" si="58"/>
        <v>2710</v>
      </c>
      <c r="AH3601" s="33">
        <v>27101219</v>
      </c>
      <c r="AI3601" s="34" t="s">
        <v>1863</v>
      </c>
    </row>
    <row r="3602" spans="33:35" ht="90" hidden="1" x14ac:dyDescent="0.25">
      <c r="AG3602" s="37" t="str">
        <f t="shared" si="58"/>
        <v>2710</v>
      </c>
      <c r="AH3602" s="33">
        <v>27101220</v>
      </c>
      <c r="AI3602" s="34" t="s">
        <v>1864</v>
      </c>
    </row>
    <row r="3603" spans="33:35" ht="75" hidden="1" x14ac:dyDescent="0.25">
      <c r="AG3603" s="37" t="str">
        <f t="shared" si="58"/>
        <v>2710</v>
      </c>
      <c r="AH3603" s="33">
        <v>27101290</v>
      </c>
      <c r="AI3603" s="34" t="s">
        <v>1865</v>
      </c>
    </row>
    <row r="3604" spans="33:35" ht="150" hidden="1" x14ac:dyDescent="0.25">
      <c r="AG3604" s="37" t="str">
        <f t="shared" si="58"/>
        <v>2710</v>
      </c>
      <c r="AH3604" s="33">
        <v>27101910</v>
      </c>
      <c r="AI3604" s="34" t="s">
        <v>1866</v>
      </c>
    </row>
    <row r="3605" spans="33:35" ht="150" hidden="1" x14ac:dyDescent="0.25">
      <c r="AG3605" s="37" t="str">
        <f t="shared" si="58"/>
        <v>2710</v>
      </c>
      <c r="AH3605" s="33">
        <v>27101920</v>
      </c>
      <c r="AI3605" s="34" t="s">
        <v>1867</v>
      </c>
    </row>
    <row r="3606" spans="33:35" hidden="1" x14ac:dyDescent="0.25">
      <c r="AG3606" s="37" t="str">
        <f t="shared" si="58"/>
        <v>2710</v>
      </c>
      <c r="AH3606" s="33">
        <v>27101930</v>
      </c>
      <c r="AI3606" s="33" t="s">
        <v>1868</v>
      </c>
    </row>
    <row r="3607" spans="33:35" ht="150" hidden="1" x14ac:dyDescent="0.25">
      <c r="AG3607" s="37" t="str">
        <f t="shared" si="58"/>
        <v>2710</v>
      </c>
      <c r="AH3607" s="33">
        <v>27101940</v>
      </c>
      <c r="AI3607" s="34" t="s">
        <v>1869</v>
      </c>
    </row>
    <row r="3608" spans="33:35" ht="150" hidden="1" x14ac:dyDescent="0.25">
      <c r="AG3608" s="37" t="str">
        <f t="shared" si="58"/>
        <v>2710</v>
      </c>
      <c r="AH3608" s="33">
        <v>27101950</v>
      </c>
      <c r="AI3608" s="34" t="s">
        <v>1870</v>
      </c>
    </row>
    <row r="3609" spans="33:35" ht="150" hidden="1" x14ac:dyDescent="0.25">
      <c r="AG3609" s="37" t="str">
        <f t="shared" si="58"/>
        <v>2710</v>
      </c>
      <c r="AH3609" s="33">
        <v>27101960</v>
      </c>
      <c r="AI3609" s="34" t="s">
        <v>1871</v>
      </c>
    </row>
    <row r="3610" spans="33:35" ht="150" hidden="1" x14ac:dyDescent="0.25">
      <c r="AG3610" s="37" t="str">
        <f t="shared" si="58"/>
        <v>2710</v>
      </c>
      <c r="AH3610" s="33">
        <v>27101970</v>
      </c>
      <c r="AI3610" s="34" t="s">
        <v>1872</v>
      </c>
    </row>
    <row r="3611" spans="33:35" ht="150" hidden="1" x14ac:dyDescent="0.25">
      <c r="AG3611" s="37" t="str">
        <f t="shared" si="58"/>
        <v>2710</v>
      </c>
      <c r="AH3611" s="33">
        <v>27101980</v>
      </c>
      <c r="AI3611" s="34" t="s">
        <v>1873</v>
      </c>
    </row>
    <row r="3612" spans="33:35" ht="150" hidden="1" x14ac:dyDescent="0.25">
      <c r="AG3612" s="37" t="str">
        <f t="shared" si="58"/>
        <v>2710</v>
      </c>
      <c r="AH3612" s="33">
        <v>27101990</v>
      </c>
      <c r="AI3612" s="34" t="s">
        <v>1874</v>
      </c>
    </row>
    <row r="3613" spans="33:35" ht="75" hidden="1" x14ac:dyDescent="0.25">
      <c r="AG3613" s="37" t="str">
        <f t="shared" si="58"/>
        <v>2710</v>
      </c>
      <c r="AH3613" s="33">
        <v>27102000</v>
      </c>
      <c r="AI3613" s="34" t="s">
        <v>1875</v>
      </c>
    </row>
    <row r="3614" spans="33:35" ht="105" hidden="1" x14ac:dyDescent="0.25">
      <c r="AG3614" s="37" t="str">
        <f t="shared" si="58"/>
        <v>2710</v>
      </c>
      <c r="AH3614" s="33">
        <v>27109100</v>
      </c>
      <c r="AI3614" s="34" t="s">
        <v>1876</v>
      </c>
    </row>
    <row r="3615" spans="33:35" ht="75" hidden="1" x14ac:dyDescent="0.25">
      <c r="AG3615" s="37" t="str">
        <f t="shared" si="58"/>
        <v>2710</v>
      </c>
      <c r="AH3615" s="33">
        <v>27109900</v>
      </c>
      <c r="AI3615" s="34" t="s">
        <v>1877</v>
      </c>
    </row>
    <row r="3616" spans="33:35" ht="30" hidden="1" x14ac:dyDescent="0.25">
      <c r="AG3616" s="37" t="str">
        <f t="shared" si="58"/>
        <v>2711</v>
      </c>
      <c r="AH3616" s="33">
        <v>27111100</v>
      </c>
      <c r="AI3616" s="33" t="s">
        <v>1878</v>
      </c>
    </row>
    <row r="3617" spans="33:35" hidden="1" x14ac:dyDescent="0.25">
      <c r="AG3617" s="37" t="str">
        <f t="shared" si="58"/>
        <v>2711</v>
      </c>
      <c r="AH3617" s="33">
        <v>27111200</v>
      </c>
      <c r="AI3617" s="33" t="s">
        <v>1879</v>
      </c>
    </row>
    <row r="3618" spans="33:35" hidden="1" x14ac:dyDescent="0.25">
      <c r="AG3618" s="37" t="str">
        <f t="shared" si="58"/>
        <v>2711</v>
      </c>
      <c r="AH3618" s="33">
        <v>27111300</v>
      </c>
      <c r="AI3618" s="33" t="s">
        <v>1880</v>
      </c>
    </row>
    <row r="3619" spans="33:35" ht="30" hidden="1" x14ac:dyDescent="0.25">
      <c r="AG3619" s="37" t="str">
        <f t="shared" si="58"/>
        <v>2711</v>
      </c>
      <c r="AH3619" s="33">
        <v>27111400</v>
      </c>
      <c r="AI3619" s="33" t="s">
        <v>1881</v>
      </c>
    </row>
    <row r="3620" spans="33:35" hidden="1" x14ac:dyDescent="0.25">
      <c r="AG3620" s="37" t="str">
        <f t="shared" si="58"/>
        <v>2711</v>
      </c>
      <c r="AH3620" s="33">
        <v>27111900</v>
      </c>
      <c r="AI3620" s="33" t="s">
        <v>1882</v>
      </c>
    </row>
    <row r="3621" spans="33:35" ht="30" hidden="1" x14ac:dyDescent="0.25">
      <c r="AG3621" s="37" t="str">
        <f t="shared" si="58"/>
        <v>2711</v>
      </c>
      <c r="AH3621" s="33">
        <v>27112100</v>
      </c>
      <c r="AI3621" s="33" t="s">
        <v>1883</v>
      </c>
    </row>
    <row r="3622" spans="33:35" ht="30" hidden="1" x14ac:dyDescent="0.25">
      <c r="AG3622" s="37" t="str">
        <f t="shared" si="58"/>
        <v>2711</v>
      </c>
      <c r="AH3622" s="33">
        <v>27112900</v>
      </c>
      <c r="AI3622" s="33" t="s">
        <v>1884</v>
      </c>
    </row>
    <row r="3623" spans="33:35" ht="60" hidden="1" x14ac:dyDescent="0.25">
      <c r="AG3623" s="37" t="str">
        <f t="shared" si="58"/>
        <v>2712</v>
      </c>
      <c r="AH3623" s="33">
        <v>27121010</v>
      </c>
      <c r="AI3623" s="33" t="s">
        <v>1885</v>
      </c>
    </row>
    <row r="3624" spans="33:35" ht="60" hidden="1" x14ac:dyDescent="0.25">
      <c r="AG3624" s="37" t="str">
        <f t="shared" si="58"/>
        <v>2712</v>
      </c>
      <c r="AH3624" s="33">
        <v>27121090</v>
      </c>
      <c r="AI3624" s="33" t="s">
        <v>1886</v>
      </c>
    </row>
    <row r="3625" spans="33:35" hidden="1" x14ac:dyDescent="0.25">
      <c r="AG3625" s="37" t="str">
        <f t="shared" si="58"/>
        <v>2712</v>
      </c>
      <c r="AH3625" s="33">
        <v>27122000</v>
      </c>
      <c r="AI3625" s="33" t="s">
        <v>1887</v>
      </c>
    </row>
    <row r="3626" spans="33:35" ht="75" hidden="1" x14ac:dyDescent="0.25">
      <c r="AG3626" s="37" t="str">
        <f t="shared" si="58"/>
        <v>2712</v>
      </c>
      <c r="AH3626" s="33">
        <v>27122010</v>
      </c>
      <c r="AI3626" s="34" t="s">
        <v>1888</v>
      </c>
    </row>
    <row r="3627" spans="33:35" ht="75" hidden="1" x14ac:dyDescent="0.25">
      <c r="AG3627" s="37" t="str">
        <f t="shared" si="58"/>
        <v>2712</v>
      </c>
      <c r="AH3627" s="33">
        <v>27122090</v>
      </c>
      <c r="AI3627" s="34" t="s">
        <v>1889</v>
      </c>
    </row>
    <row r="3628" spans="33:35" ht="60" hidden="1" x14ac:dyDescent="0.25">
      <c r="AG3628" s="37" t="str">
        <f t="shared" si="58"/>
        <v>2712</v>
      </c>
      <c r="AH3628" s="33">
        <v>27129010</v>
      </c>
      <c r="AI3628" s="34" t="s">
        <v>1890</v>
      </c>
    </row>
    <row r="3629" spans="33:35" ht="60" hidden="1" x14ac:dyDescent="0.25">
      <c r="AG3629" s="37" t="str">
        <f t="shared" si="58"/>
        <v>2712</v>
      </c>
      <c r="AH3629" s="33">
        <v>27129020</v>
      </c>
      <c r="AI3629" s="33" t="s">
        <v>1891</v>
      </c>
    </row>
    <row r="3630" spans="33:35" ht="60" hidden="1" x14ac:dyDescent="0.25">
      <c r="AG3630" s="37" t="str">
        <f t="shared" si="58"/>
        <v>2712</v>
      </c>
      <c r="AH3630" s="33">
        <v>27129030</v>
      </c>
      <c r="AI3630" s="33" t="s">
        <v>1892</v>
      </c>
    </row>
    <row r="3631" spans="33:35" hidden="1" x14ac:dyDescent="0.25">
      <c r="AG3631" s="37" t="str">
        <f t="shared" si="58"/>
        <v>2712</v>
      </c>
      <c r="AH3631" s="33">
        <v>27129040</v>
      </c>
      <c r="AI3631" s="33" t="s">
        <v>1893</v>
      </c>
    </row>
    <row r="3632" spans="33:35" ht="60" hidden="1" x14ac:dyDescent="0.25">
      <c r="AG3632" s="37" t="str">
        <f t="shared" si="58"/>
        <v>2712</v>
      </c>
      <c r="AH3632" s="33">
        <v>27129090</v>
      </c>
      <c r="AI3632" s="33" t="s">
        <v>1894</v>
      </c>
    </row>
    <row r="3633" spans="33:35" ht="45" hidden="1" x14ac:dyDescent="0.25">
      <c r="AG3633" s="37" t="str">
        <f t="shared" si="58"/>
        <v>2713</v>
      </c>
      <c r="AH3633" s="33">
        <v>27131100</v>
      </c>
      <c r="AI3633" s="33" t="s">
        <v>1895</v>
      </c>
    </row>
    <row r="3634" spans="33:35" ht="45" hidden="1" x14ac:dyDescent="0.25">
      <c r="AG3634" s="37" t="str">
        <f t="shared" si="58"/>
        <v>2713</v>
      </c>
      <c r="AH3634" s="33">
        <v>27131200</v>
      </c>
      <c r="AI3634" s="33" t="s">
        <v>1896</v>
      </c>
    </row>
    <row r="3635" spans="33:35" ht="30" hidden="1" x14ac:dyDescent="0.25">
      <c r="AG3635" s="37" t="str">
        <f t="shared" ref="AG3635:AG3698" si="59">LEFT(AH3635,4)</f>
        <v>2713</v>
      </c>
      <c r="AH3635" s="33">
        <v>27132000</v>
      </c>
      <c r="AI3635" s="33" t="s">
        <v>1897</v>
      </c>
    </row>
    <row r="3636" spans="33:35" ht="45" hidden="1" x14ac:dyDescent="0.25">
      <c r="AG3636" s="37" t="str">
        <f t="shared" si="59"/>
        <v>2713</v>
      </c>
      <c r="AH3636" s="33">
        <v>27139000</v>
      </c>
      <c r="AI3636" s="33" t="s">
        <v>1898</v>
      </c>
    </row>
    <row r="3637" spans="33:35" ht="30" hidden="1" x14ac:dyDescent="0.25">
      <c r="AG3637" s="37" t="str">
        <f t="shared" si="59"/>
        <v>2714</v>
      </c>
      <c r="AH3637" s="33">
        <v>27141000</v>
      </c>
      <c r="AI3637" s="33" t="s">
        <v>1899</v>
      </c>
    </row>
    <row r="3638" spans="33:35" ht="30" hidden="1" x14ac:dyDescent="0.25">
      <c r="AG3638" s="37" t="str">
        <f t="shared" si="59"/>
        <v>2714</v>
      </c>
      <c r="AH3638" s="33">
        <v>27149010</v>
      </c>
      <c r="AI3638" s="33" t="s">
        <v>1900</v>
      </c>
    </row>
    <row r="3639" spans="33:35" ht="30" hidden="1" x14ac:dyDescent="0.25">
      <c r="AG3639" s="37" t="str">
        <f t="shared" si="59"/>
        <v>2714</v>
      </c>
      <c r="AH3639" s="33">
        <v>27149020</v>
      </c>
      <c r="AI3639" s="33" t="s">
        <v>1901</v>
      </c>
    </row>
    <row r="3640" spans="33:35" ht="30" hidden="1" x14ac:dyDescent="0.25">
      <c r="AG3640" s="37" t="str">
        <f t="shared" si="59"/>
        <v>2714</v>
      </c>
      <c r="AH3640" s="33">
        <v>27149030</v>
      </c>
      <c r="AI3640" s="33" t="s">
        <v>1902</v>
      </c>
    </row>
    <row r="3641" spans="33:35" ht="30" hidden="1" x14ac:dyDescent="0.25">
      <c r="AG3641" s="37" t="str">
        <f t="shared" si="59"/>
        <v>2714</v>
      </c>
      <c r="AH3641" s="33">
        <v>27149090</v>
      </c>
      <c r="AI3641" s="33" t="s">
        <v>1903</v>
      </c>
    </row>
    <row r="3642" spans="33:35" ht="90" hidden="1" x14ac:dyDescent="0.25">
      <c r="AG3642" s="37" t="str">
        <f t="shared" si="59"/>
        <v>2715</v>
      </c>
      <c r="AH3642" s="33">
        <v>27150010</v>
      </c>
      <c r="AI3642" s="34" t="s">
        <v>1904</v>
      </c>
    </row>
    <row r="3643" spans="33:35" ht="90" hidden="1" x14ac:dyDescent="0.25">
      <c r="AG3643" s="37" t="str">
        <f t="shared" si="59"/>
        <v>2715</v>
      </c>
      <c r="AH3643" s="33">
        <v>27150090</v>
      </c>
      <c r="AI3643" s="34" t="s">
        <v>1905</v>
      </c>
    </row>
    <row r="3644" spans="33:35" hidden="1" x14ac:dyDescent="0.25">
      <c r="AG3644" s="37" t="str">
        <f t="shared" si="59"/>
        <v>2716</v>
      </c>
      <c r="AH3644" s="33">
        <v>27160000</v>
      </c>
      <c r="AI3644" s="33" t="s">
        <v>1906</v>
      </c>
    </row>
    <row r="3645" spans="33:35" hidden="1" x14ac:dyDescent="0.25">
      <c r="AG3645" s="37" t="str">
        <f t="shared" si="59"/>
        <v>2801</v>
      </c>
      <c r="AH3645" s="33">
        <v>28011000</v>
      </c>
      <c r="AI3645" s="33" t="s">
        <v>1907</v>
      </c>
    </row>
    <row r="3646" spans="33:35" hidden="1" x14ac:dyDescent="0.25">
      <c r="AG3646" s="37" t="str">
        <f t="shared" si="59"/>
        <v>2801</v>
      </c>
      <c r="AH3646" s="33">
        <v>28012000</v>
      </c>
      <c r="AI3646" s="33" t="s">
        <v>1908</v>
      </c>
    </row>
    <row r="3647" spans="33:35" hidden="1" x14ac:dyDescent="0.25">
      <c r="AG3647" s="37" t="str">
        <f t="shared" si="59"/>
        <v>2801</v>
      </c>
      <c r="AH3647" s="33">
        <v>28013010</v>
      </c>
      <c r="AI3647" s="33" t="s">
        <v>1909</v>
      </c>
    </row>
    <row r="3648" spans="33:35" hidden="1" x14ac:dyDescent="0.25">
      <c r="AG3648" s="37" t="str">
        <f t="shared" si="59"/>
        <v>2801</v>
      </c>
      <c r="AH3648" s="33">
        <v>28013020</v>
      </c>
      <c r="AI3648" s="33" t="s">
        <v>1910</v>
      </c>
    </row>
    <row r="3649" spans="33:35" ht="30" hidden="1" x14ac:dyDescent="0.25">
      <c r="AG3649" s="37" t="str">
        <f t="shared" si="59"/>
        <v>2802</v>
      </c>
      <c r="AH3649" s="33">
        <v>28020010</v>
      </c>
      <c r="AI3649" s="33" t="s">
        <v>1911</v>
      </c>
    </row>
    <row r="3650" spans="33:35" ht="30" hidden="1" x14ac:dyDescent="0.25">
      <c r="AG3650" s="37" t="str">
        <f t="shared" si="59"/>
        <v>2802</v>
      </c>
      <c r="AH3650" s="33">
        <v>28020020</v>
      </c>
      <c r="AI3650" s="33" t="s">
        <v>1912</v>
      </c>
    </row>
    <row r="3651" spans="33:35" ht="30" hidden="1" x14ac:dyDescent="0.25">
      <c r="AG3651" s="37" t="str">
        <f t="shared" si="59"/>
        <v>2802</v>
      </c>
      <c r="AH3651" s="33">
        <v>28020030</v>
      </c>
      <c r="AI3651" s="33" t="s">
        <v>1913</v>
      </c>
    </row>
    <row r="3652" spans="33:35" ht="45" hidden="1" x14ac:dyDescent="0.25">
      <c r="AG3652" s="37" t="str">
        <f t="shared" si="59"/>
        <v>2803</v>
      </c>
      <c r="AH3652" s="33">
        <v>28030010</v>
      </c>
      <c r="AI3652" s="33" t="s">
        <v>1914</v>
      </c>
    </row>
    <row r="3653" spans="33:35" ht="45" hidden="1" x14ac:dyDescent="0.25">
      <c r="AG3653" s="37" t="str">
        <f t="shared" si="59"/>
        <v>2803</v>
      </c>
      <c r="AH3653" s="33">
        <v>28030020</v>
      </c>
      <c r="AI3653" s="33" t="s">
        <v>1915</v>
      </c>
    </row>
    <row r="3654" spans="33:35" ht="45" hidden="1" x14ac:dyDescent="0.25">
      <c r="AG3654" s="37" t="str">
        <f t="shared" si="59"/>
        <v>2803</v>
      </c>
      <c r="AH3654" s="33">
        <v>28030090</v>
      </c>
      <c r="AI3654" s="33" t="s">
        <v>1916</v>
      </c>
    </row>
    <row r="3655" spans="33:35" hidden="1" x14ac:dyDescent="0.25">
      <c r="AG3655" s="37" t="str">
        <f t="shared" si="59"/>
        <v>2804</v>
      </c>
      <c r="AH3655" s="33">
        <v>28041000</v>
      </c>
      <c r="AI3655" s="33" t="s">
        <v>1917</v>
      </c>
    </row>
    <row r="3656" spans="33:35" hidden="1" x14ac:dyDescent="0.25">
      <c r="AG3656" s="37" t="str">
        <f t="shared" si="59"/>
        <v>2804</v>
      </c>
      <c r="AH3656" s="33">
        <v>28042100</v>
      </c>
      <c r="AI3656" s="33" t="s">
        <v>1918</v>
      </c>
    </row>
    <row r="3657" spans="33:35" ht="30" hidden="1" x14ac:dyDescent="0.25">
      <c r="AG3657" s="37" t="str">
        <f t="shared" si="59"/>
        <v>2804</v>
      </c>
      <c r="AH3657" s="33">
        <v>28042910</v>
      </c>
      <c r="AI3657" s="33" t="s">
        <v>1919</v>
      </c>
    </row>
    <row r="3658" spans="33:35" hidden="1" x14ac:dyDescent="0.25">
      <c r="AG3658" s="37" t="str">
        <f t="shared" si="59"/>
        <v>2804</v>
      </c>
      <c r="AH3658" s="33">
        <v>28042990</v>
      </c>
      <c r="AI3658" s="33" t="s">
        <v>1920</v>
      </c>
    </row>
    <row r="3659" spans="33:35" hidden="1" x14ac:dyDescent="0.25">
      <c r="AG3659" s="37" t="str">
        <f t="shared" si="59"/>
        <v>2804</v>
      </c>
      <c r="AH3659" s="33">
        <v>28043000</v>
      </c>
      <c r="AI3659" s="33" t="s">
        <v>1921</v>
      </c>
    </row>
    <row r="3660" spans="33:35" hidden="1" x14ac:dyDescent="0.25">
      <c r="AG3660" s="37" t="str">
        <f t="shared" si="59"/>
        <v>2804</v>
      </c>
      <c r="AH3660" s="33">
        <v>28044010</v>
      </c>
      <c r="AI3660" s="33" t="s">
        <v>1922</v>
      </c>
    </row>
    <row r="3661" spans="33:35" hidden="1" x14ac:dyDescent="0.25">
      <c r="AG3661" s="37" t="str">
        <f t="shared" si="59"/>
        <v>2804</v>
      </c>
      <c r="AH3661" s="33">
        <v>28044090</v>
      </c>
      <c r="AI3661" s="33" t="s">
        <v>1923</v>
      </c>
    </row>
    <row r="3662" spans="33:35" hidden="1" x14ac:dyDescent="0.25">
      <c r="AG3662" s="37" t="str">
        <f t="shared" si="59"/>
        <v>2804</v>
      </c>
      <c r="AH3662" s="33">
        <v>28045010</v>
      </c>
      <c r="AI3662" s="33" t="s">
        <v>1924</v>
      </c>
    </row>
    <row r="3663" spans="33:35" ht="30" hidden="1" x14ac:dyDescent="0.25">
      <c r="AG3663" s="37" t="str">
        <f t="shared" si="59"/>
        <v>2804</v>
      </c>
      <c r="AH3663" s="33">
        <v>28045020</v>
      </c>
      <c r="AI3663" s="33" t="s">
        <v>1925</v>
      </c>
    </row>
    <row r="3664" spans="33:35" ht="30" hidden="1" x14ac:dyDescent="0.25">
      <c r="AG3664" s="37" t="str">
        <f t="shared" si="59"/>
        <v>2804</v>
      </c>
      <c r="AH3664" s="33">
        <v>28046100</v>
      </c>
      <c r="AI3664" s="33" t="s">
        <v>1926</v>
      </c>
    </row>
    <row r="3665" spans="33:35" hidden="1" x14ac:dyDescent="0.25">
      <c r="AG3665" s="37" t="str">
        <f t="shared" si="59"/>
        <v>2804</v>
      </c>
      <c r="AH3665" s="33">
        <v>28046900</v>
      </c>
      <c r="AI3665" s="33" t="s">
        <v>1927</v>
      </c>
    </row>
    <row r="3666" spans="33:35" ht="30" hidden="1" x14ac:dyDescent="0.25">
      <c r="AG3666" s="37" t="str">
        <f t="shared" si="59"/>
        <v>2804</v>
      </c>
      <c r="AH3666" s="33">
        <v>28047010</v>
      </c>
      <c r="AI3666" s="33" t="s">
        <v>1928</v>
      </c>
    </row>
    <row r="3667" spans="33:35" ht="30" hidden="1" x14ac:dyDescent="0.25">
      <c r="AG3667" s="37" t="str">
        <f t="shared" si="59"/>
        <v>2804</v>
      </c>
      <c r="AH3667" s="33">
        <v>28047020</v>
      </c>
      <c r="AI3667" s="33" t="s">
        <v>1929</v>
      </c>
    </row>
    <row r="3668" spans="33:35" ht="30" hidden="1" x14ac:dyDescent="0.25">
      <c r="AG3668" s="37" t="str">
        <f t="shared" si="59"/>
        <v>2804</v>
      </c>
      <c r="AH3668" s="33">
        <v>28047030</v>
      </c>
      <c r="AI3668" s="33" t="s">
        <v>1930</v>
      </c>
    </row>
    <row r="3669" spans="33:35" hidden="1" x14ac:dyDescent="0.25">
      <c r="AG3669" s="37" t="str">
        <f t="shared" si="59"/>
        <v>2804</v>
      </c>
      <c r="AH3669" s="33">
        <v>28048000</v>
      </c>
      <c r="AI3669" s="33" t="s">
        <v>1931</v>
      </c>
    </row>
    <row r="3670" spans="33:35" hidden="1" x14ac:dyDescent="0.25">
      <c r="AG3670" s="37" t="str">
        <f t="shared" si="59"/>
        <v>2804</v>
      </c>
      <c r="AH3670" s="33">
        <v>28049000</v>
      </c>
      <c r="AI3670" s="33" t="s">
        <v>1932</v>
      </c>
    </row>
    <row r="3671" spans="33:35" ht="45" hidden="1" x14ac:dyDescent="0.25">
      <c r="AG3671" s="37" t="str">
        <f t="shared" si="59"/>
        <v>2805</v>
      </c>
      <c r="AH3671" s="33">
        <v>28051100</v>
      </c>
      <c r="AI3671" s="33" t="s">
        <v>1933</v>
      </c>
    </row>
    <row r="3672" spans="33:35" ht="45" hidden="1" x14ac:dyDescent="0.25">
      <c r="AG3672" s="37" t="str">
        <f t="shared" si="59"/>
        <v>2805</v>
      </c>
      <c r="AH3672" s="33">
        <v>28051200</v>
      </c>
      <c r="AI3672" s="33" t="s">
        <v>1934</v>
      </c>
    </row>
    <row r="3673" spans="33:35" ht="45" hidden="1" x14ac:dyDescent="0.25">
      <c r="AG3673" s="37" t="str">
        <f t="shared" si="59"/>
        <v>2805</v>
      </c>
      <c r="AH3673" s="33">
        <v>28051900</v>
      </c>
      <c r="AI3673" s="33" t="s">
        <v>1935</v>
      </c>
    </row>
    <row r="3674" spans="33:35" ht="60" hidden="1" x14ac:dyDescent="0.25">
      <c r="AG3674" s="37" t="str">
        <f t="shared" si="59"/>
        <v>2805</v>
      </c>
      <c r="AH3674" s="33">
        <v>28053000</v>
      </c>
      <c r="AI3674" s="33" t="s">
        <v>1936</v>
      </c>
    </row>
    <row r="3675" spans="33:35" ht="30" hidden="1" x14ac:dyDescent="0.25">
      <c r="AG3675" s="37" t="str">
        <f t="shared" si="59"/>
        <v>2805</v>
      </c>
      <c r="AH3675" s="33">
        <v>28054000</v>
      </c>
      <c r="AI3675" s="33" t="s">
        <v>1937</v>
      </c>
    </row>
    <row r="3676" spans="33:35" ht="30" hidden="1" x14ac:dyDescent="0.25">
      <c r="AG3676" s="37" t="str">
        <f t="shared" si="59"/>
        <v>2806</v>
      </c>
      <c r="AH3676" s="33">
        <v>28061000</v>
      </c>
      <c r="AI3676" s="33" t="s">
        <v>1938</v>
      </c>
    </row>
    <row r="3677" spans="33:35" ht="30" hidden="1" x14ac:dyDescent="0.25">
      <c r="AG3677" s="37" t="str">
        <f t="shared" si="59"/>
        <v>2806</v>
      </c>
      <c r="AH3677" s="33">
        <v>28062000</v>
      </c>
      <c r="AI3677" s="33" t="s">
        <v>1939</v>
      </c>
    </row>
    <row r="3678" spans="33:35" hidden="1" x14ac:dyDescent="0.25">
      <c r="AG3678" s="37" t="str">
        <f t="shared" si="59"/>
        <v>2807</v>
      </c>
      <c r="AH3678" s="33">
        <v>28070010</v>
      </c>
      <c r="AI3678" s="33" t="s">
        <v>1940</v>
      </c>
    </row>
    <row r="3679" spans="33:35" hidden="1" x14ac:dyDescent="0.25">
      <c r="AG3679" s="37" t="str">
        <f t="shared" si="59"/>
        <v>2807</v>
      </c>
      <c r="AH3679" s="33">
        <v>28070020</v>
      </c>
      <c r="AI3679" s="33" t="s">
        <v>1941</v>
      </c>
    </row>
    <row r="3680" spans="33:35" ht="30" hidden="1" x14ac:dyDescent="0.25">
      <c r="AG3680" s="37" t="str">
        <f t="shared" si="59"/>
        <v>2808</v>
      </c>
      <c r="AH3680" s="33">
        <v>28080010</v>
      </c>
      <c r="AI3680" s="33" t="s">
        <v>1942</v>
      </c>
    </row>
    <row r="3681" spans="33:35" ht="30" hidden="1" x14ac:dyDescent="0.25">
      <c r="AG3681" s="37" t="str">
        <f t="shared" si="59"/>
        <v>2808</v>
      </c>
      <c r="AH3681" s="33">
        <v>28080020</v>
      </c>
      <c r="AI3681" s="33" t="s">
        <v>1943</v>
      </c>
    </row>
    <row r="3682" spans="33:35" ht="30" hidden="1" x14ac:dyDescent="0.25">
      <c r="AG3682" s="37" t="str">
        <f t="shared" si="59"/>
        <v>2809</v>
      </c>
      <c r="AH3682" s="33">
        <v>28091000</v>
      </c>
      <c r="AI3682" s="33" t="s">
        <v>1944</v>
      </c>
    </row>
    <row r="3683" spans="33:35" ht="45" hidden="1" x14ac:dyDescent="0.25">
      <c r="AG3683" s="37" t="str">
        <f t="shared" si="59"/>
        <v>2809</v>
      </c>
      <c r="AH3683" s="33">
        <v>28092010</v>
      </c>
      <c r="AI3683" s="33" t="s">
        <v>1945</v>
      </c>
    </row>
    <row r="3684" spans="33:35" ht="45" hidden="1" x14ac:dyDescent="0.25">
      <c r="AG3684" s="37" t="str">
        <f t="shared" si="59"/>
        <v>2809</v>
      </c>
      <c r="AH3684" s="33">
        <v>28092020</v>
      </c>
      <c r="AI3684" s="33" t="s">
        <v>1946</v>
      </c>
    </row>
    <row r="3685" spans="33:35" ht="30" hidden="1" x14ac:dyDescent="0.25">
      <c r="AG3685" s="37" t="str">
        <f t="shared" si="59"/>
        <v>2810</v>
      </c>
      <c r="AH3685" s="33">
        <v>28100010</v>
      </c>
      <c r="AI3685" s="33" t="s">
        <v>1947</v>
      </c>
    </row>
    <row r="3686" spans="33:35" hidden="1" x14ac:dyDescent="0.25">
      <c r="AG3686" s="37" t="str">
        <f t="shared" si="59"/>
        <v>2810</v>
      </c>
      <c r="AH3686" s="33">
        <v>28100020</v>
      </c>
      <c r="AI3686" s="33" t="s">
        <v>1948</v>
      </c>
    </row>
    <row r="3687" spans="33:35" ht="30" hidden="1" x14ac:dyDescent="0.25">
      <c r="AG3687" s="37" t="str">
        <f t="shared" si="59"/>
        <v>2811</v>
      </c>
      <c r="AH3687" s="33">
        <v>28111100</v>
      </c>
      <c r="AI3687" s="33" t="s">
        <v>1949</v>
      </c>
    </row>
    <row r="3688" spans="33:35" ht="45" hidden="1" x14ac:dyDescent="0.25">
      <c r="AG3688" s="37" t="str">
        <f t="shared" si="59"/>
        <v>2811</v>
      </c>
      <c r="AH3688" s="33">
        <v>28111910</v>
      </c>
      <c r="AI3688" s="33" t="s">
        <v>1950</v>
      </c>
    </row>
    <row r="3689" spans="33:35" ht="45" hidden="1" x14ac:dyDescent="0.25">
      <c r="AG3689" s="37" t="str">
        <f t="shared" si="59"/>
        <v>2811</v>
      </c>
      <c r="AH3689" s="33">
        <v>28111920</v>
      </c>
      <c r="AI3689" s="33" t="s">
        <v>1951</v>
      </c>
    </row>
    <row r="3690" spans="33:35" ht="30" hidden="1" x14ac:dyDescent="0.25">
      <c r="AG3690" s="37" t="str">
        <f t="shared" si="59"/>
        <v>2811</v>
      </c>
      <c r="AH3690" s="33">
        <v>28111930</v>
      </c>
      <c r="AI3690" s="33" t="s">
        <v>1952</v>
      </c>
    </row>
    <row r="3691" spans="33:35" ht="30" hidden="1" x14ac:dyDescent="0.25">
      <c r="AG3691" s="37" t="str">
        <f t="shared" si="59"/>
        <v>2811</v>
      </c>
      <c r="AH3691" s="33">
        <v>28111940</v>
      </c>
      <c r="AI3691" s="33" t="s">
        <v>1953</v>
      </c>
    </row>
    <row r="3692" spans="33:35" ht="30" hidden="1" x14ac:dyDescent="0.25">
      <c r="AG3692" s="37" t="str">
        <f t="shared" si="59"/>
        <v>2811</v>
      </c>
      <c r="AH3692" s="33">
        <v>28111990</v>
      </c>
      <c r="AI3692" s="33" t="s">
        <v>1954</v>
      </c>
    </row>
    <row r="3693" spans="33:35" ht="45" hidden="1" x14ac:dyDescent="0.25">
      <c r="AG3693" s="37" t="str">
        <f t="shared" si="59"/>
        <v>2811</v>
      </c>
      <c r="AH3693" s="33">
        <v>28112110</v>
      </c>
      <c r="AI3693" s="33" t="s">
        <v>1955</v>
      </c>
    </row>
    <row r="3694" spans="33:35" ht="45" hidden="1" x14ac:dyDescent="0.25">
      <c r="AG3694" s="37" t="str">
        <f t="shared" si="59"/>
        <v>2811</v>
      </c>
      <c r="AH3694" s="33">
        <v>28112190</v>
      </c>
      <c r="AI3694" s="33" t="s">
        <v>1956</v>
      </c>
    </row>
    <row r="3695" spans="33:35" ht="45" hidden="1" x14ac:dyDescent="0.25">
      <c r="AG3695" s="37" t="str">
        <f t="shared" si="59"/>
        <v>2811</v>
      </c>
      <c r="AH3695" s="33">
        <v>28112200</v>
      </c>
      <c r="AI3695" s="33" t="s">
        <v>1957</v>
      </c>
    </row>
    <row r="3696" spans="33:35" ht="45" hidden="1" x14ac:dyDescent="0.25">
      <c r="AG3696" s="37" t="str">
        <f t="shared" si="59"/>
        <v>2811</v>
      </c>
      <c r="AH3696" s="33">
        <v>28112300</v>
      </c>
      <c r="AI3696" s="33" t="s">
        <v>1958</v>
      </c>
    </row>
    <row r="3697" spans="33:35" ht="45" hidden="1" x14ac:dyDescent="0.25">
      <c r="AG3697" s="37" t="str">
        <f t="shared" si="59"/>
        <v>2811</v>
      </c>
      <c r="AH3697" s="33">
        <v>28112910</v>
      </c>
      <c r="AI3697" s="33" t="s">
        <v>1959</v>
      </c>
    </row>
    <row r="3698" spans="33:35" ht="45" hidden="1" x14ac:dyDescent="0.25">
      <c r="AG3698" s="37" t="str">
        <f t="shared" si="59"/>
        <v>2811</v>
      </c>
      <c r="AH3698" s="33">
        <v>28112920</v>
      </c>
      <c r="AI3698" s="33" t="s">
        <v>1960</v>
      </c>
    </row>
    <row r="3699" spans="33:35" ht="45" hidden="1" x14ac:dyDescent="0.25">
      <c r="AG3699" s="37" t="str">
        <f t="shared" ref="AG3699:AG3762" si="60">LEFT(AH3699,4)</f>
        <v>2811</v>
      </c>
      <c r="AH3699" s="33">
        <v>28112930</v>
      </c>
      <c r="AI3699" s="33" t="s">
        <v>1961</v>
      </c>
    </row>
    <row r="3700" spans="33:35" ht="45" hidden="1" x14ac:dyDescent="0.25">
      <c r="AG3700" s="37" t="str">
        <f t="shared" si="60"/>
        <v>2811</v>
      </c>
      <c r="AH3700" s="33">
        <v>28112940</v>
      </c>
      <c r="AI3700" s="33" t="s">
        <v>1962</v>
      </c>
    </row>
    <row r="3701" spans="33:35" ht="45" hidden="1" x14ac:dyDescent="0.25">
      <c r="AG3701" s="37" t="str">
        <f t="shared" si="60"/>
        <v>2811</v>
      </c>
      <c r="AH3701" s="33">
        <v>28112950</v>
      </c>
      <c r="AI3701" s="33" t="s">
        <v>1963</v>
      </c>
    </row>
    <row r="3702" spans="33:35" ht="45" hidden="1" x14ac:dyDescent="0.25">
      <c r="AG3702" s="37" t="str">
        <f t="shared" si="60"/>
        <v>2811</v>
      </c>
      <c r="AH3702" s="33">
        <v>28112990</v>
      </c>
      <c r="AI3702" s="33" t="s">
        <v>1964</v>
      </c>
    </row>
    <row r="3703" spans="33:35" ht="45" hidden="1" x14ac:dyDescent="0.25">
      <c r="AG3703" s="37" t="str">
        <f t="shared" si="60"/>
        <v>2812</v>
      </c>
      <c r="AH3703" s="33">
        <v>28121010</v>
      </c>
      <c r="AI3703" s="33" t="s">
        <v>1965</v>
      </c>
    </row>
    <row r="3704" spans="33:35" ht="30" hidden="1" x14ac:dyDescent="0.25">
      <c r="AG3704" s="37" t="str">
        <f t="shared" si="60"/>
        <v>2812</v>
      </c>
      <c r="AH3704" s="33">
        <v>28121020</v>
      </c>
      <c r="AI3704" s="33" t="s">
        <v>1966</v>
      </c>
    </row>
    <row r="3705" spans="33:35" hidden="1" x14ac:dyDescent="0.25">
      <c r="AG3705" s="37" t="str">
        <f t="shared" si="60"/>
        <v>2812</v>
      </c>
      <c r="AH3705" s="33">
        <v>28121021</v>
      </c>
      <c r="AI3705" s="33" t="s">
        <v>1967</v>
      </c>
    </row>
    <row r="3706" spans="33:35" hidden="1" x14ac:dyDescent="0.25">
      <c r="AG3706" s="37" t="str">
        <f t="shared" si="60"/>
        <v>2812</v>
      </c>
      <c r="AH3706" s="33">
        <v>28121022</v>
      </c>
      <c r="AI3706" s="33" t="s">
        <v>1968</v>
      </c>
    </row>
    <row r="3707" spans="33:35" ht="30" hidden="1" x14ac:dyDescent="0.25">
      <c r="AG3707" s="37" t="str">
        <f t="shared" si="60"/>
        <v>2812</v>
      </c>
      <c r="AH3707" s="33">
        <v>28121030</v>
      </c>
      <c r="AI3707" s="33" t="s">
        <v>1969</v>
      </c>
    </row>
    <row r="3708" spans="33:35" ht="30" hidden="1" x14ac:dyDescent="0.25">
      <c r="AG3708" s="37" t="str">
        <f t="shared" si="60"/>
        <v>2812</v>
      </c>
      <c r="AH3708" s="33">
        <v>28121040</v>
      </c>
      <c r="AI3708" s="33" t="s">
        <v>1970</v>
      </c>
    </row>
    <row r="3709" spans="33:35" hidden="1" x14ac:dyDescent="0.25">
      <c r="AG3709" s="37" t="str">
        <f t="shared" si="60"/>
        <v>2812</v>
      </c>
      <c r="AH3709" s="33">
        <v>28121041</v>
      </c>
      <c r="AI3709" s="33" t="s">
        <v>1971</v>
      </c>
    </row>
    <row r="3710" spans="33:35" hidden="1" x14ac:dyDescent="0.25">
      <c r="AG3710" s="37" t="str">
        <f t="shared" si="60"/>
        <v>2812</v>
      </c>
      <c r="AH3710" s="33">
        <v>28121042</v>
      </c>
      <c r="AI3710" s="33" t="s">
        <v>1972</v>
      </c>
    </row>
    <row r="3711" spans="33:35" hidden="1" x14ac:dyDescent="0.25">
      <c r="AG3711" s="37" t="str">
        <f t="shared" si="60"/>
        <v>2812</v>
      </c>
      <c r="AH3711" s="33">
        <v>28121043</v>
      </c>
      <c r="AI3711" s="33" t="s">
        <v>1973</v>
      </c>
    </row>
    <row r="3712" spans="33:35" hidden="1" x14ac:dyDescent="0.25">
      <c r="AG3712" s="37" t="str">
        <f t="shared" si="60"/>
        <v>2812</v>
      </c>
      <c r="AH3712" s="33">
        <v>28121047</v>
      </c>
      <c r="AI3712" s="33" t="s">
        <v>1974</v>
      </c>
    </row>
    <row r="3713" spans="33:35" ht="30" hidden="1" x14ac:dyDescent="0.25">
      <c r="AG3713" s="37" t="str">
        <f t="shared" si="60"/>
        <v>2812</v>
      </c>
      <c r="AH3713" s="33">
        <v>28121050</v>
      </c>
      <c r="AI3713" s="33" t="s">
        <v>1975</v>
      </c>
    </row>
    <row r="3714" spans="33:35" hidden="1" x14ac:dyDescent="0.25">
      <c r="AG3714" s="37" t="str">
        <f t="shared" si="60"/>
        <v>2812</v>
      </c>
      <c r="AH3714" s="33">
        <v>28121060</v>
      </c>
      <c r="AI3714" s="33" t="s">
        <v>1976</v>
      </c>
    </row>
    <row r="3715" spans="33:35" ht="30" hidden="1" x14ac:dyDescent="0.25">
      <c r="AG3715" s="37" t="str">
        <f t="shared" si="60"/>
        <v>2812</v>
      </c>
      <c r="AH3715" s="33">
        <v>28121090</v>
      </c>
      <c r="AI3715" s="33" t="s">
        <v>1977</v>
      </c>
    </row>
    <row r="3716" spans="33:35" hidden="1" x14ac:dyDescent="0.25">
      <c r="AG3716" s="37" t="str">
        <f t="shared" si="60"/>
        <v>2812</v>
      </c>
      <c r="AH3716" s="33">
        <v>28129000</v>
      </c>
      <c r="AI3716" s="33" t="s">
        <v>1978</v>
      </c>
    </row>
    <row r="3717" spans="33:35" ht="30" hidden="1" x14ac:dyDescent="0.25">
      <c r="AG3717" s="37" t="str">
        <f t="shared" si="60"/>
        <v>2813</v>
      </c>
      <c r="AH3717" s="33">
        <v>28131000</v>
      </c>
      <c r="AI3717" s="33" t="s">
        <v>1979</v>
      </c>
    </row>
    <row r="3718" spans="33:35" ht="30" hidden="1" x14ac:dyDescent="0.25">
      <c r="AG3718" s="37" t="str">
        <f t="shared" si="60"/>
        <v>2813</v>
      </c>
      <c r="AH3718" s="33">
        <v>28139010</v>
      </c>
      <c r="AI3718" s="33" t="s">
        <v>1980</v>
      </c>
    </row>
    <row r="3719" spans="33:35" ht="30" hidden="1" x14ac:dyDescent="0.25">
      <c r="AG3719" s="37" t="str">
        <f t="shared" si="60"/>
        <v>2813</v>
      </c>
      <c r="AH3719" s="33">
        <v>28139020</v>
      </c>
      <c r="AI3719" s="33" t="s">
        <v>1981</v>
      </c>
    </row>
    <row r="3720" spans="33:35" ht="30" hidden="1" x14ac:dyDescent="0.25">
      <c r="AG3720" s="37" t="str">
        <f t="shared" si="60"/>
        <v>2813</v>
      </c>
      <c r="AH3720" s="33">
        <v>28139090</v>
      </c>
      <c r="AI3720" s="33" t="s">
        <v>1982</v>
      </c>
    </row>
    <row r="3721" spans="33:35" hidden="1" x14ac:dyDescent="0.25">
      <c r="AG3721" s="37" t="str">
        <f t="shared" si="60"/>
        <v>2814</v>
      </c>
      <c r="AH3721" s="33">
        <v>28141000</v>
      </c>
      <c r="AI3721" s="33" t="s">
        <v>1983</v>
      </c>
    </row>
    <row r="3722" spans="33:35" ht="30" hidden="1" x14ac:dyDescent="0.25">
      <c r="AG3722" s="37" t="str">
        <f t="shared" si="60"/>
        <v>2814</v>
      </c>
      <c r="AH3722" s="33">
        <v>28142000</v>
      </c>
      <c r="AI3722" s="33" t="s">
        <v>1984</v>
      </c>
    </row>
    <row r="3723" spans="33:35" ht="45" hidden="1" x14ac:dyDescent="0.25">
      <c r="AG3723" s="37" t="str">
        <f t="shared" si="60"/>
        <v>2815</v>
      </c>
      <c r="AH3723" s="33">
        <v>28151110</v>
      </c>
      <c r="AI3723" s="33" t="s">
        <v>1985</v>
      </c>
    </row>
    <row r="3724" spans="33:35" ht="45" hidden="1" x14ac:dyDescent="0.25">
      <c r="AG3724" s="37" t="str">
        <f t="shared" si="60"/>
        <v>2815</v>
      </c>
      <c r="AH3724" s="33">
        <v>28151190</v>
      </c>
      <c r="AI3724" s="33" t="s">
        <v>1986</v>
      </c>
    </row>
    <row r="3725" spans="33:35" ht="45" hidden="1" x14ac:dyDescent="0.25">
      <c r="AG3725" s="37" t="str">
        <f t="shared" si="60"/>
        <v>2815</v>
      </c>
      <c r="AH3725" s="33">
        <v>28151200</v>
      </c>
      <c r="AI3725" s="33" t="s">
        <v>1987</v>
      </c>
    </row>
    <row r="3726" spans="33:35" ht="45" hidden="1" x14ac:dyDescent="0.25">
      <c r="AG3726" s="37" t="str">
        <f t="shared" si="60"/>
        <v>2815</v>
      </c>
      <c r="AH3726" s="33">
        <v>28152000</v>
      </c>
      <c r="AI3726" s="33" t="s">
        <v>1988</v>
      </c>
    </row>
    <row r="3727" spans="33:35" ht="30" hidden="1" x14ac:dyDescent="0.25">
      <c r="AG3727" s="37" t="str">
        <f t="shared" si="60"/>
        <v>2815</v>
      </c>
      <c r="AH3727" s="33">
        <v>28153000</v>
      </c>
      <c r="AI3727" s="33" t="s">
        <v>1989</v>
      </c>
    </row>
    <row r="3728" spans="33:35" ht="45" hidden="1" x14ac:dyDescent="0.25">
      <c r="AG3728" s="37" t="str">
        <f t="shared" si="60"/>
        <v>2816</v>
      </c>
      <c r="AH3728" s="33">
        <v>28161010</v>
      </c>
      <c r="AI3728" s="33" t="s">
        <v>1990</v>
      </c>
    </row>
    <row r="3729" spans="33:35" ht="45" hidden="1" x14ac:dyDescent="0.25">
      <c r="AG3729" s="37" t="str">
        <f t="shared" si="60"/>
        <v>2816</v>
      </c>
      <c r="AH3729" s="33">
        <v>28161020</v>
      </c>
      <c r="AI3729" s="33" t="s">
        <v>1991</v>
      </c>
    </row>
    <row r="3730" spans="33:35" ht="45" hidden="1" x14ac:dyDescent="0.25">
      <c r="AG3730" s="37" t="str">
        <f t="shared" si="60"/>
        <v>2816</v>
      </c>
      <c r="AH3730" s="33">
        <v>28164000</v>
      </c>
      <c r="AI3730" s="33" t="s">
        <v>1992</v>
      </c>
    </row>
    <row r="3731" spans="33:35" hidden="1" x14ac:dyDescent="0.25">
      <c r="AG3731" s="37" t="str">
        <f t="shared" si="60"/>
        <v>2817</v>
      </c>
      <c r="AH3731" s="33">
        <v>28170010</v>
      </c>
      <c r="AI3731" s="33" t="s">
        <v>1993</v>
      </c>
    </row>
    <row r="3732" spans="33:35" hidden="1" x14ac:dyDescent="0.25">
      <c r="AG3732" s="37" t="str">
        <f t="shared" si="60"/>
        <v>2817</v>
      </c>
      <c r="AH3732" s="33">
        <v>28170020</v>
      </c>
      <c r="AI3732" s="33" t="s">
        <v>1994</v>
      </c>
    </row>
    <row r="3733" spans="33:35" ht="45" hidden="1" x14ac:dyDescent="0.25">
      <c r="AG3733" s="37" t="str">
        <f t="shared" si="60"/>
        <v>2818</v>
      </c>
      <c r="AH3733" s="33">
        <v>28181000</v>
      </c>
      <c r="AI3733" s="33" t="s">
        <v>1995</v>
      </c>
    </row>
    <row r="3734" spans="33:35" ht="45" hidden="1" x14ac:dyDescent="0.25">
      <c r="AG3734" s="37" t="str">
        <f t="shared" si="60"/>
        <v>2818</v>
      </c>
      <c r="AH3734" s="33">
        <v>28182010</v>
      </c>
      <c r="AI3734" s="33" t="s">
        <v>1996</v>
      </c>
    </row>
    <row r="3735" spans="33:35" ht="45" hidden="1" x14ac:dyDescent="0.25">
      <c r="AG3735" s="37" t="str">
        <f t="shared" si="60"/>
        <v>2818</v>
      </c>
      <c r="AH3735" s="33">
        <v>28182090</v>
      </c>
      <c r="AI3735" s="33" t="s">
        <v>1997</v>
      </c>
    </row>
    <row r="3736" spans="33:35" ht="30" hidden="1" x14ac:dyDescent="0.25">
      <c r="AG3736" s="37" t="str">
        <f t="shared" si="60"/>
        <v>2818</v>
      </c>
      <c r="AH3736" s="33">
        <v>28183000</v>
      </c>
      <c r="AI3736" s="33" t="s">
        <v>1998</v>
      </c>
    </row>
    <row r="3737" spans="33:35" hidden="1" x14ac:dyDescent="0.25">
      <c r="AG3737" s="37" t="str">
        <f t="shared" si="60"/>
        <v>2819</v>
      </c>
      <c r="AH3737" s="33">
        <v>28191000</v>
      </c>
      <c r="AI3737" s="33" t="s">
        <v>1999</v>
      </c>
    </row>
    <row r="3738" spans="33:35" hidden="1" x14ac:dyDescent="0.25">
      <c r="AG3738" s="37" t="str">
        <f t="shared" si="60"/>
        <v>2819</v>
      </c>
      <c r="AH3738" s="33">
        <v>28199000</v>
      </c>
      <c r="AI3738" s="33" t="s">
        <v>2000</v>
      </c>
    </row>
    <row r="3739" spans="33:35" hidden="1" x14ac:dyDescent="0.25">
      <c r="AG3739" s="37" t="str">
        <f t="shared" si="60"/>
        <v>2820</v>
      </c>
      <c r="AH3739" s="33">
        <v>28201000</v>
      </c>
      <c r="AI3739" s="33" t="s">
        <v>2001</v>
      </c>
    </row>
    <row r="3740" spans="33:35" hidden="1" x14ac:dyDescent="0.25">
      <c r="AG3740" s="37" t="str">
        <f t="shared" si="60"/>
        <v>2820</v>
      </c>
      <c r="AH3740" s="33">
        <v>28209000</v>
      </c>
      <c r="AI3740" s="33" t="s">
        <v>2002</v>
      </c>
    </row>
    <row r="3741" spans="33:35" ht="45" hidden="1" x14ac:dyDescent="0.25">
      <c r="AG3741" s="37" t="str">
        <f t="shared" si="60"/>
        <v>2821</v>
      </c>
      <c r="AH3741" s="33">
        <v>28211010</v>
      </c>
      <c r="AI3741" s="33" t="s">
        <v>2003</v>
      </c>
    </row>
    <row r="3742" spans="33:35" ht="45" hidden="1" x14ac:dyDescent="0.25">
      <c r="AG3742" s="37" t="str">
        <f t="shared" si="60"/>
        <v>2821</v>
      </c>
      <c r="AH3742" s="33">
        <v>28211020</v>
      </c>
      <c r="AI3742" s="33" t="s">
        <v>2004</v>
      </c>
    </row>
    <row r="3743" spans="33:35" ht="30" hidden="1" x14ac:dyDescent="0.25">
      <c r="AG3743" s="37" t="str">
        <f t="shared" si="60"/>
        <v>2821</v>
      </c>
      <c r="AH3743" s="33">
        <v>28212000</v>
      </c>
      <c r="AI3743" s="33" t="s">
        <v>2005</v>
      </c>
    </row>
    <row r="3744" spans="33:35" ht="30" hidden="1" x14ac:dyDescent="0.25">
      <c r="AG3744" s="37" t="str">
        <f t="shared" si="60"/>
        <v>2822</v>
      </c>
      <c r="AH3744" s="33">
        <v>28220010</v>
      </c>
      <c r="AI3744" s="33" t="s">
        <v>2006</v>
      </c>
    </row>
    <row r="3745" spans="33:35" ht="30" hidden="1" x14ac:dyDescent="0.25">
      <c r="AG3745" s="37" t="str">
        <f t="shared" si="60"/>
        <v>2822</v>
      </c>
      <c r="AH3745" s="33">
        <v>28220020</v>
      </c>
      <c r="AI3745" s="33" t="s">
        <v>2007</v>
      </c>
    </row>
    <row r="3746" spans="33:35" ht="30" hidden="1" x14ac:dyDescent="0.25">
      <c r="AG3746" s="37" t="str">
        <f t="shared" si="60"/>
        <v>2822</v>
      </c>
      <c r="AH3746" s="33">
        <v>28220030</v>
      </c>
      <c r="AI3746" s="33" t="s">
        <v>2008</v>
      </c>
    </row>
    <row r="3747" spans="33:35" hidden="1" x14ac:dyDescent="0.25">
      <c r="AG3747" s="37" t="str">
        <f t="shared" si="60"/>
        <v>2823</v>
      </c>
      <c r="AH3747" s="33">
        <v>28230010</v>
      </c>
      <c r="AI3747" s="33" t="s">
        <v>2009</v>
      </c>
    </row>
    <row r="3748" spans="33:35" hidden="1" x14ac:dyDescent="0.25">
      <c r="AG3748" s="37" t="str">
        <f t="shared" si="60"/>
        <v>2823</v>
      </c>
      <c r="AH3748" s="33">
        <v>28230090</v>
      </c>
      <c r="AI3748" s="33" t="s">
        <v>2010</v>
      </c>
    </row>
    <row r="3749" spans="33:35" ht="30" hidden="1" x14ac:dyDescent="0.25">
      <c r="AG3749" s="37" t="str">
        <f t="shared" si="60"/>
        <v>2824</v>
      </c>
      <c r="AH3749" s="33">
        <v>28241010</v>
      </c>
      <c r="AI3749" s="33" t="s">
        <v>2011</v>
      </c>
    </row>
    <row r="3750" spans="33:35" ht="30" hidden="1" x14ac:dyDescent="0.25">
      <c r="AG3750" s="37" t="str">
        <f t="shared" si="60"/>
        <v>2824</v>
      </c>
      <c r="AH3750" s="33">
        <v>28241020</v>
      </c>
      <c r="AI3750" s="33" t="s">
        <v>2012</v>
      </c>
    </row>
    <row r="3751" spans="33:35" hidden="1" x14ac:dyDescent="0.25">
      <c r="AG3751" s="37" t="str">
        <f t="shared" si="60"/>
        <v>2824</v>
      </c>
      <c r="AH3751" s="33">
        <v>28242000</v>
      </c>
      <c r="AI3751" s="33" t="s">
        <v>2013</v>
      </c>
    </row>
    <row r="3752" spans="33:35" hidden="1" x14ac:dyDescent="0.25">
      <c r="AG3752" s="37" t="str">
        <f t="shared" si="60"/>
        <v>2824</v>
      </c>
      <c r="AH3752" s="33">
        <v>28249000</v>
      </c>
      <c r="AI3752" s="33" t="s">
        <v>2014</v>
      </c>
    </row>
    <row r="3753" spans="33:35" ht="60" hidden="1" x14ac:dyDescent="0.25">
      <c r="AG3753" s="37" t="str">
        <f t="shared" si="60"/>
        <v>2825</v>
      </c>
      <c r="AH3753" s="33">
        <v>28251010</v>
      </c>
      <c r="AI3753" s="33" t="s">
        <v>2015</v>
      </c>
    </row>
    <row r="3754" spans="33:35" ht="60" hidden="1" x14ac:dyDescent="0.25">
      <c r="AG3754" s="37" t="str">
        <f t="shared" si="60"/>
        <v>2825</v>
      </c>
      <c r="AH3754" s="33">
        <v>28251020</v>
      </c>
      <c r="AI3754" s="33" t="s">
        <v>2016</v>
      </c>
    </row>
    <row r="3755" spans="33:35" ht="60" hidden="1" x14ac:dyDescent="0.25">
      <c r="AG3755" s="37" t="str">
        <f t="shared" si="60"/>
        <v>2825</v>
      </c>
      <c r="AH3755" s="33">
        <v>28251030</v>
      </c>
      <c r="AI3755" s="33" t="s">
        <v>2017</v>
      </c>
    </row>
    <row r="3756" spans="33:35" ht="60" hidden="1" x14ac:dyDescent="0.25">
      <c r="AG3756" s="37" t="str">
        <f t="shared" si="60"/>
        <v>2825</v>
      </c>
      <c r="AH3756" s="33">
        <v>28251040</v>
      </c>
      <c r="AI3756" s="33" t="s">
        <v>2018</v>
      </c>
    </row>
    <row r="3757" spans="33:35" ht="45" hidden="1" x14ac:dyDescent="0.25">
      <c r="AG3757" s="37" t="str">
        <f t="shared" si="60"/>
        <v>2825</v>
      </c>
      <c r="AH3757" s="33">
        <v>28251090</v>
      </c>
      <c r="AI3757" s="33" t="s">
        <v>2019</v>
      </c>
    </row>
    <row r="3758" spans="33:35" ht="45" hidden="1" x14ac:dyDescent="0.25">
      <c r="AG3758" s="37" t="str">
        <f t="shared" si="60"/>
        <v>2825</v>
      </c>
      <c r="AH3758" s="33">
        <v>28252000</v>
      </c>
      <c r="AI3758" s="33" t="s">
        <v>2020</v>
      </c>
    </row>
    <row r="3759" spans="33:35" ht="45" hidden="1" x14ac:dyDescent="0.25">
      <c r="AG3759" s="37" t="str">
        <f t="shared" si="60"/>
        <v>2825</v>
      </c>
      <c r="AH3759" s="33">
        <v>28253010</v>
      </c>
      <c r="AI3759" s="33" t="s">
        <v>2021</v>
      </c>
    </row>
    <row r="3760" spans="33:35" ht="45" hidden="1" x14ac:dyDescent="0.25">
      <c r="AG3760" s="37" t="str">
        <f t="shared" si="60"/>
        <v>2825</v>
      </c>
      <c r="AH3760" s="33">
        <v>28253090</v>
      </c>
      <c r="AI3760" s="33" t="s">
        <v>2022</v>
      </c>
    </row>
    <row r="3761" spans="33:35" ht="45" hidden="1" x14ac:dyDescent="0.25">
      <c r="AG3761" s="37" t="str">
        <f t="shared" si="60"/>
        <v>2825</v>
      </c>
      <c r="AH3761" s="33">
        <v>28254000</v>
      </c>
      <c r="AI3761" s="33" t="s">
        <v>2023</v>
      </c>
    </row>
    <row r="3762" spans="33:35" ht="45" hidden="1" x14ac:dyDescent="0.25">
      <c r="AG3762" s="37" t="str">
        <f t="shared" si="60"/>
        <v>2825</v>
      </c>
      <c r="AH3762" s="33">
        <v>28255000</v>
      </c>
      <c r="AI3762" s="33" t="s">
        <v>2024</v>
      </c>
    </row>
    <row r="3763" spans="33:35" ht="45" hidden="1" x14ac:dyDescent="0.25">
      <c r="AG3763" s="37" t="str">
        <f t="shared" ref="AG3763:AG3826" si="61">LEFT(AH3763,4)</f>
        <v>2825</v>
      </c>
      <c r="AH3763" s="33">
        <v>28256010</v>
      </c>
      <c r="AI3763" s="33" t="s">
        <v>2025</v>
      </c>
    </row>
    <row r="3764" spans="33:35" ht="45" hidden="1" x14ac:dyDescent="0.25">
      <c r="AG3764" s="37" t="str">
        <f t="shared" si="61"/>
        <v>2825</v>
      </c>
      <c r="AH3764" s="33">
        <v>28256020</v>
      </c>
      <c r="AI3764" s="33" t="s">
        <v>2026</v>
      </c>
    </row>
    <row r="3765" spans="33:35" ht="45" hidden="1" x14ac:dyDescent="0.25">
      <c r="AG3765" s="37" t="str">
        <f t="shared" si="61"/>
        <v>2825</v>
      </c>
      <c r="AH3765" s="33">
        <v>28257010</v>
      </c>
      <c r="AI3765" s="33" t="s">
        <v>2027</v>
      </c>
    </row>
    <row r="3766" spans="33:35" ht="45" hidden="1" x14ac:dyDescent="0.25">
      <c r="AG3766" s="37" t="str">
        <f t="shared" si="61"/>
        <v>2825</v>
      </c>
      <c r="AH3766" s="33">
        <v>28257020</v>
      </c>
      <c r="AI3766" s="33" t="s">
        <v>2028</v>
      </c>
    </row>
    <row r="3767" spans="33:35" ht="45" hidden="1" x14ac:dyDescent="0.25">
      <c r="AG3767" s="37" t="str">
        <f t="shared" si="61"/>
        <v>2825</v>
      </c>
      <c r="AH3767" s="33">
        <v>28257090</v>
      </c>
      <c r="AI3767" s="33" t="s">
        <v>2029</v>
      </c>
    </row>
    <row r="3768" spans="33:35" ht="45" hidden="1" x14ac:dyDescent="0.25">
      <c r="AG3768" s="37" t="str">
        <f t="shared" si="61"/>
        <v>2825</v>
      </c>
      <c r="AH3768" s="33">
        <v>28258000</v>
      </c>
      <c r="AI3768" s="33" t="s">
        <v>2030</v>
      </c>
    </row>
    <row r="3769" spans="33:35" ht="45" hidden="1" x14ac:dyDescent="0.25">
      <c r="AG3769" s="37" t="str">
        <f t="shared" si="61"/>
        <v>2825</v>
      </c>
      <c r="AH3769" s="33">
        <v>28259010</v>
      </c>
      <c r="AI3769" s="33" t="s">
        <v>2031</v>
      </c>
    </row>
    <row r="3770" spans="33:35" ht="45" hidden="1" x14ac:dyDescent="0.25">
      <c r="AG3770" s="37" t="str">
        <f t="shared" si="61"/>
        <v>2825</v>
      </c>
      <c r="AH3770" s="33">
        <v>28259020</v>
      </c>
      <c r="AI3770" s="33" t="s">
        <v>2032</v>
      </c>
    </row>
    <row r="3771" spans="33:35" ht="45" hidden="1" x14ac:dyDescent="0.25">
      <c r="AG3771" s="37" t="str">
        <f t="shared" si="61"/>
        <v>2825</v>
      </c>
      <c r="AH3771" s="33">
        <v>28259030</v>
      </c>
      <c r="AI3771" s="33" t="s">
        <v>2033</v>
      </c>
    </row>
    <row r="3772" spans="33:35" ht="45" hidden="1" x14ac:dyDescent="0.25">
      <c r="AG3772" s="37" t="str">
        <f t="shared" si="61"/>
        <v>2825</v>
      </c>
      <c r="AH3772" s="33">
        <v>28259040</v>
      </c>
      <c r="AI3772" s="33" t="s">
        <v>2034</v>
      </c>
    </row>
    <row r="3773" spans="33:35" ht="45" hidden="1" x14ac:dyDescent="0.25">
      <c r="AG3773" s="37" t="str">
        <f t="shared" si="61"/>
        <v>2825</v>
      </c>
      <c r="AH3773" s="33">
        <v>28259050</v>
      </c>
      <c r="AI3773" s="33" t="s">
        <v>2035</v>
      </c>
    </row>
    <row r="3774" spans="33:35" ht="45" hidden="1" x14ac:dyDescent="0.25">
      <c r="AG3774" s="37" t="str">
        <f t="shared" si="61"/>
        <v>2825</v>
      </c>
      <c r="AH3774" s="33">
        <v>28259090</v>
      </c>
      <c r="AI3774" s="33" t="s">
        <v>2036</v>
      </c>
    </row>
    <row r="3775" spans="33:35" ht="45" hidden="1" x14ac:dyDescent="0.25">
      <c r="AG3775" s="37" t="str">
        <f t="shared" si="61"/>
        <v>2826</v>
      </c>
      <c r="AH3775" s="33">
        <v>28261110</v>
      </c>
      <c r="AI3775" s="33" t="s">
        <v>2037</v>
      </c>
    </row>
    <row r="3776" spans="33:35" ht="45" hidden="1" x14ac:dyDescent="0.25">
      <c r="AG3776" s="37" t="str">
        <f t="shared" si="61"/>
        <v>2826</v>
      </c>
      <c r="AH3776" s="33">
        <v>28261120</v>
      </c>
      <c r="AI3776" s="33" t="s">
        <v>2038</v>
      </c>
    </row>
    <row r="3777" spans="33:35" ht="30" hidden="1" x14ac:dyDescent="0.25">
      <c r="AG3777" s="37" t="str">
        <f t="shared" si="61"/>
        <v>2826</v>
      </c>
      <c r="AH3777" s="33">
        <v>28261200</v>
      </c>
      <c r="AI3777" s="33" t="s">
        <v>2039</v>
      </c>
    </row>
    <row r="3778" spans="33:35" ht="30" hidden="1" x14ac:dyDescent="0.25">
      <c r="AG3778" s="37" t="str">
        <f t="shared" si="61"/>
        <v>2826</v>
      </c>
      <c r="AH3778" s="33">
        <v>28261910</v>
      </c>
      <c r="AI3778" s="33" t="s">
        <v>2040</v>
      </c>
    </row>
    <row r="3779" spans="33:35" ht="30" hidden="1" x14ac:dyDescent="0.25">
      <c r="AG3779" s="37" t="str">
        <f t="shared" si="61"/>
        <v>2826</v>
      </c>
      <c r="AH3779" s="33">
        <v>28261990</v>
      </c>
      <c r="AI3779" s="33" t="s">
        <v>2041</v>
      </c>
    </row>
    <row r="3780" spans="33:35" ht="45" hidden="1" x14ac:dyDescent="0.25">
      <c r="AG3780" s="37" t="str">
        <f t="shared" si="61"/>
        <v>2826</v>
      </c>
      <c r="AH3780" s="33">
        <v>28262010</v>
      </c>
      <c r="AI3780" s="33" t="s">
        <v>2042</v>
      </c>
    </row>
    <row r="3781" spans="33:35" ht="45" hidden="1" x14ac:dyDescent="0.25">
      <c r="AG3781" s="37" t="str">
        <f t="shared" si="61"/>
        <v>2826</v>
      </c>
      <c r="AH3781" s="33">
        <v>28262020</v>
      </c>
      <c r="AI3781" s="33" t="s">
        <v>2043</v>
      </c>
    </row>
    <row r="3782" spans="33:35" ht="30" hidden="1" x14ac:dyDescent="0.25">
      <c r="AG3782" s="37" t="str">
        <f t="shared" si="61"/>
        <v>2826</v>
      </c>
      <c r="AH3782" s="33">
        <v>28263000</v>
      </c>
      <c r="AI3782" s="33" t="s">
        <v>2044</v>
      </c>
    </row>
    <row r="3783" spans="33:35" ht="30" hidden="1" x14ac:dyDescent="0.25">
      <c r="AG3783" s="37" t="str">
        <f t="shared" si="61"/>
        <v>2826</v>
      </c>
      <c r="AH3783" s="33">
        <v>28269000</v>
      </c>
      <c r="AI3783" s="33" t="s">
        <v>2045</v>
      </c>
    </row>
    <row r="3784" spans="33:35" ht="30" hidden="1" x14ac:dyDescent="0.25">
      <c r="AG3784" s="37" t="str">
        <f t="shared" si="61"/>
        <v>2827</v>
      </c>
      <c r="AH3784" s="33">
        <v>28271000</v>
      </c>
      <c r="AI3784" s="33" t="s">
        <v>2046</v>
      </c>
    </row>
    <row r="3785" spans="33:35" ht="30" hidden="1" x14ac:dyDescent="0.25">
      <c r="AG3785" s="37" t="str">
        <f t="shared" si="61"/>
        <v>2827</v>
      </c>
      <c r="AH3785" s="33">
        <v>28272000</v>
      </c>
      <c r="AI3785" s="33" t="s">
        <v>2047</v>
      </c>
    </row>
    <row r="3786" spans="33:35" ht="45" hidden="1" x14ac:dyDescent="0.25">
      <c r="AG3786" s="37" t="str">
        <f t="shared" si="61"/>
        <v>2827</v>
      </c>
      <c r="AH3786" s="33">
        <v>28273100</v>
      </c>
      <c r="AI3786" s="33" t="s">
        <v>2048</v>
      </c>
    </row>
    <row r="3787" spans="33:35" ht="45" hidden="1" x14ac:dyDescent="0.25">
      <c r="AG3787" s="37" t="str">
        <f t="shared" si="61"/>
        <v>2827</v>
      </c>
      <c r="AH3787" s="33">
        <v>28273200</v>
      </c>
      <c r="AI3787" s="33" t="s">
        <v>2049</v>
      </c>
    </row>
    <row r="3788" spans="33:35" ht="30" hidden="1" x14ac:dyDescent="0.25">
      <c r="AG3788" s="37" t="str">
        <f t="shared" si="61"/>
        <v>2827</v>
      </c>
      <c r="AH3788" s="33">
        <v>28273300</v>
      </c>
      <c r="AI3788" s="33" t="s">
        <v>2050</v>
      </c>
    </row>
    <row r="3789" spans="33:35" ht="30" hidden="1" x14ac:dyDescent="0.25">
      <c r="AG3789" s="37" t="str">
        <f t="shared" si="61"/>
        <v>2827</v>
      </c>
      <c r="AH3789" s="33">
        <v>28273400</v>
      </c>
      <c r="AI3789" s="33" t="s">
        <v>2051</v>
      </c>
    </row>
    <row r="3790" spans="33:35" ht="30" hidden="1" x14ac:dyDescent="0.25">
      <c r="AG3790" s="37" t="str">
        <f t="shared" si="61"/>
        <v>2827</v>
      </c>
      <c r="AH3790" s="33">
        <v>28273500</v>
      </c>
      <c r="AI3790" s="33" t="s">
        <v>2052</v>
      </c>
    </row>
    <row r="3791" spans="33:35" ht="30" hidden="1" x14ac:dyDescent="0.25">
      <c r="AG3791" s="37" t="str">
        <f t="shared" si="61"/>
        <v>2827</v>
      </c>
      <c r="AH3791" s="33">
        <v>28273600</v>
      </c>
      <c r="AI3791" s="33" t="s">
        <v>2053</v>
      </c>
    </row>
    <row r="3792" spans="33:35" ht="45" hidden="1" x14ac:dyDescent="0.25">
      <c r="AG3792" s="37" t="str">
        <f t="shared" si="61"/>
        <v>2827</v>
      </c>
      <c r="AH3792" s="33">
        <v>28273910</v>
      </c>
      <c r="AI3792" s="33" t="s">
        <v>2054</v>
      </c>
    </row>
    <row r="3793" spans="33:35" ht="45" hidden="1" x14ac:dyDescent="0.25">
      <c r="AG3793" s="37" t="str">
        <f t="shared" si="61"/>
        <v>2827</v>
      </c>
      <c r="AH3793" s="33">
        <v>28273920</v>
      </c>
      <c r="AI3793" s="33" t="s">
        <v>2055</v>
      </c>
    </row>
    <row r="3794" spans="33:35" ht="45" hidden="1" x14ac:dyDescent="0.25">
      <c r="AG3794" s="37" t="str">
        <f t="shared" si="61"/>
        <v>2827</v>
      </c>
      <c r="AH3794" s="33">
        <v>28273930</v>
      </c>
      <c r="AI3794" s="33" t="s">
        <v>2056</v>
      </c>
    </row>
    <row r="3795" spans="33:35" ht="45" hidden="1" x14ac:dyDescent="0.25">
      <c r="AG3795" s="37" t="str">
        <f t="shared" si="61"/>
        <v>2827</v>
      </c>
      <c r="AH3795" s="33">
        <v>28273940</v>
      </c>
      <c r="AI3795" s="33" t="s">
        <v>2057</v>
      </c>
    </row>
    <row r="3796" spans="33:35" ht="45" hidden="1" x14ac:dyDescent="0.25">
      <c r="AG3796" s="37" t="str">
        <f t="shared" si="61"/>
        <v>2827</v>
      </c>
      <c r="AH3796" s="33">
        <v>28273990</v>
      </c>
      <c r="AI3796" s="33" t="s">
        <v>2058</v>
      </c>
    </row>
    <row r="3797" spans="33:35" ht="45" hidden="1" x14ac:dyDescent="0.25">
      <c r="AG3797" s="37" t="str">
        <f t="shared" si="61"/>
        <v>2827</v>
      </c>
      <c r="AH3797" s="33">
        <v>28274110</v>
      </c>
      <c r="AI3797" s="33" t="s">
        <v>2059</v>
      </c>
    </row>
    <row r="3798" spans="33:35" ht="45" hidden="1" x14ac:dyDescent="0.25">
      <c r="AG3798" s="37" t="str">
        <f t="shared" si="61"/>
        <v>2827</v>
      </c>
      <c r="AH3798" s="33">
        <v>28274190</v>
      </c>
      <c r="AI3798" s="33" t="s">
        <v>2060</v>
      </c>
    </row>
    <row r="3799" spans="33:35" ht="45" hidden="1" x14ac:dyDescent="0.25">
      <c r="AG3799" s="37" t="str">
        <f t="shared" si="61"/>
        <v>2827</v>
      </c>
      <c r="AH3799" s="33">
        <v>28274900</v>
      </c>
      <c r="AI3799" s="33" t="s">
        <v>2061</v>
      </c>
    </row>
    <row r="3800" spans="33:35" ht="45" hidden="1" x14ac:dyDescent="0.25">
      <c r="AG3800" s="37" t="str">
        <f t="shared" si="61"/>
        <v>2827</v>
      </c>
      <c r="AH3800" s="33">
        <v>28275110</v>
      </c>
      <c r="AI3800" s="33" t="s">
        <v>2062</v>
      </c>
    </row>
    <row r="3801" spans="33:35" ht="45" hidden="1" x14ac:dyDescent="0.25">
      <c r="AG3801" s="37" t="str">
        <f t="shared" si="61"/>
        <v>2827</v>
      </c>
      <c r="AH3801" s="33">
        <v>28275120</v>
      </c>
      <c r="AI3801" s="33" t="s">
        <v>2063</v>
      </c>
    </row>
    <row r="3802" spans="33:35" ht="45" hidden="1" x14ac:dyDescent="0.25">
      <c r="AG3802" s="37" t="str">
        <f t="shared" si="61"/>
        <v>2827</v>
      </c>
      <c r="AH3802" s="33">
        <v>28275910</v>
      </c>
      <c r="AI3802" s="33" t="s">
        <v>2064</v>
      </c>
    </row>
    <row r="3803" spans="33:35" ht="45" hidden="1" x14ac:dyDescent="0.25">
      <c r="AG3803" s="37" t="str">
        <f t="shared" si="61"/>
        <v>2827</v>
      </c>
      <c r="AH3803" s="33">
        <v>28275990</v>
      </c>
      <c r="AI3803" s="33" t="s">
        <v>2065</v>
      </c>
    </row>
    <row r="3804" spans="33:35" ht="45" hidden="1" x14ac:dyDescent="0.25">
      <c r="AG3804" s="37" t="str">
        <f t="shared" si="61"/>
        <v>2827</v>
      </c>
      <c r="AH3804" s="33">
        <v>28276010</v>
      </c>
      <c r="AI3804" s="33" t="s">
        <v>2066</v>
      </c>
    </row>
    <row r="3805" spans="33:35" ht="45" hidden="1" x14ac:dyDescent="0.25">
      <c r="AG3805" s="37" t="str">
        <f t="shared" si="61"/>
        <v>2827</v>
      </c>
      <c r="AH3805" s="33">
        <v>28276020</v>
      </c>
      <c r="AI3805" s="33" t="s">
        <v>2067</v>
      </c>
    </row>
    <row r="3806" spans="33:35" ht="45" hidden="1" x14ac:dyDescent="0.25">
      <c r="AG3806" s="37" t="str">
        <f t="shared" si="61"/>
        <v>2827</v>
      </c>
      <c r="AH3806" s="33">
        <v>28276090</v>
      </c>
      <c r="AI3806" s="33" t="s">
        <v>2068</v>
      </c>
    </row>
    <row r="3807" spans="33:35" ht="60" hidden="1" x14ac:dyDescent="0.25">
      <c r="AG3807" s="37" t="str">
        <f t="shared" si="61"/>
        <v>2828</v>
      </c>
      <c r="AH3807" s="33">
        <v>28281010</v>
      </c>
      <c r="AI3807" s="33" t="s">
        <v>2069</v>
      </c>
    </row>
    <row r="3808" spans="33:35" ht="45" hidden="1" x14ac:dyDescent="0.25">
      <c r="AG3808" s="37" t="str">
        <f t="shared" si="61"/>
        <v>2828</v>
      </c>
      <c r="AH3808" s="33">
        <v>28281090</v>
      </c>
      <c r="AI3808" s="33" t="s">
        <v>2070</v>
      </c>
    </row>
    <row r="3809" spans="33:35" ht="45" hidden="1" x14ac:dyDescent="0.25">
      <c r="AG3809" s="37" t="str">
        <f t="shared" si="61"/>
        <v>2828</v>
      </c>
      <c r="AH3809" s="33">
        <v>28289011</v>
      </c>
      <c r="AI3809" s="33" t="s">
        <v>2071</v>
      </c>
    </row>
    <row r="3810" spans="33:35" ht="30" hidden="1" x14ac:dyDescent="0.25">
      <c r="AG3810" s="37" t="str">
        <f t="shared" si="61"/>
        <v>2828</v>
      </c>
      <c r="AH3810" s="33">
        <v>28289019</v>
      </c>
      <c r="AI3810" s="33" t="s">
        <v>2072</v>
      </c>
    </row>
    <row r="3811" spans="33:35" ht="30" hidden="1" x14ac:dyDescent="0.25">
      <c r="AG3811" s="37" t="str">
        <f t="shared" si="61"/>
        <v>2828</v>
      </c>
      <c r="AH3811" s="33">
        <v>28289020</v>
      </c>
      <c r="AI3811" s="33" t="s">
        <v>2073</v>
      </c>
    </row>
    <row r="3812" spans="33:35" ht="30" hidden="1" x14ac:dyDescent="0.25">
      <c r="AG3812" s="37" t="str">
        <f t="shared" si="61"/>
        <v>2828</v>
      </c>
      <c r="AH3812" s="33">
        <v>28289030</v>
      </c>
      <c r="AI3812" s="33" t="s">
        <v>2074</v>
      </c>
    </row>
    <row r="3813" spans="33:35" ht="30" hidden="1" x14ac:dyDescent="0.25">
      <c r="AG3813" s="37" t="str">
        <f t="shared" si="61"/>
        <v>2828</v>
      </c>
      <c r="AH3813" s="33">
        <v>28289040</v>
      </c>
      <c r="AI3813" s="33" t="s">
        <v>2075</v>
      </c>
    </row>
    <row r="3814" spans="33:35" ht="30" hidden="1" x14ac:dyDescent="0.25">
      <c r="AG3814" s="37" t="str">
        <f t="shared" si="61"/>
        <v>2828</v>
      </c>
      <c r="AH3814" s="33">
        <v>28289050</v>
      </c>
      <c r="AI3814" s="33" t="s">
        <v>2076</v>
      </c>
    </row>
    <row r="3815" spans="33:35" ht="45" hidden="1" x14ac:dyDescent="0.25">
      <c r="AG3815" s="37" t="str">
        <f t="shared" si="61"/>
        <v>2828</v>
      </c>
      <c r="AH3815" s="33">
        <v>28289060</v>
      </c>
      <c r="AI3815" s="33" t="s">
        <v>2077</v>
      </c>
    </row>
    <row r="3816" spans="33:35" ht="30" hidden="1" x14ac:dyDescent="0.25">
      <c r="AG3816" s="37" t="str">
        <f t="shared" si="61"/>
        <v>2828</v>
      </c>
      <c r="AH3816" s="33">
        <v>28289090</v>
      </c>
      <c r="AI3816" s="33" t="s">
        <v>2078</v>
      </c>
    </row>
    <row r="3817" spans="33:35" ht="30" hidden="1" x14ac:dyDescent="0.25">
      <c r="AG3817" s="37" t="str">
        <f t="shared" si="61"/>
        <v>2829</v>
      </c>
      <c r="AH3817" s="33">
        <v>28291100</v>
      </c>
      <c r="AI3817" s="33" t="s">
        <v>2079</v>
      </c>
    </row>
    <row r="3818" spans="33:35" ht="30" hidden="1" x14ac:dyDescent="0.25">
      <c r="AG3818" s="37" t="str">
        <f t="shared" si="61"/>
        <v>2829</v>
      </c>
      <c r="AH3818" s="33">
        <v>28291910</v>
      </c>
      <c r="AI3818" s="33" t="s">
        <v>2080</v>
      </c>
    </row>
    <row r="3819" spans="33:35" ht="30" hidden="1" x14ac:dyDescent="0.25">
      <c r="AG3819" s="37" t="str">
        <f t="shared" si="61"/>
        <v>2829</v>
      </c>
      <c r="AH3819" s="33">
        <v>28291920</v>
      </c>
      <c r="AI3819" s="33" t="s">
        <v>2081</v>
      </c>
    </row>
    <row r="3820" spans="33:35" ht="30" hidden="1" x14ac:dyDescent="0.25">
      <c r="AG3820" s="37" t="str">
        <f t="shared" si="61"/>
        <v>2829</v>
      </c>
      <c r="AH3820" s="33">
        <v>28291930</v>
      </c>
      <c r="AI3820" s="33" t="s">
        <v>2082</v>
      </c>
    </row>
    <row r="3821" spans="33:35" ht="30" hidden="1" x14ac:dyDescent="0.25">
      <c r="AG3821" s="37" t="str">
        <f t="shared" si="61"/>
        <v>2829</v>
      </c>
      <c r="AH3821" s="33">
        <v>28291990</v>
      </c>
      <c r="AI3821" s="33" t="s">
        <v>2083</v>
      </c>
    </row>
    <row r="3822" spans="33:35" ht="30" hidden="1" x14ac:dyDescent="0.25">
      <c r="AG3822" s="37" t="str">
        <f t="shared" si="61"/>
        <v>2829</v>
      </c>
      <c r="AH3822" s="33">
        <v>28299010</v>
      </c>
      <c r="AI3822" s="33" t="s">
        <v>2084</v>
      </c>
    </row>
    <row r="3823" spans="33:35" ht="30" hidden="1" x14ac:dyDescent="0.25">
      <c r="AG3823" s="37" t="str">
        <f t="shared" si="61"/>
        <v>2829</v>
      </c>
      <c r="AH3823" s="33">
        <v>28299020</v>
      </c>
      <c r="AI3823" s="33" t="s">
        <v>2085</v>
      </c>
    </row>
    <row r="3824" spans="33:35" ht="30" hidden="1" x14ac:dyDescent="0.25">
      <c r="AG3824" s="37" t="str">
        <f t="shared" si="61"/>
        <v>2829</v>
      </c>
      <c r="AH3824" s="33">
        <v>28299030</v>
      </c>
      <c r="AI3824" s="33" t="s">
        <v>2086</v>
      </c>
    </row>
    <row r="3825" spans="33:35" ht="30" hidden="1" x14ac:dyDescent="0.25">
      <c r="AG3825" s="37" t="str">
        <f t="shared" si="61"/>
        <v>2830</v>
      </c>
      <c r="AH3825" s="33">
        <v>28301000</v>
      </c>
      <c r="AI3825" s="33" t="s">
        <v>2087</v>
      </c>
    </row>
    <row r="3826" spans="33:35" ht="30" hidden="1" x14ac:dyDescent="0.25">
      <c r="AG3826" s="37" t="str">
        <f t="shared" si="61"/>
        <v>2830</v>
      </c>
      <c r="AH3826" s="33">
        <v>28302000</v>
      </c>
      <c r="AI3826" s="33" t="s">
        <v>2088</v>
      </c>
    </row>
    <row r="3827" spans="33:35" ht="30" hidden="1" x14ac:dyDescent="0.25">
      <c r="AG3827" s="37" t="str">
        <f t="shared" ref="AG3827:AG3890" si="62">LEFT(AH3827,4)</f>
        <v>2830</v>
      </c>
      <c r="AH3827" s="33">
        <v>28303000</v>
      </c>
      <c r="AI3827" s="33" t="s">
        <v>2089</v>
      </c>
    </row>
    <row r="3828" spans="33:35" ht="30" hidden="1" x14ac:dyDescent="0.25">
      <c r="AG3828" s="37" t="str">
        <f t="shared" si="62"/>
        <v>2830</v>
      </c>
      <c r="AH3828" s="33">
        <v>28309010</v>
      </c>
      <c r="AI3828" s="33" t="s">
        <v>2090</v>
      </c>
    </row>
    <row r="3829" spans="33:35" ht="30" hidden="1" x14ac:dyDescent="0.25">
      <c r="AG3829" s="37" t="str">
        <f t="shared" si="62"/>
        <v>2830</v>
      </c>
      <c r="AH3829" s="33">
        <v>28309020</v>
      </c>
      <c r="AI3829" s="33" t="s">
        <v>2091</v>
      </c>
    </row>
    <row r="3830" spans="33:35" ht="30" hidden="1" x14ac:dyDescent="0.25">
      <c r="AG3830" s="37" t="str">
        <f t="shared" si="62"/>
        <v>2831</v>
      </c>
      <c r="AH3830" s="33">
        <v>28311010</v>
      </c>
      <c r="AI3830" s="33" t="s">
        <v>2092</v>
      </c>
    </row>
    <row r="3831" spans="33:35" ht="30" hidden="1" x14ac:dyDescent="0.25">
      <c r="AG3831" s="37" t="str">
        <f t="shared" si="62"/>
        <v>2831</v>
      </c>
      <c r="AH3831" s="33">
        <v>28311020</v>
      </c>
      <c r="AI3831" s="33" t="s">
        <v>2093</v>
      </c>
    </row>
    <row r="3832" spans="33:35" hidden="1" x14ac:dyDescent="0.25">
      <c r="AG3832" s="37" t="str">
        <f t="shared" si="62"/>
        <v>2831</v>
      </c>
      <c r="AH3832" s="33">
        <v>28319010</v>
      </c>
      <c r="AI3832" s="33" t="s">
        <v>2094</v>
      </c>
    </row>
    <row r="3833" spans="33:35" hidden="1" x14ac:dyDescent="0.25">
      <c r="AG3833" s="37" t="str">
        <f t="shared" si="62"/>
        <v>2831</v>
      </c>
      <c r="AH3833" s="33">
        <v>28319020</v>
      </c>
      <c r="AI3833" s="33" t="s">
        <v>2095</v>
      </c>
    </row>
    <row r="3834" spans="33:35" hidden="1" x14ac:dyDescent="0.25">
      <c r="AG3834" s="37" t="str">
        <f t="shared" si="62"/>
        <v>2832</v>
      </c>
      <c r="AH3834" s="33">
        <v>28321010</v>
      </c>
      <c r="AI3834" s="33" t="s">
        <v>2096</v>
      </c>
    </row>
    <row r="3835" spans="33:35" hidden="1" x14ac:dyDescent="0.25">
      <c r="AG3835" s="37" t="str">
        <f t="shared" si="62"/>
        <v>2832</v>
      </c>
      <c r="AH3835" s="33">
        <v>28321020</v>
      </c>
      <c r="AI3835" s="33" t="s">
        <v>2097</v>
      </c>
    </row>
    <row r="3836" spans="33:35" hidden="1" x14ac:dyDescent="0.25">
      <c r="AG3836" s="37" t="str">
        <f t="shared" si="62"/>
        <v>2832</v>
      </c>
      <c r="AH3836" s="33">
        <v>28321090</v>
      </c>
      <c r="AI3836" s="33" t="s">
        <v>2098</v>
      </c>
    </row>
    <row r="3837" spans="33:35" hidden="1" x14ac:dyDescent="0.25">
      <c r="AG3837" s="37" t="str">
        <f t="shared" si="62"/>
        <v>2832</v>
      </c>
      <c r="AH3837" s="33">
        <v>28322010</v>
      </c>
      <c r="AI3837" s="33" t="s">
        <v>2099</v>
      </c>
    </row>
    <row r="3838" spans="33:35" hidden="1" x14ac:dyDescent="0.25">
      <c r="AG3838" s="37" t="str">
        <f t="shared" si="62"/>
        <v>2832</v>
      </c>
      <c r="AH3838" s="33">
        <v>28322020</v>
      </c>
      <c r="AI3838" s="33" t="s">
        <v>2100</v>
      </c>
    </row>
    <row r="3839" spans="33:35" hidden="1" x14ac:dyDescent="0.25">
      <c r="AG3839" s="37" t="str">
        <f t="shared" si="62"/>
        <v>2832</v>
      </c>
      <c r="AH3839" s="33">
        <v>28322090</v>
      </c>
      <c r="AI3839" s="33" t="s">
        <v>2101</v>
      </c>
    </row>
    <row r="3840" spans="33:35" hidden="1" x14ac:dyDescent="0.25">
      <c r="AG3840" s="37" t="str">
        <f t="shared" si="62"/>
        <v>2832</v>
      </c>
      <c r="AH3840" s="33">
        <v>28323010</v>
      </c>
      <c r="AI3840" s="33" t="s">
        <v>2102</v>
      </c>
    </row>
    <row r="3841" spans="33:35" hidden="1" x14ac:dyDescent="0.25">
      <c r="AG3841" s="37" t="str">
        <f t="shared" si="62"/>
        <v>2832</v>
      </c>
      <c r="AH3841" s="33">
        <v>28323020</v>
      </c>
      <c r="AI3841" s="33" t="s">
        <v>2103</v>
      </c>
    </row>
    <row r="3842" spans="33:35" hidden="1" x14ac:dyDescent="0.25">
      <c r="AG3842" s="37" t="str">
        <f t="shared" si="62"/>
        <v>2832</v>
      </c>
      <c r="AH3842" s="33">
        <v>28323090</v>
      </c>
      <c r="AI3842" s="33" t="s">
        <v>2104</v>
      </c>
    </row>
    <row r="3843" spans="33:35" ht="30" hidden="1" x14ac:dyDescent="0.25">
      <c r="AG3843" s="37" t="str">
        <f t="shared" si="62"/>
        <v>2833</v>
      </c>
      <c r="AH3843" s="33">
        <v>28331100</v>
      </c>
      <c r="AI3843" s="33" t="s">
        <v>2105</v>
      </c>
    </row>
    <row r="3844" spans="33:35" ht="30" hidden="1" x14ac:dyDescent="0.25">
      <c r="AG3844" s="37" t="str">
        <f t="shared" si="62"/>
        <v>2833</v>
      </c>
      <c r="AH3844" s="33">
        <v>28331910</v>
      </c>
      <c r="AI3844" s="33" t="s">
        <v>2106</v>
      </c>
    </row>
    <row r="3845" spans="33:35" ht="30" hidden="1" x14ac:dyDescent="0.25">
      <c r="AG3845" s="37" t="str">
        <f t="shared" si="62"/>
        <v>2833</v>
      </c>
      <c r="AH3845" s="33">
        <v>28331920</v>
      </c>
      <c r="AI3845" s="33" t="s">
        <v>2107</v>
      </c>
    </row>
    <row r="3846" spans="33:35" ht="30" hidden="1" x14ac:dyDescent="0.25">
      <c r="AG3846" s="37" t="str">
        <f t="shared" si="62"/>
        <v>2833</v>
      </c>
      <c r="AH3846" s="33">
        <v>28331990</v>
      </c>
      <c r="AI3846" s="33" t="s">
        <v>2108</v>
      </c>
    </row>
    <row r="3847" spans="33:35" ht="30" hidden="1" x14ac:dyDescent="0.25">
      <c r="AG3847" s="37" t="str">
        <f t="shared" si="62"/>
        <v>2833</v>
      </c>
      <c r="AH3847" s="33">
        <v>28332100</v>
      </c>
      <c r="AI3847" s="33" t="s">
        <v>2109</v>
      </c>
    </row>
    <row r="3848" spans="33:35" ht="30" hidden="1" x14ac:dyDescent="0.25">
      <c r="AG3848" s="37" t="str">
        <f t="shared" si="62"/>
        <v>2833</v>
      </c>
      <c r="AH3848" s="33">
        <v>28332210</v>
      </c>
      <c r="AI3848" s="33" t="s">
        <v>2110</v>
      </c>
    </row>
    <row r="3849" spans="33:35" ht="30" hidden="1" x14ac:dyDescent="0.25">
      <c r="AG3849" s="37" t="str">
        <f t="shared" si="62"/>
        <v>2833</v>
      </c>
      <c r="AH3849" s="33">
        <v>28332290</v>
      </c>
      <c r="AI3849" s="33" t="s">
        <v>2111</v>
      </c>
    </row>
    <row r="3850" spans="33:35" ht="30" hidden="1" x14ac:dyDescent="0.25">
      <c r="AG3850" s="37" t="str">
        <f t="shared" si="62"/>
        <v>2833</v>
      </c>
      <c r="AH3850" s="33">
        <v>28332300</v>
      </c>
      <c r="AI3850" s="33" t="s">
        <v>2112</v>
      </c>
    </row>
    <row r="3851" spans="33:35" ht="30" hidden="1" x14ac:dyDescent="0.25">
      <c r="AG3851" s="37" t="str">
        <f t="shared" si="62"/>
        <v>2833</v>
      </c>
      <c r="AH3851" s="33">
        <v>28332400</v>
      </c>
      <c r="AI3851" s="33" t="s">
        <v>2113</v>
      </c>
    </row>
    <row r="3852" spans="33:35" ht="30" hidden="1" x14ac:dyDescent="0.25">
      <c r="AG3852" s="37" t="str">
        <f t="shared" si="62"/>
        <v>2833</v>
      </c>
      <c r="AH3852" s="33">
        <v>28332500</v>
      </c>
      <c r="AI3852" s="33" t="s">
        <v>2114</v>
      </c>
    </row>
    <row r="3853" spans="33:35" ht="45" hidden="1" x14ac:dyDescent="0.25">
      <c r="AG3853" s="37" t="str">
        <f t="shared" si="62"/>
        <v>2833</v>
      </c>
      <c r="AH3853" s="33">
        <v>28332610</v>
      </c>
      <c r="AI3853" s="33" t="s">
        <v>2115</v>
      </c>
    </row>
    <row r="3854" spans="33:35" ht="30" hidden="1" x14ac:dyDescent="0.25">
      <c r="AG3854" s="37" t="str">
        <f t="shared" si="62"/>
        <v>2833</v>
      </c>
      <c r="AH3854" s="33">
        <v>28332690</v>
      </c>
      <c r="AI3854" s="33" t="s">
        <v>2116</v>
      </c>
    </row>
    <row r="3855" spans="33:35" ht="30" hidden="1" x14ac:dyDescent="0.25">
      <c r="AG3855" s="37" t="str">
        <f t="shared" si="62"/>
        <v>2833</v>
      </c>
      <c r="AH3855" s="33">
        <v>28332700</v>
      </c>
      <c r="AI3855" s="33" t="s">
        <v>2117</v>
      </c>
    </row>
    <row r="3856" spans="33:35" ht="30" hidden="1" x14ac:dyDescent="0.25">
      <c r="AG3856" s="37" t="str">
        <f t="shared" si="62"/>
        <v>2833</v>
      </c>
      <c r="AH3856" s="33">
        <v>28332910</v>
      </c>
      <c r="AI3856" s="33" t="s">
        <v>2118</v>
      </c>
    </row>
    <row r="3857" spans="33:35" ht="30" hidden="1" x14ac:dyDescent="0.25">
      <c r="AG3857" s="37" t="str">
        <f t="shared" si="62"/>
        <v>2833</v>
      </c>
      <c r="AH3857" s="33">
        <v>28332920</v>
      </c>
      <c r="AI3857" s="33" t="s">
        <v>2119</v>
      </c>
    </row>
    <row r="3858" spans="33:35" ht="30" hidden="1" x14ac:dyDescent="0.25">
      <c r="AG3858" s="37" t="str">
        <f t="shared" si="62"/>
        <v>2833</v>
      </c>
      <c r="AH3858" s="33">
        <v>28332930</v>
      </c>
      <c r="AI3858" s="33" t="s">
        <v>2120</v>
      </c>
    </row>
    <row r="3859" spans="33:35" ht="30" hidden="1" x14ac:dyDescent="0.25">
      <c r="AG3859" s="37" t="str">
        <f t="shared" si="62"/>
        <v>2833</v>
      </c>
      <c r="AH3859" s="33">
        <v>28332940</v>
      </c>
      <c r="AI3859" s="33" t="s">
        <v>2121</v>
      </c>
    </row>
    <row r="3860" spans="33:35" ht="30" hidden="1" x14ac:dyDescent="0.25">
      <c r="AG3860" s="37" t="str">
        <f t="shared" si="62"/>
        <v>2833</v>
      </c>
      <c r="AH3860" s="33">
        <v>28332950</v>
      </c>
      <c r="AI3860" s="33" t="s">
        <v>2122</v>
      </c>
    </row>
    <row r="3861" spans="33:35" ht="30" hidden="1" x14ac:dyDescent="0.25">
      <c r="AG3861" s="37" t="str">
        <f t="shared" si="62"/>
        <v>2833</v>
      </c>
      <c r="AH3861" s="33">
        <v>28332990</v>
      </c>
      <c r="AI3861" s="33" t="s">
        <v>2123</v>
      </c>
    </row>
    <row r="3862" spans="33:35" ht="30" hidden="1" x14ac:dyDescent="0.25">
      <c r="AG3862" s="37" t="str">
        <f t="shared" si="62"/>
        <v>2833</v>
      </c>
      <c r="AH3862" s="33">
        <v>28333010</v>
      </c>
      <c r="AI3862" s="33" t="s">
        <v>2124</v>
      </c>
    </row>
    <row r="3863" spans="33:35" ht="30" hidden="1" x14ac:dyDescent="0.25">
      <c r="AG3863" s="37" t="str">
        <f t="shared" si="62"/>
        <v>2833</v>
      </c>
      <c r="AH3863" s="33">
        <v>28333020</v>
      </c>
      <c r="AI3863" s="33" t="s">
        <v>2125</v>
      </c>
    </row>
    <row r="3864" spans="33:35" hidden="1" x14ac:dyDescent="0.25">
      <c r="AG3864" s="37" t="str">
        <f t="shared" si="62"/>
        <v>2833</v>
      </c>
      <c r="AH3864" s="33">
        <v>28333030</v>
      </c>
      <c r="AI3864" s="33" t="s">
        <v>2126</v>
      </c>
    </row>
    <row r="3865" spans="33:35" hidden="1" x14ac:dyDescent="0.25">
      <c r="AG3865" s="37" t="str">
        <f t="shared" si="62"/>
        <v>2833</v>
      </c>
      <c r="AH3865" s="33">
        <v>28333090</v>
      </c>
      <c r="AI3865" s="33" t="s">
        <v>2127</v>
      </c>
    </row>
    <row r="3866" spans="33:35" ht="30" hidden="1" x14ac:dyDescent="0.25">
      <c r="AG3866" s="37" t="str">
        <f t="shared" si="62"/>
        <v>2833</v>
      </c>
      <c r="AH3866" s="33">
        <v>28334000</v>
      </c>
      <c r="AI3866" s="33" t="s">
        <v>2128</v>
      </c>
    </row>
    <row r="3867" spans="33:35" hidden="1" x14ac:dyDescent="0.25">
      <c r="AG3867" s="37" t="str">
        <f t="shared" si="62"/>
        <v>2834</v>
      </c>
      <c r="AH3867" s="33">
        <v>28341010</v>
      </c>
      <c r="AI3867" s="33" t="s">
        <v>2129</v>
      </c>
    </row>
    <row r="3868" spans="33:35" hidden="1" x14ac:dyDescent="0.25">
      <c r="AG3868" s="37" t="str">
        <f t="shared" si="62"/>
        <v>2834</v>
      </c>
      <c r="AH3868" s="33">
        <v>28341090</v>
      </c>
      <c r="AI3868" s="33" t="s">
        <v>2130</v>
      </c>
    </row>
    <row r="3869" spans="33:35" hidden="1" x14ac:dyDescent="0.25">
      <c r="AG3869" s="37" t="str">
        <f t="shared" si="62"/>
        <v>2834</v>
      </c>
      <c r="AH3869" s="33">
        <v>28342100</v>
      </c>
      <c r="AI3869" s="33" t="s">
        <v>2131</v>
      </c>
    </row>
    <row r="3870" spans="33:35" hidden="1" x14ac:dyDescent="0.25">
      <c r="AG3870" s="37" t="str">
        <f t="shared" si="62"/>
        <v>2834</v>
      </c>
      <c r="AH3870" s="33">
        <v>28342910</v>
      </c>
      <c r="AI3870" s="33" t="s">
        <v>2132</v>
      </c>
    </row>
    <row r="3871" spans="33:35" hidden="1" x14ac:dyDescent="0.25">
      <c r="AG3871" s="37" t="str">
        <f t="shared" si="62"/>
        <v>2834</v>
      </c>
      <c r="AH3871" s="33">
        <v>28342920</v>
      </c>
      <c r="AI3871" s="33" t="s">
        <v>2133</v>
      </c>
    </row>
    <row r="3872" spans="33:35" hidden="1" x14ac:dyDescent="0.25">
      <c r="AG3872" s="37" t="str">
        <f t="shared" si="62"/>
        <v>2834</v>
      </c>
      <c r="AH3872" s="33">
        <v>28342930</v>
      </c>
      <c r="AI3872" s="33" t="s">
        <v>2134</v>
      </c>
    </row>
    <row r="3873" spans="33:35" hidden="1" x14ac:dyDescent="0.25">
      <c r="AG3873" s="37" t="str">
        <f t="shared" si="62"/>
        <v>2834</v>
      </c>
      <c r="AH3873" s="33">
        <v>28342990</v>
      </c>
      <c r="AI3873" s="33" t="s">
        <v>2135</v>
      </c>
    </row>
    <row r="3874" spans="33:35" ht="60" hidden="1" x14ac:dyDescent="0.25">
      <c r="AG3874" s="37" t="str">
        <f t="shared" si="62"/>
        <v>2835</v>
      </c>
      <c r="AH3874" s="33">
        <v>28351010</v>
      </c>
      <c r="AI3874" s="33" t="s">
        <v>2136</v>
      </c>
    </row>
    <row r="3875" spans="33:35" ht="60" hidden="1" x14ac:dyDescent="0.25">
      <c r="AG3875" s="37" t="str">
        <f t="shared" si="62"/>
        <v>2835</v>
      </c>
      <c r="AH3875" s="33">
        <v>28351020</v>
      </c>
      <c r="AI3875" s="33" t="s">
        <v>2137</v>
      </c>
    </row>
    <row r="3876" spans="33:35" ht="45" hidden="1" x14ac:dyDescent="0.25">
      <c r="AG3876" s="37" t="str">
        <f t="shared" si="62"/>
        <v>2835</v>
      </c>
      <c r="AH3876" s="33">
        <v>28351090</v>
      </c>
      <c r="AI3876" s="33" t="s">
        <v>2138</v>
      </c>
    </row>
    <row r="3877" spans="33:35" ht="45" hidden="1" x14ac:dyDescent="0.25">
      <c r="AG3877" s="37" t="str">
        <f t="shared" si="62"/>
        <v>2835</v>
      </c>
      <c r="AH3877" s="33">
        <v>28352200</v>
      </c>
      <c r="AI3877" s="33" t="s">
        <v>2139</v>
      </c>
    </row>
    <row r="3878" spans="33:35" ht="45" hidden="1" x14ac:dyDescent="0.25">
      <c r="AG3878" s="37" t="str">
        <f t="shared" si="62"/>
        <v>2835</v>
      </c>
      <c r="AH3878" s="33">
        <v>28352300</v>
      </c>
      <c r="AI3878" s="33" t="s">
        <v>2140</v>
      </c>
    </row>
    <row r="3879" spans="33:35" ht="45" hidden="1" x14ac:dyDescent="0.25">
      <c r="AG3879" s="37" t="str">
        <f t="shared" si="62"/>
        <v>2835</v>
      </c>
      <c r="AH3879" s="33">
        <v>28352400</v>
      </c>
      <c r="AI3879" s="33" t="s">
        <v>2141</v>
      </c>
    </row>
    <row r="3880" spans="33:35" ht="45" hidden="1" x14ac:dyDescent="0.25">
      <c r="AG3880" s="37" t="str">
        <f t="shared" si="62"/>
        <v>2835</v>
      </c>
      <c r="AH3880" s="33">
        <v>28352500</v>
      </c>
      <c r="AI3880" s="33" t="s">
        <v>2142</v>
      </c>
    </row>
    <row r="3881" spans="33:35" ht="60" hidden="1" x14ac:dyDescent="0.25">
      <c r="AG3881" s="37" t="str">
        <f t="shared" si="62"/>
        <v>2835</v>
      </c>
      <c r="AH3881" s="33">
        <v>28352610</v>
      </c>
      <c r="AI3881" s="33" t="s">
        <v>2143</v>
      </c>
    </row>
    <row r="3882" spans="33:35" ht="45" hidden="1" x14ac:dyDescent="0.25">
      <c r="AG3882" s="37" t="str">
        <f t="shared" si="62"/>
        <v>2835</v>
      </c>
      <c r="AH3882" s="33">
        <v>28352620</v>
      </c>
      <c r="AI3882" s="33" t="s">
        <v>2144</v>
      </c>
    </row>
    <row r="3883" spans="33:35" ht="45" hidden="1" x14ac:dyDescent="0.25">
      <c r="AG3883" s="37" t="str">
        <f t="shared" si="62"/>
        <v>2835</v>
      </c>
      <c r="AH3883" s="33">
        <v>28352690</v>
      </c>
      <c r="AI3883" s="33" t="s">
        <v>2145</v>
      </c>
    </row>
    <row r="3884" spans="33:35" ht="45" hidden="1" x14ac:dyDescent="0.25">
      <c r="AG3884" s="37" t="str">
        <f t="shared" si="62"/>
        <v>2835</v>
      </c>
      <c r="AH3884" s="33">
        <v>28352910</v>
      </c>
      <c r="AI3884" s="33" t="s">
        <v>2146</v>
      </c>
    </row>
    <row r="3885" spans="33:35" ht="45" hidden="1" x14ac:dyDescent="0.25">
      <c r="AG3885" s="37" t="str">
        <f t="shared" si="62"/>
        <v>2835</v>
      </c>
      <c r="AH3885" s="33">
        <v>28352920</v>
      </c>
      <c r="AI3885" s="33" t="s">
        <v>2147</v>
      </c>
    </row>
    <row r="3886" spans="33:35" ht="45" hidden="1" x14ac:dyDescent="0.25">
      <c r="AG3886" s="37" t="str">
        <f t="shared" si="62"/>
        <v>2835</v>
      </c>
      <c r="AH3886" s="33">
        <v>28352930</v>
      </c>
      <c r="AI3886" s="33" t="s">
        <v>2148</v>
      </c>
    </row>
    <row r="3887" spans="33:35" ht="45" hidden="1" x14ac:dyDescent="0.25">
      <c r="AG3887" s="37" t="str">
        <f t="shared" si="62"/>
        <v>2835</v>
      </c>
      <c r="AH3887" s="33">
        <v>28352940</v>
      </c>
      <c r="AI3887" s="33" t="s">
        <v>2149</v>
      </c>
    </row>
    <row r="3888" spans="33:35" ht="45" hidden="1" x14ac:dyDescent="0.25">
      <c r="AG3888" s="37" t="str">
        <f t="shared" si="62"/>
        <v>2835</v>
      </c>
      <c r="AH3888" s="33">
        <v>28352990</v>
      </c>
      <c r="AI3888" s="33" t="s">
        <v>2150</v>
      </c>
    </row>
    <row r="3889" spans="33:35" ht="45" hidden="1" x14ac:dyDescent="0.25">
      <c r="AG3889" s="37" t="str">
        <f t="shared" si="62"/>
        <v>2835</v>
      </c>
      <c r="AH3889" s="33">
        <v>28353100</v>
      </c>
      <c r="AI3889" s="33" t="s">
        <v>2151</v>
      </c>
    </row>
    <row r="3890" spans="33:35" ht="45" hidden="1" x14ac:dyDescent="0.25">
      <c r="AG3890" s="37" t="str">
        <f t="shared" si="62"/>
        <v>2835</v>
      </c>
      <c r="AH3890" s="33">
        <v>28353900</v>
      </c>
      <c r="AI3890" s="33" t="s">
        <v>2152</v>
      </c>
    </row>
    <row r="3891" spans="33:35" ht="45" hidden="1" x14ac:dyDescent="0.25">
      <c r="AG3891" s="37" t="str">
        <f t="shared" ref="AG3891:AG3954" si="63">LEFT(AH3891,4)</f>
        <v>2836</v>
      </c>
      <c r="AH3891" s="33">
        <v>28361000</v>
      </c>
      <c r="AI3891" s="33" t="s">
        <v>2153</v>
      </c>
    </row>
    <row r="3892" spans="33:35" ht="45" hidden="1" x14ac:dyDescent="0.25">
      <c r="AG3892" s="37" t="str">
        <f t="shared" si="63"/>
        <v>2836</v>
      </c>
      <c r="AH3892" s="33">
        <v>28362010</v>
      </c>
      <c r="AI3892" s="33" t="s">
        <v>2154</v>
      </c>
    </row>
    <row r="3893" spans="33:35" ht="45" hidden="1" x14ac:dyDescent="0.25">
      <c r="AG3893" s="37" t="str">
        <f t="shared" si="63"/>
        <v>2836</v>
      </c>
      <c r="AH3893" s="33">
        <v>28362020</v>
      </c>
      <c r="AI3893" s="33" t="s">
        <v>2155</v>
      </c>
    </row>
    <row r="3894" spans="33:35" ht="45" hidden="1" x14ac:dyDescent="0.25">
      <c r="AG3894" s="37" t="str">
        <f t="shared" si="63"/>
        <v>2836</v>
      </c>
      <c r="AH3894" s="33">
        <v>28362090</v>
      </c>
      <c r="AI3894" s="33" t="s">
        <v>2156</v>
      </c>
    </row>
    <row r="3895" spans="33:35" ht="45" hidden="1" x14ac:dyDescent="0.25">
      <c r="AG3895" s="37" t="str">
        <f t="shared" si="63"/>
        <v>2836</v>
      </c>
      <c r="AH3895" s="33">
        <v>28363000</v>
      </c>
      <c r="AI3895" s="33" t="s">
        <v>2157</v>
      </c>
    </row>
    <row r="3896" spans="33:35" ht="45" hidden="1" x14ac:dyDescent="0.25">
      <c r="AG3896" s="37" t="str">
        <f t="shared" si="63"/>
        <v>2836</v>
      </c>
      <c r="AH3896" s="33">
        <v>28364000</v>
      </c>
      <c r="AI3896" s="33" t="s">
        <v>2158</v>
      </c>
    </row>
    <row r="3897" spans="33:35" ht="45" hidden="1" x14ac:dyDescent="0.25">
      <c r="AG3897" s="37" t="str">
        <f t="shared" si="63"/>
        <v>2836</v>
      </c>
      <c r="AH3897" s="33">
        <v>28365000</v>
      </c>
      <c r="AI3897" s="33" t="s">
        <v>2159</v>
      </c>
    </row>
    <row r="3898" spans="33:35" ht="45" hidden="1" x14ac:dyDescent="0.25">
      <c r="AG3898" s="37" t="str">
        <f t="shared" si="63"/>
        <v>2836</v>
      </c>
      <c r="AH3898" s="33">
        <v>28366000</v>
      </c>
      <c r="AI3898" s="33" t="s">
        <v>2160</v>
      </c>
    </row>
    <row r="3899" spans="33:35" ht="45" hidden="1" x14ac:dyDescent="0.25">
      <c r="AG3899" s="37" t="str">
        <f t="shared" si="63"/>
        <v>2836</v>
      </c>
      <c r="AH3899" s="33">
        <v>28367000</v>
      </c>
      <c r="AI3899" s="33" t="s">
        <v>2161</v>
      </c>
    </row>
    <row r="3900" spans="33:35" ht="45" hidden="1" x14ac:dyDescent="0.25">
      <c r="AG3900" s="37" t="str">
        <f t="shared" si="63"/>
        <v>2836</v>
      </c>
      <c r="AH3900" s="33">
        <v>28369100</v>
      </c>
      <c r="AI3900" s="33" t="s">
        <v>2162</v>
      </c>
    </row>
    <row r="3901" spans="33:35" ht="45" hidden="1" x14ac:dyDescent="0.25">
      <c r="AG3901" s="37" t="str">
        <f t="shared" si="63"/>
        <v>2836</v>
      </c>
      <c r="AH3901" s="33">
        <v>28369200</v>
      </c>
      <c r="AI3901" s="33" t="s">
        <v>2163</v>
      </c>
    </row>
    <row r="3902" spans="33:35" ht="45" hidden="1" x14ac:dyDescent="0.25">
      <c r="AG3902" s="37" t="str">
        <f t="shared" si="63"/>
        <v>2836</v>
      </c>
      <c r="AH3902" s="33">
        <v>28369910</v>
      </c>
      <c r="AI3902" s="33" t="s">
        <v>2164</v>
      </c>
    </row>
    <row r="3903" spans="33:35" ht="45" hidden="1" x14ac:dyDescent="0.25">
      <c r="AG3903" s="37" t="str">
        <f t="shared" si="63"/>
        <v>2836</v>
      </c>
      <c r="AH3903" s="33">
        <v>28369920</v>
      </c>
      <c r="AI3903" s="33" t="s">
        <v>2165</v>
      </c>
    </row>
    <row r="3904" spans="33:35" ht="45" hidden="1" x14ac:dyDescent="0.25">
      <c r="AG3904" s="37" t="str">
        <f t="shared" si="63"/>
        <v>2836</v>
      </c>
      <c r="AH3904" s="33">
        <v>28369930</v>
      </c>
      <c r="AI3904" s="33" t="s">
        <v>2166</v>
      </c>
    </row>
    <row r="3905" spans="33:35" ht="45" hidden="1" x14ac:dyDescent="0.25">
      <c r="AG3905" s="37" t="str">
        <f t="shared" si="63"/>
        <v>2836</v>
      </c>
      <c r="AH3905" s="33">
        <v>28369990</v>
      </c>
      <c r="AI3905" s="33" t="s">
        <v>2167</v>
      </c>
    </row>
    <row r="3906" spans="33:35" ht="30" hidden="1" x14ac:dyDescent="0.25">
      <c r="AG3906" s="37" t="str">
        <f t="shared" si="63"/>
        <v>2837</v>
      </c>
      <c r="AH3906" s="33">
        <v>28371100</v>
      </c>
      <c r="AI3906" s="33" t="s">
        <v>2168</v>
      </c>
    </row>
    <row r="3907" spans="33:35" ht="30" hidden="1" x14ac:dyDescent="0.25">
      <c r="AG3907" s="37" t="str">
        <f t="shared" si="63"/>
        <v>2837</v>
      </c>
      <c r="AH3907" s="33">
        <v>28371910</v>
      </c>
      <c r="AI3907" s="33" t="s">
        <v>2169</v>
      </c>
    </row>
    <row r="3908" spans="33:35" ht="30" hidden="1" x14ac:dyDescent="0.25">
      <c r="AG3908" s="37" t="str">
        <f t="shared" si="63"/>
        <v>2837</v>
      </c>
      <c r="AH3908" s="33">
        <v>28371920</v>
      </c>
      <c r="AI3908" s="33" t="s">
        <v>2170</v>
      </c>
    </row>
    <row r="3909" spans="33:35" ht="30" hidden="1" x14ac:dyDescent="0.25">
      <c r="AG3909" s="37" t="str">
        <f t="shared" si="63"/>
        <v>2837</v>
      </c>
      <c r="AH3909" s="33">
        <v>28371990</v>
      </c>
      <c r="AI3909" s="33" t="s">
        <v>2171</v>
      </c>
    </row>
    <row r="3910" spans="33:35" ht="30" hidden="1" x14ac:dyDescent="0.25">
      <c r="AG3910" s="37" t="str">
        <f t="shared" si="63"/>
        <v>2837</v>
      </c>
      <c r="AH3910" s="33">
        <v>28372010</v>
      </c>
      <c r="AI3910" s="33" t="s">
        <v>2172</v>
      </c>
    </row>
    <row r="3911" spans="33:35" ht="30" hidden="1" x14ac:dyDescent="0.25">
      <c r="AG3911" s="37" t="str">
        <f t="shared" si="63"/>
        <v>2837</v>
      </c>
      <c r="AH3911" s="33">
        <v>28372020</v>
      </c>
      <c r="AI3911" s="33" t="s">
        <v>2173</v>
      </c>
    </row>
    <row r="3912" spans="33:35" ht="30" hidden="1" x14ac:dyDescent="0.25">
      <c r="AG3912" s="37" t="str">
        <f t="shared" si="63"/>
        <v>2837</v>
      </c>
      <c r="AH3912" s="33">
        <v>28372030</v>
      </c>
      <c r="AI3912" s="33" t="s">
        <v>2174</v>
      </c>
    </row>
    <row r="3913" spans="33:35" ht="30" hidden="1" x14ac:dyDescent="0.25">
      <c r="AG3913" s="37" t="str">
        <f t="shared" si="63"/>
        <v>2837</v>
      </c>
      <c r="AH3913" s="33">
        <v>28372040</v>
      </c>
      <c r="AI3913" s="33" t="s">
        <v>2175</v>
      </c>
    </row>
    <row r="3914" spans="33:35" ht="30" hidden="1" x14ac:dyDescent="0.25">
      <c r="AG3914" s="37" t="str">
        <f t="shared" si="63"/>
        <v>2837</v>
      </c>
      <c r="AH3914" s="33">
        <v>28372050</v>
      </c>
      <c r="AI3914" s="33" t="s">
        <v>2176</v>
      </c>
    </row>
    <row r="3915" spans="33:35" ht="30" hidden="1" x14ac:dyDescent="0.25">
      <c r="AG3915" s="37" t="str">
        <f t="shared" si="63"/>
        <v>2837</v>
      </c>
      <c r="AH3915" s="33">
        <v>28372090</v>
      </c>
      <c r="AI3915" s="33" t="s">
        <v>2177</v>
      </c>
    </row>
    <row r="3916" spans="33:35" ht="30" hidden="1" x14ac:dyDescent="0.25">
      <c r="AG3916" s="37" t="str">
        <f t="shared" si="63"/>
        <v>2838</v>
      </c>
      <c r="AH3916" s="33">
        <v>28380010</v>
      </c>
      <c r="AI3916" s="33" t="s">
        <v>2178</v>
      </c>
    </row>
    <row r="3917" spans="33:35" ht="30" hidden="1" x14ac:dyDescent="0.25">
      <c r="AG3917" s="37" t="str">
        <f t="shared" si="63"/>
        <v>2838</v>
      </c>
      <c r="AH3917" s="33">
        <v>28380020</v>
      </c>
      <c r="AI3917" s="33" t="s">
        <v>2179</v>
      </c>
    </row>
    <row r="3918" spans="33:35" ht="30" hidden="1" x14ac:dyDescent="0.25">
      <c r="AG3918" s="37" t="str">
        <f t="shared" si="63"/>
        <v>2838</v>
      </c>
      <c r="AH3918" s="33">
        <v>28380030</v>
      </c>
      <c r="AI3918" s="33" t="s">
        <v>2180</v>
      </c>
    </row>
    <row r="3919" spans="33:35" ht="30" hidden="1" x14ac:dyDescent="0.25">
      <c r="AG3919" s="37" t="str">
        <f t="shared" si="63"/>
        <v>2839</v>
      </c>
      <c r="AH3919" s="33">
        <v>28391100</v>
      </c>
      <c r="AI3919" s="33" t="s">
        <v>2181</v>
      </c>
    </row>
    <row r="3920" spans="33:35" hidden="1" x14ac:dyDescent="0.25">
      <c r="AG3920" s="37" t="str">
        <f t="shared" si="63"/>
        <v>2839</v>
      </c>
      <c r="AH3920" s="33">
        <v>28391900</v>
      </c>
      <c r="AI3920" s="33" t="s">
        <v>2182</v>
      </c>
    </row>
    <row r="3921" spans="33:35" hidden="1" x14ac:dyDescent="0.25">
      <c r="AG3921" s="37" t="str">
        <f t="shared" si="63"/>
        <v>2839</v>
      </c>
      <c r="AH3921" s="33">
        <v>28392000</v>
      </c>
      <c r="AI3921" s="33" t="s">
        <v>2183</v>
      </c>
    </row>
    <row r="3922" spans="33:35" ht="30" hidden="1" x14ac:dyDescent="0.25">
      <c r="AG3922" s="37" t="str">
        <f t="shared" si="63"/>
        <v>2839</v>
      </c>
      <c r="AH3922" s="33">
        <v>28399010</v>
      </c>
      <c r="AI3922" s="33" t="s">
        <v>2184</v>
      </c>
    </row>
    <row r="3923" spans="33:35" hidden="1" x14ac:dyDescent="0.25">
      <c r="AG3923" s="37" t="str">
        <f t="shared" si="63"/>
        <v>2839</v>
      </c>
      <c r="AH3923" s="33">
        <v>28399090</v>
      </c>
      <c r="AI3923" s="33" t="s">
        <v>2185</v>
      </c>
    </row>
    <row r="3924" spans="33:35" ht="30" hidden="1" x14ac:dyDescent="0.25">
      <c r="AG3924" s="37" t="str">
        <f t="shared" si="63"/>
        <v>2840</v>
      </c>
      <c r="AH3924" s="33">
        <v>28401100</v>
      </c>
      <c r="AI3924" s="33" t="s">
        <v>2186</v>
      </c>
    </row>
    <row r="3925" spans="33:35" ht="30" hidden="1" x14ac:dyDescent="0.25">
      <c r="AG3925" s="37" t="str">
        <f t="shared" si="63"/>
        <v>2840</v>
      </c>
      <c r="AH3925" s="33">
        <v>28401900</v>
      </c>
      <c r="AI3925" s="33" t="s">
        <v>2187</v>
      </c>
    </row>
    <row r="3926" spans="33:35" ht="30" hidden="1" x14ac:dyDescent="0.25">
      <c r="AG3926" s="37" t="str">
        <f t="shared" si="63"/>
        <v>2840</v>
      </c>
      <c r="AH3926" s="33">
        <v>28402010</v>
      </c>
      <c r="AI3926" s="33" t="s">
        <v>2188</v>
      </c>
    </row>
    <row r="3927" spans="33:35" hidden="1" x14ac:dyDescent="0.25">
      <c r="AG3927" s="37" t="str">
        <f t="shared" si="63"/>
        <v>2840</v>
      </c>
      <c r="AH3927" s="33">
        <v>28402090</v>
      </c>
      <c r="AI3927" s="33" t="s">
        <v>2189</v>
      </c>
    </row>
    <row r="3928" spans="33:35" hidden="1" x14ac:dyDescent="0.25">
      <c r="AG3928" s="37" t="str">
        <f t="shared" si="63"/>
        <v>2840</v>
      </c>
      <c r="AH3928" s="33">
        <v>28403000</v>
      </c>
      <c r="AI3928" s="33" t="s">
        <v>2190</v>
      </c>
    </row>
    <row r="3929" spans="33:35" ht="30" hidden="1" x14ac:dyDescent="0.25">
      <c r="AG3929" s="37" t="str">
        <f t="shared" si="63"/>
        <v>2841</v>
      </c>
      <c r="AH3929" s="33">
        <v>28411010</v>
      </c>
      <c r="AI3929" s="33" t="s">
        <v>2191</v>
      </c>
    </row>
    <row r="3930" spans="33:35" hidden="1" x14ac:dyDescent="0.25">
      <c r="AG3930" s="37" t="str">
        <f t="shared" si="63"/>
        <v>2841</v>
      </c>
      <c r="AH3930" s="33">
        <v>28411090</v>
      </c>
      <c r="AI3930" s="33" t="s">
        <v>2192</v>
      </c>
    </row>
    <row r="3931" spans="33:35" ht="30" hidden="1" x14ac:dyDescent="0.25">
      <c r="AG3931" s="37" t="str">
        <f t="shared" si="63"/>
        <v>2841</v>
      </c>
      <c r="AH3931" s="33">
        <v>28412010</v>
      </c>
      <c r="AI3931" s="33" t="s">
        <v>2193</v>
      </c>
    </row>
    <row r="3932" spans="33:35" ht="30" hidden="1" x14ac:dyDescent="0.25">
      <c r="AG3932" s="37" t="str">
        <f t="shared" si="63"/>
        <v>2841</v>
      </c>
      <c r="AH3932" s="33">
        <v>28412020</v>
      </c>
      <c r="AI3932" s="33" t="s">
        <v>2194</v>
      </c>
    </row>
    <row r="3933" spans="33:35" hidden="1" x14ac:dyDescent="0.25">
      <c r="AG3933" s="37" t="str">
        <f t="shared" si="63"/>
        <v>2841</v>
      </c>
      <c r="AH3933" s="33">
        <v>28413000</v>
      </c>
      <c r="AI3933" s="33" t="s">
        <v>2195</v>
      </c>
    </row>
    <row r="3934" spans="33:35" ht="30" hidden="1" x14ac:dyDescent="0.25">
      <c r="AG3934" s="37" t="str">
        <f t="shared" si="63"/>
        <v>2841</v>
      </c>
      <c r="AH3934" s="33">
        <v>28415010</v>
      </c>
      <c r="AI3934" s="33" t="s">
        <v>2196</v>
      </c>
    </row>
    <row r="3935" spans="33:35" ht="30" hidden="1" x14ac:dyDescent="0.25">
      <c r="AG3935" s="37" t="str">
        <f t="shared" si="63"/>
        <v>2841</v>
      </c>
      <c r="AH3935" s="33">
        <v>28415090</v>
      </c>
      <c r="AI3935" s="33" t="s">
        <v>2197</v>
      </c>
    </row>
    <row r="3936" spans="33:35" ht="30" hidden="1" x14ac:dyDescent="0.25">
      <c r="AG3936" s="37" t="str">
        <f t="shared" si="63"/>
        <v>2841</v>
      </c>
      <c r="AH3936" s="33">
        <v>28416100</v>
      </c>
      <c r="AI3936" s="33" t="s">
        <v>2198</v>
      </c>
    </row>
    <row r="3937" spans="33:35" ht="30" hidden="1" x14ac:dyDescent="0.25">
      <c r="AG3937" s="37" t="str">
        <f t="shared" si="63"/>
        <v>2841</v>
      </c>
      <c r="AH3937" s="33">
        <v>28416900</v>
      </c>
      <c r="AI3937" s="33" t="s">
        <v>2199</v>
      </c>
    </row>
    <row r="3938" spans="33:35" ht="30" hidden="1" x14ac:dyDescent="0.25">
      <c r="AG3938" s="37" t="str">
        <f t="shared" si="63"/>
        <v>2841</v>
      </c>
      <c r="AH3938" s="33">
        <v>28417010</v>
      </c>
      <c r="AI3938" s="33" t="s">
        <v>2200</v>
      </c>
    </row>
    <row r="3939" spans="33:35" ht="30" hidden="1" x14ac:dyDescent="0.25">
      <c r="AG3939" s="37" t="str">
        <f t="shared" si="63"/>
        <v>2841</v>
      </c>
      <c r="AH3939" s="33">
        <v>28417020</v>
      </c>
      <c r="AI3939" s="33" t="s">
        <v>2201</v>
      </c>
    </row>
    <row r="3940" spans="33:35" hidden="1" x14ac:dyDescent="0.25">
      <c r="AG3940" s="37" t="str">
        <f t="shared" si="63"/>
        <v>2841</v>
      </c>
      <c r="AH3940" s="33">
        <v>28417090</v>
      </c>
      <c r="AI3940" s="33" t="s">
        <v>2202</v>
      </c>
    </row>
    <row r="3941" spans="33:35" ht="30" hidden="1" x14ac:dyDescent="0.25">
      <c r="AG3941" s="37" t="str">
        <f t="shared" si="63"/>
        <v>2841</v>
      </c>
      <c r="AH3941" s="33">
        <v>28418010</v>
      </c>
      <c r="AI3941" s="33" t="s">
        <v>2203</v>
      </c>
    </row>
    <row r="3942" spans="33:35" ht="30" hidden="1" x14ac:dyDescent="0.25">
      <c r="AG3942" s="37" t="str">
        <f t="shared" si="63"/>
        <v>2841</v>
      </c>
      <c r="AH3942" s="33">
        <v>28418020</v>
      </c>
      <c r="AI3942" s="33" t="s">
        <v>2204</v>
      </c>
    </row>
    <row r="3943" spans="33:35" ht="30" hidden="1" x14ac:dyDescent="0.25">
      <c r="AG3943" s="37" t="str">
        <f t="shared" si="63"/>
        <v>2841</v>
      </c>
      <c r="AH3943" s="33">
        <v>28418090</v>
      </c>
      <c r="AI3943" s="33" t="s">
        <v>2205</v>
      </c>
    </row>
    <row r="3944" spans="33:35" hidden="1" x14ac:dyDescent="0.25">
      <c r="AG3944" s="37" t="str">
        <f t="shared" si="63"/>
        <v>2841</v>
      </c>
      <c r="AH3944" s="33">
        <v>28419000</v>
      </c>
      <c r="AI3944" s="33" t="s">
        <v>2206</v>
      </c>
    </row>
    <row r="3945" spans="33:35" ht="60" hidden="1" x14ac:dyDescent="0.25">
      <c r="AG3945" s="37" t="str">
        <f t="shared" si="63"/>
        <v>2842</v>
      </c>
      <c r="AH3945" s="33">
        <v>28421000</v>
      </c>
      <c r="AI3945" s="33" t="s">
        <v>2207</v>
      </c>
    </row>
    <row r="3946" spans="33:35" ht="45" hidden="1" x14ac:dyDescent="0.25">
      <c r="AG3946" s="37" t="str">
        <f t="shared" si="63"/>
        <v>2842</v>
      </c>
      <c r="AH3946" s="33">
        <v>28429010</v>
      </c>
      <c r="AI3946" s="33" t="s">
        <v>2208</v>
      </c>
    </row>
    <row r="3947" spans="33:35" ht="45" hidden="1" x14ac:dyDescent="0.25">
      <c r="AG3947" s="37" t="str">
        <f t="shared" si="63"/>
        <v>2842</v>
      </c>
      <c r="AH3947" s="33">
        <v>28429020</v>
      </c>
      <c r="AI3947" s="33" t="s">
        <v>2209</v>
      </c>
    </row>
    <row r="3948" spans="33:35" ht="45" hidden="1" x14ac:dyDescent="0.25">
      <c r="AG3948" s="37" t="str">
        <f t="shared" si="63"/>
        <v>2842</v>
      </c>
      <c r="AH3948" s="33">
        <v>28429090</v>
      </c>
      <c r="AI3948" s="33" t="s">
        <v>2210</v>
      </c>
    </row>
    <row r="3949" spans="33:35" ht="45" hidden="1" x14ac:dyDescent="0.25">
      <c r="AG3949" s="37" t="str">
        <f t="shared" si="63"/>
        <v>2843</v>
      </c>
      <c r="AH3949" s="33">
        <v>28431010</v>
      </c>
      <c r="AI3949" s="33" t="s">
        <v>2211</v>
      </c>
    </row>
    <row r="3950" spans="33:35" ht="45" hidden="1" x14ac:dyDescent="0.25">
      <c r="AG3950" s="37" t="str">
        <f t="shared" si="63"/>
        <v>2843</v>
      </c>
      <c r="AH3950" s="33">
        <v>28431020</v>
      </c>
      <c r="AI3950" s="33" t="s">
        <v>2212</v>
      </c>
    </row>
    <row r="3951" spans="33:35" ht="45" hidden="1" x14ac:dyDescent="0.25">
      <c r="AG3951" s="37" t="str">
        <f t="shared" si="63"/>
        <v>2843</v>
      </c>
      <c r="AH3951" s="33">
        <v>28431090</v>
      </c>
      <c r="AI3951" s="33" t="s">
        <v>2213</v>
      </c>
    </row>
    <row r="3952" spans="33:35" ht="45" hidden="1" x14ac:dyDescent="0.25">
      <c r="AG3952" s="37" t="str">
        <f t="shared" si="63"/>
        <v>2843</v>
      </c>
      <c r="AH3952" s="33">
        <v>28432100</v>
      </c>
      <c r="AI3952" s="33" t="s">
        <v>2214</v>
      </c>
    </row>
    <row r="3953" spans="33:35" ht="45" hidden="1" x14ac:dyDescent="0.25">
      <c r="AG3953" s="37" t="str">
        <f t="shared" si="63"/>
        <v>2843</v>
      </c>
      <c r="AH3953" s="33">
        <v>28432900</v>
      </c>
      <c r="AI3953" s="33" t="s">
        <v>2215</v>
      </c>
    </row>
    <row r="3954" spans="33:35" ht="45" hidden="1" x14ac:dyDescent="0.25">
      <c r="AG3954" s="37" t="str">
        <f t="shared" si="63"/>
        <v>2843</v>
      </c>
      <c r="AH3954" s="33">
        <v>28433000</v>
      </c>
      <c r="AI3954" s="33" t="s">
        <v>2216</v>
      </c>
    </row>
    <row r="3955" spans="33:35" ht="60" hidden="1" x14ac:dyDescent="0.25">
      <c r="AG3955" s="37" t="str">
        <f t="shared" ref="AG3955:AG4018" si="64">LEFT(AH3955,4)</f>
        <v>2843</v>
      </c>
      <c r="AH3955" s="33">
        <v>28439011</v>
      </c>
      <c r="AI3955" s="33" t="s">
        <v>2217</v>
      </c>
    </row>
    <row r="3956" spans="33:35" ht="60" hidden="1" x14ac:dyDescent="0.25">
      <c r="AG3956" s="37" t="str">
        <f t="shared" si="64"/>
        <v>2843</v>
      </c>
      <c r="AH3956" s="33">
        <v>28439012</v>
      </c>
      <c r="AI3956" s="33" t="s">
        <v>2218</v>
      </c>
    </row>
    <row r="3957" spans="33:35" ht="60" hidden="1" x14ac:dyDescent="0.25">
      <c r="AG3957" s="37" t="str">
        <f t="shared" si="64"/>
        <v>2843</v>
      </c>
      <c r="AH3957" s="33">
        <v>28439019</v>
      </c>
      <c r="AI3957" s="33" t="s">
        <v>2219</v>
      </c>
    </row>
    <row r="3958" spans="33:35" ht="45" hidden="1" x14ac:dyDescent="0.25">
      <c r="AG3958" s="37" t="str">
        <f t="shared" si="64"/>
        <v>2843</v>
      </c>
      <c r="AH3958" s="33">
        <v>28439020</v>
      </c>
      <c r="AI3958" s="33" t="s">
        <v>2220</v>
      </c>
    </row>
    <row r="3959" spans="33:35" ht="90" hidden="1" x14ac:dyDescent="0.25">
      <c r="AG3959" s="37" t="str">
        <f t="shared" si="64"/>
        <v>2844</v>
      </c>
      <c r="AH3959" s="33">
        <v>28441000</v>
      </c>
      <c r="AI3959" s="34" t="s">
        <v>2221</v>
      </c>
    </row>
    <row r="3960" spans="33:35" ht="105" hidden="1" x14ac:dyDescent="0.25">
      <c r="AG3960" s="37" t="str">
        <f t="shared" si="64"/>
        <v>2844</v>
      </c>
      <c r="AH3960" s="33">
        <v>28442000</v>
      </c>
      <c r="AI3960" s="34" t="s">
        <v>2222</v>
      </c>
    </row>
    <row r="3961" spans="33:35" ht="120" hidden="1" x14ac:dyDescent="0.25">
      <c r="AG3961" s="37" t="str">
        <f t="shared" si="64"/>
        <v>2844</v>
      </c>
      <c r="AH3961" s="33">
        <v>28443010</v>
      </c>
      <c r="AI3961" s="34" t="s">
        <v>2223</v>
      </c>
    </row>
    <row r="3962" spans="33:35" ht="120" hidden="1" x14ac:dyDescent="0.25">
      <c r="AG3962" s="37" t="str">
        <f t="shared" si="64"/>
        <v>2844</v>
      </c>
      <c r="AH3962" s="33">
        <v>28443021</v>
      </c>
      <c r="AI3962" s="34" t="s">
        <v>2224</v>
      </c>
    </row>
    <row r="3963" spans="33:35" ht="120" hidden="1" x14ac:dyDescent="0.25">
      <c r="AG3963" s="37" t="str">
        <f t="shared" si="64"/>
        <v>2844</v>
      </c>
      <c r="AH3963" s="33">
        <v>28443022</v>
      </c>
      <c r="AI3963" s="34" t="s">
        <v>2225</v>
      </c>
    </row>
    <row r="3964" spans="33:35" ht="120" hidden="1" x14ac:dyDescent="0.25">
      <c r="AG3964" s="37" t="str">
        <f t="shared" si="64"/>
        <v>2844</v>
      </c>
      <c r="AH3964" s="33">
        <v>28443023</v>
      </c>
      <c r="AI3964" s="34" t="s">
        <v>2226</v>
      </c>
    </row>
    <row r="3965" spans="33:35" ht="120" hidden="1" x14ac:dyDescent="0.25">
      <c r="AG3965" s="37" t="str">
        <f t="shared" si="64"/>
        <v>2844</v>
      </c>
      <c r="AH3965" s="33">
        <v>28443029</v>
      </c>
      <c r="AI3965" s="34" t="s">
        <v>2227</v>
      </c>
    </row>
    <row r="3966" spans="33:35" ht="105" hidden="1" x14ac:dyDescent="0.25">
      <c r="AG3966" s="37" t="str">
        <f t="shared" si="64"/>
        <v>2844</v>
      </c>
      <c r="AH3966" s="33">
        <v>28443030</v>
      </c>
      <c r="AI3966" s="34" t="s">
        <v>2228</v>
      </c>
    </row>
    <row r="3967" spans="33:35" ht="105" hidden="1" x14ac:dyDescent="0.25">
      <c r="AG3967" s="37" t="str">
        <f t="shared" si="64"/>
        <v>2844</v>
      </c>
      <c r="AH3967" s="33">
        <v>28443090</v>
      </c>
      <c r="AI3967" s="34" t="s">
        <v>2229</v>
      </c>
    </row>
    <row r="3968" spans="33:35" ht="105" hidden="1" x14ac:dyDescent="0.25">
      <c r="AG3968" s="37" t="str">
        <f t="shared" si="64"/>
        <v>2844</v>
      </c>
      <c r="AH3968" s="33">
        <v>28444000</v>
      </c>
      <c r="AI3968" s="34" t="s">
        <v>2230</v>
      </c>
    </row>
    <row r="3969" spans="33:35" ht="60" hidden="1" x14ac:dyDescent="0.25">
      <c r="AG3969" s="37" t="str">
        <f t="shared" si="64"/>
        <v>2844</v>
      </c>
      <c r="AH3969" s="33">
        <v>28445000</v>
      </c>
      <c r="AI3969" s="34" t="s">
        <v>2231</v>
      </c>
    </row>
    <row r="3970" spans="33:35" ht="45" hidden="1" x14ac:dyDescent="0.25">
      <c r="AG3970" s="37" t="str">
        <f t="shared" si="64"/>
        <v>2845</v>
      </c>
      <c r="AH3970" s="33">
        <v>28451000</v>
      </c>
      <c r="AI3970" s="33" t="s">
        <v>2232</v>
      </c>
    </row>
    <row r="3971" spans="33:35" ht="45" hidden="1" x14ac:dyDescent="0.25">
      <c r="AG3971" s="37" t="str">
        <f t="shared" si="64"/>
        <v>2845</v>
      </c>
      <c r="AH3971" s="33">
        <v>28459010</v>
      </c>
      <c r="AI3971" s="33" t="s">
        <v>2233</v>
      </c>
    </row>
    <row r="3972" spans="33:35" ht="45" hidden="1" x14ac:dyDescent="0.25">
      <c r="AG3972" s="37" t="str">
        <f t="shared" si="64"/>
        <v>2845</v>
      </c>
      <c r="AH3972" s="33">
        <v>28459090</v>
      </c>
      <c r="AI3972" s="33" t="s">
        <v>2234</v>
      </c>
    </row>
    <row r="3973" spans="33:35" ht="45" hidden="1" x14ac:dyDescent="0.25">
      <c r="AG3973" s="37" t="str">
        <f t="shared" si="64"/>
        <v>2846</v>
      </c>
      <c r="AH3973" s="33">
        <v>28461010</v>
      </c>
      <c r="AI3973" s="33" t="s">
        <v>2235</v>
      </c>
    </row>
    <row r="3974" spans="33:35" ht="30" hidden="1" x14ac:dyDescent="0.25">
      <c r="AG3974" s="37" t="str">
        <f t="shared" si="64"/>
        <v>2846</v>
      </c>
      <c r="AH3974" s="33">
        <v>28461090</v>
      </c>
      <c r="AI3974" s="33" t="s">
        <v>2236</v>
      </c>
    </row>
    <row r="3975" spans="33:35" ht="45" hidden="1" x14ac:dyDescent="0.25">
      <c r="AG3975" s="37" t="str">
        <f t="shared" si="64"/>
        <v>2846</v>
      </c>
      <c r="AH3975" s="33">
        <v>28469010</v>
      </c>
      <c r="AI3975" s="33" t="s">
        <v>2237</v>
      </c>
    </row>
    <row r="3976" spans="33:35" ht="45" hidden="1" x14ac:dyDescent="0.25">
      <c r="AG3976" s="37" t="str">
        <f t="shared" si="64"/>
        <v>2846</v>
      </c>
      <c r="AH3976" s="33">
        <v>28469020</v>
      </c>
      <c r="AI3976" s="33" t="s">
        <v>2238</v>
      </c>
    </row>
    <row r="3977" spans="33:35" ht="45" hidden="1" x14ac:dyDescent="0.25">
      <c r="AG3977" s="37" t="str">
        <f t="shared" si="64"/>
        <v>2846</v>
      </c>
      <c r="AH3977" s="33">
        <v>28469030</v>
      </c>
      <c r="AI3977" s="33" t="s">
        <v>2239</v>
      </c>
    </row>
    <row r="3978" spans="33:35" ht="30" hidden="1" x14ac:dyDescent="0.25">
      <c r="AG3978" s="37" t="str">
        <f t="shared" si="64"/>
        <v>2846</v>
      </c>
      <c r="AH3978" s="33">
        <v>28469090</v>
      </c>
      <c r="AI3978" s="33" t="s">
        <v>2240</v>
      </c>
    </row>
    <row r="3979" spans="33:35" hidden="1" x14ac:dyDescent="0.25">
      <c r="AG3979" s="37" t="str">
        <f t="shared" si="64"/>
        <v>2847</v>
      </c>
      <c r="AH3979" s="33">
        <v>28470000</v>
      </c>
      <c r="AI3979" s="33" t="s">
        <v>2241</v>
      </c>
    </row>
    <row r="3980" spans="33:35" ht="60" hidden="1" x14ac:dyDescent="0.25">
      <c r="AG3980" s="37" t="str">
        <f t="shared" si="64"/>
        <v>2848</v>
      </c>
      <c r="AH3980" s="33">
        <v>28480010</v>
      </c>
      <c r="AI3980" s="33" t="s">
        <v>2242</v>
      </c>
    </row>
    <row r="3981" spans="33:35" ht="45" hidden="1" x14ac:dyDescent="0.25">
      <c r="AG3981" s="37" t="str">
        <f t="shared" si="64"/>
        <v>2848</v>
      </c>
      <c r="AH3981" s="33">
        <v>28480020</v>
      </c>
      <c r="AI3981" s="33" t="s">
        <v>2243</v>
      </c>
    </row>
    <row r="3982" spans="33:35" ht="45" hidden="1" x14ac:dyDescent="0.25">
      <c r="AG3982" s="37" t="str">
        <f t="shared" si="64"/>
        <v>2848</v>
      </c>
      <c r="AH3982" s="33">
        <v>28480090</v>
      </c>
      <c r="AI3982" s="33" t="s">
        <v>2244</v>
      </c>
    </row>
    <row r="3983" spans="33:35" hidden="1" x14ac:dyDescent="0.25">
      <c r="AG3983" s="37" t="str">
        <f t="shared" si="64"/>
        <v>2849</v>
      </c>
      <c r="AH3983" s="33">
        <v>28491000</v>
      </c>
      <c r="AI3983" s="33" t="s">
        <v>2245</v>
      </c>
    </row>
    <row r="3984" spans="33:35" hidden="1" x14ac:dyDescent="0.25">
      <c r="AG3984" s="37" t="str">
        <f t="shared" si="64"/>
        <v>2849</v>
      </c>
      <c r="AH3984" s="33">
        <v>28492010</v>
      </c>
      <c r="AI3984" s="33" t="s">
        <v>2246</v>
      </c>
    </row>
    <row r="3985" spans="33:35" hidden="1" x14ac:dyDescent="0.25">
      <c r="AG3985" s="37" t="str">
        <f t="shared" si="64"/>
        <v>2849</v>
      </c>
      <c r="AH3985" s="33">
        <v>28492090</v>
      </c>
      <c r="AI3985" s="33" t="s">
        <v>2247</v>
      </c>
    </row>
    <row r="3986" spans="33:35" hidden="1" x14ac:dyDescent="0.25">
      <c r="AG3986" s="37" t="str">
        <f t="shared" si="64"/>
        <v>2849</v>
      </c>
      <c r="AH3986" s="33">
        <v>28499010</v>
      </c>
      <c r="AI3986" s="33" t="s">
        <v>2248</v>
      </c>
    </row>
    <row r="3987" spans="33:35" hidden="1" x14ac:dyDescent="0.25">
      <c r="AG3987" s="37" t="str">
        <f t="shared" si="64"/>
        <v>2849</v>
      </c>
      <c r="AH3987" s="33">
        <v>28499020</v>
      </c>
      <c r="AI3987" s="33" t="s">
        <v>2249</v>
      </c>
    </row>
    <row r="3988" spans="33:35" hidden="1" x14ac:dyDescent="0.25">
      <c r="AG3988" s="37" t="str">
        <f t="shared" si="64"/>
        <v>2849</v>
      </c>
      <c r="AH3988" s="33">
        <v>28499090</v>
      </c>
      <c r="AI3988" s="33" t="s">
        <v>2250</v>
      </c>
    </row>
    <row r="3989" spans="33:35" ht="75" hidden="1" x14ac:dyDescent="0.25">
      <c r="AG3989" s="37" t="str">
        <f t="shared" si="64"/>
        <v>2850</v>
      </c>
      <c r="AH3989" s="33">
        <v>28500010</v>
      </c>
      <c r="AI3989" s="34" t="s">
        <v>2251</v>
      </c>
    </row>
    <row r="3990" spans="33:35" ht="75" hidden="1" x14ac:dyDescent="0.25">
      <c r="AG3990" s="37" t="str">
        <f t="shared" si="64"/>
        <v>2850</v>
      </c>
      <c r="AH3990" s="33">
        <v>28500020</v>
      </c>
      <c r="AI3990" s="34" t="s">
        <v>2252</v>
      </c>
    </row>
    <row r="3991" spans="33:35" ht="75" hidden="1" x14ac:dyDescent="0.25">
      <c r="AG3991" s="37" t="str">
        <f t="shared" si="64"/>
        <v>2850</v>
      </c>
      <c r="AH3991" s="33">
        <v>28500030</v>
      </c>
      <c r="AI3991" s="34" t="s">
        <v>2253</v>
      </c>
    </row>
    <row r="3992" spans="33:35" ht="75" hidden="1" x14ac:dyDescent="0.25">
      <c r="AG3992" s="37" t="str">
        <f t="shared" si="64"/>
        <v>2850</v>
      </c>
      <c r="AH3992" s="33">
        <v>28500041</v>
      </c>
      <c r="AI3992" s="34" t="s">
        <v>2254</v>
      </c>
    </row>
    <row r="3993" spans="33:35" ht="75" hidden="1" x14ac:dyDescent="0.25">
      <c r="AG3993" s="37" t="str">
        <f t="shared" si="64"/>
        <v>2850</v>
      </c>
      <c r="AH3993" s="33">
        <v>28500049</v>
      </c>
      <c r="AI3993" s="34" t="s">
        <v>2255</v>
      </c>
    </row>
    <row r="3994" spans="33:35" ht="75" hidden="1" x14ac:dyDescent="0.25">
      <c r="AG3994" s="37" t="str">
        <f t="shared" si="64"/>
        <v>2850</v>
      </c>
      <c r="AH3994" s="33">
        <v>28500050</v>
      </c>
      <c r="AI3994" s="34" t="s">
        <v>2256</v>
      </c>
    </row>
    <row r="3995" spans="33:35" ht="120" hidden="1" x14ac:dyDescent="0.25">
      <c r="AG3995" s="37" t="str">
        <f t="shared" si="64"/>
        <v>2851</v>
      </c>
      <c r="AH3995" s="33">
        <v>28510010</v>
      </c>
      <c r="AI3995" s="34" t="s">
        <v>2257</v>
      </c>
    </row>
    <row r="3996" spans="33:35" ht="120" hidden="1" x14ac:dyDescent="0.25">
      <c r="AG3996" s="37" t="str">
        <f t="shared" si="64"/>
        <v>2851</v>
      </c>
      <c r="AH3996" s="33">
        <v>28510020</v>
      </c>
      <c r="AI3996" s="34" t="s">
        <v>2258</v>
      </c>
    </row>
    <row r="3997" spans="33:35" ht="105" hidden="1" x14ac:dyDescent="0.25">
      <c r="AG3997" s="37" t="str">
        <f t="shared" si="64"/>
        <v>2851</v>
      </c>
      <c r="AH3997" s="33">
        <v>28510030</v>
      </c>
      <c r="AI3997" s="34" t="s">
        <v>2259</v>
      </c>
    </row>
    <row r="3998" spans="33:35" ht="120" hidden="1" x14ac:dyDescent="0.25">
      <c r="AG3998" s="37" t="str">
        <f t="shared" si="64"/>
        <v>2851</v>
      </c>
      <c r="AH3998" s="33">
        <v>28510040</v>
      </c>
      <c r="AI3998" s="34" t="s">
        <v>2260</v>
      </c>
    </row>
    <row r="3999" spans="33:35" ht="105" hidden="1" x14ac:dyDescent="0.25">
      <c r="AG3999" s="37" t="str">
        <f t="shared" si="64"/>
        <v>2851</v>
      </c>
      <c r="AH3999" s="33">
        <v>28510090</v>
      </c>
      <c r="AI3999" s="34" t="s">
        <v>2261</v>
      </c>
    </row>
    <row r="4000" spans="33:35" hidden="1" x14ac:dyDescent="0.25">
      <c r="AG4000" s="37" t="str">
        <f t="shared" si="64"/>
        <v>2851</v>
      </c>
      <c r="AH4000" s="33">
        <v>28510091</v>
      </c>
      <c r="AI4000" s="33" t="s">
        <v>2262</v>
      </c>
    </row>
    <row r="4001" spans="33:35" ht="60" hidden="1" x14ac:dyDescent="0.25">
      <c r="AG4001" s="37" t="str">
        <f t="shared" si="64"/>
        <v>2851</v>
      </c>
      <c r="AH4001" s="33">
        <v>28510099</v>
      </c>
      <c r="AI4001" s="33" t="s">
        <v>2263</v>
      </c>
    </row>
    <row r="4002" spans="33:35" ht="30" hidden="1" x14ac:dyDescent="0.25">
      <c r="AG4002" s="37" t="str">
        <f t="shared" si="64"/>
        <v>2852</v>
      </c>
      <c r="AH4002" s="33">
        <v>28521000</v>
      </c>
      <c r="AI4002" s="33" t="s">
        <v>2264</v>
      </c>
    </row>
    <row r="4003" spans="33:35" ht="30" hidden="1" x14ac:dyDescent="0.25">
      <c r="AG4003" s="37" t="str">
        <f t="shared" si="64"/>
        <v>2852</v>
      </c>
      <c r="AH4003" s="33">
        <v>28529000</v>
      </c>
      <c r="AI4003" s="33" t="s">
        <v>2265</v>
      </c>
    </row>
    <row r="4004" spans="33:35" ht="120" hidden="1" x14ac:dyDescent="0.25">
      <c r="AG4004" s="37" t="str">
        <f t="shared" si="64"/>
        <v>2853</v>
      </c>
      <c r="AH4004" s="33">
        <v>28530010</v>
      </c>
      <c r="AI4004" s="34" t="s">
        <v>2266</v>
      </c>
    </row>
    <row r="4005" spans="33:35" ht="135" hidden="1" x14ac:dyDescent="0.25">
      <c r="AG4005" s="37" t="str">
        <f t="shared" si="64"/>
        <v>2853</v>
      </c>
      <c r="AH4005" s="33">
        <v>28530020</v>
      </c>
      <c r="AI4005" s="34" t="s">
        <v>2267</v>
      </c>
    </row>
    <row r="4006" spans="33:35" ht="120" hidden="1" x14ac:dyDescent="0.25">
      <c r="AG4006" s="37" t="str">
        <f t="shared" si="64"/>
        <v>2853</v>
      </c>
      <c r="AH4006" s="33">
        <v>28530030</v>
      </c>
      <c r="AI4006" s="34" t="s">
        <v>2268</v>
      </c>
    </row>
    <row r="4007" spans="33:35" ht="120" hidden="1" x14ac:dyDescent="0.25">
      <c r="AG4007" s="37" t="str">
        <f t="shared" si="64"/>
        <v>2853</v>
      </c>
      <c r="AH4007" s="33">
        <v>28530040</v>
      </c>
      <c r="AI4007" s="34" t="s">
        <v>2269</v>
      </c>
    </row>
    <row r="4008" spans="33:35" ht="120" hidden="1" x14ac:dyDescent="0.25">
      <c r="AG4008" s="37" t="str">
        <f t="shared" si="64"/>
        <v>2853</v>
      </c>
      <c r="AH4008" s="33">
        <v>28530091</v>
      </c>
      <c r="AI4008" s="34" t="s">
        <v>2270</v>
      </c>
    </row>
    <row r="4009" spans="33:35" ht="120" hidden="1" x14ac:dyDescent="0.25">
      <c r="AG4009" s="37" t="str">
        <f t="shared" si="64"/>
        <v>2853</v>
      </c>
      <c r="AH4009" s="33">
        <v>28530099</v>
      </c>
      <c r="AI4009" s="34" t="s">
        <v>2271</v>
      </c>
    </row>
    <row r="4010" spans="33:35" hidden="1" x14ac:dyDescent="0.25">
      <c r="AG4010" s="37" t="str">
        <f t="shared" si="64"/>
        <v>2901</v>
      </c>
      <c r="AH4010" s="33">
        <v>29011000</v>
      </c>
      <c r="AI4010" s="33" t="s">
        <v>2272</v>
      </c>
    </row>
    <row r="4011" spans="33:35" hidden="1" x14ac:dyDescent="0.25">
      <c r="AG4011" s="37" t="str">
        <f t="shared" si="64"/>
        <v>2901</v>
      </c>
      <c r="AH4011" s="33">
        <v>29012100</v>
      </c>
      <c r="AI4011" s="33" t="s">
        <v>2273</v>
      </c>
    </row>
    <row r="4012" spans="33:35" hidden="1" x14ac:dyDescent="0.25">
      <c r="AG4012" s="37" t="str">
        <f t="shared" si="64"/>
        <v>2901</v>
      </c>
      <c r="AH4012" s="33">
        <v>29012200</v>
      </c>
      <c r="AI4012" s="33" t="s">
        <v>2274</v>
      </c>
    </row>
    <row r="4013" spans="33:35" ht="30" hidden="1" x14ac:dyDescent="0.25">
      <c r="AG4013" s="37" t="str">
        <f t="shared" si="64"/>
        <v>2901</v>
      </c>
      <c r="AH4013" s="33">
        <v>29012300</v>
      </c>
      <c r="AI4013" s="33" t="s">
        <v>2275</v>
      </c>
    </row>
    <row r="4014" spans="33:35" hidden="1" x14ac:dyDescent="0.25">
      <c r="AG4014" s="37" t="str">
        <f t="shared" si="64"/>
        <v>2901</v>
      </c>
      <c r="AH4014" s="33">
        <v>29012400</v>
      </c>
      <c r="AI4014" s="33" t="s">
        <v>2276</v>
      </c>
    </row>
    <row r="4015" spans="33:35" ht="30" hidden="1" x14ac:dyDescent="0.25">
      <c r="AG4015" s="37" t="str">
        <f t="shared" si="64"/>
        <v>2901</v>
      </c>
      <c r="AH4015" s="33">
        <v>29012910</v>
      </c>
      <c r="AI4015" s="33" t="s">
        <v>2277</v>
      </c>
    </row>
    <row r="4016" spans="33:35" hidden="1" x14ac:dyDescent="0.25">
      <c r="AG4016" s="37" t="str">
        <f t="shared" si="64"/>
        <v>2901</v>
      </c>
      <c r="AH4016" s="33">
        <v>29012920</v>
      </c>
      <c r="AI4016" s="33" t="s">
        <v>2278</v>
      </c>
    </row>
    <row r="4017" spans="33:35" hidden="1" x14ac:dyDescent="0.25">
      <c r="AG4017" s="37" t="str">
        <f t="shared" si="64"/>
        <v>2901</v>
      </c>
      <c r="AH4017" s="33">
        <v>29012990</v>
      </c>
      <c r="AI4017" s="33" t="s">
        <v>2279</v>
      </c>
    </row>
    <row r="4018" spans="33:35" ht="30" hidden="1" x14ac:dyDescent="0.25">
      <c r="AG4018" s="37" t="str">
        <f t="shared" si="64"/>
        <v>2902</v>
      </c>
      <c r="AH4018" s="33">
        <v>29021100</v>
      </c>
      <c r="AI4018" s="33" t="s">
        <v>2280</v>
      </c>
    </row>
    <row r="4019" spans="33:35" hidden="1" x14ac:dyDescent="0.25">
      <c r="AG4019" s="37" t="str">
        <f t="shared" ref="AG4019:AG4082" si="65">LEFT(AH4019,4)</f>
        <v>2902</v>
      </c>
      <c r="AH4019" s="33">
        <v>29021900</v>
      </c>
      <c r="AI4019" s="33" t="s">
        <v>2281</v>
      </c>
    </row>
    <row r="4020" spans="33:35" hidden="1" x14ac:dyDescent="0.25">
      <c r="AG4020" s="37" t="str">
        <f t="shared" si="65"/>
        <v>2902</v>
      </c>
      <c r="AH4020" s="33">
        <v>29022000</v>
      </c>
      <c r="AI4020" s="33" t="s">
        <v>2282</v>
      </c>
    </row>
    <row r="4021" spans="33:35" hidden="1" x14ac:dyDescent="0.25">
      <c r="AG4021" s="37" t="str">
        <f t="shared" si="65"/>
        <v>2902</v>
      </c>
      <c r="AH4021" s="33">
        <v>29023000</v>
      </c>
      <c r="AI4021" s="33" t="s">
        <v>2283</v>
      </c>
    </row>
    <row r="4022" spans="33:35" hidden="1" x14ac:dyDescent="0.25">
      <c r="AG4022" s="37" t="str">
        <f t="shared" si="65"/>
        <v>2902</v>
      </c>
      <c r="AH4022" s="33">
        <v>29024100</v>
      </c>
      <c r="AI4022" s="33" t="s">
        <v>2284</v>
      </c>
    </row>
    <row r="4023" spans="33:35" hidden="1" x14ac:dyDescent="0.25">
      <c r="AG4023" s="37" t="str">
        <f t="shared" si="65"/>
        <v>2902</v>
      </c>
      <c r="AH4023" s="33">
        <v>29024200</v>
      </c>
      <c r="AI4023" s="33" t="s">
        <v>2285</v>
      </c>
    </row>
    <row r="4024" spans="33:35" hidden="1" x14ac:dyDescent="0.25">
      <c r="AG4024" s="37" t="str">
        <f t="shared" si="65"/>
        <v>2902</v>
      </c>
      <c r="AH4024" s="33">
        <v>29024300</v>
      </c>
      <c r="AI4024" s="33" t="s">
        <v>2286</v>
      </c>
    </row>
    <row r="4025" spans="33:35" hidden="1" x14ac:dyDescent="0.25">
      <c r="AG4025" s="37" t="str">
        <f t="shared" si="65"/>
        <v>2902</v>
      </c>
      <c r="AH4025" s="33">
        <v>29024400</v>
      </c>
      <c r="AI4025" s="33" t="s">
        <v>2287</v>
      </c>
    </row>
    <row r="4026" spans="33:35" hidden="1" x14ac:dyDescent="0.25">
      <c r="AG4026" s="37" t="str">
        <f t="shared" si="65"/>
        <v>2902</v>
      </c>
      <c r="AH4026" s="33">
        <v>29025000</v>
      </c>
      <c r="AI4026" s="33" t="s">
        <v>2288</v>
      </c>
    </row>
    <row r="4027" spans="33:35" hidden="1" x14ac:dyDescent="0.25">
      <c r="AG4027" s="37" t="str">
        <f t="shared" si="65"/>
        <v>2902</v>
      </c>
      <c r="AH4027" s="33">
        <v>29026000</v>
      </c>
      <c r="AI4027" s="33" t="s">
        <v>2289</v>
      </c>
    </row>
    <row r="4028" spans="33:35" hidden="1" x14ac:dyDescent="0.25">
      <c r="AG4028" s="37" t="str">
        <f t="shared" si="65"/>
        <v>2902</v>
      </c>
      <c r="AH4028" s="33">
        <v>29027000</v>
      </c>
      <c r="AI4028" s="33" t="s">
        <v>2290</v>
      </c>
    </row>
    <row r="4029" spans="33:35" hidden="1" x14ac:dyDescent="0.25">
      <c r="AG4029" s="37" t="str">
        <f t="shared" si="65"/>
        <v>2902</v>
      </c>
      <c r="AH4029" s="33">
        <v>29029010</v>
      </c>
      <c r="AI4029" s="33" t="s">
        <v>2291</v>
      </c>
    </row>
    <row r="4030" spans="33:35" hidden="1" x14ac:dyDescent="0.25">
      <c r="AG4030" s="37" t="str">
        <f t="shared" si="65"/>
        <v>2902</v>
      </c>
      <c r="AH4030" s="33">
        <v>29029020</v>
      </c>
      <c r="AI4030" s="33" t="s">
        <v>2292</v>
      </c>
    </row>
    <row r="4031" spans="33:35" ht="30" hidden="1" x14ac:dyDescent="0.25">
      <c r="AG4031" s="37" t="str">
        <f t="shared" si="65"/>
        <v>2902</v>
      </c>
      <c r="AH4031" s="33">
        <v>29029030</v>
      </c>
      <c r="AI4031" s="33" t="s">
        <v>2293</v>
      </c>
    </row>
    <row r="4032" spans="33:35" hidden="1" x14ac:dyDescent="0.25">
      <c r="AG4032" s="37" t="str">
        <f t="shared" si="65"/>
        <v>2902</v>
      </c>
      <c r="AH4032" s="33">
        <v>29029040</v>
      </c>
      <c r="AI4032" s="33" t="s">
        <v>2294</v>
      </c>
    </row>
    <row r="4033" spans="33:35" hidden="1" x14ac:dyDescent="0.25">
      <c r="AG4033" s="37" t="str">
        <f t="shared" si="65"/>
        <v>2902</v>
      </c>
      <c r="AH4033" s="33">
        <v>29029050</v>
      </c>
      <c r="AI4033" s="33" t="s">
        <v>2295</v>
      </c>
    </row>
    <row r="4034" spans="33:35" hidden="1" x14ac:dyDescent="0.25">
      <c r="AG4034" s="37" t="str">
        <f t="shared" si="65"/>
        <v>2902</v>
      </c>
      <c r="AH4034" s="33">
        <v>29029090</v>
      </c>
      <c r="AI4034" s="33" t="s">
        <v>2296</v>
      </c>
    </row>
    <row r="4035" spans="33:35" ht="45" hidden="1" x14ac:dyDescent="0.25">
      <c r="AG4035" s="37" t="str">
        <f t="shared" si="65"/>
        <v>2903</v>
      </c>
      <c r="AH4035" s="33">
        <v>29031110</v>
      </c>
      <c r="AI4035" s="33" t="s">
        <v>2297</v>
      </c>
    </row>
    <row r="4036" spans="33:35" ht="45" hidden="1" x14ac:dyDescent="0.25">
      <c r="AG4036" s="37" t="str">
        <f t="shared" si="65"/>
        <v>2903</v>
      </c>
      <c r="AH4036" s="33">
        <v>29031120</v>
      </c>
      <c r="AI4036" s="33" t="s">
        <v>2298</v>
      </c>
    </row>
    <row r="4037" spans="33:35" ht="45" hidden="1" x14ac:dyDescent="0.25">
      <c r="AG4037" s="37" t="str">
        <f t="shared" si="65"/>
        <v>2903</v>
      </c>
      <c r="AH4037" s="33">
        <v>29031200</v>
      </c>
      <c r="AI4037" s="33" t="s">
        <v>2299</v>
      </c>
    </row>
    <row r="4038" spans="33:35" ht="30" hidden="1" x14ac:dyDescent="0.25">
      <c r="AG4038" s="37" t="str">
        <f t="shared" si="65"/>
        <v>2903</v>
      </c>
      <c r="AH4038" s="33">
        <v>29031300</v>
      </c>
      <c r="AI4038" s="33" t="s">
        <v>2300</v>
      </c>
    </row>
    <row r="4039" spans="33:35" ht="30" hidden="1" x14ac:dyDescent="0.25">
      <c r="AG4039" s="37" t="str">
        <f t="shared" si="65"/>
        <v>2903</v>
      </c>
      <c r="AH4039" s="33">
        <v>29031400</v>
      </c>
      <c r="AI4039" s="33" t="s">
        <v>2301</v>
      </c>
    </row>
    <row r="4040" spans="33:35" ht="45" hidden="1" x14ac:dyDescent="0.25">
      <c r="AG4040" s="37" t="str">
        <f t="shared" si="65"/>
        <v>2903</v>
      </c>
      <c r="AH4040" s="33">
        <v>29031500</v>
      </c>
      <c r="AI4040" s="33" t="s">
        <v>2302</v>
      </c>
    </row>
    <row r="4041" spans="33:35" ht="30" hidden="1" x14ac:dyDescent="0.25">
      <c r="AG4041" s="37" t="str">
        <f t="shared" si="65"/>
        <v>2903</v>
      </c>
      <c r="AH4041" s="33">
        <v>29031910</v>
      </c>
      <c r="AI4041" s="33" t="s">
        <v>2303</v>
      </c>
    </row>
    <row r="4042" spans="33:35" ht="30" hidden="1" x14ac:dyDescent="0.25">
      <c r="AG4042" s="37" t="str">
        <f t="shared" si="65"/>
        <v>2903</v>
      </c>
      <c r="AH4042" s="33">
        <v>29031920</v>
      </c>
      <c r="AI4042" s="33" t="s">
        <v>2304</v>
      </c>
    </row>
    <row r="4043" spans="33:35" ht="30" hidden="1" x14ac:dyDescent="0.25">
      <c r="AG4043" s="37" t="str">
        <f t="shared" si="65"/>
        <v>2903</v>
      </c>
      <c r="AH4043" s="33">
        <v>29031990</v>
      </c>
      <c r="AI4043" s="33" t="s">
        <v>2305</v>
      </c>
    </row>
    <row r="4044" spans="33:35" ht="30" hidden="1" x14ac:dyDescent="0.25">
      <c r="AG4044" s="37" t="str">
        <f t="shared" si="65"/>
        <v>2903</v>
      </c>
      <c r="AH4044" s="33">
        <v>29032100</v>
      </c>
      <c r="AI4044" s="33" t="s">
        <v>2306</v>
      </c>
    </row>
    <row r="4045" spans="33:35" ht="30" hidden="1" x14ac:dyDescent="0.25">
      <c r="AG4045" s="37" t="str">
        <f t="shared" si="65"/>
        <v>2903</v>
      </c>
      <c r="AH4045" s="33">
        <v>29032200</v>
      </c>
      <c r="AI4045" s="33" t="s">
        <v>2307</v>
      </c>
    </row>
    <row r="4046" spans="33:35" ht="45" hidden="1" x14ac:dyDescent="0.25">
      <c r="AG4046" s="37" t="str">
        <f t="shared" si="65"/>
        <v>2903</v>
      </c>
      <c r="AH4046" s="33">
        <v>29032300</v>
      </c>
      <c r="AI4046" s="33" t="s">
        <v>2308</v>
      </c>
    </row>
    <row r="4047" spans="33:35" ht="30" hidden="1" x14ac:dyDescent="0.25">
      <c r="AG4047" s="37" t="str">
        <f t="shared" si="65"/>
        <v>2903</v>
      </c>
      <c r="AH4047" s="33">
        <v>29032900</v>
      </c>
      <c r="AI4047" s="33" t="s">
        <v>2309</v>
      </c>
    </row>
    <row r="4048" spans="33:35" ht="45" hidden="1" x14ac:dyDescent="0.25">
      <c r="AG4048" s="37" t="str">
        <f t="shared" si="65"/>
        <v>2903</v>
      </c>
      <c r="AH4048" s="33">
        <v>29033010</v>
      </c>
      <c r="AI4048" s="33" t="s">
        <v>2310</v>
      </c>
    </row>
    <row r="4049" spans="33:35" hidden="1" x14ac:dyDescent="0.25">
      <c r="AG4049" s="37" t="str">
        <f t="shared" si="65"/>
        <v>2903</v>
      </c>
      <c r="AH4049" s="33">
        <v>29033011</v>
      </c>
      <c r="AI4049" s="33" t="s">
        <v>2311</v>
      </c>
    </row>
    <row r="4050" spans="33:35" hidden="1" x14ac:dyDescent="0.25">
      <c r="AG4050" s="37" t="str">
        <f t="shared" si="65"/>
        <v>2903</v>
      </c>
      <c r="AH4050" s="33">
        <v>29033019</v>
      </c>
      <c r="AI4050" s="33" t="s">
        <v>2312</v>
      </c>
    </row>
    <row r="4051" spans="33:35" ht="45" hidden="1" x14ac:dyDescent="0.25">
      <c r="AG4051" s="37" t="str">
        <f t="shared" si="65"/>
        <v>2903</v>
      </c>
      <c r="AH4051" s="33">
        <v>29033020</v>
      </c>
      <c r="AI4051" s="33" t="s">
        <v>2313</v>
      </c>
    </row>
    <row r="4052" spans="33:35" ht="45" hidden="1" x14ac:dyDescent="0.25">
      <c r="AG4052" s="37" t="str">
        <f t="shared" si="65"/>
        <v>2903</v>
      </c>
      <c r="AH4052" s="33">
        <v>29033030</v>
      </c>
      <c r="AI4052" s="33" t="s">
        <v>2314</v>
      </c>
    </row>
    <row r="4053" spans="33:35" ht="45" hidden="1" x14ac:dyDescent="0.25">
      <c r="AG4053" s="37" t="str">
        <f t="shared" si="65"/>
        <v>2903</v>
      </c>
      <c r="AH4053" s="33">
        <v>29033100</v>
      </c>
      <c r="AI4053" s="33" t="s">
        <v>2315</v>
      </c>
    </row>
    <row r="4054" spans="33:35" ht="60" hidden="1" x14ac:dyDescent="0.25">
      <c r="AG4054" s="37" t="str">
        <f t="shared" si="65"/>
        <v>2903</v>
      </c>
      <c r="AH4054" s="33">
        <v>29033911</v>
      </c>
      <c r="AI4054" s="33" t="s">
        <v>2316</v>
      </c>
    </row>
    <row r="4055" spans="33:35" ht="45" hidden="1" x14ac:dyDescent="0.25">
      <c r="AG4055" s="37" t="str">
        <f t="shared" si="65"/>
        <v>2903</v>
      </c>
      <c r="AH4055" s="33">
        <v>29033919</v>
      </c>
      <c r="AI4055" s="33" t="s">
        <v>2317</v>
      </c>
    </row>
    <row r="4056" spans="33:35" ht="45" hidden="1" x14ac:dyDescent="0.25">
      <c r="AG4056" s="37" t="str">
        <f t="shared" si="65"/>
        <v>2903</v>
      </c>
      <c r="AH4056" s="33">
        <v>29033920</v>
      </c>
      <c r="AI4056" s="33" t="s">
        <v>2318</v>
      </c>
    </row>
    <row r="4057" spans="33:35" ht="45" hidden="1" x14ac:dyDescent="0.25">
      <c r="AG4057" s="37" t="str">
        <f t="shared" si="65"/>
        <v>2903</v>
      </c>
      <c r="AH4057" s="33">
        <v>29033930</v>
      </c>
      <c r="AI4057" s="33" t="s">
        <v>2319</v>
      </c>
    </row>
    <row r="4058" spans="33:35" ht="45" hidden="1" x14ac:dyDescent="0.25">
      <c r="AG4058" s="37" t="str">
        <f t="shared" si="65"/>
        <v>2903</v>
      </c>
      <c r="AH4058" s="33">
        <v>29033990</v>
      </c>
      <c r="AI4058" s="33" t="s">
        <v>2320</v>
      </c>
    </row>
    <row r="4059" spans="33:35" ht="45" hidden="1" x14ac:dyDescent="0.25">
      <c r="AG4059" s="37" t="str">
        <f t="shared" si="65"/>
        <v>2903</v>
      </c>
      <c r="AH4059" s="33">
        <v>29037100</v>
      </c>
      <c r="AI4059" s="33" t="s">
        <v>2321</v>
      </c>
    </row>
    <row r="4060" spans="33:35" ht="45" hidden="1" x14ac:dyDescent="0.25">
      <c r="AG4060" s="37" t="str">
        <f t="shared" si="65"/>
        <v>2903</v>
      </c>
      <c r="AH4060" s="33">
        <v>29037200</v>
      </c>
      <c r="AI4060" s="33" t="s">
        <v>2322</v>
      </c>
    </row>
    <row r="4061" spans="33:35" ht="45" hidden="1" x14ac:dyDescent="0.25">
      <c r="AG4061" s="37" t="str">
        <f t="shared" si="65"/>
        <v>2903</v>
      </c>
      <c r="AH4061" s="33">
        <v>29037300</v>
      </c>
      <c r="AI4061" s="33" t="s">
        <v>2323</v>
      </c>
    </row>
    <row r="4062" spans="33:35" ht="45" hidden="1" x14ac:dyDescent="0.25">
      <c r="AG4062" s="37" t="str">
        <f t="shared" si="65"/>
        <v>2903</v>
      </c>
      <c r="AH4062" s="33">
        <v>29037400</v>
      </c>
      <c r="AI4062" s="33" t="s">
        <v>2324</v>
      </c>
    </row>
    <row r="4063" spans="33:35" ht="45" hidden="1" x14ac:dyDescent="0.25">
      <c r="AG4063" s="37" t="str">
        <f t="shared" si="65"/>
        <v>2903</v>
      </c>
      <c r="AH4063" s="33">
        <v>29037500</v>
      </c>
      <c r="AI4063" s="33" t="s">
        <v>2325</v>
      </c>
    </row>
    <row r="4064" spans="33:35" ht="60" hidden="1" x14ac:dyDescent="0.25">
      <c r="AG4064" s="37" t="str">
        <f t="shared" si="65"/>
        <v>2903</v>
      </c>
      <c r="AH4064" s="33">
        <v>29037610</v>
      </c>
      <c r="AI4064" s="33" t="s">
        <v>2326</v>
      </c>
    </row>
    <row r="4065" spans="33:35" ht="60" hidden="1" x14ac:dyDescent="0.25">
      <c r="AG4065" s="37" t="str">
        <f t="shared" si="65"/>
        <v>2903</v>
      </c>
      <c r="AH4065" s="33">
        <v>29037620</v>
      </c>
      <c r="AI4065" s="33" t="s">
        <v>2327</v>
      </c>
    </row>
    <row r="4066" spans="33:35" ht="60" hidden="1" x14ac:dyDescent="0.25">
      <c r="AG4066" s="37" t="str">
        <f t="shared" si="65"/>
        <v>2903</v>
      </c>
      <c r="AH4066" s="33">
        <v>29037630</v>
      </c>
      <c r="AI4066" s="33" t="s">
        <v>2328</v>
      </c>
    </row>
    <row r="4067" spans="33:35" ht="60" hidden="1" x14ac:dyDescent="0.25">
      <c r="AG4067" s="37" t="str">
        <f t="shared" si="65"/>
        <v>2903</v>
      </c>
      <c r="AH4067" s="33">
        <v>29037711</v>
      </c>
      <c r="AI4067" s="33" t="s">
        <v>2329</v>
      </c>
    </row>
    <row r="4068" spans="33:35" ht="60" hidden="1" x14ac:dyDescent="0.25">
      <c r="AG4068" s="37" t="str">
        <f t="shared" si="65"/>
        <v>2903</v>
      </c>
      <c r="AH4068" s="33">
        <v>29037712</v>
      </c>
      <c r="AI4068" s="33" t="s">
        <v>2330</v>
      </c>
    </row>
    <row r="4069" spans="33:35" ht="60" hidden="1" x14ac:dyDescent="0.25">
      <c r="AG4069" s="37" t="str">
        <f t="shared" si="65"/>
        <v>2903</v>
      </c>
      <c r="AH4069" s="33">
        <v>29037713</v>
      </c>
      <c r="AI4069" s="33" t="s">
        <v>2331</v>
      </c>
    </row>
    <row r="4070" spans="33:35" ht="60" hidden="1" x14ac:dyDescent="0.25">
      <c r="AG4070" s="37" t="str">
        <f t="shared" si="65"/>
        <v>2903</v>
      </c>
      <c r="AH4070" s="33">
        <v>29037721</v>
      </c>
      <c r="AI4070" s="33" t="s">
        <v>2332</v>
      </c>
    </row>
    <row r="4071" spans="33:35" ht="60" hidden="1" x14ac:dyDescent="0.25">
      <c r="AG4071" s="37" t="str">
        <f t="shared" si="65"/>
        <v>2903</v>
      </c>
      <c r="AH4071" s="33">
        <v>29037722</v>
      </c>
      <c r="AI4071" s="33" t="s">
        <v>2333</v>
      </c>
    </row>
    <row r="4072" spans="33:35" ht="60" hidden="1" x14ac:dyDescent="0.25">
      <c r="AG4072" s="37" t="str">
        <f t="shared" si="65"/>
        <v>2903</v>
      </c>
      <c r="AH4072" s="33">
        <v>29037723</v>
      </c>
      <c r="AI4072" s="33" t="s">
        <v>2334</v>
      </c>
    </row>
    <row r="4073" spans="33:35" ht="60" hidden="1" x14ac:dyDescent="0.25">
      <c r="AG4073" s="37" t="str">
        <f t="shared" si="65"/>
        <v>2903</v>
      </c>
      <c r="AH4073" s="33">
        <v>29037724</v>
      </c>
      <c r="AI4073" s="33" t="s">
        <v>2335</v>
      </c>
    </row>
    <row r="4074" spans="33:35" ht="60" hidden="1" x14ac:dyDescent="0.25">
      <c r="AG4074" s="37" t="str">
        <f t="shared" si="65"/>
        <v>2903</v>
      </c>
      <c r="AH4074" s="33">
        <v>29037725</v>
      </c>
      <c r="AI4074" s="33" t="s">
        <v>2336</v>
      </c>
    </row>
    <row r="4075" spans="33:35" ht="60" hidden="1" x14ac:dyDescent="0.25">
      <c r="AG4075" s="37" t="str">
        <f t="shared" si="65"/>
        <v>2903</v>
      </c>
      <c r="AH4075" s="33">
        <v>29037731</v>
      </c>
      <c r="AI4075" s="33" t="s">
        <v>2337</v>
      </c>
    </row>
    <row r="4076" spans="33:35" ht="60" hidden="1" x14ac:dyDescent="0.25">
      <c r="AG4076" s="37" t="str">
        <f t="shared" si="65"/>
        <v>2903</v>
      </c>
      <c r="AH4076" s="33">
        <v>29037732</v>
      </c>
      <c r="AI4076" s="33" t="s">
        <v>2338</v>
      </c>
    </row>
    <row r="4077" spans="33:35" ht="60" hidden="1" x14ac:dyDescent="0.25">
      <c r="AG4077" s="37" t="str">
        <f t="shared" si="65"/>
        <v>2903</v>
      </c>
      <c r="AH4077" s="33">
        <v>29037733</v>
      </c>
      <c r="AI4077" s="33" t="s">
        <v>2339</v>
      </c>
    </row>
    <row r="4078" spans="33:35" ht="60" hidden="1" x14ac:dyDescent="0.25">
      <c r="AG4078" s="37" t="str">
        <f t="shared" si="65"/>
        <v>2903</v>
      </c>
      <c r="AH4078" s="33">
        <v>29037734</v>
      </c>
      <c r="AI4078" s="33" t="s">
        <v>2340</v>
      </c>
    </row>
    <row r="4079" spans="33:35" ht="60" hidden="1" x14ac:dyDescent="0.25">
      <c r="AG4079" s="37" t="str">
        <f t="shared" si="65"/>
        <v>2903</v>
      </c>
      <c r="AH4079" s="33">
        <v>29037735</v>
      </c>
      <c r="AI4079" s="33" t="s">
        <v>2341</v>
      </c>
    </row>
    <row r="4080" spans="33:35" ht="60" hidden="1" x14ac:dyDescent="0.25">
      <c r="AG4080" s="37" t="str">
        <f t="shared" si="65"/>
        <v>2903</v>
      </c>
      <c r="AH4080" s="33">
        <v>29037736</v>
      </c>
      <c r="AI4080" s="33" t="s">
        <v>2342</v>
      </c>
    </row>
    <row r="4081" spans="33:35" ht="60" hidden="1" x14ac:dyDescent="0.25">
      <c r="AG4081" s="37" t="str">
        <f t="shared" si="65"/>
        <v>2903</v>
      </c>
      <c r="AH4081" s="33">
        <v>29037737</v>
      </c>
      <c r="AI4081" s="33" t="s">
        <v>2343</v>
      </c>
    </row>
    <row r="4082" spans="33:35" ht="60" hidden="1" x14ac:dyDescent="0.25">
      <c r="AG4082" s="37" t="str">
        <f t="shared" si="65"/>
        <v>2903</v>
      </c>
      <c r="AH4082" s="33">
        <v>29037790</v>
      </c>
      <c r="AI4082" s="33" t="s">
        <v>2344</v>
      </c>
    </row>
    <row r="4083" spans="33:35" ht="45" hidden="1" x14ac:dyDescent="0.25">
      <c r="AG4083" s="37" t="str">
        <f t="shared" ref="AG4083:AG4146" si="66">LEFT(AH4083,4)</f>
        <v>2903</v>
      </c>
      <c r="AH4083" s="33">
        <v>29037800</v>
      </c>
      <c r="AI4083" s="33" t="s">
        <v>2345</v>
      </c>
    </row>
    <row r="4084" spans="33:35" ht="45" hidden="1" x14ac:dyDescent="0.25">
      <c r="AG4084" s="37" t="str">
        <f t="shared" si="66"/>
        <v>2903</v>
      </c>
      <c r="AH4084" s="33">
        <v>29037900</v>
      </c>
      <c r="AI4084" s="33" t="s">
        <v>2346</v>
      </c>
    </row>
    <row r="4085" spans="33:35" ht="45" hidden="1" x14ac:dyDescent="0.25">
      <c r="AG4085" s="37" t="str">
        <f t="shared" si="66"/>
        <v>2903</v>
      </c>
      <c r="AH4085" s="33">
        <v>29038100</v>
      </c>
      <c r="AI4085" s="33" t="s">
        <v>2347</v>
      </c>
    </row>
    <row r="4086" spans="33:35" ht="45" hidden="1" x14ac:dyDescent="0.25">
      <c r="AG4086" s="37" t="str">
        <f t="shared" si="66"/>
        <v>2903</v>
      </c>
      <c r="AH4086" s="33">
        <v>29038200</v>
      </c>
      <c r="AI4086" s="33" t="s">
        <v>2348</v>
      </c>
    </row>
    <row r="4087" spans="33:35" ht="30" hidden="1" x14ac:dyDescent="0.25">
      <c r="AG4087" s="37" t="str">
        <f t="shared" si="66"/>
        <v>2903</v>
      </c>
      <c r="AH4087" s="33">
        <v>29038900</v>
      </c>
      <c r="AI4087" s="33" t="s">
        <v>2349</v>
      </c>
    </row>
    <row r="4088" spans="33:35" ht="45" hidden="1" x14ac:dyDescent="0.25">
      <c r="AG4088" s="37" t="str">
        <f t="shared" si="66"/>
        <v>2903</v>
      </c>
      <c r="AH4088" s="33">
        <v>29039110</v>
      </c>
      <c r="AI4088" s="33" t="s">
        <v>2350</v>
      </c>
    </row>
    <row r="4089" spans="33:35" ht="45" hidden="1" x14ac:dyDescent="0.25">
      <c r="AG4089" s="37" t="str">
        <f t="shared" si="66"/>
        <v>2903</v>
      </c>
      <c r="AH4089" s="33">
        <v>29039120</v>
      </c>
      <c r="AI4089" s="33" t="s">
        <v>2351</v>
      </c>
    </row>
    <row r="4090" spans="33:35" ht="45" hidden="1" x14ac:dyDescent="0.25">
      <c r="AG4090" s="37" t="str">
        <f t="shared" si="66"/>
        <v>2903</v>
      </c>
      <c r="AH4090" s="33">
        <v>29039130</v>
      </c>
      <c r="AI4090" s="33" t="s">
        <v>2352</v>
      </c>
    </row>
    <row r="4091" spans="33:35" ht="75" hidden="1" x14ac:dyDescent="0.25">
      <c r="AG4091" s="37" t="str">
        <f t="shared" si="66"/>
        <v>2903</v>
      </c>
      <c r="AH4091" s="33">
        <v>29039210</v>
      </c>
      <c r="AI4091" s="34" t="s">
        <v>2353</v>
      </c>
    </row>
    <row r="4092" spans="33:35" ht="60" hidden="1" x14ac:dyDescent="0.25">
      <c r="AG4092" s="37" t="str">
        <f t="shared" si="66"/>
        <v>2903</v>
      </c>
      <c r="AH4092" s="33">
        <v>29039221</v>
      </c>
      <c r="AI4092" s="33" t="s">
        <v>2354</v>
      </c>
    </row>
    <row r="4093" spans="33:35" ht="60" hidden="1" x14ac:dyDescent="0.25">
      <c r="AG4093" s="37" t="str">
        <f t="shared" si="66"/>
        <v>2903</v>
      </c>
      <c r="AH4093" s="33">
        <v>29039229</v>
      </c>
      <c r="AI4093" s="33" t="s">
        <v>2355</v>
      </c>
    </row>
    <row r="4094" spans="33:35" ht="30" hidden="1" x14ac:dyDescent="0.25">
      <c r="AG4094" s="37" t="str">
        <f t="shared" si="66"/>
        <v>2903</v>
      </c>
      <c r="AH4094" s="33">
        <v>29039910</v>
      </c>
      <c r="AI4094" s="33" t="s">
        <v>2356</v>
      </c>
    </row>
    <row r="4095" spans="33:35" ht="30" hidden="1" x14ac:dyDescent="0.25">
      <c r="AG4095" s="37" t="str">
        <f t="shared" si="66"/>
        <v>2903</v>
      </c>
      <c r="AH4095" s="33">
        <v>29039920</v>
      </c>
      <c r="AI4095" s="33" t="s">
        <v>2357</v>
      </c>
    </row>
    <row r="4096" spans="33:35" ht="30" hidden="1" x14ac:dyDescent="0.25">
      <c r="AG4096" s="37" t="str">
        <f t="shared" si="66"/>
        <v>2903</v>
      </c>
      <c r="AH4096" s="33">
        <v>29039930</v>
      </c>
      <c r="AI4096" s="33" t="s">
        <v>2358</v>
      </c>
    </row>
    <row r="4097" spans="33:35" ht="30" hidden="1" x14ac:dyDescent="0.25">
      <c r="AG4097" s="37" t="str">
        <f t="shared" si="66"/>
        <v>2903</v>
      </c>
      <c r="AH4097" s="33">
        <v>29039940</v>
      </c>
      <c r="AI4097" s="33" t="s">
        <v>2359</v>
      </c>
    </row>
    <row r="4098" spans="33:35" ht="45" hidden="1" x14ac:dyDescent="0.25">
      <c r="AG4098" s="37" t="str">
        <f t="shared" si="66"/>
        <v>2903</v>
      </c>
      <c r="AH4098" s="33">
        <v>29039950</v>
      </c>
      <c r="AI4098" s="33" t="s">
        <v>2360</v>
      </c>
    </row>
    <row r="4099" spans="33:35" ht="30" hidden="1" x14ac:dyDescent="0.25">
      <c r="AG4099" s="37" t="str">
        <f t="shared" si="66"/>
        <v>2903</v>
      </c>
      <c r="AH4099" s="33">
        <v>29039960</v>
      </c>
      <c r="AI4099" s="33" t="s">
        <v>2361</v>
      </c>
    </row>
    <row r="4100" spans="33:35" ht="30" hidden="1" x14ac:dyDescent="0.25">
      <c r="AG4100" s="37" t="str">
        <f t="shared" si="66"/>
        <v>2903</v>
      </c>
      <c r="AH4100" s="33">
        <v>29039970</v>
      </c>
      <c r="AI4100" s="33" t="s">
        <v>2362</v>
      </c>
    </row>
    <row r="4101" spans="33:35" ht="30" hidden="1" x14ac:dyDescent="0.25">
      <c r="AG4101" s="37" t="str">
        <f t="shared" si="66"/>
        <v>2903</v>
      </c>
      <c r="AH4101" s="33">
        <v>29039990</v>
      </c>
      <c r="AI4101" s="33" t="s">
        <v>2363</v>
      </c>
    </row>
    <row r="4102" spans="33:35" ht="45" hidden="1" x14ac:dyDescent="0.25">
      <c r="AG4102" s="37" t="str">
        <f t="shared" si="66"/>
        <v>2904</v>
      </c>
      <c r="AH4102" s="33">
        <v>29041010</v>
      </c>
      <c r="AI4102" s="33" t="s">
        <v>2364</v>
      </c>
    </row>
    <row r="4103" spans="33:35" ht="60" hidden="1" x14ac:dyDescent="0.25">
      <c r="AG4103" s="37" t="str">
        <f t="shared" si="66"/>
        <v>2904</v>
      </c>
      <c r="AH4103" s="33">
        <v>29041020</v>
      </c>
      <c r="AI4103" s="33" t="s">
        <v>2365</v>
      </c>
    </row>
    <row r="4104" spans="33:35" ht="45" hidden="1" x14ac:dyDescent="0.25">
      <c r="AG4104" s="37" t="str">
        <f t="shared" si="66"/>
        <v>2904</v>
      </c>
      <c r="AH4104" s="33">
        <v>29041030</v>
      </c>
      <c r="AI4104" s="33" t="s">
        <v>2366</v>
      </c>
    </row>
    <row r="4105" spans="33:35" ht="45" hidden="1" x14ac:dyDescent="0.25">
      <c r="AG4105" s="37" t="str">
        <f t="shared" si="66"/>
        <v>2904</v>
      </c>
      <c r="AH4105" s="33">
        <v>29041040</v>
      </c>
      <c r="AI4105" s="33" t="s">
        <v>2367</v>
      </c>
    </row>
    <row r="4106" spans="33:35" ht="45" hidden="1" x14ac:dyDescent="0.25">
      <c r="AG4106" s="37" t="str">
        <f t="shared" si="66"/>
        <v>2904</v>
      </c>
      <c r="AH4106" s="33">
        <v>29041090</v>
      </c>
      <c r="AI4106" s="33" t="s">
        <v>2368</v>
      </c>
    </row>
    <row r="4107" spans="33:35" ht="45" hidden="1" x14ac:dyDescent="0.25">
      <c r="AG4107" s="37" t="str">
        <f t="shared" si="66"/>
        <v>2904</v>
      </c>
      <c r="AH4107" s="33">
        <v>29042010</v>
      </c>
      <c r="AI4107" s="33" t="s">
        <v>2369</v>
      </c>
    </row>
    <row r="4108" spans="33:35" ht="45" hidden="1" x14ac:dyDescent="0.25">
      <c r="AG4108" s="37" t="str">
        <f t="shared" si="66"/>
        <v>2904</v>
      </c>
      <c r="AH4108" s="33">
        <v>29042020</v>
      </c>
      <c r="AI4108" s="33" t="s">
        <v>2370</v>
      </c>
    </row>
    <row r="4109" spans="33:35" ht="45" hidden="1" x14ac:dyDescent="0.25">
      <c r="AG4109" s="37" t="str">
        <f t="shared" si="66"/>
        <v>2904</v>
      </c>
      <c r="AH4109" s="33">
        <v>29042030</v>
      </c>
      <c r="AI4109" s="33" t="s">
        <v>2371</v>
      </c>
    </row>
    <row r="4110" spans="33:35" ht="45" hidden="1" x14ac:dyDescent="0.25">
      <c r="AG4110" s="37" t="str">
        <f t="shared" si="66"/>
        <v>2904</v>
      </c>
      <c r="AH4110" s="33">
        <v>29042040</v>
      </c>
      <c r="AI4110" s="33" t="s">
        <v>2372</v>
      </c>
    </row>
    <row r="4111" spans="33:35" ht="45" hidden="1" x14ac:dyDescent="0.25">
      <c r="AG4111" s="37" t="str">
        <f t="shared" si="66"/>
        <v>2904</v>
      </c>
      <c r="AH4111" s="33">
        <v>29042050</v>
      </c>
      <c r="AI4111" s="33" t="s">
        <v>2373</v>
      </c>
    </row>
    <row r="4112" spans="33:35" ht="45" hidden="1" x14ac:dyDescent="0.25">
      <c r="AG4112" s="37" t="str">
        <f t="shared" si="66"/>
        <v>2904</v>
      </c>
      <c r="AH4112" s="33">
        <v>29042060</v>
      </c>
      <c r="AI4112" s="33" t="s">
        <v>2374</v>
      </c>
    </row>
    <row r="4113" spans="33:35" ht="45" hidden="1" x14ac:dyDescent="0.25">
      <c r="AG4113" s="37" t="str">
        <f t="shared" si="66"/>
        <v>2904</v>
      </c>
      <c r="AH4113" s="33">
        <v>29042090</v>
      </c>
      <c r="AI4113" s="33" t="s">
        <v>2375</v>
      </c>
    </row>
    <row r="4114" spans="33:35" ht="30" hidden="1" x14ac:dyDescent="0.25">
      <c r="AG4114" s="37" t="str">
        <f t="shared" si="66"/>
        <v>2904</v>
      </c>
      <c r="AH4114" s="33">
        <v>29049010</v>
      </c>
      <c r="AI4114" s="33" t="s">
        <v>2376</v>
      </c>
    </row>
    <row r="4115" spans="33:35" ht="30" hidden="1" x14ac:dyDescent="0.25">
      <c r="AG4115" s="37" t="str">
        <f t="shared" si="66"/>
        <v>2904</v>
      </c>
      <c r="AH4115" s="33">
        <v>29049020</v>
      </c>
      <c r="AI4115" s="33" t="s">
        <v>2377</v>
      </c>
    </row>
    <row r="4116" spans="33:35" ht="30" hidden="1" x14ac:dyDescent="0.25">
      <c r="AG4116" s="37" t="str">
        <f t="shared" si="66"/>
        <v>2904</v>
      </c>
      <c r="AH4116" s="33">
        <v>29049030</v>
      </c>
      <c r="AI4116" s="33" t="s">
        <v>2378</v>
      </c>
    </row>
    <row r="4117" spans="33:35" ht="30" hidden="1" x14ac:dyDescent="0.25">
      <c r="AG4117" s="37" t="str">
        <f t="shared" si="66"/>
        <v>2904</v>
      </c>
      <c r="AH4117" s="33">
        <v>29049040</v>
      </c>
      <c r="AI4117" s="33" t="s">
        <v>2379</v>
      </c>
    </row>
    <row r="4118" spans="33:35" ht="30" hidden="1" x14ac:dyDescent="0.25">
      <c r="AG4118" s="37" t="str">
        <f t="shared" si="66"/>
        <v>2904</v>
      </c>
      <c r="AH4118" s="33">
        <v>29049050</v>
      </c>
      <c r="AI4118" s="33" t="s">
        <v>2380</v>
      </c>
    </row>
    <row r="4119" spans="33:35" ht="30" hidden="1" x14ac:dyDescent="0.25">
      <c r="AG4119" s="37" t="str">
        <f t="shared" si="66"/>
        <v>2904</v>
      </c>
      <c r="AH4119" s="33">
        <v>29049060</v>
      </c>
      <c r="AI4119" s="33" t="s">
        <v>2381</v>
      </c>
    </row>
    <row r="4120" spans="33:35" ht="45" hidden="1" x14ac:dyDescent="0.25">
      <c r="AG4120" s="37" t="str">
        <f t="shared" si="66"/>
        <v>2904</v>
      </c>
      <c r="AH4120" s="33">
        <v>29049070</v>
      </c>
      <c r="AI4120" s="33" t="s">
        <v>2382</v>
      </c>
    </row>
    <row r="4121" spans="33:35" hidden="1" x14ac:dyDescent="0.25">
      <c r="AG4121" s="37" t="str">
        <f t="shared" si="66"/>
        <v>2904</v>
      </c>
      <c r="AH4121" s="33">
        <v>29049080</v>
      </c>
      <c r="AI4121" s="33" t="s">
        <v>2383</v>
      </c>
    </row>
    <row r="4122" spans="33:35" ht="30" hidden="1" x14ac:dyDescent="0.25">
      <c r="AG4122" s="37" t="str">
        <f t="shared" si="66"/>
        <v>2904</v>
      </c>
      <c r="AH4122" s="33">
        <v>29049090</v>
      </c>
      <c r="AI4122" s="33" t="s">
        <v>2384</v>
      </c>
    </row>
    <row r="4123" spans="33:35" ht="45" hidden="1" x14ac:dyDescent="0.25">
      <c r="AG4123" s="37" t="str">
        <f t="shared" si="66"/>
        <v>2905</v>
      </c>
      <c r="AH4123" s="33">
        <v>29051100</v>
      </c>
      <c r="AI4123" s="33" t="s">
        <v>2385</v>
      </c>
    </row>
    <row r="4124" spans="33:35" ht="45" hidden="1" x14ac:dyDescent="0.25">
      <c r="AG4124" s="37" t="str">
        <f t="shared" si="66"/>
        <v>2905</v>
      </c>
      <c r="AH4124" s="33">
        <v>29051210</v>
      </c>
      <c r="AI4124" s="33" t="s">
        <v>2386</v>
      </c>
    </row>
    <row r="4125" spans="33:35" ht="60" hidden="1" x14ac:dyDescent="0.25">
      <c r="AG4125" s="37" t="str">
        <f t="shared" si="66"/>
        <v>2905</v>
      </c>
      <c r="AH4125" s="33">
        <v>29051220</v>
      </c>
      <c r="AI4125" s="33" t="s">
        <v>2387</v>
      </c>
    </row>
    <row r="4126" spans="33:35" ht="45" hidden="1" x14ac:dyDescent="0.25">
      <c r="AG4126" s="37" t="str">
        <f t="shared" si="66"/>
        <v>2905</v>
      </c>
      <c r="AH4126" s="33">
        <v>29051300</v>
      </c>
      <c r="AI4126" s="33" t="s">
        <v>2388</v>
      </c>
    </row>
    <row r="4127" spans="33:35" ht="45" hidden="1" x14ac:dyDescent="0.25">
      <c r="AG4127" s="37" t="str">
        <f t="shared" si="66"/>
        <v>2905</v>
      </c>
      <c r="AH4127" s="33">
        <v>29051410</v>
      </c>
      <c r="AI4127" s="33" t="s">
        <v>2389</v>
      </c>
    </row>
    <row r="4128" spans="33:35" ht="45" hidden="1" x14ac:dyDescent="0.25">
      <c r="AG4128" s="37" t="str">
        <f t="shared" si="66"/>
        <v>2905</v>
      </c>
      <c r="AH4128" s="33">
        <v>29051420</v>
      </c>
      <c r="AI4128" s="33" t="s">
        <v>2390</v>
      </c>
    </row>
    <row r="4129" spans="33:35" ht="45" hidden="1" x14ac:dyDescent="0.25">
      <c r="AG4129" s="37" t="str">
        <f t="shared" si="66"/>
        <v>2905</v>
      </c>
      <c r="AH4129" s="33">
        <v>29051430</v>
      </c>
      <c r="AI4129" s="33" t="s">
        <v>2391</v>
      </c>
    </row>
    <row r="4130" spans="33:35" ht="45" hidden="1" x14ac:dyDescent="0.25">
      <c r="AG4130" s="37" t="str">
        <f t="shared" si="66"/>
        <v>2905</v>
      </c>
      <c r="AH4130" s="33">
        <v>29051490</v>
      </c>
      <c r="AI4130" s="33" t="s">
        <v>2392</v>
      </c>
    </row>
    <row r="4131" spans="33:35" ht="45" hidden="1" x14ac:dyDescent="0.25">
      <c r="AG4131" s="37" t="str">
        <f t="shared" si="66"/>
        <v>2905</v>
      </c>
      <c r="AH4131" s="33">
        <v>29051500</v>
      </c>
      <c r="AI4131" s="33" t="s">
        <v>2393</v>
      </c>
    </row>
    <row r="4132" spans="33:35" ht="45" hidden="1" x14ac:dyDescent="0.25">
      <c r="AG4132" s="37" t="str">
        <f t="shared" si="66"/>
        <v>2905</v>
      </c>
      <c r="AH4132" s="33">
        <v>29051610</v>
      </c>
      <c r="AI4132" s="33" t="s">
        <v>2394</v>
      </c>
    </row>
    <row r="4133" spans="33:35" ht="45" hidden="1" x14ac:dyDescent="0.25">
      <c r="AG4133" s="37" t="str">
        <f t="shared" si="66"/>
        <v>2905</v>
      </c>
      <c r="AH4133" s="33">
        <v>29051620</v>
      </c>
      <c r="AI4133" s="33" t="s">
        <v>2395</v>
      </c>
    </row>
    <row r="4134" spans="33:35" ht="45" hidden="1" x14ac:dyDescent="0.25">
      <c r="AG4134" s="37" t="str">
        <f t="shared" si="66"/>
        <v>2905</v>
      </c>
      <c r="AH4134" s="33">
        <v>29051690</v>
      </c>
      <c r="AI4134" s="33" t="s">
        <v>2396</v>
      </c>
    </row>
    <row r="4135" spans="33:35" ht="60" hidden="1" x14ac:dyDescent="0.25">
      <c r="AG4135" s="37" t="str">
        <f t="shared" si="66"/>
        <v>2905</v>
      </c>
      <c r="AH4135" s="33">
        <v>29051700</v>
      </c>
      <c r="AI4135" s="33" t="s">
        <v>2397</v>
      </c>
    </row>
    <row r="4136" spans="33:35" ht="30" hidden="1" x14ac:dyDescent="0.25">
      <c r="AG4136" s="37" t="str">
        <f t="shared" si="66"/>
        <v>2905</v>
      </c>
      <c r="AH4136" s="33">
        <v>29051900</v>
      </c>
      <c r="AI4136" s="33" t="s">
        <v>2398</v>
      </c>
    </row>
    <row r="4137" spans="33:35" hidden="1" x14ac:dyDescent="0.25">
      <c r="AG4137" s="37" t="str">
        <f t="shared" si="66"/>
        <v>2905</v>
      </c>
      <c r="AH4137" s="33">
        <v>29051910</v>
      </c>
      <c r="AI4137" s="33" t="s">
        <v>2399</v>
      </c>
    </row>
    <row r="4138" spans="33:35" ht="30" hidden="1" x14ac:dyDescent="0.25">
      <c r="AG4138" s="37" t="str">
        <f t="shared" si="66"/>
        <v>2905</v>
      </c>
      <c r="AH4138" s="33">
        <v>29051990</v>
      </c>
      <c r="AI4138" s="33" t="s">
        <v>2398</v>
      </c>
    </row>
    <row r="4139" spans="33:35" ht="45" hidden="1" x14ac:dyDescent="0.25">
      <c r="AG4139" s="37" t="str">
        <f t="shared" si="66"/>
        <v>2905</v>
      </c>
      <c r="AH4139" s="33">
        <v>29052210</v>
      </c>
      <c r="AI4139" s="33" t="s">
        <v>2400</v>
      </c>
    </row>
    <row r="4140" spans="33:35" ht="45" hidden="1" x14ac:dyDescent="0.25">
      <c r="AG4140" s="37" t="str">
        <f t="shared" si="66"/>
        <v>2905</v>
      </c>
      <c r="AH4140" s="33">
        <v>29052220</v>
      </c>
      <c r="AI4140" s="33" t="s">
        <v>2401</v>
      </c>
    </row>
    <row r="4141" spans="33:35" ht="45" hidden="1" x14ac:dyDescent="0.25">
      <c r="AG4141" s="37" t="str">
        <f t="shared" si="66"/>
        <v>2905</v>
      </c>
      <c r="AH4141" s="33">
        <v>29052230</v>
      </c>
      <c r="AI4141" s="33" t="s">
        <v>2402</v>
      </c>
    </row>
    <row r="4142" spans="33:35" ht="45" hidden="1" x14ac:dyDescent="0.25">
      <c r="AG4142" s="37" t="str">
        <f t="shared" si="66"/>
        <v>2905</v>
      </c>
      <c r="AH4142" s="33">
        <v>29052240</v>
      </c>
      <c r="AI4142" s="33" t="s">
        <v>2403</v>
      </c>
    </row>
    <row r="4143" spans="33:35" ht="45" hidden="1" x14ac:dyDescent="0.25">
      <c r="AG4143" s="37" t="str">
        <f t="shared" si="66"/>
        <v>2905</v>
      </c>
      <c r="AH4143" s="33">
        <v>29052290</v>
      </c>
      <c r="AI4143" s="33" t="s">
        <v>2404</v>
      </c>
    </row>
    <row r="4144" spans="33:35" ht="30" hidden="1" x14ac:dyDescent="0.25">
      <c r="AG4144" s="37" t="str">
        <f t="shared" si="66"/>
        <v>2905</v>
      </c>
      <c r="AH4144" s="33">
        <v>29052900</v>
      </c>
      <c r="AI4144" s="33" t="s">
        <v>2405</v>
      </c>
    </row>
    <row r="4145" spans="33:35" ht="30" hidden="1" x14ac:dyDescent="0.25">
      <c r="AG4145" s="37" t="str">
        <f t="shared" si="66"/>
        <v>2905</v>
      </c>
      <c r="AH4145" s="33">
        <v>29053100</v>
      </c>
      <c r="AI4145" s="33" t="s">
        <v>2406</v>
      </c>
    </row>
    <row r="4146" spans="33:35" ht="30" hidden="1" x14ac:dyDescent="0.25">
      <c r="AG4146" s="37" t="str">
        <f t="shared" si="66"/>
        <v>2905</v>
      </c>
      <c r="AH4146" s="33">
        <v>29053200</v>
      </c>
      <c r="AI4146" s="33" t="s">
        <v>2407</v>
      </c>
    </row>
    <row r="4147" spans="33:35" ht="30" hidden="1" x14ac:dyDescent="0.25">
      <c r="AG4147" s="37" t="str">
        <f t="shared" ref="AG4147:AG4210" si="67">LEFT(AH4147,4)</f>
        <v>2905</v>
      </c>
      <c r="AH4147" s="33">
        <v>29053910</v>
      </c>
      <c r="AI4147" s="33" t="s">
        <v>2408</v>
      </c>
    </row>
    <row r="4148" spans="33:35" ht="30" hidden="1" x14ac:dyDescent="0.25">
      <c r="AG4148" s="37" t="str">
        <f t="shared" si="67"/>
        <v>2905</v>
      </c>
      <c r="AH4148" s="33">
        <v>29053990</v>
      </c>
      <c r="AI4148" s="33" t="s">
        <v>2409</v>
      </c>
    </row>
    <row r="4149" spans="33:35" ht="45" hidden="1" x14ac:dyDescent="0.25">
      <c r="AG4149" s="37" t="str">
        <f t="shared" si="67"/>
        <v>2905</v>
      </c>
      <c r="AH4149" s="33">
        <v>29054100</v>
      </c>
      <c r="AI4149" s="33" t="s">
        <v>2410</v>
      </c>
    </row>
    <row r="4150" spans="33:35" ht="45" hidden="1" x14ac:dyDescent="0.25">
      <c r="AG4150" s="37" t="str">
        <f t="shared" si="67"/>
        <v>2905</v>
      </c>
      <c r="AH4150" s="33">
        <v>29054210</v>
      </c>
      <c r="AI4150" s="33" t="s">
        <v>2411</v>
      </c>
    </row>
    <row r="4151" spans="33:35" ht="45" hidden="1" x14ac:dyDescent="0.25">
      <c r="AG4151" s="37" t="str">
        <f t="shared" si="67"/>
        <v>2905</v>
      </c>
      <c r="AH4151" s="33">
        <v>29054290</v>
      </c>
      <c r="AI4151" s="33" t="s">
        <v>2412</v>
      </c>
    </row>
    <row r="4152" spans="33:35" ht="30" hidden="1" x14ac:dyDescent="0.25">
      <c r="AG4152" s="37" t="str">
        <f t="shared" si="67"/>
        <v>2905</v>
      </c>
      <c r="AH4152" s="33">
        <v>29054300</v>
      </c>
      <c r="AI4152" s="33" t="s">
        <v>2413</v>
      </c>
    </row>
    <row r="4153" spans="33:35" ht="45" hidden="1" x14ac:dyDescent="0.25">
      <c r="AG4153" s="37" t="str">
        <f t="shared" si="67"/>
        <v>2905</v>
      </c>
      <c r="AH4153" s="33">
        <v>29054400</v>
      </c>
      <c r="AI4153" s="33" t="s">
        <v>2414</v>
      </c>
    </row>
    <row r="4154" spans="33:35" ht="30" hidden="1" x14ac:dyDescent="0.25">
      <c r="AG4154" s="37" t="str">
        <f t="shared" si="67"/>
        <v>2905</v>
      </c>
      <c r="AH4154" s="33">
        <v>29054500</v>
      </c>
      <c r="AI4154" s="33" t="s">
        <v>2415</v>
      </c>
    </row>
    <row r="4155" spans="33:35" ht="30" hidden="1" x14ac:dyDescent="0.25">
      <c r="AG4155" s="37" t="str">
        <f t="shared" si="67"/>
        <v>2905</v>
      </c>
      <c r="AH4155" s="33">
        <v>29054900</v>
      </c>
      <c r="AI4155" s="33" t="s">
        <v>2416</v>
      </c>
    </row>
    <row r="4156" spans="33:35" ht="45" hidden="1" x14ac:dyDescent="0.25">
      <c r="AG4156" s="37" t="str">
        <f t="shared" si="67"/>
        <v>2905</v>
      </c>
      <c r="AH4156" s="33">
        <v>29055100</v>
      </c>
      <c r="AI4156" s="33" t="s">
        <v>2417</v>
      </c>
    </row>
    <row r="4157" spans="33:35" ht="45" hidden="1" x14ac:dyDescent="0.25">
      <c r="AG4157" s="37" t="str">
        <f t="shared" si="67"/>
        <v>2905</v>
      </c>
      <c r="AH4157" s="33">
        <v>29055900</v>
      </c>
      <c r="AI4157" s="33" t="s">
        <v>2418</v>
      </c>
    </row>
    <row r="4158" spans="33:35" ht="30" hidden="1" x14ac:dyDescent="0.25">
      <c r="AG4158" s="37" t="str">
        <f t="shared" si="67"/>
        <v>2906</v>
      </c>
      <c r="AH4158" s="33">
        <v>29061100</v>
      </c>
      <c r="AI4158" s="33" t="s">
        <v>2419</v>
      </c>
    </row>
    <row r="4159" spans="33:35" ht="45" hidden="1" x14ac:dyDescent="0.25">
      <c r="AG4159" s="37" t="str">
        <f t="shared" si="67"/>
        <v>2906</v>
      </c>
      <c r="AH4159" s="33">
        <v>29061200</v>
      </c>
      <c r="AI4159" s="33" t="s">
        <v>2420</v>
      </c>
    </row>
    <row r="4160" spans="33:35" ht="45" hidden="1" x14ac:dyDescent="0.25">
      <c r="AG4160" s="37" t="str">
        <f t="shared" si="67"/>
        <v>2906</v>
      </c>
      <c r="AH4160" s="33">
        <v>29061310</v>
      </c>
      <c r="AI4160" s="33" t="s">
        <v>2421</v>
      </c>
    </row>
    <row r="4161" spans="33:35" ht="45" hidden="1" x14ac:dyDescent="0.25">
      <c r="AG4161" s="37" t="str">
        <f t="shared" si="67"/>
        <v>2906</v>
      </c>
      <c r="AH4161" s="33">
        <v>29061390</v>
      </c>
      <c r="AI4161" s="33" t="s">
        <v>2422</v>
      </c>
    </row>
    <row r="4162" spans="33:35" ht="30" hidden="1" x14ac:dyDescent="0.25">
      <c r="AG4162" s="37" t="str">
        <f t="shared" si="67"/>
        <v>2906</v>
      </c>
      <c r="AH4162" s="33">
        <v>29061400</v>
      </c>
      <c r="AI4162" s="33" t="s">
        <v>2423</v>
      </c>
    </row>
    <row r="4163" spans="33:35" ht="45" hidden="1" x14ac:dyDescent="0.25">
      <c r="AG4163" s="37" t="str">
        <f t="shared" si="67"/>
        <v>2906</v>
      </c>
      <c r="AH4163" s="33">
        <v>29061910</v>
      </c>
      <c r="AI4163" s="33" t="s">
        <v>2424</v>
      </c>
    </row>
    <row r="4164" spans="33:35" ht="45" hidden="1" x14ac:dyDescent="0.25">
      <c r="AG4164" s="37" t="str">
        <f t="shared" si="67"/>
        <v>2906</v>
      </c>
      <c r="AH4164" s="33">
        <v>29061990</v>
      </c>
      <c r="AI4164" s="33" t="s">
        <v>2425</v>
      </c>
    </row>
    <row r="4165" spans="33:35" ht="30" hidden="1" x14ac:dyDescent="0.25">
      <c r="AG4165" s="37" t="str">
        <f t="shared" si="67"/>
        <v>2906</v>
      </c>
      <c r="AH4165" s="33">
        <v>29062100</v>
      </c>
      <c r="AI4165" s="33" t="s">
        <v>2426</v>
      </c>
    </row>
    <row r="4166" spans="33:35" ht="30" hidden="1" x14ac:dyDescent="0.25">
      <c r="AG4166" s="37" t="str">
        <f t="shared" si="67"/>
        <v>2906</v>
      </c>
      <c r="AH4166" s="33">
        <v>29062910</v>
      </c>
      <c r="AI4166" s="33" t="s">
        <v>2427</v>
      </c>
    </row>
    <row r="4167" spans="33:35" ht="30" hidden="1" x14ac:dyDescent="0.25">
      <c r="AG4167" s="37" t="str">
        <f t="shared" si="67"/>
        <v>2906</v>
      </c>
      <c r="AH4167" s="33">
        <v>29062920</v>
      </c>
      <c r="AI4167" s="33" t="s">
        <v>2428</v>
      </c>
    </row>
    <row r="4168" spans="33:35" ht="30" hidden="1" x14ac:dyDescent="0.25">
      <c r="AG4168" s="37" t="str">
        <f t="shared" si="67"/>
        <v>2906</v>
      </c>
      <c r="AH4168" s="33">
        <v>29062990</v>
      </c>
      <c r="AI4168" s="33" t="s">
        <v>2429</v>
      </c>
    </row>
    <row r="4169" spans="33:35" ht="30" hidden="1" x14ac:dyDescent="0.25">
      <c r="AG4169" s="37" t="str">
        <f t="shared" si="67"/>
        <v>2907</v>
      </c>
      <c r="AH4169" s="33">
        <v>29071110</v>
      </c>
      <c r="AI4169" s="33" t="s">
        <v>2430</v>
      </c>
    </row>
    <row r="4170" spans="33:35" ht="30" hidden="1" x14ac:dyDescent="0.25">
      <c r="AG4170" s="37" t="str">
        <f t="shared" si="67"/>
        <v>2907</v>
      </c>
      <c r="AH4170" s="33">
        <v>29071190</v>
      </c>
      <c r="AI4170" s="33" t="s">
        <v>2431</v>
      </c>
    </row>
    <row r="4171" spans="33:35" ht="30" hidden="1" x14ac:dyDescent="0.25">
      <c r="AG4171" s="37" t="str">
        <f t="shared" si="67"/>
        <v>2907</v>
      </c>
      <c r="AH4171" s="33">
        <v>29071210</v>
      </c>
      <c r="AI4171" s="33" t="s">
        <v>2432</v>
      </c>
    </row>
    <row r="4172" spans="33:35" ht="30" hidden="1" x14ac:dyDescent="0.25">
      <c r="AG4172" s="37" t="str">
        <f t="shared" si="67"/>
        <v>2907</v>
      </c>
      <c r="AH4172" s="33">
        <v>29071220</v>
      </c>
      <c r="AI4172" s="33" t="s">
        <v>2433</v>
      </c>
    </row>
    <row r="4173" spans="33:35" ht="30" hidden="1" x14ac:dyDescent="0.25">
      <c r="AG4173" s="37" t="str">
        <f t="shared" si="67"/>
        <v>2907</v>
      </c>
      <c r="AH4173" s="33">
        <v>29071290</v>
      </c>
      <c r="AI4173" s="33" t="s">
        <v>2434</v>
      </c>
    </row>
    <row r="4174" spans="33:35" ht="30" hidden="1" x14ac:dyDescent="0.25">
      <c r="AG4174" s="37" t="str">
        <f t="shared" si="67"/>
        <v>2907</v>
      </c>
      <c r="AH4174" s="33">
        <v>29071300</v>
      </c>
      <c r="AI4174" s="33" t="s">
        <v>2435</v>
      </c>
    </row>
    <row r="4175" spans="33:35" hidden="1" x14ac:dyDescent="0.25">
      <c r="AG4175" s="37" t="str">
        <f t="shared" si="67"/>
        <v>2907</v>
      </c>
      <c r="AH4175" s="33">
        <v>29071400</v>
      </c>
      <c r="AI4175" s="33" t="s">
        <v>2436</v>
      </c>
    </row>
    <row r="4176" spans="33:35" ht="30" hidden="1" x14ac:dyDescent="0.25">
      <c r="AG4176" s="37" t="str">
        <f t="shared" si="67"/>
        <v>2907</v>
      </c>
      <c r="AH4176" s="33">
        <v>29071510</v>
      </c>
      <c r="AI4176" s="33" t="s">
        <v>2437</v>
      </c>
    </row>
    <row r="4177" spans="33:35" ht="30" hidden="1" x14ac:dyDescent="0.25">
      <c r="AG4177" s="37" t="str">
        <f t="shared" si="67"/>
        <v>2907</v>
      </c>
      <c r="AH4177" s="33">
        <v>29071520</v>
      </c>
      <c r="AI4177" s="33" t="s">
        <v>2438</v>
      </c>
    </row>
    <row r="4178" spans="33:35" ht="30" hidden="1" x14ac:dyDescent="0.25">
      <c r="AG4178" s="37" t="str">
        <f t="shared" si="67"/>
        <v>2907</v>
      </c>
      <c r="AH4178" s="33">
        <v>29071590</v>
      </c>
      <c r="AI4178" s="33" t="s">
        <v>2439</v>
      </c>
    </row>
    <row r="4179" spans="33:35" hidden="1" x14ac:dyDescent="0.25">
      <c r="AG4179" s="37" t="str">
        <f t="shared" si="67"/>
        <v>2907</v>
      </c>
      <c r="AH4179" s="33">
        <v>29071910</v>
      </c>
      <c r="AI4179" s="33" t="s">
        <v>2440</v>
      </c>
    </row>
    <row r="4180" spans="33:35" hidden="1" x14ac:dyDescent="0.25">
      <c r="AG4180" s="37" t="str">
        <f t="shared" si="67"/>
        <v>2907</v>
      </c>
      <c r="AH4180" s="33">
        <v>29071920</v>
      </c>
      <c r="AI4180" s="33" t="s">
        <v>2441</v>
      </c>
    </row>
    <row r="4181" spans="33:35" hidden="1" x14ac:dyDescent="0.25">
      <c r="AG4181" s="37" t="str">
        <f t="shared" si="67"/>
        <v>2907</v>
      </c>
      <c r="AH4181" s="33">
        <v>29071930</v>
      </c>
      <c r="AI4181" s="33" t="s">
        <v>2442</v>
      </c>
    </row>
    <row r="4182" spans="33:35" ht="30" hidden="1" x14ac:dyDescent="0.25">
      <c r="AG4182" s="37" t="str">
        <f t="shared" si="67"/>
        <v>2907</v>
      </c>
      <c r="AH4182" s="33">
        <v>29071940</v>
      </c>
      <c r="AI4182" s="33" t="s">
        <v>2443</v>
      </c>
    </row>
    <row r="4183" spans="33:35" hidden="1" x14ac:dyDescent="0.25">
      <c r="AG4183" s="37" t="str">
        <f t="shared" si="67"/>
        <v>2907</v>
      </c>
      <c r="AH4183" s="33">
        <v>29071950</v>
      </c>
      <c r="AI4183" s="33" t="s">
        <v>2444</v>
      </c>
    </row>
    <row r="4184" spans="33:35" hidden="1" x14ac:dyDescent="0.25">
      <c r="AG4184" s="37" t="str">
        <f t="shared" si="67"/>
        <v>2907</v>
      </c>
      <c r="AH4184" s="33">
        <v>29071990</v>
      </c>
      <c r="AI4184" s="33" t="s">
        <v>2445</v>
      </c>
    </row>
    <row r="4185" spans="33:35" ht="30" hidden="1" x14ac:dyDescent="0.25">
      <c r="AG4185" s="37" t="str">
        <f t="shared" si="67"/>
        <v>2907</v>
      </c>
      <c r="AH4185" s="33">
        <v>29072100</v>
      </c>
      <c r="AI4185" s="33" t="s">
        <v>2446</v>
      </c>
    </row>
    <row r="4186" spans="33:35" ht="30" hidden="1" x14ac:dyDescent="0.25">
      <c r="AG4186" s="37" t="str">
        <f t="shared" si="67"/>
        <v>2907</v>
      </c>
      <c r="AH4186" s="33">
        <v>29072200</v>
      </c>
      <c r="AI4186" s="33" t="s">
        <v>2447</v>
      </c>
    </row>
    <row r="4187" spans="33:35" ht="30" hidden="1" x14ac:dyDescent="0.25">
      <c r="AG4187" s="37" t="str">
        <f t="shared" si="67"/>
        <v>2907</v>
      </c>
      <c r="AH4187" s="33">
        <v>29072300</v>
      </c>
      <c r="AI4187" s="33" t="s">
        <v>2448</v>
      </c>
    </row>
    <row r="4188" spans="33:35" ht="30" hidden="1" x14ac:dyDescent="0.25">
      <c r="AG4188" s="37" t="str">
        <f t="shared" si="67"/>
        <v>2907</v>
      </c>
      <c r="AH4188" s="33">
        <v>29072910</v>
      </c>
      <c r="AI4188" s="33" t="s">
        <v>2449</v>
      </c>
    </row>
    <row r="4189" spans="33:35" ht="30" hidden="1" x14ac:dyDescent="0.25">
      <c r="AG4189" s="37" t="str">
        <f t="shared" si="67"/>
        <v>2907</v>
      </c>
      <c r="AH4189" s="33">
        <v>29072990</v>
      </c>
      <c r="AI4189" s="33" t="s">
        <v>2450</v>
      </c>
    </row>
    <row r="4190" spans="33:35" ht="45" hidden="1" x14ac:dyDescent="0.25">
      <c r="AG4190" s="37" t="str">
        <f t="shared" si="67"/>
        <v>2908</v>
      </c>
      <c r="AH4190" s="33">
        <v>29081000</v>
      </c>
      <c r="AI4190" s="33" t="s">
        <v>2451</v>
      </c>
    </row>
    <row r="4191" spans="33:35" ht="45" hidden="1" x14ac:dyDescent="0.25">
      <c r="AG4191" s="37" t="str">
        <f t="shared" si="67"/>
        <v>2908</v>
      </c>
      <c r="AH4191" s="33">
        <v>29081100</v>
      </c>
      <c r="AI4191" s="33" t="s">
        <v>2452</v>
      </c>
    </row>
    <row r="4192" spans="33:35" ht="45" hidden="1" x14ac:dyDescent="0.25">
      <c r="AG4192" s="37" t="str">
        <f t="shared" si="67"/>
        <v>2908</v>
      </c>
      <c r="AH4192" s="33">
        <v>29081900</v>
      </c>
      <c r="AI4192" s="33" t="s">
        <v>2453</v>
      </c>
    </row>
    <row r="4193" spans="33:35" ht="45" hidden="1" x14ac:dyDescent="0.25">
      <c r="AG4193" s="37" t="str">
        <f t="shared" si="67"/>
        <v>2908</v>
      </c>
      <c r="AH4193" s="33">
        <v>29082010</v>
      </c>
      <c r="AI4193" s="33" t="s">
        <v>2454</v>
      </c>
    </row>
    <row r="4194" spans="33:35" ht="60" hidden="1" x14ac:dyDescent="0.25">
      <c r="AG4194" s="37" t="str">
        <f t="shared" si="67"/>
        <v>2908</v>
      </c>
      <c r="AH4194" s="33">
        <v>29082021</v>
      </c>
      <c r="AI4194" s="33" t="s">
        <v>2455</v>
      </c>
    </row>
    <row r="4195" spans="33:35" ht="60" hidden="1" x14ac:dyDescent="0.25">
      <c r="AG4195" s="37" t="str">
        <f t="shared" si="67"/>
        <v>2908</v>
      </c>
      <c r="AH4195" s="33">
        <v>29082022</v>
      </c>
      <c r="AI4195" s="33" t="s">
        <v>2456</v>
      </c>
    </row>
    <row r="4196" spans="33:35" ht="60" hidden="1" x14ac:dyDescent="0.25">
      <c r="AG4196" s="37" t="str">
        <f t="shared" si="67"/>
        <v>2908</v>
      </c>
      <c r="AH4196" s="33">
        <v>29082023</v>
      </c>
      <c r="AI4196" s="33" t="s">
        <v>2457</v>
      </c>
    </row>
    <row r="4197" spans="33:35" ht="60" hidden="1" x14ac:dyDescent="0.25">
      <c r="AG4197" s="37" t="str">
        <f t="shared" si="67"/>
        <v>2908</v>
      </c>
      <c r="AH4197" s="33">
        <v>29082024</v>
      </c>
      <c r="AI4197" s="33" t="s">
        <v>2458</v>
      </c>
    </row>
    <row r="4198" spans="33:35" ht="60" hidden="1" x14ac:dyDescent="0.25">
      <c r="AG4198" s="37" t="str">
        <f t="shared" si="67"/>
        <v>2908</v>
      </c>
      <c r="AH4198" s="33">
        <v>29082025</v>
      </c>
      <c r="AI4198" s="33" t="s">
        <v>2459</v>
      </c>
    </row>
    <row r="4199" spans="33:35" ht="60" hidden="1" x14ac:dyDescent="0.25">
      <c r="AG4199" s="37" t="str">
        <f t="shared" si="67"/>
        <v>2908</v>
      </c>
      <c r="AH4199" s="33">
        <v>29082026</v>
      </c>
      <c r="AI4199" s="34" t="s">
        <v>2460</v>
      </c>
    </row>
    <row r="4200" spans="33:35" ht="60" hidden="1" x14ac:dyDescent="0.25">
      <c r="AG4200" s="37" t="str">
        <f t="shared" si="67"/>
        <v>2908</v>
      </c>
      <c r="AH4200" s="33">
        <v>29082027</v>
      </c>
      <c r="AI4200" s="33" t="s">
        <v>2461</v>
      </c>
    </row>
    <row r="4201" spans="33:35" ht="45" hidden="1" x14ac:dyDescent="0.25">
      <c r="AG4201" s="37" t="str">
        <f t="shared" si="67"/>
        <v>2908</v>
      </c>
      <c r="AH4201" s="33">
        <v>29082029</v>
      </c>
      <c r="AI4201" s="33" t="s">
        <v>2462</v>
      </c>
    </row>
    <row r="4202" spans="33:35" ht="30" hidden="1" x14ac:dyDescent="0.25">
      <c r="AG4202" s="37" t="str">
        <f t="shared" si="67"/>
        <v>2908</v>
      </c>
      <c r="AH4202" s="33">
        <v>29089010</v>
      </c>
      <c r="AI4202" s="33" t="s">
        <v>2463</v>
      </c>
    </row>
    <row r="4203" spans="33:35" ht="30" hidden="1" x14ac:dyDescent="0.25">
      <c r="AG4203" s="37" t="str">
        <f t="shared" si="67"/>
        <v>2908</v>
      </c>
      <c r="AH4203" s="33">
        <v>29089020</v>
      </c>
      <c r="AI4203" s="33" t="s">
        <v>2464</v>
      </c>
    </row>
    <row r="4204" spans="33:35" ht="30" hidden="1" x14ac:dyDescent="0.25">
      <c r="AG4204" s="37" t="str">
        <f t="shared" si="67"/>
        <v>2908</v>
      </c>
      <c r="AH4204" s="33">
        <v>29089090</v>
      </c>
      <c r="AI4204" s="33" t="s">
        <v>2465</v>
      </c>
    </row>
    <row r="4205" spans="33:35" ht="30" hidden="1" x14ac:dyDescent="0.25">
      <c r="AG4205" s="37" t="str">
        <f t="shared" si="67"/>
        <v>2908</v>
      </c>
      <c r="AH4205" s="33">
        <v>29089100</v>
      </c>
      <c r="AI4205" s="33" t="s">
        <v>2466</v>
      </c>
    </row>
    <row r="4206" spans="33:35" ht="60" hidden="1" x14ac:dyDescent="0.25">
      <c r="AG4206" s="37" t="str">
        <f t="shared" si="67"/>
        <v>2908</v>
      </c>
      <c r="AH4206" s="33">
        <v>29089200</v>
      </c>
      <c r="AI4206" s="33" t="s">
        <v>2467</v>
      </c>
    </row>
    <row r="4207" spans="33:35" ht="30" hidden="1" x14ac:dyDescent="0.25">
      <c r="AG4207" s="37" t="str">
        <f t="shared" si="67"/>
        <v>2908</v>
      </c>
      <c r="AH4207" s="33">
        <v>29089910</v>
      </c>
      <c r="AI4207" s="33" t="s">
        <v>2468</v>
      </c>
    </row>
    <row r="4208" spans="33:35" ht="30" hidden="1" x14ac:dyDescent="0.25">
      <c r="AG4208" s="37" t="str">
        <f t="shared" si="67"/>
        <v>2908</v>
      </c>
      <c r="AH4208" s="33">
        <v>29089920</v>
      </c>
      <c r="AI4208" s="33" t="s">
        <v>2469</v>
      </c>
    </row>
    <row r="4209" spans="33:35" ht="30" hidden="1" x14ac:dyDescent="0.25">
      <c r="AG4209" s="37" t="str">
        <f t="shared" si="67"/>
        <v>2908</v>
      </c>
      <c r="AH4209" s="33">
        <v>29089990</v>
      </c>
      <c r="AI4209" s="33" t="s">
        <v>2470</v>
      </c>
    </row>
    <row r="4210" spans="33:35" ht="75" hidden="1" x14ac:dyDescent="0.25">
      <c r="AG4210" s="37" t="str">
        <f t="shared" si="67"/>
        <v>2909</v>
      </c>
      <c r="AH4210" s="33">
        <v>29091100</v>
      </c>
      <c r="AI4210" s="34" t="s">
        <v>2471</v>
      </c>
    </row>
    <row r="4211" spans="33:35" ht="75" hidden="1" x14ac:dyDescent="0.25">
      <c r="AG4211" s="37" t="str">
        <f t="shared" ref="AG4211:AG4274" si="68">LEFT(AH4211,4)</f>
        <v>2909</v>
      </c>
      <c r="AH4211" s="33">
        <v>29091900</v>
      </c>
      <c r="AI4211" s="34" t="s">
        <v>2472</v>
      </c>
    </row>
    <row r="4212" spans="33:35" ht="75" hidden="1" x14ac:dyDescent="0.25">
      <c r="AG4212" s="37" t="str">
        <f t="shared" si="68"/>
        <v>2909</v>
      </c>
      <c r="AH4212" s="33">
        <v>29092000</v>
      </c>
      <c r="AI4212" s="34" t="s">
        <v>2473</v>
      </c>
    </row>
    <row r="4213" spans="33:35" ht="90" hidden="1" x14ac:dyDescent="0.25">
      <c r="AG4213" s="37" t="str">
        <f t="shared" si="68"/>
        <v>2909</v>
      </c>
      <c r="AH4213" s="33">
        <v>29093011</v>
      </c>
      <c r="AI4213" s="34" t="s">
        <v>2474</v>
      </c>
    </row>
    <row r="4214" spans="33:35" ht="90" hidden="1" x14ac:dyDescent="0.25">
      <c r="AG4214" s="37" t="str">
        <f t="shared" si="68"/>
        <v>2909</v>
      </c>
      <c r="AH4214" s="33">
        <v>29093012</v>
      </c>
      <c r="AI4214" s="34" t="s">
        <v>2475</v>
      </c>
    </row>
    <row r="4215" spans="33:35" ht="90" hidden="1" x14ac:dyDescent="0.25">
      <c r="AG4215" s="37" t="str">
        <f t="shared" si="68"/>
        <v>2909</v>
      </c>
      <c r="AH4215" s="33">
        <v>29093019</v>
      </c>
      <c r="AI4215" s="34" t="s">
        <v>2476</v>
      </c>
    </row>
    <row r="4216" spans="33:35" ht="75" hidden="1" x14ac:dyDescent="0.25">
      <c r="AG4216" s="37" t="str">
        <f t="shared" si="68"/>
        <v>2909</v>
      </c>
      <c r="AH4216" s="33">
        <v>29093020</v>
      </c>
      <c r="AI4216" s="34" t="s">
        <v>2477</v>
      </c>
    </row>
    <row r="4217" spans="33:35" ht="75" hidden="1" x14ac:dyDescent="0.25">
      <c r="AG4217" s="37" t="str">
        <f t="shared" si="68"/>
        <v>2909</v>
      </c>
      <c r="AH4217" s="33">
        <v>29093030</v>
      </c>
      <c r="AI4217" s="34" t="s">
        <v>2478</v>
      </c>
    </row>
    <row r="4218" spans="33:35" ht="75" hidden="1" x14ac:dyDescent="0.25">
      <c r="AG4218" s="37" t="str">
        <f t="shared" si="68"/>
        <v>2909</v>
      </c>
      <c r="AH4218" s="33">
        <v>29093090</v>
      </c>
      <c r="AI4218" s="34" t="s">
        <v>2479</v>
      </c>
    </row>
    <row r="4219" spans="33:35" ht="90" hidden="1" x14ac:dyDescent="0.25">
      <c r="AG4219" s="37" t="str">
        <f t="shared" si="68"/>
        <v>2909</v>
      </c>
      <c r="AH4219" s="33">
        <v>29094100</v>
      </c>
      <c r="AI4219" s="34" t="s">
        <v>2480</v>
      </c>
    </row>
    <row r="4220" spans="33:35" ht="90" hidden="1" x14ac:dyDescent="0.25">
      <c r="AG4220" s="37" t="str">
        <f t="shared" si="68"/>
        <v>2909</v>
      </c>
      <c r="AH4220" s="33">
        <v>29094200</v>
      </c>
      <c r="AI4220" s="34" t="s">
        <v>2481</v>
      </c>
    </row>
    <row r="4221" spans="33:35" ht="90" hidden="1" x14ac:dyDescent="0.25">
      <c r="AG4221" s="37" t="str">
        <f t="shared" si="68"/>
        <v>2909</v>
      </c>
      <c r="AH4221" s="33">
        <v>29094300</v>
      </c>
      <c r="AI4221" s="34" t="s">
        <v>2482</v>
      </c>
    </row>
    <row r="4222" spans="33:35" ht="90" hidden="1" x14ac:dyDescent="0.25">
      <c r="AG4222" s="37" t="str">
        <f t="shared" si="68"/>
        <v>2909</v>
      </c>
      <c r="AH4222" s="33">
        <v>29094400</v>
      </c>
      <c r="AI4222" s="34" t="s">
        <v>2483</v>
      </c>
    </row>
    <row r="4223" spans="33:35" ht="75" hidden="1" x14ac:dyDescent="0.25">
      <c r="AG4223" s="37" t="str">
        <f t="shared" si="68"/>
        <v>2909</v>
      </c>
      <c r="AH4223" s="33">
        <v>29094900</v>
      </c>
      <c r="AI4223" s="34" t="s">
        <v>2484</v>
      </c>
    </row>
    <row r="4224" spans="33:35" ht="90" hidden="1" x14ac:dyDescent="0.25">
      <c r="AG4224" s="37" t="str">
        <f t="shared" si="68"/>
        <v>2909</v>
      </c>
      <c r="AH4224" s="33">
        <v>29095010</v>
      </c>
      <c r="AI4224" s="34" t="s">
        <v>2485</v>
      </c>
    </row>
    <row r="4225" spans="33:35" ht="90" hidden="1" x14ac:dyDescent="0.25">
      <c r="AG4225" s="37" t="str">
        <f t="shared" si="68"/>
        <v>2909</v>
      </c>
      <c r="AH4225" s="33">
        <v>29095020</v>
      </c>
      <c r="AI4225" s="34" t="s">
        <v>2486</v>
      </c>
    </row>
    <row r="4226" spans="33:35" ht="90" hidden="1" x14ac:dyDescent="0.25">
      <c r="AG4226" s="37" t="str">
        <f t="shared" si="68"/>
        <v>2909</v>
      </c>
      <c r="AH4226" s="33">
        <v>29095030</v>
      </c>
      <c r="AI4226" s="34" t="s">
        <v>2487</v>
      </c>
    </row>
    <row r="4227" spans="33:35" ht="90" hidden="1" x14ac:dyDescent="0.25">
      <c r="AG4227" s="37" t="str">
        <f t="shared" si="68"/>
        <v>2909</v>
      </c>
      <c r="AH4227" s="33">
        <v>29095090</v>
      </c>
      <c r="AI4227" s="34" t="s">
        <v>2488</v>
      </c>
    </row>
    <row r="4228" spans="33:35" ht="90" hidden="1" x14ac:dyDescent="0.25">
      <c r="AG4228" s="37" t="str">
        <f t="shared" si="68"/>
        <v>2909</v>
      </c>
      <c r="AH4228" s="33">
        <v>29096000</v>
      </c>
      <c r="AI4228" s="34" t="s">
        <v>2489</v>
      </c>
    </row>
    <row r="4229" spans="33:35" ht="45" hidden="1" x14ac:dyDescent="0.25">
      <c r="AG4229" s="37" t="str">
        <f t="shared" si="68"/>
        <v>2910</v>
      </c>
      <c r="AH4229" s="33">
        <v>29101000</v>
      </c>
      <c r="AI4229" s="33" t="s">
        <v>2490</v>
      </c>
    </row>
    <row r="4230" spans="33:35" ht="45" hidden="1" x14ac:dyDescent="0.25">
      <c r="AG4230" s="37" t="str">
        <f t="shared" si="68"/>
        <v>2910</v>
      </c>
      <c r="AH4230" s="33">
        <v>29102000</v>
      </c>
      <c r="AI4230" s="33" t="s">
        <v>2491</v>
      </c>
    </row>
    <row r="4231" spans="33:35" ht="45" hidden="1" x14ac:dyDescent="0.25">
      <c r="AG4231" s="37" t="str">
        <f t="shared" si="68"/>
        <v>2910</v>
      </c>
      <c r="AH4231" s="33">
        <v>29103000</v>
      </c>
      <c r="AI4231" s="33" t="s">
        <v>2492</v>
      </c>
    </row>
    <row r="4232" spans="33:35" ht="45" hidden="1" x14ac:dyDescent="0.25">
      <c r="AG4232" s="37" t="str">
        <f t="shared" si="68"/>
        <v>2910</v>
      </c>
      <c r="AH4232" s="33">
        <v>29104000</v>
      </c>
      <c r="AI4232" s="33" t="s">
        <v>2493</v>
      </c>
    </row>
    <row r="4233" spans="33:35" ht="45" hidden="1" x14ac:dyDescent="0.25">
      <c r="AG4233" s="37" t="str">
        <f t="shared" si="68"/>
        <v>2910</v>
      </c>
      <c r="AH4233" s="33">
        <v>29109000</v>
      </c>
      <c r="AI4233" s="33" t="s">
        <v>2494</v>
      </c>
    </row>
    <row r="4234" spans="33:35" ht="90" hidden="1" x14ac:dyDescent="0.25">
      <c r="AG4234" s="37" t="str">
        <f t="shared" si="68"/>
        <v>2911</v>
      </c>
      <c r="AH4234" s="33">
        <v>29110010</v>
      </c>
      <c r="AI4234" s="34" t="s">
        <v>2495</v>
      </c>
    </row>
    <row r="4235" spans="33:35" ht="75" hidden="1" x14ac:dyDescent="0.25">
      <c r="AG4235" s="37" t="str">
        <f t="shared" si="68"/>
        <v>2911</v>
      </c>
      <c r="AH4235" s="33">
        <v>29110090</v>
      </c>
      <c r="AI4235" s="34" t="s">
        <v>2496</v>
      </c>
    </row>
    <row r="4236" spans="33:35" ht="45" hidden="1" x14ac:dyDescent="0.25">
      <c r="AG4236" s="37" t="str">
        <f t="shared" si="68"/>
        <v>2912</v>
      </c>
      <c r="AH4236" s="33">
        <v>29121100</v>
      </c>
      <c r="AI4236" s="33" t="s">
        <v>2497</v>
      </c>
    </row>
    <row r="4237" spans="33:35" ht="45" hidden="1" x14ac:dyDescent="0.25">
      <c r="AG4237" s="37" t="str">
        <f t="shared" si="68"/>
        <v>2912</v>
      </c>
      <c r="AH4237" s="33">
        <v>29121200</v>
      </c>
      <c r="AI4237" s="33" t="s">
        <v>2498</v>
      </c>
    </row>
    <row r="4238" spans="33:35" ht="45" hidden="1" x14ac:dyDescent="0.25">
      <c r="AG4238" s="37" t="str">
        <f t="shared" si="68"/>
        <v>2912</v>
      </c>
      <c r="AH4238" s="33">
        <v>29121300</v>
      </c>
      <c r="AI4238" s="33" t="s">
        <v>2499</v>
      </c>
    </row>
    <row r="4239" spans="33:35" ht="45" hidden="1" x14ac:dyDescent="0.25">
      <c r="AG4239" s="37" t="str">
        <f t="shared" si="68"/>
        <v>2912</v>
      </c>
      <c r="AH4239" s="33">
        <v>29121910</v>
      </c>
      <c r="AI4239" s="33" t="s">
        <v>2500</v>
      </c>
    </row>
    <row r="4240" spans="33:35" ht="45" hidden="1" x14ac:dyDescent="0.25">
      <c r="AG4240" s="37" t="str">
        <f t="shared" si="68"/>
        <v>2912</v>
      </c>
      <c r="AH4240" s="33">
        <v>29121920</v>
      </c>
      <c r="AI4240" s="33" t="s">
        <v>2501</v>
      </c>
    </row>
    <row r="4241" spans="33:35" ht="45" hidden="1" x14ac:dyDescent="0.25">
      <c r="AG4241" s="37" t="str">
        <f t="shared" si="68"/>
        <v>2912</v>
      </c>
      <c r="AH4241" s="33">
        <v>29121930</v>
      </c>
      <c r="AI4241" s="33" t="s">
        <v>2502</v>
      </c>
    </row>
    <row r="4242" spans="33:35" ht="45" hidden="1" x14ac:dyDescent="0.25">
      <c r="AG4242" s="37" t="str">
        <f t="shared" si="68"/>
        <v>2912</v>
      </c>
      <c r="AH4242" s="33">
        <v>29121990</v>
      </c>
      <c r="AI4242" s="33" t="s">
        <v>2503</v>
      </c>
    </row>
    <row r="4243" spans="33:35" ht="45" hidden="1" x14ac:dyDescent="0.25">
      <c r="AG4243" s="37" t="str">
        <f t="shared" si="68"/>
        <v>2912</v>
      </c>
      <c r="AH4243" s="33">
        <v>29122100</v>
      </c>
      <c r="AI4243" s="33" t="s">
        <v>2504</v>
      </c>
    </row>
    <row r="4244" spans="33:35" ht="45" hidden="1" x14ac:dyDescent="0.25">
      <c r="AG4244" s="37" t="str">
        <f t="shared" si="68"/>
        <v>2912</v>
      </c>
      <c r="AH4244" s="33">
        <v>29122910</v>
      </c>
      <c r="AI4244" s="33" t="s">
        <v>2505</v>
      </c>
    </row>
    <row r="4245" spans="33:35" ht="45" hidden="1" x14ac:dyDescent="0.25">
      <c r="AG4245" s="37" t="str">
        <f t="shared" si="68"/>
        <v>2912</v>
      </c>
      <c r="AH4245" s="33">
        <v>29122920</v>
      </c>
      <c r="AI4245" s="33" t="s">
        <v>2506</v>
      </c>
    </row>
    <row r="4246" spans="33:35" ht="45" hidden="1" x14ac:dyDescent="0.25">
      <c r="AG4246" s="37" t="str">
        <f t="shared" si="68"/>
        <v>2912</v>
      </c>
      <c r="AH4246" s="33">
        <v>29122990</v>
      </c>
      <c r="AI4246" s="33" t="s">
        <v>2507</v>
      </c>
    </row>
    <row r="4247" spans="33:35" ht="60" hidden="1" x14ac:dyDescent="0.25">
      <c r="AG4247" s="37" t="str">
        <f t="shared" si="68"/>
        <v>2912</v>
      </c>
      <c r="AH4247" s="33">
        <v>29124100</v>
      </c>
      <c r="AI4247" s="33" t="s">
        <v>2508</v>
      </c>
    </row>
    <row r="4248" spans="33:35" ht="60" hidden="1" x14ac:dyDescent="0.25">
      <c r="AG4248" s="37" t="str">
        <f t="shared" si="68"/>
        <v>2912</v>
      </c>
      <c r="AH4248" s="33">
        <v>29124200</v>
      </c>
      <c r="AI4248" s="33" t="s">
        <v>2509</v>
      </c>
    </row>
    <row r="4249" spans="33:35" ht="60" hidden="1" x14ac:dyDescent="0.25">
      <c r="AG4249" s="37" t="str">
        <f t="shared" si="68"/>
        <v>2912</v>
      </c>
      <c r="AH4249" s="33">
        <v>29124910</v>
      </c>
      <c r="AI4249" s="33" t="s">
        <v>2510</v>
      </c>
    </row>
    <row r="4250" spans="33:35" ht="60" hidden="1" x14ac:dyDescent="0.25">
      <c r="AG4250" s="37" t="str">
        <f t="shared" si="68"/>
        <v>2912</v>
      </c>
      <c r="AH4250" s="33">
        <v>29124920</v>
      </c>
      <c r="AI4250" s="33" t="s">
        <v>2511</v>
      </c>
    </row>
    <row r="4251" spans="33:35" ht="45" hidden="1" x14ac:dyDescent="0.25">
      <c r="AG4251" s="37" t="str">
        <f t="shared" si="68"/>
        <v>2912</v>
      </c>
      <c r="AH4251" s="33">
        <v>29124930</v>
      </c>
      <c r="AI4251" s="33" t="s">
        <v>2512</v>
      </c>
    </row>
    <row r="4252" spans="33:35" ht="60" hidden="1" x14ac:dyDescent="0.25">
      <c r="AG4252" s="37" t="str">
        <f t="shared" si="68"/>
        <v>2912</v>
      </c>
      <c r="AH4252" s="33">
        <v>29124940</v>
      </c>
      <c r="AI4252" s="33" t="s">
        <v>2513</v>
      </c>
    </row>
    <row r="4253" spans="33:35" ht="60" hidden="1" x14ac:dyDescent="0.25">
      <c r="AG4253" s="37" t="str">
        <f t="shared" si="68"/>
        <v>2912</v>
      </c>
      <c r="AH4253" s="33">
        <v>29124991</v>
      </c>
      <c r="AI4253" s="33" t="s">
        <v>2514</v>
      </c>
    </row>
    <row r="4254" spans="33:35" ht="45" hidden="1" x14ac:dyDescent="0.25">
      <c r="AG4254" s="37" t="str">
        <f t="shared" si="68"/>
        <v>2912</v>
      </c>
      <c r="AH4254" s="33">
        <v>29124999</v>
      </c>
      <c r="AI4254" s="33" t="s">
        <v>2515</v>
      </c>
    </row>
    <row r="4255" spans="33:35" ht="30" hidden="1" x14ac:dyDescent="0.25">
      <c r="AG4255" s="37" t="str">
        <f t="shared" si="68"/>
        <v>2912</v>
      </c>
      <c r="AH4255" s="33">
        <v>29125000</v>
      </c>
      <c r="AI4255" s="33" t="s">
        <v>2516</v>
      </c>
    </row>
    <row r="4256" spans="33:35" ht="30" hidden="1" x14ac:dyDescent="0.25">
      <c r="AG4256" s="37" t="str">
        <f t="shared" si="68"/>
        <v>2912</v>
      </c>
      <c r="AH4256" s="33">
        <v>29126000</v>
      </c>
      <c r="AI4256" s="33" t="s">
        <v>2517</v>
      </c>
    </row>
    <row r="4257" spans="33:35" ht="60" hidden="1" x14ac:dyDescent="0.25">
      <c r="AG4257" s="37" t="str">
        <f t="shared" si="68"/>
        <v>2913</v>
      </c>
      <c r="AH4257" s="33">
        <v>29130010</v>
      </c>
      <c r="AI4257" s="33" t="s">
        <v>2518</v>
      </c>
    </row>
    <row r="4258" spans="33:35" ht="45" hidden="1" x14ac:dyDescent="0.25">
      <c r="AG4258" s="37" t="str">
        <f t="shared" si="68"/>
        <v>2913</v>
      </c>
      <c r="AH4258" s="33">
        <v>29130090</v>
      </c>
      <c r="AI4258" s="33" t="s">
        <v>2519</v>
      </c>
    </row>
    <row r="4259" spans="33:35" ht="45" hidden="1" x14ac:dyDescent="0.25">
      <c r="AG4259" s="37" t="str">
        <f t="shared" si="68"/>
        <v>2914</v>
      </c>
      <c r="AH4259" s="33">
        <v>29141100</v>
      </c>
      <c r="AI4259" s="33" t="s">
        <v>2520</v>
      </c>
    </row>
    <row r="4260" spans="33:35" ht="60" hidden="1" x14ac:dyDescent="0.25">
      <c r="AG4260" s="37" t="str">
        <f t="shared" si="68"/>
        <v>2914</v>
      </c>
      <c r="AH4260" s="33">
        <v>29141200</v>
      </c>
      <c r="AI4260" s="33" t="s">
        <v>2521</v>
      </c>
    </row>
    <row r="4261" spans="33:35" ht="60" hidden="1" x14ac:dyDescent="0.25">
      <c r="AG4261" s="37" t="str">
        <f t="shared" si="68"/>
        <v>2914</v>
      </c>
      <c r="AH4261" s="33">
        <v>29141300</v>
      </c>
      <c r="AI4261" s="33" t="s">
        <v>2522</v>
      </c>
    </row>
    <row r="4262" spans="33:35" ht="60" hidden="1" x14ac:dyDescent="0.25">
      <c r="AG4262" s="37" t="str">
        <f t="shared" si="68"/>
        <v>2914</v>
      </c>
      <c r="AH4262" s="33">
        <v>29141910</v>
      </c>
      <c r="AI4262" s="33" t="s">
        <v>2523</v>
      </c>
    </row>
    <row r="4263" spans="33:35" ht="60" hidden="1" x14ac:dyDescent="0.25">
      <c r="AG4263" s="37" t="str">
        <f t="shared" si="68"/>
        <v>2914</v>
      </c>
      <c r="AH4263" s="33">
        <v>29141990</v>
      </c>
      <c r="AI4263" s="33" t="s">
        <v>2524</v>
      </c>
    </row>
    <row r="4264" spans="33:35" ht="60" hidden="1" x14ac:dyDescent="0.25">
      <c r="AG4264" s="37" t="str">
        <f t="shared" si="68"/>
        <v>2914</v>
      </c>
      <c r="AH4264" s="33">
        <v>29142200</v>
      </c>
      <c r="AI4264" s="33" t="s">
        <v>2525</v>
      </c>
    </row>
    <row r="4265" spans="33:35" ht="60" hidden="1" x14ac:dyDescent="0.25">
      <c r="AG4265" s="37" t="str">
        <f t="shared" si="68"/>
        <v>2914</v>
      </c>
      <c r="AH4265" s="33">
        <v>29142310</v>
      </c>
      <c r="AI4265" s="33" t="s">
        <v>2526</v>
      </c>
    </row>
    <row r="4266" spans="33:35" ht="60" hidden="1" x14ac:dyDescent="0.25">
      <c r="AG4266" s="37" t="str">
        <f t="shared" si="68"/>
        <v>2914</v>
      </c>
      <c r="AH4266" s="33">
        <v>29142320</v>
      </c>
      <c r="AI4266" s="33" t="s">
        <v>2527</v>
      </c>
    </row>
    <row r="4267" spans="33:35" ht="60" hidden="1" x14ac:dyDescent="0.25">
      <c r="AG4267" s="37" t="str">
        <f t="shared" si="68"/>
        <v>2914</v>
      </c>
      <c r="AH4267" s="33">
        <v>29142390</v>
      </c>
      <c r="AI4267" s="33" t="s">
        <v>2528</v>
      </c>
    </row>
    <row r="4268" spans="33:35" ht="60" hidden="1" x14ac:dyDescent="0.25">
      <c r="AG4268" s="37" t="str">
        <f t="shared" si="68"/>
        <v>2914</v>
      </c>
      <c r="AH4268" s="33">
        <v>29142910</v>
      </c>
      <c r="AI4268" s="33" t="s">
        <v>2529</v>
      </c>
    </row>
    <row r="4269" spans="33:35" ht="45" hidden="1" x14ac:dyDescent="0.25">
      <c r="AG4269" s="37" t="str">
        <f t="shared" si="68"/>
        <v>2914</v>
      </c>
      <c r="AH4269" s="33">
        <v>29142921</v>
      </c>
      <c r="AI4269" s="33" t="s">
        <v>2530</v>
      </c>
    </row>
    <row r="4270" spans="33:35" ht="45" hidden="1" x14ac:dyDescent="0.25">
      <c r="AG4270" s="37" t="str">
        <f t="shared" si="68"/>
        <v>2914</v>
      </c>
      <c r="AH4270" s="33">
        <v>29142922</v>
      </c>
      <c r="AI4270" s="33" t="s">
        <v>2531</v>
      </c>
    </row>
    <row r="4271" spans="33:35" ht="60" hidden="1" x14ac:dyDescent="0.25">
      <c r="AG4271" s="37" t="str">
        <f t="shared" si="68"/>
        <v>2914</v>
      </c>
      <c r="AH4271" s="33">
        <v>29142990</v>
      </c>
      <c r="AI4271" s="33" t="s">
        <v>2532</v>
      </c>
    </row>
    <row r="4272" spans="33:35" ht="60" hidden="1" x14ac:dyDescent="0.25">
      <c r="AG4272" s="37" t="str">
        <f t="shared" si="68"/>
        <v>2914</v>
      </c>
      <c r="AH4272" s="33">
        <v>29143100</v>
      </c>
      <c r="AI4272" s="33" t="s">
        <v>2533</v>
      </c>
    </row>
    <row r="4273" spans="33:35" ht="60" hidden="1" x14ac:dyDescent="0.25">
      <c r="AG4273" s="37" t="str">
        <f t="shared" si="68"/>
        <v>2914</v>
      </c>
      <c r="AH4273" s="33">
        <v>29143910</v>
      </c>
      <c r="AI4273" s="33" t="s">
        <v>2534</v>
      </c>
    </row>
    <row r="4274" spans="33:35" ht="60" hidden="1" x14ac:dyDescent="0.25">
      <c r="AG4274" s="37" t="str">
        <f t="shared" si="68"/>
        <v>2914</v>
      </c>
      <c r="AH4274" s="33">
        <v>29143920</v>
      </c>
      <c r="AI4274" s="33" t="s">
        <v>2535</v>
      </c>
    </row>
    <row r="4275" spans="33:35" ht="60" hidden="1" x14ac:dyDescent="0.25">
      <c r="AG4275" s="37" t="str">
        <f t="shared" ref="AG4275:AG4338" si="69">LEFT(AH4275,4)</f>
        <v>2914</v>
      </c>
      <c r="AH4275" s="33">
        <v>29143930</v>
      </c>
      <c r="AI4275" s="33" t="s">
        <v>2536</v>
      </c>
    </row>
    <row r="4276" spans="33:35" ht="60" hidden="1" x14ac:dyDescent="0.25">
      <c r="AG4276" s="37" t="str">
        <f t="shared" si="69"/>
        <v>2914</v>
      </c>
      <c r="AH4276" s="33">
        <v>29143940</v>
      </c>
      <c r="AI4276" s="33" t="s">
        <v>2537</v>
      </c>
    </row>
    <row r="4277" spans="33:35" ht="60" hidden="1" x14ac:dyDescent="0.25">
      <c r="AG4277" s="37" t="str">
        <f t="shared" si="69"/>
        <v>2914</v>
      </c>
      <c r="AH4277" s="33">
        <v>29143990</v>
      </c>
      <c r="AI4277" s="33" t="s">
        <v>2538</v>
      </c>
    </row>
    <row r="4278" spans="33:35" ht="45" hidden="1" x14ac:dyDescent="0.25">
      <c r="AG4278" s="37" t="str">
        <f t="shared" si="69"/>
        <v>2914</v>
      </c>
      <c r="AH4278" s="33">
        <v>29144000</v>
      </c>
      <c r="AI4278" s="33" t="s">
        <v>2539</v>
      </c>
    </row>
    <row r="4279" spans="33:35" ht="45" hidden="1" x14ac:dyDescent="0.25">
      <c r="AG4279" s="37" t="str">
        <f t="shared" si="69"/>
        <v>2914</v>
      </c>
      <c r="AH4279" s="33">
        <v>29145000</v>
      </c>
      <c r="AI4279" s="33" t="s">
        <v>2540</v>
      </c>
    </row>
    <row r="4280" spans="33:35" ht="45" hidden="1" x14ac:dyDescent="0.25">
      <c r="AG4280" s="37" t="str">
        <f t="shared" si="69"/>
        <v>2914</v>
      </c>
      <c r="AH4280" s="33">
        <v>29146100</v>
      </c>
      <c r="AI4280" s="33" t="s">
        <v>2541</v>
      </c>
    </row>
    <row r="4281" spans="33:35" ht="60" hidden="1" x14ac:dyDescent="0.25">
      <c r="AG4281" s="37" t="str">
        <f t="shared" si="69"/>
        <v>2914</v>
      </c>
      <c r="AH4281" s="33">
        <v>29146910</v>
      </c>
      <c r="AI4281" s="33" t="s">
        <v>2542</v>
      </c>
    </row>
    <row r="4282" spans="33:35" ht="45" hidden="1" x14ac:dyDescent="0.25">
      <c r="AG4282" s="37" t="str">
        <f t="shared" si="69"/>
        <v>2914</v>
      </c>
      <c r="AH4282" s="33">
        <v>29146920</v>
      </c>
      <c r="AI4282" s="33" t="s">
        <v>2543</v>
      </c>
    </row>
    <row r="4283" spans="33:35" ht="45" hidden="1" x14ac:dyDescent="0.25">
      <c r="AG4283" s="37" t="str">
        <f t="shared" si="69"/>
        <v>2914</v>
      </c>
      <c r="AH4283" s="33">
        <v>29146990</v>
      </c>
      <c r="AI4283" s="33" t="s">
        <v>2544</v>
      </c>
    </row>
    <row r="4284" spans="33:35" ht="60" hidden="1" x14ac:dyDescent="0.25">
      <c r="AG4284" s="37" t="str">
        <f t="shared" si="69"/>
        <v>2914</v>
      </c>
      <c r="AH4284" s="33">
        <v>29147010</v>
      </c>
      <c r="AI4284" s="33" t="s">
        <v>2545</v>
      </c>
    </row>
    <row r="4285" spans="33:35" ht="60" hidden="1" x14ac:dyDescent="0.25">
      <c r="AG4285" s="37" t="str">
        <f t="shared" si="69"/>
        <v>2914</v>
      </c>
      <c r="AH4285" s="33">
        <v>29147020</v>
      </c>
      <c r="AI4285" s="33" t="s">
        <v>2546</v>
      </c>
    </row>
    <row r="4286" spans="33:35" ht="60" hidden="1" x14ac:dyDescent="0.25">
      <c r="AG4286" s="37" t="str">
        <f t="shared" si="69"/>
        <v>2914</v>
      </c>
      <c r="AH4286" s="33">
        <v>29147090</v>
      </c>
      <c r="AI4286" s="33" t="s">
        <v>2547</v>
      </c>
    </row>
    <row r="4287" spans="33:35" ht="45" hidden="1" x14ac:dyDescent="0.25">
      <c r="AG4287" s="37" t="str">
        <f t="shared" si="69"/>
        <v>2915</v>
      </c>
      <c r="AH4287" s="33">
        <v>29151100</v>
      </c>
      <c r="AI4287" s="33" t="s">
        <v>2548</v>
      </c>
    </row>
    <row r="4288" spans="33:35" ht="60" hidden="1" x14ac:dyDescent="0.25">
      <c r="AG4288" s="37" t="str">
        <f t="shared" si="69"/>
        <v>2915</v>
      </c>
      <c r="AH4288" s="33">
        <v>29151210</v>
      </c>
      <c r="AI4288" s="33" t="s">
        <v>2549</v>
      </c>
    </row>
    <row r="4289" spans="33:35" ht="60" hidden="1" x14ac:dyDescent="0.25">
      <c r="AG4289" s="37" t="str">
        <f t="shared" si="69"/>
        <v>2915</v>
      </c>
      <c r="AH4289" s="33">
        <v>29151290</v>
      </c>
      <c r="AI4289" s="33" t="s">
        <v>2550</v>
      </c>
    </row>
    <row r="4290" spans="33:35" ht="60" hidden="1" x14ac:dyDescent="0.25">
      <c r="AG4290" s="37" t="str">
        <f t="shared" si="69"/>
        <v>2915</v>
      </c>
      <c r="AH4290" s="33">
        <v>29151300</v>
      </c>
      <c r="AI4290" s="33" t="s">
        <v>2551</v>
      </c>
    </row>
    <row r="4291" spans="33:35" ht="60" hidden="1" x14ac:dyDescent="0.25">
      <c r="AG4291" s="37" t="str">
        <f t="shared" si="69"/>
        <v>2915</v>
      </c>
      <c r="AH4291" s="33">
        <v>29152100</v>
      </c>
      <c r="AI4291" s="33" t="s">
        <v>2552</v>
      </c>
    </row>
    <row r="4292" spans="33:35" ht="60" hidden="1" x14ac:dyDescent="0.25">
      <c r="AG4292" s="37" t="str">
        <f t="shared" si="69"/>
        <v>2915</v>
      </c>
      <c r="AH4292" s="33">
        <v>29152200</v>
      </c>
      <c r="AI4292" s="33" t="s">
        <v>2553</v>
      </c>
    </row>
    <row r="4293" spans="33:35" ht="60" hidden="1" x14ac:dyDescent="0.25">
      <c r="AG4293" s="37" t="str">
        <f t="shared" si="69"/>
        <v>2915</v>
      </c>
      <c r="AH4293" s="33">
        <v>29152300</v>
      </c>
      <c r="AI4293" s="33" t="s">
        <v>2554</v>
      </c>
    </row>
    <row r="4294" spans="33:35" ht="60" hidden="1" x14ac:dyDescent="0.25">
      <c r="AG4294" s="37" t="str">
        <f t="shared" si="69"/>
        <v>2915</v>
      </c>
      <c r="AH4294" s="33">
        <v>29152400</v>
      </c>
      <c r="AI4294" s="33" t="s">
        <v>2555</v>
      </c>
    </row>
    <row r="4295" spans="33:35" ht="60" hidden="1" x14ac:dyDescent="0.25">
      <c r="AG4295" s="37" t="str">
        <f t="shared" si="69"/>
        <v>2915</v>
      </c>
      <c r="AH4295" s="33">
        <v>29152910</v>
      </c>
      <c r="AI4295" s="33" t="s">
        <v>2556</v>
      </c>
    </row>
    <row r="4296" spans="33:35" ht="60" hidden="1" x14ac:dyDescent="0.25">
      <c r="AG4296" s="37" t="str">
        <f t="shared" si="69"/>
        <v>2915</v>
      </c>
      <c r="AH4296" s="33">
        <v>29152920</v>
      </c>
      <c r="AI4296" s="33" t="s">
        <v>2557</v>
      </c>
    </row>
    <row r="4297" spans="33:35" ht="60" hidden="1" x14ac:dyDescent="0.25">
      <c r="AG4297" s="37" t="str">
        <f t="shared" si="69"/>
        <v>2915</v>
      </c>
      <c r="AH4297" s="33">
        <v>29152930</v>
      </c>
      <c r="AI4297" s="33" t="s">
        <v>2558</v>
      </c>
    </row>
    <row r="4298" spans="33:35" ht="60" hidden="1" x14ac:dyDescent="0.25">
      <c r="AG4298" s="37" t="str">
        <f t="shared" si="69"/>
        <v>2915</v>
      </c>
      <c r="AH4298" s="33">
        <v>29152990</v>
      </c>
      <c r="AI4298" s="33" t="s">
        <v>2559</v>
      </c>
    </row>
    <row r="4299" spans="33:35" ht="45" hidden="1" x14ac:dyDescent="0.25">
      <c r="AG4299" s="37" t="str">
        <f t="shared" si="69"/>
        <v>2915</v>
      </c>
      <c r="AH4299" s="33">
        <v>29153100</v>
      </c>
      <c r="AI4299" s="33" t="s">
        <v>2560</v>
      </c>
    </row>
    <row r="4300" spans="33:35" ht="45" hidden="1" x14ac:dyDescent="0.25">
      <c r="AG4300" s="37" t="str">
        <f t="shared" si="69"/>
        <v>2915</v>
      </c>
      <c r="AH4300" s="33">
        <v>29153200</v>
      </c>
      <c r="AI4300" s="33" t="s">
        <v>2561</v>
      </c>
    </row>
    <row r="4301" spans="33:35" ht="45" hidden="1" x14ac:dyDescent="0.25">
      <c r="AG4301" s="37" t="str">
        <f t="shared" si="69"/>
        <v>2915</v>
      </c>
      <c r="AH4301" s="33">
        <v>29153300</v>
      </c>
      <c r="AI4301" s="33" t="s">
        <v>2562</v>
      </c>
    </row>
    <row r="4302" spans="33:35" ht="45" hidden="1" x14ac:dyDescent="0.25">
      <c r="AG4302" s="37" t="str">
        <f t="shared" si="69"/>
        <v>2915</v>
      </c>
      <c r="AH4302" s="33">
        <v>29153400</v>
      </c>
      <c r="AI4302" s="33" t="s">
        <v>2563</v>
      </c>
    </row>
    <row r="4303" spans="33:35" ht="45" hidden="1" x14ac:dyDescent="0.25">
      <c r="AG4303" s="37" t="str">
        <f t="shared" si="69"/>
        <v>2915</v>
      </c>
      <c r="AH4303" s="33">
        <v>29153500</v>
      </c>
      <c r="AI4303" s="33" t="s">
        <v>2564</v>
      </c>
    </row>
    <row r="4304" spans="33:35" ht="45" hidden="1" x14ac:dyDescent="0.25">
      <c r="AG4304" s="37" t="str">
        <f t="shared" si="69"/>
        <v>2915</v>
      </c>
      <c r="AH4304" s="33">
        <v>29153600</v>
      </c>
      <c r="AI4304" s="33" t="s">
        <v>2565</v>
      </c>
    </row>
    <row r="4305" spans="33:35" ht="45" hidden="1" x14ac:dyDescent="0.25">
      <c r="AG4305" s="37" t="str">
        <f t="shared" si="69"/>
        <v>2915</v>
      </c>
      <c r="AH4305" s="33">
        <v>29153910</v>
      </c>
      <c r="AI4305" s="33" t="s">
        <v>2566</v>
      </c>
    </row>
    <row r="4306" spans="33:35" ht="60" hidden="1" x14ac:dyDescent="0.25">
      <c r="AG4306" s="37" t="str">
        <f t="shared" si="69"/>
        <v>2915</v>
      </c>
      <c r="AH4306" s="33">
        <v>29153920</v>
      </c>
      <c r="AI4306" s="33" t="s">
        <v>2567</v>
      </c>
    </row>
    <row r="4307" spans="33:35" ht="45" hidden="1" x14ac:dyDescent="0.25">
      <c r="AG4307" s="37" t="str">
        <f t="shared" si="69"/>
        <v>2915</v>
      </c>
      <c r="AH4307" s="33">
        <v>29153930</v>
      </c>
      <c r="AI4307" s="33" t="s">
        <v>2568</v>
      </c>
    </row>
    <row r="4308" spans="33:35" ht="45" hidden="1" x14ac:dyDescent="0.25">
      <c r="AG4308" s="37" t="str">
        <f t="shared" si="69"/>
        <v>2915</v>
      </c>
      <c r="AH4308" s="33">
        <v>29153940</v>
      </c>
      <c r="AI4308" s="33" t="s">
        <v>2569</v>
      </c>
    </row>
    <row r="4309" spans="33:35" ht="60" hidden="1" x14ac:dyDescent="0.25">
      <c r="AG4309" s="37" t="str">
        <f t="shared" si="69"/>
        <v>2915</v>
      </c>
      <c r="AH4309" s="33">
        <v>29153950</v>
      </c>
      <c r="AI4309" s="33" t="s">
        <v>2570</v>
      </c>
    </row>
    <row r="4310" spans="33:35" ht="60" hidden="1" x14ac:dyDescent="0.25">
      <c r="AG4310" s="37" t="str">
        <f t="shared" si="69"/>
        <v>2915</v>
      </c>
      <c r="AH4310" s="33">
        <v>29153960</v>
      </c>
      <c r="AI4310" s="33" t="s">
        <v>2571</v>
      </c>
    </row>
    <row r="4311" spans="33:35" ht="45" hidden="1" x14ac:dyDescent="0.25">
      <c r="AG4311" s="37" t="str">
        <f t="shared" si="69"/>
        <v>2915</v>
      </c>
      <c r="AH4311" s="33">
        <v>29153990</v>
      </c>
      <c r="AI4311" s="33" t="s">
        <v>2572</v>
      </c>
    </row>
    <row r="4312" spans="33:35" ht="60" hidden="1" x14ac:dyDescent="0.25">
      <c r="AG4312" s="37" t="str">
        <f t="shared" si="69"/>
        <v>2915</v>
      </c>
      <c r="AH4312" s="33">
        <v>29154010</v>
      </c>
      <c r="AI4312" s="34" t="s">
        <v>2573</v>
      </c>
    </row>
    <row r="4313" spans="33:35" ht="60" hidden="1" x14ac:dyDescent="0.25">
      <c r="AG4313" s="37" t="str">
        <f t="shared" si="69"/>
        <v>2915</v>
      </c>
      <c r="AH4313" s="33">
        <v>29154020</v>
      </c>
      <c r="AI4313" s="34" t="s">
        <v>2574</v>
      </c>
    </row>
    <row r="4314" spans="33:35" ht="60" hidden="1" x14ac:dyDescent="0.25">
      <c r="AG4314" s="37" t="str">
        <f t="shared" si="69"/>
        <v>2915</v>
      </c>
      <c r="AH4314" s="33">
        <v>29154030</v>
      </c>
      <c r="AI4314" s="34" t="s">
        <v>2575</v>
      </c>
    </row>
    <row r="4315" spans="33:35" ht="45" hidden="1" x14ac:dyDescent="0.25">
      <c r="AG4315" s="37" t="str">
        <f t="shared" si="69"/>
        <v>2915</v>
      </c>
      <c r="AH4315" s="33">
        <v>29155000</v>
      </c>
      <c r="AI4315" s="33" t="s">
        <v>2576</v>
      </c>
    </row>
    <row r="4316" spans="33:35" ht="60" hidden="1" x14ac:dyDescent="0.25">
      <c r="AG4316" s="37" t="str">
        <f t="shared" si="69"/>
        <v>2915</v>
      </c>
      <c r="AH4316" s="33">
        <v>29156010</v>
      </c>
      <c r="AI4316" s="34" t="s">
        <v>2577</v>
      </c>
    </row>
    <row r="4317" spans="33:35" ht="60" hidden="1" x14ac:dyDescent="0.25">
      <c r="AG4317" s="37" t="str">
        <f t="shared" si="69"/>
        <v>2915</v>
      </c>
      <c r="AH4317" s="33">
        <v>29156020</v>
      </c>
      <c r="AI4317" s="34" t="s">
        <v>2578</v>
      </c>
    </row>
    <row r="4318" spans="33:35" ht="60" hidden="1" x14ac:dyDescent="0.25">
      <c r="AG4318" s="37" t="str">
        <f t="shared" si="69"/>
        <v>2915</v>
      </c>
      <c r="AH4318" s="33">
        <v>29157010</v>
      </c>
      <c r="AI4318" s="33" t="s">
        <v>2579</v>
      </c>
    </row>
    <row r="4319" spans="33:35" ht="60" hidden="1" x14ac:dyDescent="0.25">
      <c r="AG4319" s="37" t="str">
        <f t="shared" si="69"/>
        <v>2915</v>
      </c>
      <c r="AH4319" s="33">
        <v>29157020</v>
      </c>
      <c r="AI4319" s="33" t="s">
        <v>2580</v>
      </c>
    </row>
    <row r="4320" spans="33:35" ht="60" hidden="1" x14ac:dyDescent="0.25">
      <c r="AG4320" s="37" t="str">
        <f t="shared" si="69"/>
        <v>2915</v>
      </c>
      <c r="AH4320" s="33">
        <v>29157030</v>
      </c>
      <c r="AI4320" s="33" t="s">
        <v>2581</v>
      </c>
    </row>
    <row r="4321" spans="33:35" ht="60" hidden="1" x14ac:dyDescent="0.25">
      <c r="AG4321" s="37" t="str">
        <f t="shared" si="69"/>
        <v>2915</v>
      </c>
      <c r="AH4321" s="33">
        <v>29157040</v>
      </c>
      <c r="AI4321" s="34" t="s">
        <v>2582</v>
      </c>
    </row>
    <row r="4322" spans="33:35" ht="60" hidden="1" x14ac:dyDescent="0.25">
      <c r="AG4322" s="37" t="str">
        <f t="shared" si="69"/>
        <v>2915</v>
      </c>
      <c r="AH4322" s="33">
        <v>29157050</v>
      </c>
      <c r="AI4322" s="33" t="s">
        <v>2583</v>
      </c>
    </row>
    <row r="4323" spans="33:35" ht="60" hidden="1" x14ac:dyDescent="0.25">
      <c r="AG4323" s="37" t="str">
        <f t="shared" si="69"/>
        <v>2915</v>
      </c>
      <c r="AH4323" s="33">
        <v>29157090</v>
      </c>
      <c r="AI4323" s="33" t="s">
        <v>2584</v>
      </c>
    </row>
    <row r="4324" spans="33:35" ht="45" hidden="1" x14ac:dyDescent="0.25">
      <c r="AG4324" s="37" t="str">
        <f t="shared" si="69"/>
        <v>2915</v>
      </c>
      <c r="AH4324" s="33">
        <v>29159010</v>
      </c>
      <c r="AI4324" s="33" t="s">
        <v>2585</v>
      </c>
    </row>
    <row r="4325" spans="33:35" ht="45" hidden="1" x14ac:dyDescent="0.25">
      <c r="AG4325" s="37" t="str">
        <f t="shared" si="69"/>
        <v>2915</v>
      </c>
      <c r="AH4325" s="33">
        <v>29159020</v>
      </c>
      <c r="AI4325" s="33" t="s">
        <v>2586</v>
      </c>
    </row>
    <row r="4326" spans="33:35" ht="45" hidden="1" x14ac:dyDescent="0.25">
      <c r="AG4326" s="37" t="str">
        <f t="shared" si="69"/>
        <v>2915</v>
      </c>
      <c r="AH4326" s="33">
        <v>29159030</v>
      </c>
      <c r="AI4326" s="33" t="s">
        <v>2587</v>
      </c>
    </row>
    <row r="4327" spans="33:35" ht="45" hidden="1" x14ac:dyDescent="0.25">
      <c r="AG4327" s="37" t="str">
        <f t="shared" si="69"/>
        <v>2915</v>
      </c>
      <c r="AH4327" s="33">
        <v>29159090</v>
      </c>
      <c r="AI4327" s="33" t="s">
        <v>2588</v>
      </c>
    </row>
    <row r="4328" spans="33:35" ht="75" hidden="1" x14ac:dyDescent="0.25">
      <c r="AG4328" s="37" t="str">
        <f t="shared" si="69"/>
        <v>2916</v>
      </c>
      <c r="AH4328" s="33">
        <v>29161100</v>
      </c>
      <c r="AI4328" s="34" t="s">
        <v>2589</v>
      </c>
    </row>
    <row r="4329" spans="33:35" ht="90" hidden="1" x14ac:dyDescent="0.25">
      <c r="AG4329" s="37" t="str">
        <f t="shared" si="69"/>
        <v>2916</v>
      </c>
      <c r="AH4329" s="33">
        <v>29161210</v>
      </c>
      <c r="AI4329" s="34" t="s">
        <v>2590</v>
      </c>
    </row>
    <row r="4330" spans="33:35" ht="90" hidden="1" x14ac:dyDescent="0.25">
      <c r="AG4330" s="37" t="str">
        <f t="shared" si="69"/>
        <v>2916</v>
      </c>
      <c r="AH4330" s="33">
        <v>29161290</v>
      </c>
      <c r="AI4330" s="34" t="s">
        <v>2591</v>
      </c>
    </row>
    <row r="4331" spans="33:35" ht="90" hidden="1" x14ac:dyDescent="0.25">
      <c r="AG4331" s="37" t="str">
        <f t="shared" si="69"/>
        <v>2916</v>
      </c>
      <c r="AH4331" s="33">
        <v>29161310</v>
      </c>
      <c r="AI4331" s="34" t="s">
        <v>2592</v>
      </c>
    </row>
    <row r="4332" spans="33:35" ht="90" hidden="1" x14ac:dyDescent="0.25">
      <c r="AG4332" s="37" t="str">
        <f t="shared" si="69"/>
        <v>2916</v>
      </c>
      <c r="AH4332" s="33">
        <v>29161320</v>
      </c>
      <c r="AI4332" s="34" t="s">
        <v>2593</v>
      </c>
    </row>
    <row r="4333" spans="33:35" ht="75" hidden="1" x14ac:dyDescent="0.25">
      <c r="AG4333" s="37" t="str">
        <f t="shared" si="69"/>
        <v>2916</v>
      </c>
      <c r="AH4333" s="33">
        <v>29161400</v>
      </c>
      <c r="AI4333" s="34" t="s">
        <v>2594</v>
      </c>
    </row>
    <row r="4334" spans="33:35" ht="90" hidden="1" x14ac:dyDescent="0.25">
      <c r="AG4334" s="37" t="str">
        <f t="shared" si="69"/>
        <v>2916</v>
      </c>
      <c r="AH4334" s="33">
        <v>29161510</v>
      </c>
      <c r="AI4334" s="34" t="s">
        <v>2595</v>
      </c>
    </row>
    <row r="4335" spans="33:35" ht="90" hidden="1" x14ac:dyDescent="0.25">
      <c r="AG4335" s="37" t="str">
        <f t="shared" si="69"/>
        <v>2916</v>
      </c>
      <c r="AH4335" s="33">
        <v>29161590</v>
      </c>
      <c r="AI4335" s="34" t="s">
        <v>2596</v>
      </c>
    </row>
    <row r="4336" spans="33:35" ht="75" hidden="1" x14ac:dyDescent="0.25">
      <c r="AG4336" s="37" t="str">
        <f t="shared" si="69"/>
        <v>2916</v>
      </c>
      <c r="AH4336" s="33">
        <v>29161600</v>
      </c>
      <c r="AI4336" s="34" t="s">
        <v>2597</v>
      </c>
    </row>
    <row r="4337" spans="33:35" ht="75" hidden="1" x14ac:dyDescent="0.25">
      <c r="AG4337" s="37" t="str">
        <f t="shared" si="69"/>
        <v>2916</v>
      </c>
      <c r="AH4337" s="33">
        <v>29161910</v>
      </c>
      <c r="AI4337" s="34" t="s">
        <v>2598</v>
      </c>
    </row>
    <row r="4338" spans="33:35" ht="90" hidden="1" x14ac:dyDescent="0.25">
      <c r="AG4338" s="37" t="str">
        <f t="shared" si="69"/>
        <v>2916</v>
      </c>
      <c r="AH4338" s="33">
        <v>29161920</v>
      </c>
      <c r="AI4338" s="34" t="s">
        <v>2599</v>
      </c>
    </row>
    <row r="4339" spans="33:35" ht="90" hidden="1" x14ac:dyDescent="0.25">
      <c r="AG4339" s="37" t="str">
        <f t="shared" ref="AG4339:AG4402" si="70">LEFT(AH4339,4)</f>
        <v>2916</v>
      </c>
      <c r="AH4339" s="33">
        <v>29161930</v>
      </c>
      <c r="AI4339" s="34" t="s">
        <v>2600</v>
      </c>
    </row>
    <row r="4340" spans="33:35" ht="90" hidden="1" x14ac:dyDescent="0.25">
      <c r="AG4340" s="37" t="str">
        <f t="shared" si="70"/>
        <v>2916</v>
      </c>
      <c r="AH4340" s="33">
        <v>29161940</v>
      </c>
      <c r="AI4340" s="34" t="s">
        <v>2601</v>
      </c>
    </row>
    <row r="4341" spans="33:35" ht="90" hidden="1" x14ac:dyDescent="0.25">
      <c r="AG4341" s="37" t="str">
        <f t="shared" si="70"/>
        <v>2916</v>
      </c>
      <c r="AH4341" s="33">
        <v>29161950</v>
      </c>
      <c r="AI4341" s="34" t="s">
        <v>2602</v>
      </c>
    </row>
    <row r="4342" spans="33:35" ht="75" hidden="1" x14ac:dyDescent="0.25">
      <c r="AG4342" s="37" t="str">
        <f t="shared" si="70"/>
        <v>2916</v>
      </c>
      <c r="AH4342" s="33">
        <v>29161960</v>
      </c>
      <c r="AI4342" s="34" t="s">
        <v>2603</v>
      </c>
    </row>
    <row r="4343" spans="33:35" ht="75" hidden="1" x14ac:dyDescent="0.25">
      <c r="AG4343" s="37" t="str">
        <f t="shared" si="70"/>
        <v>2916</v>
      </c>
      <c r="AH4343" s="33">
        <v>29161990</v>
      </c>
      <c r="AI4343" s="34" t="s">
        <v>2604</v>
      </c>
    </row>
    <row r="4344" spans="33:35" ht="75" hidden="1" x14ac:dyDescent="0.25">
      <c r="AG4344" s="37" t="str">
        <f t="shared" si="70"/>
        <v>2916</v>
      </c>
      <c r="AH4344" s="33">
        <v>29162000</v>
      </c>
      <c r="AI4344" s="34" t="s">
        <v>2605</v>
      </c>
    </row>
    <row r="4345" spans="33:35" ht="90" hidden="1" x14ac:dyDescent="0.25">
      <c r="AG4345" s="37" t="str">
        <f t="shared" si="70"/>
        <v>2916</v>
      </c>
      <c r="AH4345" s="33">
        <v>29163110</v>
      </c>
      <c r="AI4345" s="34" t="s">
        <v>2606</v>
      </c>
    </row>
    <row r="4346" spans="33:35" ht="90" hidden="1" x14ac:dyDescent="0.25">
      <c r="AG4346" s="37" t="str">
        <f t="shared" si="70"/>
        <v>2916</v>
      </c>
      <c r="AH4346" s="33">
        <v>29163120</v>
      </c>
      <c r="AI4346" s="34" t="s">
        <v>2607</v>
      </c>
    </row>
    <row r="4347" spans="33:35" ht="90" hidden="1" x14ac:dyDescent="0.25">
      <c r="AG4347" s="37" t="str">
        <f t="shared" si="70"/>
        <v>2916</v>
      </c>
      <c r="AH4347" s="33">
        <v>29163130</v>
      </c>
      <c r="AI4347" s="34" t="s">
        <v>2608</v>
      </c>
    </row>
    <row r="4348" spans="33:35" ht="90" hidden="1" x14ac:dyDescent="0.25">
      <c r="AG4348" s="37" t="str">
        <f t="shared" si="70"/>
        <v>2916</v>
      </c>
      <c r="AH4348" s="33">
        <v>29163140</v>
      </c>
      <c r="AI4348" s="34" t="s">
        <v>2609</v>
      </c>
    </row>
    <row r="4349" spans="33:35" ht="90" hidden="1" x14ac:dyDescent="0.25">
      <c r="AG4349" s="37" t="str">
        <f t="shared" si="70"/>
        <v>2916</v>
      </c>
      <c r="AH4349" s="33">
        <v>29163150</v>
      </c>
      <c r="AI4349" s="34" t="s">
        <v>2610</v>
      </c>
    </row>
    <row r="4350" spans="33:35" ht="90" hidden="1" x14ac:dyDescent="0.25">
      <c r="AG4350" s="37" t="str">
        <f t="shared" si="70"/>
        <v>2916</v>
      </c>
      <c r="AH4350" s="33">
        <v>29163160</v>
      </c>
      <c r="AI4350" s="34" t="s">
        <v>2611</v>
      </c>
    </row>
    <row r="4351" spans="33:35" ht="90" hidden="1" x14ac:dyDescent="0.25">
      <c r="AG4351" s="37" t="str">
        <f t="shared" si="70"/>
        <v>2916</v>
      </c>
      <c r="AH4351" s="33">
        <v>29163190</v>
      </c>
      <c r="AI4351" s="34" t="s">
        <v>2612</v>
      </c>
    </row>
    <row r="4352" spans="33:35" ht="90" hidden="1" x14ac:dyDescent="0.25">
      <c r="AG4352" s="37" t="str">
        <f t="shared" si="70"/>
        <v>2916</v>
      </c>
      <c r="AH4352" s="33">
        <v>29163200</v>
      </c>
      <c r="AI4352" s="34" t="s">
        <v>2613</v>
      </c>
    </row>
    <row r="4353" spans="33:35" ht="75" hidden="1" x14ac:dyDescent="0.25">
      <c r="AG4353" s="37" t="str">
        <f t="shared" si="70"/>
        <v>2916</v>
      </c>
      <c r="AH4353" s="33">
        <v>29163400</v>
      </c>
      <c r="AI4353" s="34" t="s">
        <v>2614</v>
      </c>
    </row>
    <row r="4354" spans="33:35" ht="75" hidden="1" x14ac:dyDescent="0.25">
      <c r="AG4354" s="37" t="str">
        <f t="shared" si="70"/>
        <v>2916</v>
      </c>
      <c r="AH4354" s="33">
        <v>29163910</v>
      </c>
      <c r="AI4354" s="34" t="s">
        <v>2615</v>
      </c>
    </row>
    <row r="4355" spans="33:35" ht="90" hidden="1" x14ac:dyDescent="0.25">
      <c r="AG4355" s="37" t="str">
        <f t="shared" si="70"/>
        <v>2916</v>
      </c>
      <c r="AH4355" s="33">
        <v>29163920</v>
      </c>
      <c r="AI4355" s="34" t="s">
        <v>2616</v>
      </c>
    </row>
    <row r="4356" spans="33:35" ht="90" hidden="1" x14ac:dyDescent="0.25">
      <c r="AG4356" s="37" t="str">
        <f t="shared" si="70"/>
        <v>2916</v>
      </c>
      <c r="AH4356" s="33">
        <v>29163930</v>
      </c>
      <c r="AI4356" s="34" t="s">
        <v>2617</v>
      </c>
    </row>
    <row r="4357" spans="33:35" ht="90" hidden="1" x14ac:dyDescent="0.25">
      <c r="AG4357" s="37" t="str">
        <f t="shared" si="70"/>
        <v>2916</v>
      </c>
      <c r="AH4357" s="33">
        <v>29163940</v>
      </c>
      <c r="AI4357" s="34" t="s">
        <v>2618</v>
      </c>
    </row>
    <row r="4358" spans="33:35" ht="90" hidden="1" x14ac:dyDescent="0.25">
      <c r="AG4358" s="37" t="str">
        <f t="shared" si="70"/>
        <v>2916</v>
      </c>
      <c r="AH4358" s="33">
        <v>29163950</v>
      </c>
      <c r="AI4358" s="34" t="s">
        <v>2619</v>
      </c>
    </row>
    <row r="4359" spans="33:35" ht="75" hidden="1" x14ac:dyDescent="0.25">
      <c r="AG4359" s="37" t="str">
        <f t="shared" si="70"/>
        <v>2916</v>
      </c>
      <c r="AH4359" s="33">
        <v>29163990</v>
      </c>
      <c r="AI4359" s="34" t="s">
        <v>2620</v>
      </c>
    </row>
    <row r="4360" spans="33:35" ht="75" hidden="1" x14ac:dyDescent="0.25">
      <c r="AG4360" s="37" t="str">
        <f t="shared" si="70"/>
        <v>2917</v>
      </c>
      <c r="AH4360" s="33">
        <v>29171110</v>
      </c>
      <c r="AI4360" s="34" t="s">
        <v>2621</v>
      </c>
    </row>
    <row r="4361" spans="33:35" ht="75" hidden="1" x14ac:dyDescent="0.25">
      <c r="AG4361" s="37" t="str">
        <f t="shared" si="70"/>
        <v>2917</v>
      </c>
      <c r="AH4361" s="33">
        <v>29171120</v>
      </c>
      <c r="AI4361" s="34" t="s">
        <v>2622</v>
      </c>
    </row>
    <row r="4362" spans="33:35" ht="75" hidden="1" x14ac:dyDescent="0.25">
      <c r="AG4362" s="37" t="str">
        <f t="shared" si="70"/>
        <v>2917</v>
      </c>
      <c r="AH4362" s="33">
        <v>29171130</v>
      </c>
      <c r="AI4362" s="34" t="s">
        <v>2623</v>
      </c>
    </row>
    <row r="4363" spans="33:35" ht="75" hidden="1" x14ac:dyDescent="0.25">
      <c r="AG4363" s="37" t="str">
        <f t="shared" si="70"/>
        <v>2917</v>
      </c>
      <c r="AH4363" s="33">
        <v>29171140</v>
      </c>
      <c r="AI4363" s="34" t="s">
        <v>2624</v>
      </c>
    </row>
    <row r="4364" spans="33:35" ht="75" hidden="1" x14ac:dyDescent="0.25">
      <c r="AG4364" s="37" t="str">
        <f t="shared" si="70"/>
        <v>2917</v>
      </c>
      <c r="AH4364" s="33">
        <v>29171190</v>
      </c>
      <c r="AI4364" s="34" t="s">
        <v>2625</v>
      </c>
    </row>
    <row r="4365" spans="33:35" ht="75" hidden="1" x14ac:dyDescent="0.25">
      <c r="AG4365" s="37" t="str">
        <f t="shared" si="70"/>
        <v>2917</v>
      </c>
      <c r="AH4365" s="33">
        <v>29171200</v>
      </c>
      <c r="AI4365" s="34" t="s">
        <v>2626</v>
      </c>
    </row>
    <row r="4366" spans="33:35" ht="75" hidden="1" x14ac:dyDescent="0.25">
      <c r="AG4366" s="37" t="str">
        <f t="shared" si="70"/>
        <v>2917</v>
      </c>
      <c r="AH4366" s="33">
        <v>29171300</v>
      </c>
      <c r="AI4366" s="34" t="s">
        <v>2627</v>
      </c>
    </row>
    <row r="4367" spans="33:35" ht="60" hidden="1" x14ac:dyDescent="0.25">
      <c r="AG4367" s="37" t="str">
        <f t="shared" si="70"/>
        <v>2917</v>
      </c>
      <c r="AH4367" s="33">
        <v>29171400</v>
      </c>
      <c r="AI4367" s="34" t="s">
        <v>2628</v>
      </c>
    </row>
    <row r="4368" spans="33:35" ht="60" hidden="1" x14ac:dyDescent="0.25">
      <c r="AG4368" s="37" t="str">
        <f t="shared" si="70"/>
        <v>2917</v>
      </c>
      <c r="AH4368" s="33">
        <v>29171910</v>
      </c>
      <c r="AI4368" s="34" t="s">
        <v>2629</v>
      </c>
    </row>
    <row r="4369" spans="33:35" ht="60" hidden="1" x14ac:dyDescent="0.25">
      <c r="AG4369" s="37" t="str">
        <f t="shared" si="70"/>
        <v>2917</v>
      </c>
      <c r="AH4369" s="33">
        <v>29171920</v>
      </c>
      <c r="AI4369" s="34" t="s">
        <v>2630</v>
      </c>
    </row>
    <row r="4370" spans="33:35" ht="60" hidden="1" x14ac:dyDescent="0.25">
      <c r="AG4370" s="37" t="str">
        <f t="shared" si="70"/>
        <v>2917</v>
      </c>
      <c r="AH4370" s="33">
        <v>29171930</v>
      </c>
      <c r="AI4370" s="34" t="s">
        <v>2631</v>
      </c>
    </row>
    <row r="4371" spans="33:35" ht="60" hidden="1" x14ac:dyDescent="0.25">
      <c r="AG4371" s="37" t="str">
        <f t="shared" si="70"/>
        <v>2917</v>
      </c>
      <c r="AH4371" s="33">
        <v>29171940</v>
      </c>
      <c r="AI4371" s="34" t="s">
        <v>2632</v>
      </c>
    </row>
    <row r="4372" spans="33:35" ht="60" hidden="1" x14ac:dyDescent="0.25">
      <c r="AG4372" s="37" t="str">
        <f t="shared" si="70"/>
        <v>2917</v>
      </c>
      <c r="AH4372" s="33">
        <v>29171950</v>
      </c>
      <c r="AI4372" s="34" t="s">
        <v>2633</v>
      </c>
    </row>
    <row r="4373" spans="33:35" ht="60" hidden="1" x14ac:dyDescent="0.25">
      <c r="AG4373" s="37" t="str">
        <f t="shared" si="70"/>
        <v>2917</v>
      </c>
      <c r="AH4373" s="33">
        <v>29171960</v>
      </c>
      <c r="AI4373" s="34" t="s">
        <v>2634</v>
      </c>
    </row>
    <row r="4374" spans="33:35" ht="75" hidden="1" x14ac:dyDescent="0.25">
      <c r="AG4374" s="37" t="str">
        <f t="shared" si="70"/>
        <v>2917</v>
      </c>
      <c r="AH4374" s="33">
        <v>29171970</v>
      </c>
      <c r="AI4374" s="34" t="s">
        <v>2635</v>
      </c>
    </row>
    <row r="4375" spans="33:35" ht="60" hidden="1" x14ac:dyDescent="0.25">
      <c r="AG4375" s="37" t="str">
        <f t="shared" si="70"/>
        <v>2917</v>
      </c>
      <c r="AH4375" s="33">
        <v>29171990</v>
      </c>
      <c r="AI4375" s="34" t="s">
        <v>2636</v>
      </c>
    </row>
    <row r="4376" spans="33:35" ht="60" hidden="1" x14ac:dyDescent="0.25">
      <c r="AG4376" s="37" t="str">
        <f t="shared" si="70"/>
        <v>2917</v>
      </c>
      <c r="AH4376" s="33">
        <v>29172000</v>
      </c>
      <c r="AI4376" s="34" t="s">
        <v>2637</v>
      </c>
    </row>
    <row r="4377" spans="33:35" ht="60" hidden="1" x14ac:dyDescent="0.25">
      <c r="AG4377" s="37" t="str">
        <f t="shared" si="70"/>
        <v>2917</v>
      </c>
      <c r="AH4377" s="33">
        <v>29173100</v>
      </c>
      <c r="AI4377" s="34" t="s">
        <v>2638</v>
      </c>
    </row>
    <row r="4378" spans="33:35" ht="60" hidden="1" x14ac:dyDescent="0.25">
      <c r="AG4378" s="37" t="str">
        <f t="shared" si="70"/>
        <v>2917</v>
      </c>
      <c r="AH4378" s="33">
        <v>29173200</v>
      </c>
      <c r="AI4378" s="34" t="s">
        <v>2639</v>
      </c>
    </row>
    <row r="4379" spans="33:35" ht="75" hidden="1" x14ac:dyDescent="0.25">
      <c r="AG4379" s="37" t="str">
        <f t="shared" si="70"/>
        <v>2917</v>
      </c>
      <c r="AH4379" s="33">
        <v>29173300</v>
      </c>
      <c r="AI4379" s="34" t="s">
        <v>2640</v>
      </c>
    </row>
    <row r="4380" spans="33:35" ht="75" hidden="1" x14ac:dyDescent="0.25">
      <c r="AG4380" s="37" t="str">
        <f t="shared" si="70"/>
        <v>2917</v>
      </c>
      <c r="AH4380" s="33">
        <v>29173400</v>
      </c>
      <c r="AI4380" s="34" t="s">
        <v>2641</v>
      </c>
    </row>
    <row r="4381" spans="33:35" ht="60" hidden="1" x14ac:dyDescent="0.25">
      <c r="AG4381" s="37" t="str">
        <f t="shared" si="70"/>
        <v>2917</v>
      </c>
      <c r="AH4381" s="33">
        <v>29173500</v>
      </c>
      <c r="AI4381" s="34" t="s">
        <v>2642</v>
      </c>
    </row>
    <row r="4382" spans="33:35" ht="75" hidden="1" x14ac:dyDescent="0.25">
      <c r="AG4382" s="37" t="str">
        <f t="shared" si="70"/>
        <v>2917</v>
      </c>
      <c r="AH4382" s="33">
        <v>29173600</v>
      </c>
      <c r="AI4382" s="34" t="s">
        <v>2643</v>
      </c>
    </row>
    <row r="4383" spans="33:35" ht="60" hidden="1" x14ac:dyDescent="0.25">
      <c r="AG4383" s="37" t="str">
        <f t="shared" si="70"/>
        <v>2917</v>
      </c>
      <c r="AH4383" s="33">
        <v>29173700</v>
      </c>
      <c r="AI4383" s="34" t="s">
        <v>2644</v>
      </c>
    </row>
    <row r="4384" spans="33:35" ht="60" hidden="1" x14ac:dyDescent="0.25">
      <c r="AG4384" s="37" t="str">
        <f t="shared" si="70"/>
        <v>2917</v>
      </c>
      <c r="AH4384" s="33">
        <v>29173910</v>
      </c>
      <c r="AI4384" s="34" t="s">
        <v>2645</v>
      </c>
    </row>
    <row r="4385" spans="33:35" ht="60" hidden="1" x14ac:dyDescent="0.25">
      <c r="AG4385" s="37" t="str">
        <f t="shared" si="70"/>
        <v>2917</v>
      </c>
      <c r="AH4385" s="33">
        <v>29173920</v>
      </c>
      <c r="AI4385" s="34" t="s">
        <v>2646</v>
      </c>
    </row>
    <row r="4386" spans="33:35" ht="60" hidden="1" x14ac:dyDescent="0.25">
      <c r="AG4386" s="37" t="str">
        <f t="shared" si="70"/>
        <v>2917</v>
      </c>
      <c r="AH4386" s="33">
        <v>29173930</v>
      </c>
      <c r="AI4386" s="34" t="s">
        <v>2647</v>
      </c>
    </row>
    <row r="4387" spans="33:35" ht="60" hidden="1" x14ac:dyDescent="0.25">
      <c r="AG4387" s="37" t="str">
        <f t="shared" si="70"/>
        <v>2917</v>
      </c>
      <c r="AH4387" s="33">
        <v>29173940</v>
      </c>
      <c r="AI4387" s="34" t="s">
        <v>2648</v>
      </c>
    </row>
    <row r="4388" spans="33:35" ht="75" hidden="1" x14ac:dyDescent="0.25">
      <c r="AG4388" s="37" t="str">
        <f t="shared" si="70"/>
        <v>2917</v>
      </c>
      <c r="AH4388" s="33">
        <v>29173950</v>
      </c>
      <c r="AI4388" s="34" t="s">
        <v>2649</v>
      </c>
    </row>
    <row r="4389" spans="33:35" ht="60" hidden="1" x14ac:dyDescent="0.25">
      <c r="AG4389" s="37" t="str">
        <f t="shared" si="70"/>
        <v>2917</v>
      </c>
      <c r="AH4389" s="33">
        <v>29173960</v>
      </c>
      <c r="AI4389" s="34" t="s">
        <v>2650</v>
      </c>
    </row>
    <row r="4390" spans="33:35" ht="60" hidden="1" x14ac:dyDescent="0.25">
      <c r="AG4390" s="37" t="str">
        <f t="shared" si="70"/>
        <v>2917</v>
      </c>
      <c r="AH4390" s="33">
        <v>29173990</v>
      </c>
      <c r="AI4390" s="34" t="s">
        <v>2651</v>
      </c>
    </row>
    <row r="4391" spans="33:35" ht="90" hidden="1" x14ac:dyDescent="0.25">
      <c r="AG4391" s="37" t="str">
        <f t="shared" si="70"/>
        <v>2918</v>
      </c>
      <c r="AH4391" s="33">
        <v>29181110</v>
      </c>
      <c r="AI4391" s="34" t="s">
        <v>2652</v>
      </c>
    </row>
    <row r="4392" spans="33:35" ht="90" hidden="1" x14ac:dyDescent="0.25">
      <c r="AG4392" s="37" t="str">
        <f t="shared" si="70"/>
        <v>2918</v>
      </c>
      <c r="AH4392" s="33">
        <v>29181120</v>
      </c>
      <c r="AI4392" s="34" t="s">
        <v>2653</v>
      </c>
    </row>
    <row r="4393" spans="33:35" ht="90" hidden="1" x14ac:dyDescent="0.25">
      <c r="AG4393" s="37" t="str">
        <f t="shared" si="70"/>
        <v>2918</v>
      </c>
      <c r="AH4393" s="33">
        <v>29181190</v>
      </c>
      <c r="AI4393" s="34" t="s">
        <v>2654</v>
      </c>
    </row>
    <row r="4394" spans="33:35" ht="90" hidden="1" x14ac:dyDescent="0.25">
      <c r="AG4394" s="37" t="str">
        <f t="shared" si="70"/>
        <v>2918</v>
      </c>
      <c r="AH4394" s="33">
        <v>29181200</v>
      </c>
      <c r="AI4394" s="34" t="s">
        <v>2655</v>
      </c>
    </row>
    <row r="4395" spans="33:35" ht="90" hidden="1" x14ac:dyDescent="0.25">
      <c r="AG4395" s="37" t="str">
        <f t="shared" si="70"/>
        <v>2918</v>
      </c>
      <c r="AH4395" s="33">
        <v>29181310</v>
      </c>
      <c r="AI4395" s="34" t="s">
        <v>2656</v>
      </c>
    </row>
    <row r="4396" spans="33:35" ht="90" hidden="1" x14ac:dyDescent="0.25">
      <c r="AG4396" s="37" t="str">
        <f t="shared" si="70"/>
        <v>2918</v>
      </c>
      <c r="AH4396" s="33">
        <v>29181320</v>
      </c>
      <c r="AI4396" s="34" t="s">
        <v>2657</v>
      </c>
    </row>
    <row r="4397" spans="33:35" ht="90" hidden="1" x14ac:dyDescent="0.25">
      <c r="AG4397" s="37" t="str">
        <f t="shared" si="70"/>
        <v>2918</v>
      </c>
      <c r="AH4397" s="33">
        <v>29181390</v>
      </c>
      <c r="AI4397" s="34" t="s">
        <v>2658</v>
      </c>
    </row>
    <row r="4398" spans="33:35" ht="90" hidden="1" x14ac:dyDescent="0.25">
      <c r="AG4398" s="37" t="str">
        <f t="shared" si="70"/>
        <v>2918</v>
      </c>
      <c r="AH4398" s="33">
        <v>29181400</v>
      </c>
      <c r="AI4398" s="34" t="s">
        <v>2659</v>
      </c>
    </row>
    <row r="4399" spans="33:35" ht="90" hidden="1" x14ac:dyDescent="0.25">
      <c r="AG4399" s="37" t="str">
        <f t="shared" si="70"/>
        <v>2918</v>
      </c>
      <c r="AH4399" s="33">
        <v>29181510</v>
      </c>
      <c r="AI4399" s="34" t="s">
        <v>2660</v>
      </c>
    </row>
    <row r="4400" spans="33:35" ht="90" hidden="1" x14ac:dyDescent="0.25">
      <c r="AG4400" s="37" t="str">
        <f t="shared" si="70"/>
        <v>2918</v>
      </c>
      <c r="AH4400" s="33">
        <v>29181520</v>
      </c>
      <c r="AI4400" s="34" t="s">
        <v>2661</v>
      </c>
    </row>
    <row r="4401" spans="33:35" ht="90" hidden="1" x14ac:dyDescent="0.25">
      <c r="AG4401" s="37" t="str">
        <f t="shared" si="70"/>
        <v>2918</v>
      </c>
      <c r="AH4401" s="33">
        <v>29181530</v>
      </c>
      <c r="AI4401" s="34" t="s">
        <v>2662</v>
      </c>
    </row>
    <row r="4402" spans="33:35" ht="90" hidden="1" x14ac:dyDescent="0.25">
      <c r="AG4402" s="37" t="str">
        <f t="shared" si="70"/>
        <v>2918</v>
      </c>
      <c r="AH4402" s="33">
        <v>29181540</v>
      </c>
      <c r="AI4402" s="34" t="s">
        <v>2663</v>
      </c>
    </row>
    <row r="4403" spans="33:35" ht="90" hidden="1" x14ac:dyDescent="0.25">
      <c r="AG4403" s="37" t="str">
        <f t="shared" ref="AG4403:AG4466" si="71">LEFT(AH4403,4)</f>
        <v>2918</v>
      </c>
      <c r="AH4403" s="33">
        <v>29181550</v>
      </c>
      <c r="AI4403" s="34" t="s">
        <v>2664</v>
      </c>
    </row>
    <row r="4404" spans="33:35" ht="90" hidden="1" x14ac:dyDescent="0.25">
      <c r="AG4404" s="37" t="str">
        <f t="shared" si="71"/>
        <v>2918</v>
      </c>
      <c r="AH4404" s="33">
        <v>29181590</v>
      </c>
      <c r="AI4404" s="34" t="s">
        <v>2665</v>
      </c>
    </row>
    <row r="4405" spans="33:35" ht="90" hidden="1" x14ac:dyDescent="0.25">
      <c r="AG4405" s="37" t="str">
        <f t="shared" si="71"/>
        <v>2918</v>
      </c>
      <c r="AH4405" s="33">
        <v>29181610</v>
      </c>
      <c r="AI4405" s="34" t="s">
        <v>2666</v>
      </c>
    </row>
    <row r="4406" spans="33:35" ht="90" hidden="1" x14ac:dyDescent="0.25">
      <c r="AG4406" s="37" t="str">
        <f t="shared" si="71"/>
        <v>2918</v>
      </c>
      <c r="AH4406" s="33">
        <v>29181620</v>
      </c>
      <c r="AI4406" s="34" t="s">
        <v>2667</v>
      </c>
    </row>
    <row r="4407" spans="33:35" ht="90" hidden="1" x14ac:dyDescent="0.25">
      <c r="AG4407" s="37" t="str">
        <f t="shared" si="71"/>
        <v>2918</v>
      </c>
      <c r="AH4407" s="33">
        <v>29181690</v>
      </c>
      <c r="AI4407" s="34" t="s">
        <v>2668</v>
      </c>
    </row>
    <row r="4408" spans="33:35" ht="90" hidden="1" x14ac:dyDescent="0.25">
      <c r="AG4408" s="37" t="str">
        <f t="shared" si="71"/>
        <v>2918</v>
      </c>
      <c r="AH4408" s="33">
        <v>29181800</v>
      </c>
      <c r="AI4408" s="34" t="s">
        <v>2669</v>
      </c>
    </row>
    <row r="4409" spans="33:35" ht="75" hidden="1" x14ac:dyDescent="0.25">
      <c r="AG4409" s="37" t="str">
        <f t="shared" si="71"/>
        <v>2918</v>
      </c>
      <c r="AH4409" s="33">
        <v>29181900</v>
      </c>
      <c r="AI4409" s="34" t="s">
        <v>2670</v>
      </c>
    </row>
    <row r="4410" spans="33:35" hidden="1" x14ac:dyDescent="0.25">
      <c r="AG4410" s="37" t="str">
        <f t="shared" si="71"/>
        <v>2918</v>
      </c>
      <c r="AH4410" s="33">
        <v>29181910</v>
      </c>
      <c r="AI4410" s="33" t="s">
        <v>2671</v>
      </c>
    </row>
    <row r="4411" spans="33:35" ht="45" hidden="1" x14ac:dyDescent="0.25">
      <c r="AG4411" s="37" t="str">
        <f t="shared" si="71"/>
        <v>2918</v>
      </c>
      <c r="AH4411" s="33">
        <v>29181990</v>
      </c>
      <c r="AI4411" s="33" t="s">
        <v>2672</v>
      </c>
    </row>
    <row r="4412" spans="33:35" ht="90" hidden="1" x14ac:dyDescent="0.25">
      <c r="AG4412" s="37" t="str">
        <f t="shared" si="71"/>
        <v>2918</v>
      </c>
      <c r="AH4412" s="33">
        <v>29182110</v>
      </c>
      <c r="AI4412" s="34" t="s">
        <v>2673</v>
      </c>
    </row>
    <row r="4413" spans="33:35" ht="90" hidden="1" x14ac:dyDescent="0.25">
      <c r="AG4413" s="37" t="str">
        <f t="shared" si="71"/>
        <v>2918</v>
      </c>
      <c r="AH4413" s="33">
        <v>29182120</v>
      </c>
      <c r="AI4413" s="34" t="s">
        <v>2674</v>
      </c>
    </row>
    <row r="4414" spans="33:35" ht="90" hidden="1" x14ac:dyDescent="0.25">
      <c r="AG4414" s="37" t="str">
        <f t="shared" si="71"/>
        <v>2918</v>
      </c>
      <c r="AH4414" s="33">
        <v>29182190</v>
      </c>
      <c r="AI4414" s="34" t="s">
        <v>2675</v>
      </c>
    </row>
    <row r="4415" spans="33:35" ht="90" hidden="1" x14ac:dyDescent="0.25">
      <c r="AG4415" s="37" t="str">
        <f t="shared" si="71"/>
        <v>2918</v>
      </c>
      <c r="AH4415" s="33">
        <v>29182200</v>
      </c>
      <c r="AI4415" s="34" t="s">
        <v>2676</v>
      </c>
    </row>
    <row r="4416" spans="33:35" ht="90" hidden="1" x14ac:dyDescent="0.25">
      <c r="AG4416" s="37" t="str">
        <f t="shared" si="71"/>
        <v>2918</v>
      </c>
      <c r="AH4416" s="33">
        <v>29182310</v>
      </c>
      <c r="AI4416" s="34" t="s">
        <v>2677</v>
      </c>
    </row>
    <row r="4417" spans="33:35" ht="90" hidden="1" x14ac:dyDescent="0.25">
      <c r="AG4417" s="37" t="str">
        <f t="shared" si="71"/>
        <v>2918</v>
      </c>
      <c r="AH4417" s="33">
        <v>29182320</v>
      </c>
      <c r="AI4417" s="34" t="s">
        <v>2678</v>
      </c>
    </row>
    <row r="4418" spans="33:35" ht="90" hidden="1" x14ac:dyDescent="0.25">
      <c r="AG4418" s="37" t="str">
        <f t="shared" si="71"/>
        <v>2918</v>
      </c>
      <c r="AH4418" s="33">
        <v>29182330</v>
      </c>
      <c r="AI4418" s="34" t="s">
        <v>2679</v>
      </c>
    </row>
    <row r="4419" spans="33:35" ht="90" hidden="1" x14ac:dyDescent="0.25">
      <c r="AG4419" s="37" t="str">
        <f t="shared" si="71"/>
        <v>2918</v>
      </c>
      <c r="AH4419" s="33">
        <v>29182390</v>
      </c>
      <c r="AI4419" s="34" t="s">
        <v>2680</v>
      </c>
    </row>
    <row r="4420" spans="33:35" ht="75" hidden="1" x14ac:dyDescent="0.25">
      <c r="AG4420" s="37" t="str">
        <f t="shared" si="71"/>
        <v>2918</v>
      </c>
      <c r="AH4420" s="33">
        <v>29182910</v>
      </c>
      <c r="AI4420" s="34" t="s">
        <v>2681</v>
      </c>
    </row>
    <row r="4421" spans="33:35" ht="90" hidden="1" x14ac:dyDescent="0.25">
      <c r="AG4421" s="37" t="str">
        <f t="shared" si="71"/>
        <v>2918</v>
      </c>
      <c r="AH4421" s="33">
        <v>29182920</v>
      </c>
      <c r="AI4421" s="34" t="s">
        <v>2682</v>
      </c>
    </row>
    <row r="4422" spans="33:35" ht="90" hidden="1" x14ac:dyDescent="0.25">
      <c r="AG4422" s="37" t="str">
        <f t="shared" si="71"/>
        <v>2918</v>
      </c>
      <c r="AH4422" s="33">
        <v>29182930</v>
      </c>
      <c r="AI4422" s="34" t="s">
        <v>2683</v>
      </c>
    </row>
    <row r="4423" spans="33:35" ht="75" hidden="1" x14ac:dyDescent="0.25">
      <c r="AG4423" s="37" t="str">
        <f t="shared" si="71"/>
        <v>2918</v>
      </c>
      <c r="AH4423" s="33">
        <v>29182990</v>
      </c>
      <c r="AI4423" s="34" t="s">
        <v>2684</v>
      </c>
    </row>
    <row r="4424" spans="33:35" ht="90" hidden="1" x14ac:dyDescent="0.25">
      <c r="AG4424" s="37" t="str">
        <f t="shared" si="71"/>
        <v>2918</v>
      </c>
      <c r="AH4424" s="33">
        <v>29183010</v>
      </c>
      <c r="AI4424" s="34" t="s">
        <v>2685</v>
      </c>
    </row>
    <row r="4425" spans="33:35" ht="90" hidden="1" x14ac:dyDescent="0.25">
      <c r="AG4425" s="37" t="str">
        <f t="shared" si="71"/>
        <v>2918</v>
      </c>
      <c r="AH4425" s="33">
        <v>29183020</v>
      </c>
      <c r="AI4425" s="34" t="s">
        <v>2686</v>
      </c>
    </row>
    <row r="4426" spans="33:35" ht="90" hidden="1" x14ac:dyDescent="0.25">
      <c r="AG4426" s="37" t="str">
        <f t="shared" si="71"/>
        <v>2918</v>
      </c>
      <c r="AH4426" s="33">
        <v>29183030</v>
      </c>
      <c r="AI4426" s="34" t="s">
        <v>2687</v>
      </c>
    </row>
    <row r="4427" spans="33:35" ht="90" hidden="1" x14ac:dyDescent="0.25">
      <c r="AG4427" s="37" t="str">
        <f t="shared" si="71"/>
        <v>2918</v>
      </c>
      <c r="AH4427" s="33">
        <v>29183040</v>
      </c>
      <c r="AI4427" s="34" t="s">
        <v>2688</v>
      </c>
    </row>
    <row r="4428" spans="33:35" ht="75" hidden="1" x14ac:dyDescent="0.25">
      <c r="AG4428" s="37" t="str">
        <f t="shared" si="71"/>
        <v>2918</v>
      </c>
      <c r="AH4428" s="33">
        <v>29183090</v>
      </c>
      <c r="AI4428" s="34" t="s">
        <v>2689</v>
      </c>
    </row>
    <row r="4429" spans="33:35" ht="45" hidden="1" x14ac:dyDescent="0.25">
      <c r="AG4429" s="37" t="str">
        <f t="shared" si="71"/>
        <v>2918</v>
      </c>
      <c r="AH4429" s="33">
        <v>29189000</v>
      </c>
      <c r="AI4429" s="33" t="s">
        <v>2690</v>
      </c>
    </row>
    <row r="4430" spans="33:35" ht="60" hidden="1" x14ac:dyDescent="0.25">
      <c r="AG4430" s="37" t="str">
        <f t="shared" si="71"/>
        <v>2918</v>
      </c>
      <c r="AH4430" s="33">
        <v>29189100</v>
      </c>
      <c r="AI4430" s="34" t="s">
        <v>2691</v>
      </c>
    </row>
    <row r="4431" spans="33:35" ht="45" hidden="1" x14ac:dyDescent="0.25">
      <c r="AG4431" s="37" t="str">
        <f t="shared" si="71"/>
        <v>2918</v>
      </c>
      <c r="AH4431" s="33">
        <v>29189900</v>
      </c>
      <c r="AI4431" s="33" t="s">
        <v>2692</v>
      </c>
    </row>
    <row r="4432" spans="33:35" ht="75" hidden="1" x14ac:dyDescent="0.25">
      <c r="AG4432" s="37" t="str">
        <f t="shared" si="71"/>
        <v>2919</v>
      </c>
      <c r="AH4432" s="33">
        <v>29190010</v>
      </c>
      <c r="AI4432" s="34" t="s">
        <v>2693</v>
      </c>
    </row>
    <row r="4433" spans="33:35" ht="75" hidden="1" x14ac:dyDescent="0.25">
      <c r="AG4433" s="37" t="str">
        <f t="shared" si="71"/>
        <v>2919</v>
      </c>
      <c r="AH4433" s="33">
        <v>29190020</v>
      </c>
      <c r="AI4433" s="34" t="s">
        <v>2694</v>
      </c>
    </row>
    <row r="4434" spans="33:35" ht="75" hidden="1" x14ac:dyDescent="0.25">
      <c r="AG4434" s="37" t="str">
        <f t="shared" si="71"/>
        <v>2919</v>
      </c>
      <c r="AH4434" s="33">
        <v>29190030</v>
      </c>
      <c r="AI4434" s="34" t="s">
        <v>2695</v>
      </c>
    </row>
    <row r="4435" spans="33:35" ht="75" hidden="1" x14ac:dyDescent="0.25">
      <c r="AG4435" s="37" t="str">
        <f t="shared" si="71"/>
        <v>2919</v>
      </c>
      <c r="AH4435" s="33">
        <v>29190040</v>
      </c>
      <c r="AI4435" s="34" t="s">
        <v>2696</v>
      </c>
    </row>
    <row r="4436" spans="33:35" ht="75" hidden="1" x14ac:dyDescent="0.25">
      <c r="AG4436" s="37" t="str">
        <f t="shared" si="71"/>
        <v>2919</v>
      </c>
      <c r="AH4436" s="33">
        <v>29190050</v>
      </c>
      <c r="AI4436" s="34" t="s">
        <v>2697</v>
      </c>
    </row>
    <row r="4437" spans="33:35" ht="60" hidden="1" x14ac:dyDescent="0.25">
      <c r="AG4437" s="37" t="str">
        <f t="shared" si="71"/>
        <v>2919</v>
      </c>
      <c r="AH4437" s="33">
        <v>29190090</v>
      </c>
      <c r="AI4437" s="34" t="s">
        <v>2698</v>
      </c>
    </row>
    <row r="4438" spans="33:35" ht="45" hidden="1" x14ac:dyDescent="0.25">
      <c r="AG4438" s="37" t="str">
        <f t="shared" si="71"/>
        <v>2919</v>
      </c>
      <c r="AH4438" s="33">
        <v>29191000</v>
      </c>
      <c r="AI4438" s="33" t="s">
        <v>2699</v>
      </c>
    </row>
    <row r="4439" spans="33:35" ht="45" hidden="1" x14ac:dyDescent="0.25">
      <c r="AG4439" s="37" t="str">
        <f t="shared" si="71"/>
        <v>2919</v>
      </c>
      <c r="AH4439" s="33">
        <v>29199010</v>
      </c>
      <c r="AI4439" s="33" t="s">
        <v>2700</v>
      </c>
    </row>
    <row r="4440" spans="33:35" ht="45" hidden="1" x14ac:dyDescent="0.25">
      <c r="AG4440" s="37" t="str">
        <f t="shared" si="71"/>
        <v>2919</v>
      </c>
      <c r="AH4440" s="33">
        <v>29199020</v>
      </c>
      <c r="AI4440" s="33" t="s">
        <v>2701</v>
      </c>
    </row>
    <row r="4441" spans="33:35" ht="45" hidden="1" x14ac:dyDescent="0.25">
      <c r="AG4441" s="37" t="str">
        <f t="shared" si="71"/>
        <v>2919</v>
      </c>
      <c r="AH4441" s="33">
        <v>29199030</v>
      </c>
      <c r="AI4441" s="33" t="s">
        <v>2702</v>
      </c>
    </row>
    <row r="4442" spans="33:35" ht="45" hidden="1" x14ac:dyDescent="0.25">
      <c r="AG4442" s="37" t="str">
        <f t="shared" si="71"/>
        <v>2919</v>
      </c>
      <c r="AH4442" s="33">
        <v>29199040</v>
      </c>
      <c r="AI4442" s="33" t="s">
        <v>2703</v>
      </c>
    </row>
    <row r="4443" spans="33:35" ht="45" hidden="1" x14ac:dyDescent="0.25">
      <c r="AG4443" s="37" t="str">
        <f t="shared" si="71"/>
        <v>2919</v>
      </c>
      <c r="AH4443" s="33">
        <v>29199050</v>
      </c>
      <c r="AI4443" s="33" t="s">
        <v>2704</v>
      </c>
    </row>
    <row r="4444" spans="33:35" ht="45" hidden="1" x14ac:dyDescent="0.25">
      <c r="AG4444" s="37" t="str">
        <f t="shared" si="71"/>
        <v>2919</v>
      </c>
      <c r="AH4444" s="33">
        <v>29199090</v>
      </c>
      <c r="AI4444" s="33" t="s">
        <v>2705</v>
      </c>
    </row>
    <row r="4445" spans="33:35" ht="75" hidden="1" x14ac:dyDescent="0.25">
      <c r="AG4445" s="37" t="str">
        <f t="shared" si="71"/>
        <v>2920</v>
      </c>
      <c r="AH4445" s="33">
        <v>29201000</v>
      </c>
      <c r="AI4445" s="34" t="s">
        <v>2706</v>
      </c>
    </row>
    <row r="4446" spans="33:35" hidden="1" x14ac:dyDescent="0.25">
      <c r="AG4446" s="37" t="str">
        <f t="shared" si="71"/>
        <v>2920</v>
      </c>
      <c r="AH4446" s="33">
        <v>29201010</v>
      </c>
      <c r="AI4446" s="33" t="s">
        <v>2707</v>
      </c>
    </row>
    <row r="4447" spans="33:35" ht="45" hidden="1" x14ac:dyDescent="0.25">
      <c r="AG4447" s="37" t="str">
        <f t="shared" si="71"/>
        <v>2920</v>
      </c>
      <c r="AH4447" s="33">
        <v>29201020</v>
      </c>
      <c r="AI4447" s="33" t="s">
        <v>2708</v>
      </c>
    </row>
    <row r="4448" spans="33:35" ht="90" hidden="1" x14ac:dyDescent="0.25">
      <c r="AG4448" s="37" t="str">
        <f t="shared" si="71"/>
        <v>2920</v>
      </c>
      <c r="AH4448" s="33">
        <v>29201100</v>
      </c>
      <c r="AI4448" s="34" t="s">
        <v>2709</v>
      </c>
    </row>
    <row r="4449" spans="33:35" ht="105" hidden="1" x14ac:dyDescent="0.25">
      <c r="AG4449" s="37" t="str">
        <f t="shared" si="71"/>
        <v>2920</v>
      </c>
      <c r="AH4449" s="33">
        <v>29201920</v>
      </c>
      <c r="AI4449" s="34" t="s">
        <v>2710</v>
      </c>
    </row>
    <row r="4450" spans="33:35" ht="75" hidden="1" x14ac:dyDescent="0.25">
      <c r="AG4450" s="37" t="str">
        <f t="shared" si="71"/>
        <v>2920</v>
      </c>
      <c r="AH4450" s="33">
        <v>29201990</v>
      </c>
      <c r="AI4450" s="34" t="s">
        <v>2711</v>
      </c>
    </row>
    <row r="4451" spans="33:35" ht="45" hidden="1" x14ac:dyDescent="0.25">
      <c r="AG4451" s="37" t="str">
        <f t="shared" si="71"/>
        <v>2920</v>
      </c>
      <c r="AH4451" s="33">
        <v>29209010</v>
      </c>
      <c r="AI4451" s="33" t="s">
        <v>2712</v>
      </c>
    </row>
    <row r="4452" spans="33:35" ht="45" hidden="1" x14ac:dyDescent="0.25">
      <c r="AG4452" s="37" t="str">
        <f t="shared" si="71"/>
        <v>2920</v>
      </c>
      <c r="AH4452" s="33">
        <v>29209020</v>
      </c>
      <c r="AI4452" s="33" t="s">
        <v>2713</v>
      </c>
    </row>
    <row r="4453" spans="33:35" ht="60" hidden="1" x14ac:dyDescent="0.25">
      <c r="AG4453" s="37" t="str">
        <f t="shared" si="71"/>
        <v>2920</v>
      </c>
      <c r="AH4453" s="33">
        <v>29209030</v>
      </c>
      <c r="AI4453" s="33" t="s">
        <v>2714</v>
      </c>
    </row>
    <row r="4454" spans="33:35" hidden="1" x14ac:dyDescent="0.25">
      <c r="AG4454" s="37" t="str">
        <f t="shared" si="71"/>
        <v>2920</v>
      </c>
      <c r="AH4454" s="33">
        <v>29209041</v>
      </c>
      <c r="AI4454" s="33" t="s">
        <v>2715</v>
      </c>
    </row>
    <row r="4455" spans="33:35" hidden="1" x14ac:dyDescent="0.25">
      <c r="AG4455" s="37" t="str">
        <f t="shared" si="71"/>
        <v>2920</v>
      </c>
      <c r="AH4455" s="33">
        <v>29209042</v>
      </c>
      <c r="AI4455" s="33" t="s">
        <v>2716</v>
      </c>
    </row>
    <row r="4456" spans="33:35" hidden="1" x14ac:dyDescent="0.25">
      <c r="AG4456" s="37" t="str">
        <f t="shared" si="71"/>
        <v>2920</v>
      </c>
      <c r="AH4456" s="33">
        <v>29209043</v>
      </c>
      <c r="AI4456" s="33" t="s">
        <v>2717</v>
      </c>
    </row>
    <row r="4457" spans="33:35" hidden="1" x14ac:dyDescent="0.25">
      <c r="AG4457" s="37" t="str">
        <f t="shared" si="71"/>
        <v>2920</v>
      </c>
      <c r="AH4457" s="33">
        <v>29209044</v>
      </c>
      <c r="AI4457" s="33" t="s">
        <v>2718</v>
      </c>
    </row>
    <row r="4458" spans="33:35" ht="45" hidden="1" x14ac:dyDescent="0.25">
      <c r="AG4458" s="37" t="str">
        <f t="shared" si="71"/>
        <v>2920</v>
      </c>
      <c r="AH4458" s="33">
        <v>29209090</v>
      </c>
      <c r="AI4458" s="33" t="s">
        <v>2719</v>
      </c>
    </row>
    <row r="4459" spans="33:35" hidden="1" x14ac:dyDescent="0.25">
      <c r="AG4459" s="37" t="str">
        <f t="shared" si="71"/>
        <v>2920</v>
      </c>
      <c r="AH4459" s="33">
        <v>29209099</v>
      </c>
      <c r="AI4459" s="33" t="s">
        <v>144</v>
      </c>
    </row>
    <row r="4460" spans="33:35" ht="45" hidden="1" x14ac:dyDescent="0.25">
      <c r="AG4460" s="37" t="str">
        <f t="shared" si="71"/>
        <v>2921</v>
      </c>
      <c r="AH4460" s="33">
        <v>29211110</v>
      </c>
      <c r="AI4460" s="33" t="s">
        <v>2720</v>
      </c>
    </row>
    <row r="4461" spans="33:35" ht="45" hidden="1" x14ac:dyDescent="0.25">
      <c r="AG4461" s="37" t="str">
        <f t="shared" si="71"/>
        <v>2921</v>
      </c>
      <c r="AH4461" s="33">
        <v>29211190</v>
      </c>
      <c r="AI4461" s="33" t="s">
        <v>2721</v>
      </c>
    </row>
    <row r="4462" spans="33:35" ht="30" hidden="1" x14ac:dyDescent="0.25">
      <c r="AG4462" s="37" t="str">
        <f t="shared" si="71"/>
        <v>2921</v>
      </c>
      <c r="AH4462" s="33">
        <v>29211200</v>
      </c>
      <c r="AI4462" s="33" t="s">
        <v>2722</v>
      </c>
    </row>
    <row r="4463" spans="33:35" ht="30" hidden="1" x14ac:dyDescent="0.25">
      <c r="AG4463" s="37" t="str">
        <f t="shared" si="71"/>
        <v>2921</v>
      </c>
      <c r="AH4463" s="33">
        <v>29211900</v>
      </c>
      <c r="AI4463" s="33" t="s">
        <v>2723</v>
      </c>
    </row>
    <row r="4464" spans="33:35" hidden="1" x14ac:dyDescent="0.25">
      <c r="AG4464" s="37" t="str">
        <f t="shared" si="71"/>
        <v>2921</v>
      </c>
      <c r="AH4464" s="33">
        <v>29211911</v>
      </c>
      <c r="AI4464" s="33" t="s">
        <v>2724</v>
      </c>
    </row>
    <row r="4465" spans="33:35" ht="60" hidden="1" x14ac:dyDescent="0.25">
      <c r="AG4465" s="37" t="str">
        <f t="shared" si="71"/>
        <v>2921</v>
      </c>
      <c r="AH4465" s="33">
        <v>29211912</v>
      </c>
      <c r="AI4465" s="33" t="s">
        <v>2725</v>
      </c>
    </row>
    <row r="4466" spans="33:35" ht="60" hidden="1" x14ac:dyDescent="0.25">
      <c r="AG4466" s="37" t="str">
        <f t="shared" si="71"/>
        <v>2921</v>
      </c>
      <c r="AH4466" s="33">
        <v>29211913</v>
      </c>
      <c r="AI4466" s="33" t="s">
        <v>2726</v>
      </c>
    </row>
    <row r="4467" spans="33:35" hidden="1" x14ac:dyDescent="0.25">
      <c r="AG4467" s="37" t="str">
        <f t="shared" ref="AG4467:AG4530" si="72">LEFT(AH4467,4)</f>
        <v>2921</v>
      </c>
      <c r="AH4467" s="33">
        <v>29211914</v>
      </c>
      <c r="AI4467" s="33" t="s">
        <v>2727</v>
      </c>
    </row>
    <row r="4468" spans="33:35" hidden="1" x14ac:dyDescent="0.25">
      <c r="AG4468" s="37" t="str">
        <f t="shared" si="72"/>
        <v>2921</v>
      </c>
      <c r="AH4468" s="33">
        <v>29211990</v>
      </c>
      <c r="AI4468" s="33" t="s">
        <v>144</v>
      </c>
    </row>
    <row r="4469" spans="33:35" ht="30" hidden="1" x14ac:dyDescent="0.25">
      <c r="AG4469" s="37" t="str">
        <f t="shared" si="72"/>
        <v>2921</v>
      </c>
      <c r="AH4469" s="33">
        <v>29212100</v>
      </c>
      <c r="AI4469" s="33" t="s">
        <v>2728</v>
      </c>
    </row>
    <row r="4470" spans="33:35" ht="30" hidden="1" x14ac:dyDescent="0.25">
      <c r="AG4470" s="37" t="str">
        <f t="shared" si="72"/>
        <v>2921</v>
      </c>
      <c r="AH4470" s="33">
        <v>29212200</v>
      </c>
      <c r="AI4470" s="33" t="s">
        <v>2729</v>
      </c>
    </row>
    <row r="4471" spans="33:35" ht="45" hidden="1" x14ac:dyDescent="0.25">
      <c r="AG4471" s="37" t="str">
        <f t="shared" si="72"/>
        <v>2921</v>
      </c>
      <c r="AH4471" s="33">
        <v>29212910</v>
      </c>
      <c r="AI4471" s="33" t="s">
        <v>2730</v>
      </c>
    </row>
    <row r="4472" spans="33:35" ht="30" hidden="1" x14ac:dyDescent="0.25">
      <c r="AG4472" s="37" t="str">
        <f t="shared" si="72"/>
        <v>2921</v>
      </c>
      <c r="AH4472" s="33">
        <v>29212920</v>
      </c>
      <c r="AI4472" s="33" t="s">
        <v>2731</v>
      </c>
    </row>
    <row r="4473" spans="33:35" ht="30" hidden="1" x14ac:dyDescent="0.25">
      <c r="AG4473" s="37" t="str">
        <f t="shared" si="72"/>
        <v>2921</v>
      </c>
      <c r="AH4473" s="33">
        <v>29212990</v>
      </c>
      <c r="AI4473" s="33" t="s">
        <v>2732</v>
      </c>
    </row>
    <row r="4474" spans="33:35" ht="45" hidden="1" x14ac:dyDescent="0.25">
      <c r="AG4474" s="37" t="str">
        <f t="shared" si="72"/>
        <v>2921</v>
      </c>
      <c r="AH4474" s="33">
        <v>29213010</v>
      </c>
      <c r="AI4474" s="33" t="s">
        <v>2733</v>
      </c>
    </row>
    <row r="4475" spans="33:35" ht="30" hidden="1" x14ac:dyDescent="0.25">
      <c r="AG4475" s="37" t="str">
        <f t="shared" si="72"/>
        <v>2921</v>
      </c>
      <c r="AH4475" s="33">
        <v>29213090</v>
      </c>
      <c r="AI4475" s="33" t="s">
        <v>2734</v>
      </c>
    </row>
    <row r="4476" spans="33:35" ht="30" hidden="1" x14ac:dyDescent="0.25">
      <c r="AG4476" s="37" t="str">
        <f t="shared" si="72"/>
        <v>2921</v>
      </c>
      <c r="AH4476" s="33">
        <v>29214110</v>
      </c>
      <c r="AI4476" s="33" t="s">
        <v>2735</v>
      </c>
    </row>
    <row r="4477" spans="33:35" ht="30" hidden="1" x14ac:dyDescent="0.25">
      <c r="AG4477" s="37" t="str">
        <f t="shared" si="72"/>
        <v>2921</v>
      </c>
      <c r="AH4477" s="33">
        <v>29214120</v>
      </c>
      <c r="AI4477" s="33" t="s">
        <v>2736</v>
      </c>
    </row>
    <row r="4478" spans="33:35" ht="30" hidden="1" x14ac:dyDescent="0.25">
      <c r="AG4478" s="37" t="str">
        <f t="shared" si="72"/>
        <v>2921</v>
      </c>
      <c r="AH4478" s="33">
        <v>29214190</v>
      </c>
      <c r="AI4478" s="33" t="s">
        <v>2737</v>
      </c>
    </row>
    <row r="4479" spans="33:35" ht="60" hidden="1" x14ac:dyDescent="0.25">
      <c r="AG4479" s="37" t="str">
        <f t="shared" si="72"/>
        <v>2921</v>
      </c>
      <c r="AH4479" s="33">
        <v>29214211</v>
      </c>
      <c r="AI4479" s="34" t="s">
        <v>2738</v>
      </c>
    </row>
    <row r="4480" spans="33:35" ht="75" hidden="1" x14ac:dyDescent="0.25">
      <c r="AG4480" s="37" t="str">
        <f t="shared" si="72"/>
        <v>2921</v>
      </c>
      <c r="AH4480" s="33">
        <v>29214212</v>
      </c>
      <c r="AI4480" s="34" t="s">
        <v>2739</v>
      </c>
    </row>
    <row r="4481" spans="33:35" ht="60" hidden="1" x14ac:dyDescent="0.25">
      <c r="AG4481" s="37" t="str">
        <f t="shared" si="72"/>
        <v>2921</v>
      </c>
      <c r="AH4481" s="33">
        <v>29214213</v>
      </c>
      <c r="AI4481" s="34" t="s">
        <v>2740</v>
      </c>
    </row>
    <row r="4482" spans="33:35" ht="75" hidden="1" x14ac:dyDescent="0.25">
      <c r="AG4482" s="37" t="str">
        <f t="shared" si="72"/>
        <v>2921</v>
      </c>
      <c r="AH4482" s="33">
        <v>29214214</v>
      </c>
      <c r="AI4482" s="34" t="s">
        <v>2741</v>
      </c>
    </row>
    <row r="4483" spans="33:35" ht="75" hidden="1" x14ac:dyDescent="0.25">
      <c r="AG4483" s="37" t="str">
        <f t="shared" si="72"/>
        <v>2921</v>
      </c>
      <c r="AH4483" s="33">
        <v>29214215</v>
      </c>
      <c r="AI4483" s="34" t="s">
        <v>2742</v>
      </c>
    </row>
    <row r="4484" spans="33:35" ht="60" hidden="1" x14ac:dyDescent="0.25">
      <c r="AG4484" s="37" t="str">
        <f t="shared" si="72"/>
        <v>2921</v>
      </c>
      <c r="AH4484" s="33">
        <v>29214221</v>
      </c>
      <c r="AI4484" s="33" t="s">
        <v>2743</v>
      </c>
    </row>
    <row r="4485" spans="33:35" ht="60" hidden="1" x14ac:dyDescent="0.25">
      <c r="AG4485" s="37" t="str">
        <f t="shared" si="72"/>
        <v>2921</v>
      </c>
      <c r="AH4485" s="33">
        <v>29214222</v>
      </c>
      <c r="AI4485" s="33" t="s">
        <v>2744</v>
      </c>
    </row>
    <row r="4486" spans="33:35" ht="60" hidden="1" x14ac:dyDescent="0.25">
      <c r="AG4486" s="37" t="str">
        <f t="shared" si="72"/>
        <v>2921</v>
      </c>
      <c r="AH4486" s="33">
        <v>29214223</v>
      </c>
      <c r="AI4486" s="33" t="s">
        <v>2745</v>
      </c>
    </row>
    <row r="4487" spans="33:35" ht="60" hidden="1" x14ac:dyDescent="0.25">
      <c r="AG4487" s="37" t="str">
        <f t="shared" si="72"/>
        <v>2921</v>
      </c>
      <c r="AH4487" s="33">
        <v>29214224</v>
      </c>
      <c r="AI4487" s="33" t="s">
        <v>2746</v>
      </c>
    </row>
    <row r="4488" spans="33:35" ht="60" hidden="1" x14ac:dyDescent="0.25">
      <c r="AG4488" s="37" t="str">
        <f t="shared" si="72"/>
        <v>2921</v>
      </c>
      <c r="AH4488" s="33">
        <v>29214225</v>
      </c>
      <c r="AI4488" s="33" t="s">
        <v>2747</v>
      </c>
    </row>
    <row r="4489" spans="33:35" ht="60" hidden="1" x14ac:dyDescent="0.25">
      <c r="AG4489" s="37" t="str">
        <f t="shared" si="72"/>
        <v>2921</v>
      </c>
      <c r="AH4489" s="33">
        <v>29214226</v>
      </c>
      <c r="AI4489" s="33" t="s">
        <v>2748</v>
      </c>
    </row>
    <row r="4490" spans="33:35" ht="105" hidden="1" x14ac:dyDescent="0.25">
      <c r="AG4490" s="37" t="str">
        <f t="shared" si="72"/>
        <v>2921</v>
      </c>
      <c r="AH4490" s="33">
        <v>29214231</v>
      </c>
      <c r="AI4490" s="34" t="s">
        <v>2749</v>
      </c>
    </row>
    <row r="4491" spans="33:35" ht="105" hidden="1" x14ac:dyDescent="0.25">
      <c r="AG4491" s="37" t="str">
        <f t="shared" si="72"/>
        <v>2921</v>
      </c>
      <c r="AH4491" s="33">
        <v>29214232</v>
      </c>
      <c r="AI4491" s="34" t="s">
        <v>2750</v>
      </c>
    </row>
    <row r="4492" spans="33:35" ht="120" hidden="1" x14ac:dyDescent="0.25">
      <c r="AG4492" s="37" t="str">
        <f t="shared" si="72"/>
        <v>2921</v>
      </c>
      <c r="AH4492" s="33">
        <v>29214233</v>
      </c>
      <c r="AI4492" s="34" t="s">
        <v>2751</v>
      </c>
    </row>
    <row r="4493" spans="33:35" ht="120" hidden="1" x14ac:dyDescent="0.25">
      <c r="AG4493" s="37" t="str">
        <f t="shared" si="72"/>
        <v>2921</v>
      </c>
      <c r="AH4493" s="33">
        <v>29214234</v>
      </c>
      <c r="AI4493" s="34" t="s">
        <v>2752</v>
      </c>
    </row>
    <row r="4494" spans="33:35" ht="105" hidden="1" x14ac:dyDescent="0.25">
      <c r="AG4494" s="37" t="str">
        <f t="shared" si="72"/>
        <v>2921</v>
      </c>
      <c r="AH4494" s="33">
        <v>29214235</v>
      </c>
      <c r="AI4494" s="34" t="s">
        <v>2753</v>
      </c>
    </row>
    <row r="4495" spans="33:35" ht="120" hidden="1" x14ac:dyDescent="0.25">
      <c r="AG4495" s="37" t="str">
        <f t="shared" si="72"/>
        <v>2921</v>
      </c>
      <c r="AH4495" s="33">
        <v>29214236</v>
      </c>
      <c r="AI4495" s="34" t="s">
        <v>2754</v>
      </c>
    </row>
    <row r="4496" spans="33:35" ht="105" hidden="1" x14ac:dyDescent="0.25">
      <c r="AG4496" s="37" t="str">
        <f t="shared" si="72"/>
        <v>2921</v>
      </c>
      <c r="AH4496" s="33">
        <v>29214290</v>
      </c>
      <c r="AI4496" s="34" t="s">
        <v>2755</v>
      </c>
    </row>
    <row r="4497" spans="33:35" ht="45" hidden="1" x14ac:dyDescent="0.25">
      <c r="AG4497" s="37" t="str">
        <f t="shared" si="72"/>
        <v>2921</v>
      </c>
      <c r="AH4497" s="33">
        <v>29214310</v>
      </c>
      <c r="AI4497" s="33" t="s">
        <v>2756</v>
      </c>
    </row>
    <row r="4498" spans="33:35" ht="45" hidden="1" x14ac:dyDescent="0.25">
      <c r="AG4498" s="37" t="str">
        <f t="shared" si="72"/>
        <v>2921</v>
      </c>
      <c r="AH4498" s="33">
        <v>29214320</v>
      </c>
      <c r="AI4498" s="33" t="s">
        <v>2757</v>
      </c>
    </row>
    <row r="4499" spans="33:35" ht="45" hidden="1" x14ac:dyDescent="0.25">
      <c r="AG4499" s="37" t="str">
        <f t="shared" si="72"/>
        <v>2921</v>
      </c>
      <c r="AH4499" s="33">
        <v>29214330</v>
      </c>
      <c r="AI4499" s="33" t="s">
        <v>2758</v>
      </c>
    </row>
    <row r="4500" spans="33:35" ht="45" hidden="1" x14ac:dyDescent="0.25">
      <c r="AG4500" s="37" t="str">
        <f t="shared" si="72"/>
        <v>2921</v>
      </c>
      <c r="AH4500" s="33">
        <v>29214340</v>
      </c>
      <c r="AI4500" s="33" t="s">
        <v>2759</v>
      </c>
    </row>
    <row r="4501" spans="33:35" ht="45" hidden="1" x14ac:dyDescent="0.25">
      <c r="AG4501" s="37" t="str">
        <f t="shared" si="72"/>
        <v>2921</v>
      </c>
      <c r="AH4501" s="33">
        <v>29214350</v>
      </c>
      <c r="AI4501" s="33" t="s">
        <v>2760</v>
      </c>
    </row>
    <row r="4502" spans="33:35" ht="45" hidden="1" x14ac:dyDescent="0.25">
      <c r="AG4502" s="37" t="str">
        <f t="shared" si="72"/>
        <v>2921</v>
      </c>
      <c r="AH4502" s="33">
        <v>29214360</v>
      </c>
      <c r="AI4502" s="33" t="s">
        <v>2761</v>
      </c>
    </row>
    <row r="4503" spans="33:35" ht="45" hidden="1" x14ac:dyDescent="0.25">
      <c r="AG4503" s="37" t="str">
        <f t="shared" si="72"/>
        <v>2921</v>
      </c>
      <c r="AH4503" s="33">
        <v>29214370</v>
      </c>
      <c r="AI4503" s="33" t="s">
        <v>2762</v>
      </c>
    </row>
    <row r="4504" spans="33:35" ht="45" hidden="1" x14ac:dyDescent="0.25">
      <c r="AG4504" s="37" t="str">
        <f t="shared" si="72"/>
        <v>2921</v>
      </c>
      <c r="AH4504" s="33">
        <v>29214380</v>
      </c>
      <c r="AI4504" s="33" t="s">
        <v>2763</v>
      </c>
    </row>
    <row r="4505" spans="33:35" ht="45" hidden="1" x14ac:dyDescent="0.25">
      <c r="AG4505" s="37" t="str">
        <f t="shared" si="72"/>
        <v>2921</v>
      </c>
      <c r="AH4505" s="33">
        <v>29214390</v>
      </c>
      <c r="AI4505" s="33" t="s">
        <v>2764</v>
      </c>
    </row>
    <row r="4506" spans="33:35" ht="45" hidden="1" x14ac:dyDescent="0.25">
      <c r="AG4506" s="37" t="str">
        <f t="shared" si="72"/>
        <v>2921</v>
      </c>
      <c r="AH4506" s="33">
        <v>29214410</v>
      </c>
      <c r="AI4506" s="33" t="s">
        <v>2765</v>
      </c>
    </row>
    <row r="4507" spans="33:35" ht="45" hidden="1" x14ac:dyDescent="0.25">
      <c r="AG4507" s="37" t="str">
        <f t="shared" si="72"/>
        <v>2921</v>
      </c>
      <c r="AH4507" s="33">
        <v>29214490</v>
      </c>
      <c r="AI4507" s="33" t="s">
        <v>2766</v>
      </c>
    </row>
    <row r="4508" spans="33:35" ht="90" hidden="1" x14ac:dyDescent="0.25">
      <c r="AG4508" s="37" t="str">
        <f t="shared" si="72"/>
        <v>2921</v>
      </c>
      <c r="AH4508" s="33">
        <v>29214511</v>
      </c>
      <c r="AI4508" s="34" t="s">
        <v>2767</v>
      </c>
    </row>
    <row r="4509" spans="33:35" ht="90" hidden="1" x14ac:dyDescent="0.25">
      <c r="AG4509" s="37" t="str">
        <f t="shared" si="72"/>
        <v>2921</v>
      </c>
      <c r="AH4509" s="33">
        <v>29214512</v>
      </c>
      <c r="AI4509" s="34" t="s">
        <v>2768</v>
      </c>
    </row>
    <row r="4510" spans="33:35" ht="90" hidden="1" x14ac:dyDescent="0.25">
      <c r="AG4510" s="37" t="str">
        <f t="shared" si="72"/>
        <v>2921</v>
      </c>
      <c r="AH4510" s="33">
        <v>29214513</v>
      </c>
      <c r="AI4510" s="34" t="s">
        <v>2769</v>
      </c>
    </row>
    <row r="4511" spans="33:35" ht="90" hidden="1" x14ac:dyDescent="0.25">
      <c r="AG4511" s="37" t="str">
        <f t="shared" si="72"/>
        <v>2921</v>
      </c>
      <c r="AH4511" s="33">
        <v>29214514</v>
      </c>
      <c r="AI4511" s="34" t="s">
        <v>2770</v>
      </c>
    </row>
    <row r="4512" spans="33:35" ht="90" hidden="1" x14ac:dyDescent="0.25">
      <c r="AG4512" s="37" t="str">
        <f t="shared" si="72"/>
        <v>2921</v>
      </c>
      <c r="AH4512" s="33">
        <v>29214515</v>
      </c>
      <c r="AI4512" s="34" t="s">
        <v>2771</v>
      </c>
    </row>
    <row r="4513" spans="33:35" ht="90" hidden="1" x14ac:dyDescent="0.25">
      <c r="AG4513" s="37" t="str">
        <f t="shared" si="72"/>
        <v>2921</v>
      </c>
      <c r="AH4513" s="33">
        <v>29214516</v>
      </c>
      <c r="AI4513" s="34" t="s">
        <v>2772</v>
      </c>
    </row>
    <row r="4514" spans="33:35" ht="135" hidden="1" x14ac:dyDescent="0.25">
      <c r="AG4514" s="37" t="str">
        <f t="shared" si="72"/>
        <v>2921</v>
      </c>
      <c r="AH4514" s="33">
        <v>29214521</v>
      </c>
      <c r="AI4514" s="34" t="s">
        <v>2773</v>
      </c>
    </row>
    <row r="4515" spans="33:35" ht="135" hidden="1" x14ac:dyDescent="0.25">
      <c r="AG4515" s="37" t="str">
        <f t="shared" si="72"/>
        <v>2921</v>
      </c>
      <c r="AH4515" s="33">
        <v>29214522</v>
      </c>
      <c r="AI4515" s="34" t="s">
        <v>2774</v>
      </c>
    </row>
    <row r="4516" spans="33:35" ht="135" hidden="1" x14ac:dyDescent="0.25">
      <c r="AG4516" s="37" t="str">
        <f t="shared" si="72"/>
        <v>2921</v>
      </c>
      <c r="AH4516" s="33">
        <v>29214523</v>
      </c>
      <c r="AI4516" s="34" t="s">
        <v>2775</v>
      </c>
    </row>
    <row r="4517" spans="33:35" ht="135" hidden="1" x14ac:dyDescent="0.25">
      <c r="AG4517" s="37" t="str">
        <f t="shared" si="72"/>
        <v>2921</v>
      </c>
      <c r="AH4517" s="33">
        <v>29214524</v>
      </c>
      <c r="AI4517" s="34" t="s">
        <v>2776</v>
      </c>
    </row>
    <row r="4518" spans="33:35" ht="135" hidden="1" x14ac:dyDescent="0.25">
      <c r="AG4518" s="37" t="str">
        <f t="shared" si="72"/>
        <v>2921</v>
      </c>
      <c r="AH4518" s="33">
        <v>29214525</v>
      </c>
      <c r="AI4518" s="34" t="s">
        <v>2777</v>
      </c>
    </row>
    <row r="4519" spans="33:35" ht="135" hidden="1" x14ac:dyDescent="0.25">
      <c r="AG4519" s="37" t="str">
        <f t="shared" si="72"/>
        <v>2921</v>
      </c>
      <c r="AH4519" s="33">
        <v>29214526</v>
      </c>
      <c r="AI4519" s="34" t="s">
        <v>2778</v>
      </c>
    </row>
    <row r="4520" spans="33:35" ht="105" hidden="1" x14ac:dyDescent="0.25">
      <c r="AG4520" s="37" t="str">
        <f t="shared" si="72"/>
        <v>2921</v>
      </c>
      <c r="AH4520" s="33">
        <v>29214531</v>
      </c>
      <c r="AI4520" s="34" t="s">
        <v>2779</v>
      </c>
    </row>
    <row r="4521" spans="33:35" ht="105" hidden="1" x14ac:dyDescent="0.25">
      <c r="AG4521" s="37" t="str">
        <f t="shared" si="72"/>
        <v>2921</v>
      </c>
      <c r="AH4521" s="33">
        <v>29214532</v>
      </c>
      <c r="AI4521" s="34" t="s">
        <v>2780</v>
      </c>
    </row>
    <row r="4522" spans="33:35" ht="105" hidden="1" x14ac:dyDescent="0.25">
      <c r="AG4522" s="37" t="str">
        <f t="shared" si="72"/>
        <v>2921</v>
      </c>
      <c r="AH4522" s="33">
        <v>29214533</v>
      </c>
      <c r="AI4522" s="34" t="s">
        <v>2781</v>
      </c>
    </row>
    <row r="4523" spans="33:35" ht="90" hidden="1" x14ac:dyDescent="0.25">
      <c r="AG4523" s="37" t="str">
        <f t="shared" si="72"/>
        <v>2921</v>
      </c>
      <c r="AH4523" s="33">
        <v>29214590</v>
      </c>
      <c r="AI4523" s="34" t="s">
        <v>2782</v>
      </c>
    </row>
    <row r="4524" spans="33:35" ht="75" hidden="1" x14ac:dyDescent="0.25">
      <c r="AG4524" s="37" t="str">
        <f t="shared" si="72"/>
        <v>2921</v>
      </c>
      <c r="AH4524" s="33">
        <v>29214600</v>
      </c>
      <c r="AI4524" s="34" t="s">
        <v>2783</v>
      </c>
    </row>
    <row r="4525" spans="33:35" ht="30" hidden="1" x14ac:dyDescent="0.25">
      <c r="AG4525" s="37" t="str">
        <f t="shared" si="72"/>
        <v>2921</v>
      </c>
      <c r="AH4525" s="33">
        <v>29214910</v>
      </c>
      <c r="AI4525" s="33" t="s">
        <v>2784</v>
      </c>
    </row>
    <row r="4526" spans="33:35" ht="30" hidden="1" x14ac:dyDescent="0.25">
      <c r="AG4526" s="37" t="str">
        <f t="shared" si="72"/>
        <v>2921</v>
      </c>
      <c r="AH4526" s="33">
        <v>29214990</v>
      </c>
      <c r="AI4526" s="33" t="s">
        <v>2785</v>
      </c>
    </row>
    <row r="4527" spans="33:35" ht="60" hidden="1" x14ac:dyDescent="0.25">
      <c r="AG4527" s="37" t="str">
        <f t="shared" si="72"/>
        <v>2921</v>
      </c>
      <c r="AH4527" s="33">
        <v>29215110</v>
      </c>
      <c r="AI4527" s="33" t="s">
        <v>2786</v>
      </c>
    </row>
    <row r="4528" spans="33:35" ht="60" hidden="1" x14ac:dyDescent="0.25">
      <c r="AG4528" s="37" t="str">
        <f t="shared" si="72"/>
        <v>2921</v>
      </c>
      <c r="AH4528" s="33">
        <v>29215120</v>
      </c>
      <c r="AI4528" s="33" t="s">
        <v>2787</v>
      </c>
    </row>
    <row r="4529" spans="33:35" ht="60" hidden="1" x14ac:dyDescent="0.25">
      <c r="AG4529" s="37" t="str">
        <f t="shared" si="72"/>
        <v>2921</v>
      </c>
      <c r="AH4529" s="33">
        <v>29215130</v>
      </c>
      <c r="AI4529" s="33" t="s">
        <v>2788</v>
      </c>
    </row>
    <row r="4530" spans="33:35" ht="60" hidden="1" x14ac:dyDescent="0.25">
      <c r="AG4530" s="37" t="str">
        <f t="shared" si="72"/>
        <v>2921</v>
      </c>
      <c r="AH4530" s="33">
        <v>29215140</v>
      </c>
      <c r="AI4530" s="33" t="s">
        <v>2789</v>
      </c>
    </row>
    <row r="4531" spans="33:35" ht="60" hidden="1" x14ac:dyDescent="0.25">
      <c r="AG4531" s="37" t="str">
        <f t="shared" ref="AG4531:AG4594" si="73">LEFT(AH4531,4)</f>
        <v>2921</v>
      </c>
      <c r="AH4531" s="33">
        <v>29215150</v>
      </c>
      <c r="AI4531" s="33" t="s">
        <v>2790</v>
      </c>
    </row>
    <row r="4532" spans="33:35" ht="60" hidden="1" x14ac:dyDescent="0.25">
      <c r="AG4532" s="37" t="str">
        <f t="shared" si="73"/>
        <v>2921</v>
      </c>
      <c r="AH4532" s="33">
        <v>29215160</v>
      </c>
      <c r="AI4532" s="33" t="s">
        <v>2791</v>
      </c>
    </row>
    <row r="4533" spans="33:35" ht="60" hidden="1" x14ac:dyDescent="0.25">
      <c r="AG4533" s="37" t="str">
        <f t="shared" si="73"/>
        <v>2921</v>
      </c>
      <c r="AH4533" s="33">
        <v>29215170</v>
      </c>
      <c r="AI4533" s="33" t="s">
        <v>2792</v>
      </c>
    </row>
    <row r="4534" spans="33:35" ht="60" hidden="1" x14ac:dyDescent="0.25">
      <c r="AG4534" s="37" t="str">
        <f t="shared" si="73"/>
        <v>2921</v>
      </c>
      <c r="AH4534" s="33">
        <v>29215180</v>
      </c>
      <c r="AI4534" s="33" t="s">
        <v>2793</v>
      </c>
    </row>
    <row r="4535" spans="33:35" ht="45" hidden="1" x14ac:dyDescent="0.25">
      <c r="AG4535" s="37" t="str">
        <f t="shared" si="73"/>
        <v>2921</v>
      </c>
      <c r="AH4535" s="33">
        <v>29215190</v>
      </c>
      <c r="AI4535" s="33" t="s">
        <v>2794</v>
      </c>
    </row>
    <row r="4536" spans="33:35" ht="30" hidden="1" x14ac:dyDescent="0.25">
      <c r="AG4536" s="37" t="str">
        <f t="shared" si="73"/>
        <v>2921</v>
      </c>
      <c r="AH4536" s="33">
        <v>29215910</v>
      </c>
      <c r="AI4536" s="33" t="s">
        <v>2795</v>
      </c>
    </row>
    <row r="4537" spans="33:35" ht="30" hidden="1" x14ac:dyDescent="0.25">
      <c r="AG4537" s="37" t="str">
        <f t="shared" si="73"/>
        <v>2921</v>
      </c>
      <c r="AH4537" s="33">
        <v>29215920</v>
      </c>
      <c r="AI4537" s="33" t="s">
        <v>2796</v>
      </c>
    </row>
    <row r="4538" spans="33:35" ht="45" hidden="1" x14ac:dyDescent="0.25">
      <c r="AG4538" s="37" t="str">
        <f t="shared" si="73"/>
        <v>2921</v>
      </c>
      <c r="AH4538" s="33">
        <v>29215930</v>
      </c>
      <c r="AI4538" s="33" t="s">
        <v>2797</v>
      </c>
    </row>
    <row r="4539" spans="33:35" ht="30" hidden="1" x14ac:dyDescent="0.25">
      <c r="AG4539" s="37" t="str">
        <f t="shared" si="73"/>
        <v>2921</v>
      </c>
      <c r="AH4539" s="33">
        <v>29215990</v>
      </c>
      <c r="AI4539" s="33" t="s">
        <v>2798</v>
      </c>
    </row>
    <row r="4540" spans="33:35" ht="45" hidden="1" x14ac:dyDescent="0.25">
      <c r="AG4540" s="37" t="str">
        <f t="shared" si="73"/>
        <v>2922</v>
      </c>
      <c r="AH4540" s="33">
        <v>29221100</v>
      </c>
      <c r="AI4540" s="33" t="s">
        <v>2799</v>
      </c>
    </row>
    <row r="4541" spans="33:35" ht="60" hidden="1" x14ac:dyDescent="0.25">
      <c r="AG4541" s="37" t="str">
        <f t="shared" si="73"/>
        <v>2922</v>
      </c>
      <c r="AH4541" s="33">
        <v>29221110</v>
      </c>
      <c r="AI4541" s="34" t="s">
        <v>2800</v>
      </c>
    </row>
    <row r="4542" spans="33:35" hidden="1" x14ac:dyDescent="0.25">
      <c r="AG4542" s="37" t="str">
        <f t="shared" si="73"/>
        <v>2922</v>
      </c>
      <c r="AH4542" s="33">
        <v>29221190</v>
      </c>
      <c r="AI4542" s="33" t="s">
        <v>144</v>
      </c>
    </row>
    <row r="4543" spans="33:35" ht="45" hidden="1" x14ac:dyDescent="0.25">
      <c r="AG4543" s="37" t="str">
        <f t="shared" si="73"/>
        <v>2922</v>
      </c>
      <c r="AH4543" s="33">
        <v>29221200</v>
      </c>
      <c r="AI4543" s="33" t="s">
        <v>2801</v>
      </c>
    </row>
    <row r="4544" spans="33:35" hidden="1" x14ac:dyDescent="0.25">
      <c r="AG4544" s="37" t="str">
        <f t="shared" si="73"/>
        <v>2922</v>
      </c>
      <c r="AH4544" s="33">
        <v>29221210</v>
      </c>
      <c r="AI4544" s="33" t="s">
        <v>2802</v>
      </c>
    </row>
    <row r="4545" spans="33:35" ht="60" hidden="1" x14ac:dyDescent="0.25">
      <c r="AG4545" s="37" t="str">
        <f t="shared" si="73"/>
        <v>2922</v>
      </c>
      <c r="AH4545" s="33">
        <v>29221290</v>
      </c>
      <c r="AI4545" s="33" t="s">
        <v>2803</v>
      </c>
    </row>
    <row r="4546" spans="33:35" hidden="1" x14ac:dyDescent="0.25">
      <c r="AG4546" s="37" t="str">
        <f t="shared" si="73"/>
        <v>2922</v>
      </c>
      <c r="AH4546" s="33">
        <v>29221310</v>
      </c>
      <c r="AI4546" s="33" t="s">
        <v>2804</v>
      </c>
    </row>
    <row r="4547" spans="33:35" hidden="1" x14ac:dyDescent="0.25">
      <c r="AG4547" s="37" t="str">
        <f t="shared" si="73"/>
        <v>2922</v>
      </c>
      <c r="AH4547" s="33">
        <v>29221390</v>
      </c>
      <c r="AI4547" s="33" t="s">
        <v>2805</v>
      </c>
    </row>
    <row r="4548" spans="33:35" ht="45" hidden="1" x14ac:dyDescent="0.25">
      <c r="AG4548" s="37" t="str">
        <f t="shared" si="73"/>
        <v>2922</v>
      </c>
      <c r="AH4548" s="33">
        <v>29221400</v>
      </c>
      <c r="AI4548" s="33" t="s">
        <v>2806</v>
      </c>
    </row>
    <row r="4549" spans="33:35" ht="45" hidden="1" x14ac:dyDescent="0.25">
      <c r="AG4549" s="37" t="str">
        <f t="shared" si="73"/>
        <v>2922</v>
      </c>
      <c r="AH4549" s="33">
        <v>29221900</v>
      </c>
      <c r="AI4549" s="33" t="s">
        <v>2807</v>
      </c>
    </row>
    <row r="4550" spans="33:35" hidden="1" x14ac:dyDescent="0.25">
      <c r="AG4550" s="37" t="str">
        <f t="shared" si="73"/>
        <v>2922</v>
      </c>
      <c r="AH4550" s="33">
        <v>29221940</v>
      </c>
      <c r="AI4550" s="33" t="s">
        <v>2808</v>
      </c>
    </row>
    <row r="4551" spans="33:35" hidden="1" x14ac:dyDescent="0.25">
      <c r="AG4551" s="37" t="str">
        <f t="shared" si="73"/>
        <v>2922</v>
      </c>
      <c r="AH4551" s="33">
        <v>29221950</v>
      </c>
      <c r="AI4551" s="33" t="s">
        <v>2809</v>
      </c>
    </row>
    <row r="4552" spans="33:35" hidden="1" x14ac:dyDescent="0.25">
      <c r="AG4552" s="37" t="str">
        <f t="shared" si="73"/>
        <v>2922</v>
      </c>
      <c r="AH4552" s="33">
        <v>29221960</v>
      </c>
      <c r="AI4552" s="33" t="s">
        <v>2810</v>
      </c>
    </row>
    <row r="4553" spans="33:35" hidden="1" x14ac:dyDescent="0.25">
      <c r="AG4553" s="37" t="str">
        <f t="shared" si="73"/>
        <v>2922</v>
      </c>
      <c r="AH4553" s="33">
        <v>29221990</v>
      </c>
      <c r="AI4553" s="33" t="s">
        <v>144</v>
      </c>
    </row>
    <row r="4554" spans="33:35" ht="75" hidden="1" x14ac:dyDescent="0.25">
      <c r="AG4554" s="37" t="str">
        <f t="shared" si="73"/>
        <v>2922</v>
      </c>
      <c r="AH4554" s="33">
        <v>29222110</v>
      </c>
      <c r="AI4554" s="33" t="s">
        <v>2811</v>
      </c>
    </row>
    <row r="4555" spans="33:35" ht="75" hidden="1" x14ac:dyDescent="0.25">
      <c r="AG4555" s="37" t="str">
        <f t="shared" si="73"/>
        <v>2922</v>
      </c>
      <c r="AH4555" s="33">
        <v>29222120</v>
      </c>
      <c r="AI4555" s="33" t="s">
        <v>2812</v>
      </c>
    </row>
    <row r="4556" spans="33:35" ht="75" hidden="1" x14ac:dyDescent="0.25">
      <c r="AG4556" s="37" t="str">
        <f t="shared" si="73"/>
        <v>2922</v>
      </c>
      <c r="AH4556" s="33">
        <v>29222130</v>
      </c>
      <c r="AI4556" s="34" t="s">
        <v>2813</v>
      </c>
    </row>
    <row r="4557" spans="33:35" ht="75" hidden="1" x14ac:dyDescent="0.25">
      <c r="AG4557" s="37" t="str">
        <f t="shared" si="73"/>
        <v>2922</v>
      </c>
      <c r="AH4557" s="33">
        <v>29222140</v>
      </c>
      <c r="AI4557" s="33" t="s">
        <v>2814</v>
      </c>
    </row>
    <row r="4558" spans="33:35" ht="75" hidden="1" x14ac:dyDescent="0.25">
      <c r="AG4558" s="37" t="str">
        <f t="shared" si="73"/>
        <v>2922</v>
      </c>
      <c r="AH4558" s="33">
        <v>29222150</v>
      </c>
      <c r="AI4558" s="34" t="s">
        <v>2815</v>
      </c>
    </row>
    <row r="4559" spans="33:35" ht="60" hidden="1" x14ac:dyDescent="0.25">
      <c r="AG4559" s="37" t="str">
        <f t="shared" si="73"/>
        <v>2922</v>
      </c>
      <c r="AH4559" s="33">
        <v>29222160</v>
      </c>
      <c r="AI4559" s="33" t="s">
        <v>2816</v>
      </c>
    </row>
    <row r="4560" spans="33:35" ht="75" hidden="1" x14ac:dyDescent="0.25">
      <c r="AG4560" s="37" t="str">
        <f t="shared" si="73"/>
        <v>2922</v>
      </c>
      <c r="AH4560" s="33">
        <v>29222170</v>
      </c>
      <c r="AI4560" s="34" t="s">
        <v>2817</v>
      </c>
    </row>
    <row r="4561" spans="33:35" ht="75" hidden="1" x14ac:dyDescent="0.25">
      <c r="AG4561" s="37" t="str">
        <f t="shared" si="73"/>
        <v>2922</v>
      </c>
      <c r="AH4561" s="33">
        <v>29222180</v>
      </c>
      <c r="AI4561" s="33" t="s">
        <v>2818</v>
      </c>
    </row>
    <row r="4562" spans="33:35" ht="60" hidden="1" x14ac:dyDescent="0.25">
      <c r="AG4562" s="37" t="str">
        <f t="shared" si="73"/>
        <v>2922</v>
      </c>
      <c r="AH4562" s="33">
        <v>29222190</v>
      </c>
      <c r="AI4562" s="33" t="s">
        <v>2819</v>
      </c>
    </row>
    <row r="4563" spans="33:35" ht="60" hidden="1" x14ac:dyDescent="0.25">
      <c r="AG4563" s="37" t="str">
        <f t="shared" si="73"/>
        <v>2922</v>
      </c>
      <c r="AH4563" s="33">
        <v>29222210</v>
      </c>
      <c r="AI4563" s="34" t="s">
        <v>2820</v>
      </c>
    </row>
    <row r="4564" spans="33:35" ht="60" hidden="1" x14ac:dyDescent="0.25">
      <c r="AG4564" s="37" t="str">
        <f t="shared" si="73"/>
        <v>2922</v>
      </c>
      <c r="AH4564" s="33">
        <v>29222220</v>
      </c>
      <c r="AI4564" s="33" t="s">
        <v>2821</v>
      </c>
    </row>
    <row r="4565" spans="33:35" ht="75" hidden="1" x14ac:dyDescent="0.25">
      <c r="AG4565" s="37" t="str">
        <f t="shared" si="73"/>
        <v>2922</v>
      </c>
      <c r="AH4565" s="33">
        <v>29222230</v>
      </c>
      <c r="AI4565" s="34" t="s">
        <v>2822</v>
      </c>
    </row>
    <row r="4566" spans="33:35" ht="60" hidden="1" x14ac:dyDescent="0.25">
      <c r="AG4566" s="37" t="str">
        <f t="shared" si="73"/>
        <v>2922</v>
      </c>
      <c r="AH4566" s="33">
        <v>29222290</v>
      </c>
      <c r="AI4566" s="33" t="s">
        <v>2823</v>
      </c>
    </row>
    <row r="4567" spans="33:35" ht="75" hidden="1" x14ac:dyDescent="0.25">
      <c r="AG4567" s="37" t="str">
        <f t="shared" si="73"/>
        <v>2922</v>
      </c>
      <c r="AH4567" s="33">
        <v>29222911</v>
      </c>
      <c r="AI4567" s="34" t="s">
        <v>2824</v>
      </c>
    </row>
    <row r="4568" spans="33:35" ht="75" hidden="1" x14ac:dyDescent="0.25">
      <c r="AG4568" s="37" t="str">
        <f t="shared" si="73"/>
        <v>2922</v>
      </c>
      <c r="AH4568" s="33">
        <v>29222912</v>
      </c>
      <c r="AI4568" s="34" t="s">
        <v>2825</v>
      </c>
    </row>
    <row r="4569" spans="33:35" ht="75" hidden="1" x14ac:dyDescent="0.25">
      <c r="AG4569" s="37" t="str">
        <f t="shared" si="73"/>
        <v>2922</v>
      </c>
      <c r="AH4569" s="33">
        <v>29222913</v>
      </c>
      <c r="AI4569" s="34" t="s">
        <v>2826</v>
      </c>
    </row>
    <row r="4570" spans="33:35" ht="75" hidden="1" x14ac:dyDescent="0.25">
      <c r="AG4570" s="37" t="str">
        <f t="shared" si="73"/>
        <v>2922</v>
      </c>
      <c r="AH4570" s="33">
        <v>29222914</v>
      </c>
      <c r="AI4570" s="34" t="s">
        <v>2827</v>
      </c>
    </row>
    <row r="4571" spans="33:35" ht="135" hidden="1" x14ac:dyDescent="0.25">
      <c r="AG4571" s="37" t="str">
        <f t="shared" si="73"/>
        <v>2922</v>
      </c>
      <c r="AH4571" s="33">
        <v>29222921</v>
      </c>
      <c r="AI4571" s="34" t="s">
        <v>2828</v>
      </c>
    </row>
    <row r="4572" spans="33:35" ht="135" hidden="1" x14ac:dyDescent="0.25">
      <c r="AG4572" s="37" t="str">
        <f t="shared" si="73"/>
        <v>2922</v>
      </c>
      <c r="AH4572" s="33">
        <v>29222922</v>
      </c>
      <c r="AI4572" s="34" t="s">
        <v>2829</v>
      </c>
    </row>
    <row r="4573" spans="33:35" ht="135" hidden="1" x14ac:dyDescent="0.25">
      <c r="AG4573" s="37" t="str">
        <f t="shared" si="73"/>
        <v>2922</v>
      </c>
      <c r="AH4573" s="33">
        <v>29222923</v>
      </c>
      <c r="AI4573" s="34" t="s">
        <v>2830</v>
      </c>
    </row>
    <row r="4574" spans="33:35" ht="135" hidden="1" x14ac:dyDescent="0.25">
      <c r="AG4574" s="37" t="str">
        <f t="shared" si="73"/>
        <v>2922</v>
      </c>
      <c r="AH4574" s="33">
        <v>29222924</v>
      </c>
      <c r="AI4574" s="34" t="s">
        <v>2831</v>
      </c>
    </row>
    <row r="4575" spans="33:35" ht="150" hidden="1" x14ac:dyDescent="0.25">
      <c r="AG4575" s="37" t="str">
        <f t="shared" si="73"/>
        <v>2922</v>
      </c>
      <c r="AH4575" s="33">
        <v>29222925</v>
      </c>
      <c r="AI4575" s="34" t="s">
        <v>2832</v>
      </c>
    </row>
    <row r="4576" spans="33:35" ht="135" hidden="1" x14ac:dyDescent="0.25">
      <c r="AG4576" s="37" t="str">
        <f t="shared" si="73"/>
        <v>2922</v>
      </c>
      <c r="AH4576" s="33">
        <v>29222926</v>
      </c>
      <c r="AI4576" s="34" t="s">
        <v>2833</v>
      </c>
    </row>
    <row r="4577" spans="33:35" ht="90" hidden="1" x14ac:dyDescent="0.25">
      <c r="AG4577" s="37" t="str">
        <f t="shared" si="73"/>
        <v>2922</v>
      </c>
      <c r="AH4577" s="33">
        <v>29222931</v>
      </c>
      <c r="AI4577" s="34" t="s">
        <v>2834</v>
      </c>
    </row>
    <row r="4578" spans="33:35" ht="90" hidden="1" x14ac:dyDescent="0.25">
      <c r="AG4578" s="37" t="str">
        <f t="shared" si="73"/>
        <v>2922</v>
      </c>
      <c r="AH4578" s="33">
        <v>29222932</v>
      </c>
      <c r="AI4578" s="34" t="s">
        <v>2835</v>
      </c>
    </row>
    <row r="4579" spans="33:35" ht="90" hidden="1" x14ac:dyDescent="0.25">
      <c r="AG4579" s="37" t="str">
        <f t="shared" si="73"/>
        <v>2922</v>
      </c>
      <c r="AH4579" s="33">
        <v>29222933</v>
      </c>
      <c r="AI4579" s="34" t="s">
        <v>2836</v>
      </c>
    </row>
    <row r="4580" spans="33:35" ht="90" hidden="1" x14ac:dyDescent="0.25">
      <c r="AG4580" s="37" t="str">
        <f t="shared" si="73"/>
        <v>2922</v>
      </c>
      <c r="AH4580" s="33">
        <v>29222934</v>
      </c>
      <c r="AI4580" s="34" t="s">
        <v>2837</v>
      </c>
    </row>
    <row r="4581" spans="33:35" ht="90" hidden="1" x14ac:dyDescent="0.25">
      <c r="AG4581" s="37" t="str">
        <f t="shared" si="73"/>
        <v>2922</v>
      </c>
      <c r="AH4581" s="33">
        <v>29222935</v>
      </c>
      <c r="AI4581" s="34" t="s">
        <v>2838</v>
      </c>
    </row>
    <row r="4582" spans="33:35" ht="45" hidden="1" x14ac:dyDescent="0.25">
      <c r="AG4582" s="37" t="str">
        <f t="shared" si="73"/>
        <v>2922</v>
      </c>
      <c r="AH4582" s="33">
        <v>29222990</v>
      </c>
      <c r="AI4582" s="33" t="s">
        <v>2839</v>
      </c>
    </row>
    <row r="4583" spans="33:35" ht="60" hidden="1" x14ac:dyDescent="0.25">
      <c r="AG4583" s="37" t="str">
        <f t="shared" si="73"/>
        <v>2922</v>
      </c>
      <c r="AH4583" s="33">
        <v>29223100</v>
      </c>
      <c r="AI4583" s="33" t="s">
        <v>2840</v>
      </c>
    </row>
    <row r="4584" spans="33:35" ht="45" hidden="1" x14ac:dyDescent="0.25">
      <c r="AG4584" s="37" t="str">
        <f t="shared" si="73"/>
        <v>2922</v>
      </c>
      <c r="AH4584" s="33">
        <v>29223900</v>
      </c>
      <c r="AI4584" s="33" t="s">
        <v>2841</v>
      </c>
    </row>
    <row r="4585" spans="33:35" ht="45" hidden="1" x14ac:dyDescent="0.25">
      <c r="AG4585" s="37" t="str">
        <f t="shared" si="73"/>
        <v>2922</v>
      </c>
      <c r="AH4585" s="33">
        <v>29224100</v>
      </c>
      <c r="AI4585" s="33" t="s">
        <v>2842</v>
      </c>
    </row>
    <row r="4586" spans="33:35" ht="45" hidden="1" x14ac:dyDescent="0.25">
      <c r="AG4586" s="37" t="str">
        <f t="shared" si="73"/>
        <v>2922</v>
      </c>
      <c r="AH4586" s="33">
        <v>29224210</v>
      </c>
      <c r="AI4586" s="33" t="s">
        <v>2843</v>
      </c>
    </row>
    <row r="4587" spans="33:35" ht="60" hidden="1" x14ac:dyDescent="0.25">
      <c r="AG4587" s="37" t="str">
        <f t="shared" si="73"/>
        <v>2922</v>
      </c>
      <c r="AH4587" s="33">
        <v>29224220</v>
      </c>
      <c r="AI4587" s="33" t="s">
        <v>2844</v>
      </c>
    </row>
    <row r="4588" spans="33:35" ht="45" hidden="1" x14ac:dyDescent="0.25">
      <c r="AG4588" s="37" t="str">
        <f t="shared" si="73"/>
        <v>2922</v>
      </c>
      <c r="AH4588" s="33">
        <v>29224290</v>
      </c>
      <c r="AI4588" s="33" t="s">
        <v>2845</v>
      </c>
    </row>
    <row r="4589" spans="33:35" ht="45" hidden="1" x14ac:dyDescent="0.25">
      <c r="AG4589" s="37" t="str">
        <f t="shared" si="73"/>
        <v>2922</v>
      </c>
      <c r="AH4589" s="33">
        <v>29224300</v>
      </c>
      <c r="AI4589" s="33" t="s">
        <v>2846</v>
      </c>
    </row>
    <row r="4590" spans="33:35" ht="45" hidden="1" x14ac:dyDescent="0.25">
      <c r="AG4590" s="37" t="str">
        <f t="shared" si="73"/>
        <v>2922</v>
      </c>
      <c r="AH4590" s="33">
        <v>29224400</v>
      </c>
      <c r="AI4590" s="33" t="s">
        <v>2847</v>
      </c>
    </row>
    <row r="4591" spans="33:35" ht="45" hidden="1" x14ac:dyDescent="0.25">
      <c r="AG4591" s="37" t="str">
        <f t="shared" si="73"/>
        <v>2922</v>
      </c>
      <c r="AH4591" s="33">
        <v>29224910</v>
      </c>
      <c r="AI4591" s="33" t="s">
        <v>2848</v>
      </c>
    </row>
    <row r="4592" spans="33:35" ht="45" hidden="1" x14ac:dyDescent="0.25">
      <c r="AG4592" s="37" t="str">
        <f t="shared" si="73"/>
        <v>2922</v>
      </c>
      <c r="AH4592" s="33">
        <v>29224920</v>
      </c>
      <c r="AI4592" s="33" t="s">
        <v>2849</v>
      </c>
    </row>
    <row r="4593" spans="33:35" ht="45" hidden="1" x14ac:dyDescent="0.25">
      <c r="AG4593" s="37" t="str">
        <f t="shared" si="73"/>
        <v>2922</v>
      </c>
      <c r="AH4593" s="33">
        <v>29224990</v>
      </c>
      <c r="AI4593" s="33" t="s">
        <v>2850</v>
      </c>
    </row>
    <row r="4594" spans="33:35" ht="75" hidden="1" x14ac:dyDescent="0.25">
      <c r="AG4594" s="37" t="str">
        <f t="shared" si="73"/>
        <v>2922</v>
      </c>
      <c r="AH4594" s="33">
        <v>29225011</v>
      </c>
      <c r="AI4594" s="34" t="s">
        <v>2851</v>
      </c>
    </row>
    <row r="4595" spans="33:35" ht="75" hidden="1" x14ac:dyDescent="0.25">
      <c r="AG4595" s="37" t="str">
        <f t="shared" ref="AG4595:AG4658" si="74">LEFT(AH4595,4)</f>
        <v>2922</v>
      </c>
      <c r="AH4595" s="33">
        <v>29225012</v>
      </c>
      <c r="AI4595" s="34" t="s">
        <v>2852</v>
      </c>
    </row>
    <row r="4596" spans="33:35" ht="75" hidden="1" x14ac:dyDescent="0.25">
      <c r="AG4596" s="37" t="str">
        <f t="shared" si="74"/>
        <v>2922</v>
      </c>
      <c r="AH4596" s="33">
        <v>29225013</v>
      </c>
      <c r="AI4596" s="34" t="s">
        <v>2853</v>
      </c>
    </row>
    <row r="4597" spans="33:35" ht="75" hidden="1" x14ac:dyDescent="0.25">
      <c r="AG4597" s="37" t="str">
        <f t="shared" si="74"/>
        <v>2922</v>
      </c>
      <c r="AH4597" s="33">
        <v>29225014</v>
      </c>
      <c r="AI4597" s="34" t="s">
        <v>2854</v>
      </c>
    </row>
    <row r="4598" spans="33:35" ht="75" hidden="1" x14ac:dyDescent="0.25">
      <c r="AG4598" s="37" t="str">
        <f t="shared" si="74"/>
        <v>2922</v>
      </c>
      <c r="AH4598" s="33">
        <v>29225015</v>
      </c>
      <c r="AI4598" s="34" t="s">
        <v>2855</v>
      </c>
    </row>
    <row r="4599" spans="33:35" ht="60" hidden="1" x14ac:dyDescent="0.25">
      <c r="AG4599" s="37" t="str">
        <f t="shared" si="74"/>
        <v>2922</v>
      </c>
      <c r="AH4599" s="33">
        <v>29225021</v>
      </c>
      <c r="AI4599" s="33" t="s">
        <v>2856</v>
      </c>
    </row>
    <row r="4600" spans="33:35" ht="60" hidden="1" x14ac:dyDescent="0.25">
      <c r="AG4600" s="37" t="str">
        <f t="shared" si="74"/>
        <v>2922</v>
      </c>
      <c r="AH4600" s="33">
        <v>29225022</v>
      </c>
      <c r="AI4600" s="33" t="s">
        <v>2857</v>
      </c>
    </row>
    <row r="4601" spans="33:35" ht="60" hidden="1" x14ac:dyDescent="0.25">
      <c r="AG4601" s="37" t="str">
        <f t="shared" si="74"/>
        <v>2922</v>
      </c>
      <c r="AH4601" s="33">
        <v>29225023</v>
      </c>
      <c r="AI4601" s="33" t="s">
        <v>2858</v>
      </c>
    </row>
    <row r="4602" spans="33:35" ht="60" hidden="1" x14ac:dyDescent="0.25">
      <c r="AG4602" s="37" t="str">
        <f t="shared" si="74"/>
        <v>2922</v>
      </c>
      <c r="AH4602" s="33">
        <v>29225024</v>
      </c>
      <c r="AI4602" s="33" t="s">
        <v>2859</v>
      </c>
    </row>
    <row r="4603" spans="33:35" ht="45" hidden="1" x14ac:dyDescent="0.25">
      <c r="AG4603" s="37" t="str">
        <f t="shared" si="74"/>
        <v>2922</v>
      </c>
      <c r="AH4603" s="33">
        <v>29225090</v>
      </c>
      <c r="AI4603" s="33" t="s">
        <v>2860</v>
      </c>
    </row>
    <row r="4604" spans="33:35" ht="45" hidden="1" x14ac:dyDescent="0.25">
      <c r="AG4604" s="37" t="str">
        <f t="shared" si="74"/>
        <v>2923</v>
      </c>
      <c r="AH4604" s="33">
        <v>29231000</v>
      </c>
      <c r="AI4604" s="33" t="s">
        <v>2861</v>
      </c>
    </row>
    <row r="4605" spans="33:35" ht="45" hidden="1" x14ac:dyDescent="0.25">
      <c r="AG4605" s="37" t="str">
        <f t="shared" si="74"/>
        <v>2923</v>
      </c>
      <c r="AH4605" s="33">
        <v>29232010</v>
      </c>
      <c r="AI4605" s="33" t="s">
        <v>2862</v>
      </c>
    </row>
    <row r="4606" spans="33:35" ht="45" hidden="1" x14ac:dyDescent="0.25">
      <c r="AG4606" s="37" t="str">
        <f t="shared" si="74"/>
        <v>2923</v>
      </c>
      <c r="AH4606" s="33">
        <v>29232090</v>
      </c>
      <c r="AI4606" s="33" t="s">
        <v>2863</v>
      </c>
    </row>
    <row r="4607" spans="33:35" ht="30" hidden="1" x14ac:dyDescent="0.25">
      <c r="AG4607" s="37" t="str">
        <f t="shared" si="74"/>
        <v>2923</v>
      </c>
      <c r="AH4607" s="33">
        <v>29239000</v>
      </c>
      <c r="AI4607" s="33" t="s">
        <v>2864</v>
      </c>
    </row>
    <row r="4608" spans="33:35" ht="45" hidden="1" x14ac:dyDescent="0.25">
      <c r="AG4608" s="37" t="str">
        <f t="shared" si="74"/>
        <v>2924</v>
      </c>
      <c r="AH4608" s="33">
        <v>29241100</v>
      </c>
      <c r="AI4608" s="33" t="s">
        <v>2865</v>
      </c>
    </row>
    <row r="4609" spans="33:35" ht="60" hidden="1" x14ac:dyDescent="0.25">
      <c r="AG4609" s="37" t="str">
        <f t="shared" si="74"/>
        <v>2924</v>
      </c>
      <c r="AH4609" s="33">
        <v>29241200</v>
      </c>
      <c r="AI4609" s="33" t="s">
        <v>2866</v>
      </c>
    </row>
    <row r="4610" spans="33:35" ht="45" hidden="1" x14ac:dyDescent="0.25">
      <c r="AG4610" s="37" t="str">
        <f t="shared" si="74"/>
        <v>2924</v>
      </c>
      <c r="AH4610" s="33">
        <v>29241900</v>
      </c>
      <c r="AI4610" s="33" t="s">
        <v>2867</v>
      </c>
    </row>
    <row r="4611" spans="33:35" ht="60" hidden="1" x14ac:dyDescent="0.25">
      <c r="AG4611" s="37" t="str">
        <f t="shared" si="74"/>
        <v>2924</v>
      </c>
      <c r="AH4611" s="33">
        <v>29242110</v>
      </c>
      <c r="AI4611" s="33" t="s">
        <v>2868</v>
      </c>
    </row>
    <row r="4612" spans="33:35" ht="60" hidden="1" x14ac:dyDescent="0.25">
      <c r="AG4612" s="37" t="str">
        <f t="shared" si="74"/>
        <v>2924</v>
      </c>
      <c r="AH4612" s="33">
        <v>29242120</v>
      </c>
      <c r="AI4612" s="33" t="s">
        <v>2869</v>
      </c>
    </row>
    <row r="4613" spans="33:35" ht="60" hidden="1" x14ac:dyDescent="0.25">
      <c r="AG4613" s="37" t="str">
        <f t="shared" si="74"/>
        <v>2924</v>
      </c>
      <c r="AH4613" s="33">
        <v>29242130</v>
      </c>
      <c r="AI4613" s="33" t="s">
        <v>2870</v>
      </c>
    </row>
    <row r="4614" spans="33:35" ht="60" hidden="1" x14ac:dyDescent="0.25">
      <c r="AG4614" s="37" t="str">
        <f t="shared" si="74"/>
        <v>2924</v>
      </c>
      <c r="AH4614" s="33">
        <v>29242190</v>
      </c>
      <c r="AI4614" s="33" t="s">
        <v>2871</v>
      </c>
    </row>
    <row r="4615" spans="33:35" ht="60" hidden="1" x14ac:dyDescent="0.25">
      <c r="AG4615" s="37" t="str">
        <f t="shared" si="74"/>
        <v>2924</v>
      </c>
      <c r="AH4615" s="33">
        <v>29242300</v>
      </c>
      <c r="AI4615" s="33" t="s">
        <v>2872</v>
      </c>
    </row>
    <row r="4616" spans="33:35" ht="45" hidden="1" x14ac:dyDescent="0.25">
      <c r="AG4616" s="37" t="str">
        <f t="shared" si="74"/>
        <v>2924</v>
      </c>
      <c r="AH4616" s="33">
        <v>29242400</v>
      </c>
      <c r="AI4616" s="33" t="s">
        <v>2873</v>
      </c>
    </row>
    <row r="4617" spans="33:35" ht="45" hidden="1" x14ac:dyDescent="0.25">
      <c r="AG4617" s="37" t="str">
        <f t="shared" si="74"/>
        <v>2924</v>
      </c>
      <c r="AH4617" s="33">
        <v>29242910</v>
      </c>
      <c r="AI4617" s="33" t="s">
        <v>2874</v>
      </c>
    </row>
    <row r="4618" spans="33:35" ht="45" hidden="1" x14ac:dyDescent="0.25">
      <c r="AG4618" s="37" t="str">
        <f t="shared" si="74"/>
        <v>2924</v>
      </c>
      <c r="AH4618" s="33">
        <v>29242920</v>
      </c>
      <c r="AI4618" s="33" t="s">
        <v>2875</v>
      </c>
    </row>
    <row r="4619" spans="33:35" ht="45" hidden="1" x14ac:dyDescent="0.25">
      <c r="AG4619" s="37" t="str">
        <f t="shared" si="74"/>
        <v>2924</v>
      </c>
      <c r="AH4619" s="33">
        <v>29242930</v>
      </c>
      <c r="AI4619" s="33" t="s">
        <v>2876</v>
      </c>
    </row>
    <row r="4620" spans="33:35" ht="45" hidden="1" x14ac:dyDescent="0.25">
      <c r="AG4620" s="37" t="str">
        <f t="shared" si="74"/>
        <v>2924</v>
      </c>
      <c r="AH4620" s="33">
        <v>29242940</v>
      </c>
      <c r="AI4620" s="33" t="s">
        <v>2877</v>
      </c>
    </row>
    <row r="4621" spans="33:35" ht="45" hidden="1" x14ac:dyDescent="0.25">
      <c r="AG4621" s="37" t="str">
        <f t="shared" si="74"/>
        <v>2924</v>
      </c>
      <c r="AH4621" s="33">
        <v>29242950</v>
      </c>
      <c r="AI4621" s="33" t="s">
        <v>2878</v>
      </c>
    </row>
    <row r="4622" spans="33:35" ht="45" hidden="1" x14ac:dyDescent="0.25">
      <c r="AG4622" s="37" t="str">
        <f t="shared" si="74"/>
        <v>2924</v>
      </c>
      <c r="AH4622" s="33">
        <v>29242960</v>
      </c>
      <c r="AI4622" s="33" t="s">
        <v>2879</v>
      </c>
    </row>
    <row r="4623" spans="33:35" ht="45" hidden="1" x14ac:dyDescent="0.25">
      <c r="AG4623" s="37" t="str">
        <f t="shared" si="74"/>
        <v>2924</v>
      </c>
      <c r="AH4623" s="33">
        <v>29242990</v>
      </c>
      <c r="AI4623" s="33" t="s">
        <v>2880</v>
      </c>
    </row>
    <row r="4624" spans="33:35" ht="45" hidden="1" x14ac:dyDescent="0.25">
      <c r="AG4624" s="37" t="str">
        <f t="shared" si="74"/>
        <v>2925</v>
      </c>
      <c r="AH4624" s="33">
        <v>29251100</v>
      </c>
      <c r="AI4624" s="33" t="s">
        <v>2881</v>
      </c>
    </row>
    <row r="4625" spans="33:35" ht="45" hidden="1" x14ac:dyDescent="0.25">
      <c r="AG4625" s="37" t="str">
        <f t="shared" si="74"/>
        <v>2925</v>
      </c>
      <c r="AH4625" s="33">
        <v>29251200</v>
      </c>
      <c r="AI4625" s="33" t="s">
        <v>2882</v>
      </c>
    </row>
    <row r="4626" spans="33:35" ht="45" hidden="1" x14ac:dyDescent="0.25">
      <c r="AG4626" s="37" t="str">
        <f t="shared" si="74"/>
        <v>2925</v>
      </c>
      <c r="AH4626" s="33">
        <v>29251900</v>
      </c>
      <c r="AI4626" s="33" t="s">
        <v>2883</v>
      </c>
    </row>
    <row r="4627" spans="33:35" ht="45" hidden="1" x14ac:dyDescent="0.25">
      <c r="AG4627" s="37" t="str">
        <f t="shared" si="74"/>
        <v>2925</v>
      </c>
      <c r="AH4627" s="33">
        <v>29252010</v>
      </c>
      <c r="AI4627" s="33" t="s">
        <v>2884</v>
      </c>
    </row>
    <row r="4628" spans="33:35" ht="45" hidden="1" x14ac:dyDescent="0.25">
      <c r="AG4628" s="37" t="str">
        <f t="shared" si="74"/>
        <v>2925</v>
      </c>
      <c r="AH4628" s="33">
        <v>29252090</v>
      </c>
      <c r="AI4628" s="33" t="s">
        <v>2885</v>
      </c>
    </row>
    <row r="4629" spans="33:35" ht="45" hidden="1" x14ac:dyDescent="0.25">
      <c r="AG4629" s="37" t="str">
        <f t="shared" si="74"/>
        <v>2925</v>
      </c>
      <c r="AH4629" s="33">
        <v>29252100</v>
      </c>
      <c r="AI4629" s="33" t="s">
        <v>2886</v>
      </c>
    </row>
    <row r="4630" spans="33:35" ht="45" hidden="1" x14ac:dyDescent="0.25">
      <c r="AG4630" s="37" t="str">
        <f t="shared" si="74"/>
        <v>2925</v>
      </c>
      <c r="AH4630" s="33">
        <v>29252910</v>
      </c>
      <c r="AI4630" s="33" t="s">
        <v>2887</v>
      </c>
    </row>
    <row r="4631" spans="33:35" ht="45" hidden="1" x14ac:dyDescent="0.25">
      <c r="AG4631" s="37" t="str">
        <f t="shared" si="74"/>
        <v>2925</v>
      </c>
      <c r="AH4631" s="33">
        <v>29252990</v>
      </c>
      <c r="AI4631" s="33" t="s">
        <v>2888</v>
      </c>
    </row>
    <row r="4632" spans="33:35" hidden="1" x14ac:dyDescent="0.25">
      <c r="AG4632" s="37" t="str">
        <f t="shared" si="74"/>
        <v>2926</v>
      </c>
      <c r="AH4632" s="33">
        <v>29261000</v>
      </c>
      <c r="AI4632" s="33" t="s">
        <v>2889</v>
      </c>
    </row>
    <row r="4633" spans="33:35" hidden="1" x14ac:dyDescent="0.25">
      <c r="AG4633" s="37" t="str">
        <f t="shared" si="74"/>
        <v>2926</v>
      </c>
      <c r="AH4633" s="33">
        <v>29262000</v>
      </c>
      <c r="AI4633" s="33" t="s">
        <v>2890</v>
      </c>
    </row>
    <row r="4634" spans="33:35" hidden="1" x14ac:dyDescent="0.25">
      <c r="AG4634" s="37" t="str">
        <f t="shared" si="74"/>
        <v>2926</v>
      </c>
      <c r="AH4634" s="33">
        <v>29263000</v>
      </c>
      <c r="AI4634" s="33" t="s">
        <v>2891</v>
      </c>
    </row>
    <row r="4635" spans="33:35" hidden="1" x14ac:dyDescent="0.25">
      <c r="AG4635" s="37" t="str">
        <f t="shared" si="74"/>
        <v>2926</v>
      </c>
      <c r="AH4635" s="33">
        <v>29269000</v>
      </c>
      <c r="AI4635" s="33" t="s">
        <v>2892</v>
      </c>
    </row>
    <row r="4636" spans="33:35" ht="30" hidden="1" x14ac:dyDescent="0.25">
      <c r="AG4636" s="37" t="str">
        <f t="shared" si="74"/>
        <v>2927</v>
      </c>
      <c r="AH4636" s="33">
        <v>29270010</v>
      </c>
      <c r="AI4636" s="33" t="s">
        <v>2893</v>
      </c>
    </row>
    <row r="4637" spans="33:35" ht="30" hidden="1" x14ac:dyDescent="0.25">
      <c r="AG4637" s="37" t="str">
        <f t="shared" si="74"/>
        <v>2927</v>
      </c>
      <c r="AH4637" s="33">
        <v>29270090</v>
      </c>
      <c r="AI4637" s="33" t="s">
        <v>2894</v>
      </c>
    </row>
    <row r="4638" spans="33:35" ht="30" hidden="1" x14ac:dyDescent="0.25">
      <c r="AG4638" s="37" t="str">
        <f t="shared" si="74"/>
        <v>2928</v>
      </c>
      <c r="AH4638" s="33">
        <v>29280010</v>
      </c>
      <c r="AI4638" s="33" t="s">
        <v>2895</v>
      </c>
    </row>
    <row r="4639" spans="33:35" ht="30" hidden="1" x14ac:dyDescent="0.25">
      <c r="AG4639" s="37" t="str">
        <f t="shared" si="74"/>
        <v>2928</v>
      </c>
      <c r="AH4639" s="33">
        <v>29280090</v>
      </c>
      <c r="AI4639" s="33" t="s">
        <v>2896</v>
      </c>
    </row>
    <row r="4640" spans="33:35" ht="30" hidden="1" x14ac:dyDescent="0.25">
      <c r="AG4640" s="37" t="str">
        <f t="shared" si="74"/>
        <v>2929</v>
      </c>
      <c r="AH4640" s="33">
        <v>29291010</v>
      </c>
      <c r="AI4640" s="33" t="s">
        <v>2897</v>
      </c>
    </row>
    <row r="4641" spans="33:35" ht="30" hidden="1" x14ac:dyDescent="0.25">
      <c r="AG4641" s="37" t="str">
        <f t="shared" si="74"/>
        <v>2929</v>
      </c>
      <c r="AH4641" s="33">
        <v>29291020</v>
      </c>
      <c r="AI4641" s="33" t="s">
        <v>2898</v>
      </c>
    </row>
    <row r="4642" spans="33:35" hidden="1" x14ac:dyDescent="0.25">
      <c r="AG4642" s="37" t="str">
        <f t="shared" si="74"/>
        <v>2929</v>
      </c>
      <c r="AH4642" s="33">
        <v>29291090</v>
      </c>
      <c r="AI4642" s="33" t="s">
        <v>2899</v>
      </c>
    </row>
    <row r="4643" spans="33:35" hidden="1" x14ac:dyDescent="0.25">
      <c r="AG4643" s="37" t="str">
        <f t="shared" si="74"/>
        <v>2929</v>
      </c>
      <c r="AH4643" s="33">
        <v>29299010</v>
      </c>
      <c r="AI4643" s="33" t="s">
        <v>2900</v>
      </c>
    </row>
    <row r="4644" spans="33:35" hidden="1" x14ac:dyDescent="0.25">
      <c r="AG4644" s="37" t="str">
        <f t="shared" si="74"/>
        <v>2929</v>
      </c>
      <c r="AH4644" s="33">
        <v>29299020</v>
      </c>
      <c r="AI4644" s="33" t="s">
        <v>2901</v>
      </c>
    </row>
    <row r="4645" spans="33:35" hidden="1" x14ac:dyDescent="0.25">
      <c r="AG4645" s="37" t="str">
        <f t="shared" si="74"/>
        <v>2929</v>
      </c>
      <c r="AH4645" s="33">
        <v>29299030</v>
      </c>
      <c r="AI4645" s="33" t="s">
        <v>2902</v>
      </c>
    </row>
    <row r="4646" spans="33:35" hidden="1" x14ac:dyDescent="0.25">
      <c r="AG4646" s="37" t="str">
        <f t="shared" si="74"/>
        <v>2929</v>
      </c>
      <c r="AH4646" s="33">
        <v>29299040</v>
      </c>
      <c r="AI4646" s="33" t="s">
        <v>2903</v>
      </c>
    </row>
    <row r="4647" spans="33:35" hidden="1" x14ac:dyDescent="0.25">
      <c r="AG4647" s="37" t="str">
        <f t="shared" si="74"/>
        <v>2929</v>
      </c>
      <c r="AH4647" s="33">
        <v>29299050</v>
      </c>
      <c r="AI4647" s="33" t="s">
        <v>2904</v>
      </c>
    </row>
    <row r="4648" spans="33:35" hidden="1" x14ac:dyDescent="0.25">
      <c r="AG4648" s="37" t="str">
        <f t="shared" si="74"/>
        <v>2929</v>
      </c>
      <c r="AH4648" s="33">
        <v>29299060</v>
      </c>
      <c r="AI4648" s="33" t="s">
        <v>2905</v>
      </c>
    </row>
    <row r="4649" spans="33:35" hidden="1" x14ac:dyDescent="0.25">
      <c r="AG4649" s="37" t="str">
        <f t="shared" si="74"/>
        <v>2929</v>
      </c>
      <c r="AH4649" s="33">
        <v>29299090</v>
      </c>
      <c r="AI4649" s="33" t="s">
        <v>144</v>
      </c>
    </row>
    <row r="4650" spans="33:35" hidden="1" x14ac:dyDescent="0.25">
      <c r="AG4650" s="37" t="str">
        <f t="shared" si="74"/>
        <v>2930</v>
      </c>
      <c r="AH4650" s="33">
        <v>29301000</v>
      </c>
      <c r="AI4650" s="33" t="s">
        <v>2906</v>
      </c>
    </row>
    <row r="4651" spans="33:35" hidden="1" x14ac:dyDescent="0.25">
      <c r="AG4651" s="37" t="str">
        <f t="shared" si="74"/>
        <v>2930</v>
      </c>
      <c r="AH4651" s="33">
        <v>29302000</v>
      </c>
      <c r="AI4651" s="33" t="s">
        <v>2907</v>
      </c>
    </row>
    <row r="4652" spans="33:35" hidden="1" x14ac:dyDescent="0.25">
      <c r="AG4652" s="37" t="str">
        <f t="shared" si="74"/>
        <v>2930</v>
      </c>
      <c r="AH4652" s="33">
        <v>29303000</v>
      </c>
      <c r="AI4652" s="33" t="s">
        <v>2908</v>
      </c>
    </row>
    <row r="4653" spans="33:35" hidden="1" x14ac:dyDescent="0.25">
      <c r="AG4653" s="37" t="str">
        <f t="shared" si="74"/>
        <v>2930</v>
      </c>
      <c r="AH4653" s="33">
        <v>29304000</v>
      </c>
      <c r="AI4653" s="33" t="s">
        <v>2909</v>
      </c>
    </row>
    <row r="4654" spans="33:35" hidden="1" x14ac:dyDescent="0.25">
      <c r="AG4654" s="37" t="str">
        <f t="shared" si="74"/>
        <v>2930</v>
      </c>
      <c r="AH4654" s="33">
        <v>29305000</v>
      </c>
      <c r="AI4654" s="33" t="s">
        <v>2910</v>
      </c>
    </row>
    <row r="4655" spans="33:35" hidden="1" x14ac:dyDescent="0.25">
      <c r="AG4655" s="37" t="str">
        <f t="shared" si="74"/>
        <v>2930</v>
      </c>
      <c r="AH4655" s="33">
        <v>29309010</v>
      </c>
      <c r="AI4655" s="33" t="s">
        <v>2911</v>
      </c>
    </row>
    <row r="4656" spans="33:35" hidden="1" x14ac:dyDescent="0.25">
      <c r="AG4656" s="37" t="str">
        <f t="shared" si="74"/>
        <v>2930</v>
      </c>
      <c r="AH4656" s="33">
        <v>29309020</v>
      </c>
      <c r="AI4656" s="33" t="s">
        <v>2912</v>
      </c>
    </row>
    <row r="4657" spans="33:35" hidden="1" x14ac:dyDescent="0.25">
      <c r="AG4657" s="37" t="str">
        <f t="shared" si="74"/>
        <v>2930</v>
      </c>
      <c r="AH4657" s="33">
        <v>29309030</v>
      </c>
      <c r="AI4657" s="33" t="s">
        <v>2913</v>
      </c>
    </row>
    <row r="4658" spans="33:35" ht="30" hidden="1" x14ac:dyDescent="0.25">
      <c r="AG4658" s="37" t="str">
        <f t="shared" si="74"/>
        <v>2930</v>
      </c>
      <c r="AH4658" s="33">
        <v>29309040</v>
      </c>
      <c r="AI4658" s="33" t="s">
        <v>2914</v>
      </c>
    </row>
    <row r="4659" spans="33:35" hidden="1" x14ac:dyDescent="0.25">
      <c r="AG4659" s="37" t="str">
        <f t="shared" ref="AG4659:AG4722" si="75">LEFT(AH4659,4)</f>
        <v>2930</v>
      </c>
      <c r="AH4659" s="33">
        <v>29309050</v>
      </c>
      <c r="AI4659" s="33" t="s">
        <v>2915</v>
      </c>
    </row>
    <row r="4660" spans="33:35" hidden="1" x14ac:dyDescent="0.25">
      <c r="AG4660" s="37" t="str">
        <f t="shared" si="75"/>
        <v>2930</v>
      </c>
      <c r="AH4660" s="33">
        <v>29309060</v>
      </c>
      <c r="AI4660" s="33" t="s">
        <v>2916</v>
      </c>
    </row>
    <row r="4661" spans="33:35" hidden="1" x14ac:dyDescent="0.25">
      <c r="AG4661" s="37" t="str">
        <f t="shared" si="75"/>
        <v>2930</v>
      </c>
      <c r="AH4661" s="33">
        <v>29309070</v>
      </c>
      <c r="AI4661" s="33" t="s">
        <v>2917</v>
      </c>
    </row>
    <row r="4662" spans="33:35" hidden="1" x14ac:dyDescent="0.25">
      <c r="AG4662" s="37" t="str">
        <f t="shared" si="75"/>
        <v>2930</v>
      </c>
      <c r="AH4662" s="33">
        <v>29309080</v>
      </c>
      <c r="AI4662" s="33" t="s">
        <v>2918</v>
      </c>
    </row>
    <row r="4663" spans="33:35" hidden="1" x14ac:dyDescent="0.25">
      <c r="AG4663" s="37" t="str">
        <f t="shared" si="75"/>
        <v>2930</v>
      </c>
      <c r="AH4663" s="33">
        <v>29309090</v>
      </c>
      <c r="AI4663" s="33" t="s">
        <v>2919</v>
      </c>
    </row>
    <row r="4664" spans="33:35" hidden="1" x14ac:dyDescent="0.25">
      <c r="AG4664" s="37" t="str">
        <f t="shared" si="75"/>
        <v>2930</v>
      </c>
      <c r="AH4664" s="33">
        <v>29309091</v>
      </c>
      <c r="AI4664" s="33" t="s">
        <v>2920</v>
      </c>
    </row>
    <row r="4665" spans="33:35" hidden="1" x14ac:dyDescent="0.25">
      <c r="AG4665" s="37" t="str">
        <f t="shared" si="75"/>
        <v>2930</v>
      </c>
      <c r="AH4665" s="33">
        <v>29309092</v>
      </c>
      <c r="AI4665" s="33" t="s">
        <v>2921</v>
      </c>
    </row>
    <row r="4666" spans="33:35" hidden="1" x14ac:dyDescent="0.25">
      <c r="AG4666" s="37" t="str">
        <f t="shared" si="75"/>
        <v>2930</v>
      </c>
      <c r="AH4666" s="33">
        <v>29309093</v>
      </c>
      <c r="AI4666" s="33" t="s">
        <v>2922</v>
      </c>
    </row>
    <row r="4667" spans="33:35" hidden="1" x14ac:dyDescent="0.25">
      <c r="AG4667" s="37" t="str">
        <f t="shared" si="75"/>
        <v>2930</v>
      </c>
      <c r="AH4667" s="33">
        <v>29309094</v>
      </c>
      <c r="AI4667" s="33" t="s">
        <v>2923</v>
      </c>
    </row>
    <row r="4668" spans="33:35" hidden="1" x14ac:dyDescent="0.25">
      <c r="AG4668" s="37" t="str">
        <f t="shared" si="75"/>
        <v>2930</v>
      </c>
      <c r="AH4668" s="33">
        <v>29309095</v>
      </c>
      <c r="AI4668" s="33" t="s">
        <v>2924</v>
      </c>
    </row>
    <row r="4669" spans="33:35" hidden="1" x14ac:dyDescent="0.25">
      <c r="AG4669" s="37" t="str">
        <f t="shared" si="75"/>
        <v>2930</v>
      </c>
      <c r="AH4669" s="33">
        <v>29309096</v>
      </c>
      <c r="AI4669" s="33" t="s">
        <v>2925</v>
      </c>
    </row>
    <row r="4670" spans="33:35" hidden="1" x14ac:dyDescent="0.25">
      <c r="AG4670" s="37" t="str">
        <f t="shared" si="75"/>
        <v>2930</v>
      </c>
      <c r="AH4670" s="33">
        <v>29309097</v>
      </c>
      <c r="AI4670" s="33" t="s">
        <v>2926</v>
      </c>
    </row>
    <row r="4671" spans="33:35" hidden="1" x14ac:dyDescent="0.25">
      <c r="AG4671" s="37" t="str">
        <f t="shared" si="75"/>
        <v>2930</v>
      </c>
      <c r="AH4671" s="33">
        <v>29309099</v>
      </c>
      <c r="AI4671" s="33" t="s">
        <v>144</v>
      </c>
    </row>
    <row r="4672" spans="33:35" ht="30" hidden="1" x14ac:dyDescent="0.25">
      <c r="AG4672" s="37" t="str">
        <f t="shared" si="75"/>
        <v>2931</v>
      </c>
      <c r="AH4672" s="33">
        <v>29310010</v>
      </c>
      <c r="AI4672" s="33" t="s">
        <v>2927</v>
      </c>
    </row>
    <row r="4673" spans="33:35" hidden="1" x14ac:dyDescent="0.25">
      <c r="AG4673" s="37" t="str">
        <f t="shared" si="75"/>
        <v>2931</v>
      </c>
      <c r="AH4673" s="33">
        <v>29310041</v>
      </c>
      <c r="AI4673" s="33" t="s">
        <v>2928</v>
      </c>
    </row>
    <row r="4674" spans="33:35" hidden="1" x14ac:dyDescent="0.25">
      <c r="AG4674" s="37" t="str">
        <f t="shared" si="75"/>
        <v>2931</v>
      </c>
      <c r="AH4674" s="33">
        <v>29310042</v>
      </c>
      <c r="AI4674" s="33" t="s">
        <v>2929</v>
      </c>
    </row>
    <row r="4675" spans="33:35" hidden="1" x14ac:dyDescent="0.25">
      <c r="AG4675" s="37" t="str">
        <f t="shared" si="75"/>
        <v>2931</v>
      </c>
      <c r="AH4675" s="33">
        <v>29310043</v>
      </c>
      <c r="AI4675" s="33" t="s">
        <v>2930</v>
      </c>
    </row>
    <row r="4676" spans="33:35" hidden="1" x14ac:dyDescent="0.25">
      <c r="AG4676" s="37" t="str">
        <f t="shared" si="75"/>
        <v>2931</v>
      </c>
      <c r="AH4676" s="33">
        <v>29310044</v>
      </c>
      <c r="AI4676" s="33" t="s">
        <v>2931</v>
      </c>
    </row>
    <row r="4677" spans="33:35" ht="30" hidden="1" x14ac:dyDescent="0.25">
      <c r="AG4677" s="37" t="str">
        <f t="shared" si="75"/>
        <v>2931</v>
      </c>
      <c r="AH4677" s="33">
        <v>29310051</v>
      </c>
      <c r="AI4677" s="33" t="s">
        <v>2932</v>
      </c>
    </row>
    <row r="4678" spans="33:35" ht="30" hidden="1" x14ac:dyDescent="0.25">
      <c r="AG4678" s="37" t="str">
        <f t="shared" si="75"/>
        <v>2931</v>
      </c>
      <c r="AH4678" s="33">
        <v>29310052</v>
      </c>
      <c r="AI4678" s="33" t="s">
        <v>2933</v>
      </c>
    </row>
    <row r="4679" spans="33:35" hidden="1" x14ac:dyDescent="0.25">
      <c r="AG4679" s="37" t="str">
        <f t="shared" si="75"/>
        <v>2931</v>
      </c>
      <c r="AH4679" s="33">
        <v>29310053</v>
      </c>
      <c r="AI4679" s="33" t="s">
        <v>2934</v>
      </c>
    </row>
    <row r="4680" spans="33:35" hidden="1" x14ac:dyDescent="0.25">
      <c r="AG4680" s="37" t="str">
        <f t="shared" si="75"/>
        <v>2931</v>
      </c>
      <c r="AH4680" s="33">
        <v>29310054</v>
      </c>
      <c r="AI4680" s="33" t="s">
        <v>2935</v>
      </c>
    </row>
    <row r="4681" spans="33:35" hidden="1" x14ac:dyDescent="0.25">
      <c r="AG4681" s="37" t="str">
        <f t="shared" si="75"/>
        <v>2931</v>
      </c>
      <c r="AH4681" s="33">
        <v>29310055</v>
      </c>
      <c r="AI4681" s="33" t="s">
        <v>2936</v>
      </c>
    </row>
    <row r="4682" spans="33:35" hidden="1" x14ac:dyDescent="0.25">
      <c r="AG4682" s="37" t="str">
        <f t="shared" si="75"/>
        <v>2931</v>
      </c>
      <c r="AH4682" s="33">
        <v>29310056</v>
      </c>
      <c r="AI4682" s="33" t="s">
        <v>2937</v>
      </c>
    </row>
    <row r="4683" spans="33:35" hidden="1" x14ac:dyDescent="0.25">
      <c r="AG4683" s="37" t="str">
        <f t="shared" si="75"/>
        <v>2931</v>
      </c>
      <c r="AH4683" s="33">
        <v>29310057</v>
      </c>
      <c r="AI4683" s="33" t="s">
        <v>2938</v>
      </c>
    </row>
    <row r="4684" spans="33:35" ht="30" hidden="1" x14ac:dyDescent="0.25">
      <c r="AG4684" s="37" t="str">
        <f t="shared" si="75"/>
        <v>2931</v>
      </c>
      <c r="AH4684" s="33">
        <v>29310061</v>
      </c>
      <c r="AI4684" s="33" t="s">
        <v>2939</v>
      </c>
    </row>
    <row r="4685" spans="33:35" hidden="1" x14ac:dyDescent="0.25">
      <c r="AG4685" s="37" t="str">
        <f t="shared" si="75"/>
        <v>2931</v>
      </c>
      <c r="AH4685" s="33">
        <v>29310062</v>
      </c>
      <c r="AI4685" s="33" t="s">
        <v>2940</v>
      </c>
    </row>
    <row r="4686" spans="33:35" hidden="1" x14ac:dyDescent="0.25">
      <c r="AG4686" s="37" t="str">
        <f t="shared" si="75"/>
        <v>2931</v>
      </c>
      <c r="AH4686" s="33">
        <v>29310071</v>
      </c>
      <c r="AI4686" s="33" t="s">
        <v>2941</v>
      </c>
    </row>
    <row r="4687" spans="33:35" hidden="1" x14ac:dyDescent="0.25">
      <c r="AG4687" s="37" t="str">
        <f t="shared" si="75"/>
        <v>2931</v>
      </c>
      <c r="AH4687" s="33">
        <v>29310072</v>
      </c>
      <c r="AI4687" s="33" t="s">
        <v>2942</v>
      </c>
    </row>
    <row r="4688" spans="33:35" hidden="1" x14ac:dyDescent="0.25">
      <c r="AG4688" s="37" t="str">
        <f t="shared" si="75"/>
        <v>2931</v>
      </c>
      <c r="AH4688" s="33">
        <v>29310073</v>
      </c>
      <c r="AI4688" s="33" t="s">
        <v>2943</v>
      </c>
    </row>
    <row r="4689" spans="33:35" ht="30" hidden="1" x14ac:dyDescent="0.25">
      <c r="AG4689" s="37" t="str">
        <f t="shared" si="75"/>
        <v>2931</v>
      </c>
      <c r="AH4689" s="33">
        <v>29311010</v>
      </c>
      <c r="AI4689" s="33" t="s">
        <v>2944</v>
      </c>
    </row>
    <row r="4690" spans="33:35" ht="30" hidden="1" x14ac:dyDescent="0.25">
      <c r="AG4690" s="37" t="str">
        <f t="shared" si="75"/>
        <v>2931</v>
      </c>
      <c r="AH4690" s="33">
        <v>29311020</v>
      </c>
      <c r="AI4690" s="33" t="s">
        <v>2945</v>
      </c>
    </row>
    <row r="4691" spans="33:35" hidden="1" x14ac:dyDescent="0.25">
      <c r="AG4691" s="37" t="str">
        <f t="shared" si="75"/>
        <v>2931</v>
      </c>
      <c r="AH4691" s="33">
        <v>29312000</v>
      </c>
      <c r="AI4691" s="33" t="s">
        <v>2946</v>
      </c>
    </row>
    <row r="4692" spans="33:35" ht="30" hidden="1" x14ac:dyDescent="0.25">
      <c r="AG4692" s="37" t="str">
        <f t="shared" si="75"/>
        <v>2931</v>
      </c>
      <c r="AH4692" s="33">
        <v>29319010</v>
      </c>
      <c r="AI4692" s="33" t="s">
        <v>2947</v>
      </c>
    </row>
    <row r="4693" spans="33:35" hidden="1" x14ac:dyDescent="0.25">
      <c r="AG4693" s="37" t="str">
        <f t="shared" si="75"/>
        <v>2931</v>
      </c>
      <c r="AH4693" s="33">
        <v>29319090</v>
      </c>
      <c r="AI4693" s="33" t="s">
        <v>2948</v>
      </c>
    </row>
    <row r="4694" spans="33:35" ht="45" hidden="1" x14ac:dyDescent="0.25">
      <c r="AG4694" s="37" t="str">
        <f t="shared" si="75"/>
        <v>2932</v>
      </c>
      <c r="AH4694" s="33">
        <v>29321100</v>
      </c>
      <c r="AI4694" s="33" t="s">
        <v>2949</v>
      </c>
    </row>
    <row r="4695" spans="33:35" ht="45" hidden="1" x14ac:dyDescent="0.25">
      <c r="AG4695" s="37" t="str">
        <f t="shared" si="75"/>
        <v>2932</v>
      </c>
      <c r="AH4695" s="33">
        <v>29321200</v>
      </c>
      <c r="AI4695" s="33" t="s">
        <v>2950</v>
      </c>
    </row>
    <row r="4696" spans="33:35" ht="60" hidden="1" x14ac:dyDescent="0.25">
      <c r="AG4696" s="37" t="str">
        <f t="shared" si="75"/>
        <v>2932</v>
      </c>
      <c r="AH4696" s="33">
        <v>29321300</v>
      </c>
      <c r="AI4696" s="33" t="s">
        <v>2951</v>
      </c>
    </row>
    <row r="4697" spans="33:35" ht="60" hidden="1" x14ac:dyDescent="0.25">
      <c r="AG4697" s="37" t="str">
        <f t="shared" si="75"/>
        <v>2932</v>
      </c>
      <c r="AH4697" s="33">
        <v>29321910</v>
      </c>
      <c r="AI4697" s="33" t="s">
        <v>2952</v>
      </c>
    </row>
    <row r="4698" spans="33:35" ht="45" hidden="1" x14ac:dyDescent="0.25">
      <c r="AG4698" s="37" t="str">
        <f t="shared" si="75"/>
        <v>2932</v>
      </c>
      <c r="AH4698" s="33">
        <v>29321990</v>
      </c>
      <c r="AI4698" s="33" t="s">
        <v>2953</v>
      </c>
    </row>
    <row r="4699" spans="33:35" ht="30" hidden="1" x14ac:dyDescent="0.25">
      <c r="AG4699" s="37" t="str">
        <f t="shared" si="75"/>
        <v>2932</v>
      </c>
      <c r="AH4699" s="33">
        <v>29322010</v>
      </c>
      <c r="AI4699" s="33" t="s">
        <v>2954</v>
      </c>
    </row>
    <row r="4700" spans="33:35" ht="30" hidden="1" x14ac:dyDescent="0.25">
      <c r="AG4700" s="37" t="str">
        <f t="shared" si="75"/>
        <v>2932</v>
      </c>
      <c r="AH4700" s="33">
        <v>29322020</v>
      </c>
      <c r="AI4700" s="33" t="s">
        <v>2955</v>
      </c>
    </row>
    <row r="4701" spans="33:35" ht="30" hidden="1" x14ac:dyDescent="0.25">
      <c r="AG4701" s="37" t="str">
        <f t="shared" si="75"/>
        <v>2932</v>
      </c>
      <c r="AH4701" s="33">
        <v>29322090</v>
      </c>
      <c r="AI4701" s="33" t="s">
        <v>2956</v>
      </c>
    </row>
    <row r="4702" spans="33:35" ht="30" hidden="1" x14ac:dyDescent="0.25">
      <c r="AG4702" s="37" t="str">
        <f t="shared" si="75"/>
        <v>2932</v>
      </c>
      <c r="AH4702" s="33">
        <v>29329100</v>
      </c>
      <c r="AI4702" s="33" t="s">
        <v>2957</v>
      </c>
    </row>
    <row r="4703" spans="33:35" ht="30" hidden="1" x14ac:dyDescent="0.25">
      <c r="AG4703" s="37" t="str">
        <f t="shared" si="75"/>
        <v>2932</v>
      </c>
      <c r="AH4703" s="33">
        <v>29329200</v>
      </c>
      <c r="AI4703" s="33" t="s">
        <v>2958</v>
      </c>
    </row>
    <row r="4704" spans="33:35" ht="30" hidden="1" x14ac:dyDescent="0.25">
      <c r="AG4704" s="37" t="str">
        <f t="shared" si="75"/>
        <v>2932</v>
      </c>
      <c r="AH4704" s="33">
        <v>29329300</v>
      </c>
      <c r="AI4704" s="33" t="s">
        <v>2959</v>
      </c>
    </row>
    <row r="4705" spans="33:35" ht="30" hidden="1" x14ac:dyDescent="0.25">
      <c r="AG4705" s="37" t="str">
        <f t="shared" si="75"/>
        <v>2932</v>
      </c>
      <c r="AH4705" s="33">
        <v>29329400</v>
      </c>
      <c r="AI4705" s="33" t="s">
        <v>2960</v>
      </c>
    </row>
    <row r="4706" spans="33:35" ht="30" hidden="1" x14ac:dyDescent="0.25">
      <c r="AG4706" s="37" t="str">
        <f t="shared" si="75"/>
        <v>2932</v>
      </c>
      <c r="AH4706" s="33">
        <v>29329500</v>
      </c>
      <c r="AI4706" s="33" t="s">
        <v>2961</v>
      </c>
    </row>
    <row r="4707" spans="33:35" ht="30" hidden="1" x14ac:dyDescent="0.25">
      <c r="AG4707" s="37" t="str">
        <f t="shared" si="75"/>
        <v>2932</v>
      </c>
      <c r="AH4707" s="33">
        <v>29329900</v>
      </c>
      <c r="AI4707" s="33" t="s">
        <v>2962</v>
      </c>
    </row>
    <row r="4708" spans="33:35" ht="60" hidden="1" x14ac:dyDescent="0.25">
      <c r="AG4708" s="37" t="str">
        <f t="shared" si="75"/>
        <v>2933</v>
      </c>
      <c r="AH4708" s="33">
        <v>29331100</v>
      </c>
      <c r="AI4708" s="33" t="s">
        <v>2963</v>
      </c>
    </row>
    <row r="4709" spans="33:35" ht="60" hidden="1" x14ac:dyDescent="0.25">
      <c r="AG4709" s="37" t="str">
        <f t="shared" si="75"/>
        <v>2933</v>
      </c>
      <c r="AH4709" s="33">
        <v>29331910</v>
      </c>
      <c r="AI4709" s="33" t="s">
        <v>2964</v>
      </c>
    </row>
    <row r="4710" spans="33:35" ht="60" hidden="1" x14ac:dyDescent="0.25">
      <c r="AG4710" s="37" t="str">
        <f t="shared" si="75"/>
        <v>2933</v>
      </c>
      <c r="AH4710" s="33">
        <v>29331920</v>
      </c>
      <c r="AI4710" s="33" t="s">
        <v>2965</v>
      </c>
    </row>
    <row r="4711" spans="33:35" ht="60" hidden="1" x14ac:dyDescent="0.25">
      <c r="AG4711" s="37" t="str">
        <f t="shared" si="75"/>
        <v>2933</v>
      </c>
      <c r="AH4711" s="33">
        <v>29331930</v>
      </c>
      <c r="AI4711" s="33" t="s">
        <v>2966</v>
      </c>
    </row>
    <row r="4712" spans="33:35" ht="45" hidden="1" x14ac:dyDescent="0.25">
      <c r="AG4712" s="37" t="str">
        <f t="shared" si="75"/>
        <v>2933</v>
      </c>
      <c r="AH4712" s="33">
        <v>29331940</v>
      </c>
      <c r="AI4712" s="33" t="s">
        <v>2967</v>
      </c>
    </row>
    <row r="4713" spans="33:35" ht="60" hidden="1" x14ac:dyDescent="0.25">
      <c r="AG4713" s="37" t="str">
        <f t="shared" si="75"/>
        <v>2933</v>
      </c>
      <c r="AH4713" s="33">
        <v>29331950</v>
      </c>
      <c r="AI4713" s="33" t="s">
        <v>2968</v>
      </c>
    </row>
    <row r="4714" spans="33:35" ht="60" hidden="1" x14ac:dyDescent="0.25">
      <c r="AG4714" s="37" t="str">
        <f t="shared" si="75"/>
        <v>2933</v>
      </c>
      <c r="AH4714" s="33">
        <v>29331960</v>
      </c>
      <c r="AI4714" s="33" t="s">
        <v>2969</v>
      </c>
    </row>
    <row r="4715" spans="33:35" ht="45" hidden="1" x14ac:dyDescent="0.25">
      <c r="AG4715" s="37" t="str">
        <f t="shared" si="75"/>
        <v>2933</v>
      </c>
      <c r="AH4715" s="33">
        <v>29331970</v>
      </c>
      <c r="AI4715" s="33" t="s">
        <v>2970</v>
      </c>
    </row>
    <row r="4716" spans="33:35" ht="45" hidden="1" x14ac:dyDescent="0.25">
      <c r="AG4716" s="37" t="str">
        <f t="shared" si="75"/>
        <v>2933</v>
      </c>
      <c r="AH4716" s="33">
        <v>29331980</v>
      </c>
      <c r="AI4716" s="33" t="s">
        <v>2971</v>
      </c>
    </row>
    <row r="4717" spans="33:35" ht="45" hidden="1" x14ac:dyDescent="0.25">
      <c r="AG4717" s="37" t="str">
        <f t="shared" si="75"/>
        <v>2933</v>
      </c>
      <c r="AH4717" s="33">
        <v>29331990</v>
      </c>
      <c r="AI4717" s="33" t="s">
        <v>2972</v>
      </c>
    </row>
    <row r="4718" spans="33:35" ht="45" hidden="1" x14ac:dyDescent="0.25">
      <c r="AG4718" s="37" t="str">
        <f t="shared" si="75"/>
        <v>2933</v>
      </c>
      <c r="AH4718" s="33">
        <v>29332100</v>
      </c>
      <c r="AI4718" s="33" t="s">
        <v>2973</v>
      </c>
    </row>
    <row r="4719" spans="33:35" ht="45" hidden="1" x14ac:dyDescent="0.25">
      <c r="AG4719" s="37" t="str">
        <f t="shared" si="75"/>
        <v>2933</v>
      </c>
      <c r="AH4719" s="33">
        <v>29332910</v>
      </c>
      <c r="AI4719" s="33" t="s">
        <v>2974</v>
      </c>
    </row>
    <row r="4720" spans="33:35" ht="60" hidden="1" x14ac:dyDescent="0.25">
      <c r="AG4720" s="37" t="str">
        <f t="shared" si="75"/>
        <v>2933</v>
      </c>
      <c r="AH4720" s="33">
        <v>29332920</v>
      </c>
      <c r="AI4720" s="33" t="s">
        <v>2975</v>
      </c>
    </row>
    <row r="4721" spans="33:35" ht="45" hidden="1" x14ac:dyDescent="0.25">
      <c r="AG4721" s="37" t="str">
        <f t="shared" si="75"/>
        <v>2933</v>
      </c>
      <c r="AH4721" s="33">
        <v>29332930</v>
      </c>
      <c r="AI4721" s="33" t="s">
        <v>2976</v>
      </c>
    </row>
    <row r="4722" spans="33:35" ht="45" hidden="1" x14ac:dyDescent="0.25">
      <c r="AG4722" s="37" t="str">
        <f t="shared" si="75"/>
        <v>2933</v>
      </c>
      <c r="AH4722" s="33">
        <v>29332940</v>
      </c>
      <c r="AI4722" s="33" t="s">
        <v>2977</v>
      </c>
    </row>
    <row r="4723" spans="33:35" ht="45" hidden="1" x14ac:dyDescent="0.25">
      <c r="AG4723" s="37" t="str">
        <f t="shared" ref="AG4723:AG4786" si="76">LEFT(AH4723,4)</f>
        <v>2933</v>
      </c>
      <c r="AH4723" s="33">
        <v>29332950</v>
      </c>
      <c r="AI4723" s="33" t="s">
        <v>2978</v>
      </c>
    </row>
    <row r="4724" spans="33:35" ht="45" hidden="1" x14ac:dyDescent="0.25">
      <c r="AG4724" s="37" t="str">
        <f t="shared" si="76"/>
        <v>2933</v>
      </c>
      <c r="AH4724" s="33">
        <v>29332990</v>
      </c>
      <c r="AI4724" s="33" t="s">
        <v>2979</v>
      </c>
    </row>
    <row r="4725" spans="33:35" ht="45" hidden="1" x14ac:dyDescent="0.25">
      <c r="AG4725" s="37" t="str">
        <f t="shared" si="76"/>
        <v>2933</v>
      </c>
      <c r="AH4725" s="33">
        <v>29333100</v>
      </c>
      <c r="AI4725" s="33" t="s">
        <v>2980</v>
      </c>
    </row>
    <row r="4726" spans="33:35" ht="45" hidden="1" x14ac:dyDescent="0.25">
      <c r="AG4726" s="37" t="str">
        <f t="shared" si="76"/>
        <v>2933</v>
      </c>
      <c r="AH4726" s="33">
        <v>29333200</v>
      </c>
      <c r="AI4726" s="33" t="s">
        <v>2981</v>
      </c>
    </row>
    <row r="4727" spans="33:35" ht="75" hidden="1" x14ac:dyDescent="0.25">
      <c r="AG4727" s="37" t="str">
        <f t="shared" si="76"/>
        <v>2933</v>
      </c>
      <c r="AH4727" s="33">
        <v>29333300</v>
      </c>
      <c r="AI4727" s="34" t="s">
        <v>2982</v>
      </c>
    </row>
    <row r="4728" spans="33:35" ht="60" hidden="1" x14ac:dyDescent="0.25">
      <c r="AG4728" s="37" t="str">
        <f t="shared" si="76"/>
        <v>2933</v>
      </c>
      <c r="AH4728" s="33">
        <v>29333911</v>
      </c>
      <c r="AI4728" s="33" t="s">
        <v>2983</v>
      </c>
    </row>
    <row r="4729" spans="33:35" ht="60" hidden="1" x14ac:dyDescent="0.25">
      <c r="AG4729" s="37" t="str">
        <f t="shared" si="76"/>
        <v>2933</v>
      </c>
      <c r="AH4729" s="33">
        <v>29333912</v>
      </c>
      <c r="AI4729" s="33" t="s">
        <v>2984</v>
      </c>
    </row>
    <row r="4730" spans="33:35" ht="60" hidden="1" x14ac:dyDescent="0.25">
      <c r="AG4730" s="37" t="str">
        <f t="shared" si="76"/>
        <v>2933</v>
      </c>
      <c r="AH4730" s="33">
        <v>29333913</v>
      </c>
      <c r="AI4730" s="33" t="s">
        <v>2985</v>
      </c>
    </row>
    <row r="4731" spans="33:35" ht="60" hidden="1" x14ac:dyDescent="0.25">
      <c r="AG4731" s="37" t="str">
        <f t="shared" si="76"/>
        <v>2933</v>
      </c>
      <c r="AH4731" s="33">
        <v>29333914</v>
      </c>
      <c r="AI4731" s="33" t="s">
        <v>2986</v>
      </c>
    </row>
    <row r="4732" spans="33:35" ht="45" hidden="1" x14ac:dyDescent="0.25">
      <c r="AG4732" s="37" t="str">
        <f t="shared" si="76"/>
        <v>2933</v>
      </c>
      <c r="AH4732" s="33">
        <v>29333915</v>
      </c>
      <c r="AI4732" s="33" t="s">
        <v>2987</v>
      </c>
    </row>
    <row r="4733" spans="33:35" ht="60" hidden="1" x14ac:dyDescent="0.25">
      <c r="AG4733" s="37" t="str">
        <f t="shared" si="76"/>
        <v>2933</v>
      </c>
      <c r="AH4733" s="33">
        <v>29333916</v>
      </c>
      <c r="AI4733" s="33" t="s">
        <v>2988</v>
      </c>
    </row>
    <row r="4734" spans="33:35" ht="60" hidden="1" x14ac:dyDescent="0.25">
      <c r="AG4734" s="37" t="str">
        <f t="shared" si="76"/>
        <v>2933</v>
      </c>
      <c r="AH4734" s="33">
        <v>29333917</v>
      </c>
      <c r="AI4734" s="33" t="s">
        <v>2989</v>
      </c>
    </row>
    <row r="4735" spans="33:35" ht="60" hidden="1" x14ac:dyDescent="0.25">
      <c r="AG4735" s="37" t="str">
        <f t="shared" si="76"/>
        <v>2933</v>
      </c>
      <c r="AH4735" s="33">
        <v>29333918</v>
      </c>
      <c r="AI4735" s="33" t="s">
        <v>2990</v>
      </c>
    </row>
    <row r="4736" spans="33:35" ht="45" hidden="1" x14ac:dyDescent="0.25">
      <c r="AG4736" s="37" t="str">
        <f t="shared" si="76"/>
        <v>2933</v>
      </c>
      <c r="AH4736" s="33">
        <v>29333919</v>
      </c>
      <c r="AI4736" s="33" t="s">
        <v>2991</v>
      </c>
    </row>
    <row r="4737" spans="33:35" ht="45" hidden="1" x14ac:dyDescent="0.25">
      <c r="AG4737" s="37" t="str">
        <f t="shared" si="76"/>
        <v>2933</v>
      </c>
      <c r="AH4737" s="33">
        <v>29333920</v>
      </c>
      <c r="AI4737" s="33" t="s">
        <v>2992</v>
      </c>
    </row>
    <row r="4738" spans="33:35" hidden="1" x14ac:dyDescent="0.25">
      <c r="AG4738" s="37" t="str">
        <f t="shared" si="76"/>
        <v>2933</v>
      </c>
      <c r="AH4738" s="33">
        <v>29333930</v>
      </c>
      <c r="AI4738" s="33" t="s">
        <v>2993</v>
      </c>
    </row>
    <row r="4739" spans="33:35" ht="30" hidden="1" x14ac:dyDescent="0.25">
      <c r="AG4739" s="37" t="str">
        <f t="shared" si="76"/>
        <v>2933</v>
      </c>
      <c r="AH4739" s="33">
        <v>29333940</v>
      </c>
      <c r="AI4739" s="33" t="s">
        <v>2994</v>
      </c>
    </row>
    <row r="4740" spans="33:35" ht="45" hidden="1" x14ac:dyDescent="0.25">
      <c r="AG4740" s="37" t="str">
        <f t="shared" si="76"/>
        <v>2933</v>
      </c>
      <c r="AH4740" s="33">
        <v>29333990</v>
      </c>
      <c r="AI4740" s="33" t="s">
        <v>2995</v>
      </c>
    </row>
    <row r="4741" spans="33:35" ht="45" hidden="1" x14ac:dyDescent="0.25">
      <c r="AG4741" s="37" t="str">
        <f t="shared" si="76"/>
        <v>2933</v>
      </c>
      <c r="AH4741" s="33">
        <v>29334100</v>
      </c>
      <c r="AI4741" s="33" t="s">
        <v>2996</v>
      </c>
    </row>
    <row r="4742" spans="33:35" ht="45" hidden="1" x14ac:dyDescent="0.25">
      <c r="AG4742" s="37" t="str">
        <f t="shared" si="76"/>
        <v>2933</v>
      </c>
      <c r="AH4742" s="33">
        <v>29334900</v>
      </c>
      <c r="AI4742" s="33" t="s">
        <v>2997</v>
      </c>
    </row>
    <row r="4743" spans="33:35" ht="60" hidden="1" x14ac:dyDescent="0.25">
      <c r="AG4743" s="37" t="str">
        <f t="shared" si="76"/>
        <v>2933</v>
      </c>
      <c r="AH4743" s="33">
        <v>29335200</v>
      </c>
      <c r="AI4743" s="33" t="s">
        <v>2998</v>
      </c>
    </row>
    <row r="4744" spans="33:35" ht="105" hidden="1" x14ac:dyDescent="0.25">
      <c r="AG4744" s="37" t="str">
        <f t="shared" si="76"/>
        <v>2933</v>
      </c>
      <c r="AH4744" s="33">
        <v>29335300</v>
      </c>
      <c r="AI4744" s="34" t="s">
        <v>2999</v>
      </c>
    </row>
    <row r="4745" spans="33:35" ht="60" hidden="1" x14ac:dyDescent="0.25">
      <c r="AG4745" s="37" t="str">
        <f t="shared" si="76"/>
        <v>2933</v>
      </c>
      <c r="AH4745" s="33">
        <v>29335400</v>
      </c>
      <c r="AI4745" s="33" t="s">
        <v>3000</v>
      </c>
    </row>
    <row r="4746" spans="33:35" ht="75" hidden="1" x14ac:dyDescent="0.25">
      <c r="AG4746" s="37" t="str">
        <f t="shared" si="76"/>
        <v>2933</v>
      </c>
      <c r="AH4746" s="33">
        <v>29335500</v>
      </c>
      <c r="AI4746" s="34" t="s">
        <v>3001</v>
      </c>
    </row>
    <row r="4747" spans="33:35" ht="60" hidden="1" x14ac:dyDescent="0.25">
      <c r="AG4747" s="37" t="str">
        <f t="shared" si="76"/>
        <v>2933</v>
      </c>
      <c r="AH4747" s="33">
        <v>29335910</v>
      </c>
      <c r="AI4747" s="33" t="s">
        <v>3002</v>
      </c>
    </row>
    <row r="4748" spans="33:35" ht="60" hidden="1" x14ac:dyDescent="0.25">
      <c r="AG4748" s="37" t="str">
        <f t="shared" si="76"/>
        <v>2933</v>
      </c>
      <c r="AH4748" s="33">
        <v>29335920</v>
      </c>
      <c r="AI4748" s="33" t="s">
        <v>3003</v>
      </c>
    </row>
    <row r="4749" spans="33:35" ht="60" hidden="1" x14ac:dyDescent="0.25">
      <c r="AG4749" s="37" t="str">
        <f t="shared" si="76"/>
        <v>2933</v>
      </c>
      <c r="AH4749" s="33">
        <v>29335930</v>
      </c>
      <c r="AI4749" s="33" t="s">
        <v>3004</v>
      </c>
    </row>
    <row r="4750" spans="33:35" ht="60" hidden="1" x14ac:dyDescent="0.25">
      <c r="AG4750" s="37" t="str">
        <f t="shared" si="76"/>
        <v>2933</v>
      </c>
      <c r="AH4750" s="33">
        <v>29335940</v>
      </c>
      <c r="AI4750" s="33" t="s">
        <v>3005</v>
      </c>
    </row>
    <row r="4751" spans="33:35" ht="45" hidden="1" x14ac:dyDescent="0.25">
      <c r="AG4751" s="37" t="str">
        <f t="shared" si="76"/>
        <v>2933</v>
      </c>
      <c r="AH4751" s="33">
        <v>29335990</v>
      </c>
      <c r="AI4751" s="33" t="s">
        <v>3006</v>
      </c>
    </row>
    <row r="4752" spans="33:35" ht="45" hidden="1" x14ac:dyDescent="0.25">
      <c r="AG4752" s="37" t="str">
        <f t="shared" si="76"/>
        <v>2933</v>
      </c>
      <c r="AH4752" s="33">
        <v>29336100</v>
      </c>
      <c r="AI4752" s="33" t="s">
        <v>3007</v>
      </c>
    </row>
    <row r="4753" spans="33:35" ht="45" hidden="1" x14ac:dyDescent="0.25">
      <c r="AG4753" s="37" t="str">
        <f t="shared" si="76"/>
        <v>2933</v>
      </c>
      <c r="AH4753" s="33">
        <v>29336910</v>
      </c>
      <c r="AI4753" s="33" t="s">
        <v>3008</v>
      </c>
    </row>
    <row r="4754" spans="33:35" ht="45" hidden="1" x14ac:dyDescent="0.25">
      <c r="AG4754" s="37" t="str">
        <f t="shared" si="76"/>
        <v>2933</v>
      </c>
      <c r="AH4754" s="33">
        <v>29336990</v>
      </c>
      <c r="AI4754" s="33" t="s">
        <v>3009</v>
      </c>
    </row>
    <row r="4755" spans="33:35" ht="30" hidden="1" x14ac:dyDescent="0.25">
      <c r="AG4755" s="37" t="str">
        <f t="shared" si="76"/>
        <v>2933</v>
      </c>
      <c r="AH4755" s="33">
        <v>29337100</v>
      </c>
      <c r="AI4755" s="33" t="s">
        <v>3010</v>
      </c>
    </row>
    <row r="4756" spans="33:35" ht="30" hidden="1" x14ac:dyDescent="0.25">
      <c r="AG4756" s="37" t="str">
        <f t="shared" si="76"/>
        <v>2933</v>
      </c>
      <c r="AH4756" s="33">
        <v>29337200</v>
      </c>
      <c r="AI4756" s="33" t="s">
        <v>3011</v>
      </c>
    </row>
    <row r="4757" spans="33:35" ht="30" hidden="1" x14ac:dyDescent="0.25">
      <c r="AG4757" s="37" t="str">
        <f t="shared" si="76"/>
        <v>2933</v>
      </c>
      <c r="AH4757" s="33">
        <v>29337900</v>
      </c>
      <c r="AI4757" s="33" t="s">
        <v>3012</v>
      </c>
    </row>
    <row r="4758" spans="33:35" ht="135" hidden="1" x14ac:dyDescent="0.25">
      <c r="AG4758" s="37" t="str">
        <f t="shared" si="76"/>
        <v>2933</v>
      </c>
      <c r="AH4758" s="33">
        <v>29339100</v>
      </c>
      <c r="AI4758" s="34" t="s">
        <v>3013</v>
      </c>
    </row>
    <row r="4759" spans="33:35" ht="30" hidden="1" x14ac:dyDescent="0.25">
      <c r="AG4759" s="37" t="str">
        <f t="shared" si="76"/>
        <v>2933</v>
      </c>
      <c r="AH4759" s="33">
        <v>29339900</v>
      </c>
      <c r="AI4759" s="33" t="s">
        <v>3014</v>
      </c>
    </row>
    <row r="4760" spans="33:35" ht="45" hidden="1" x14ac:dyDescent="0.25">
      <c r="AG4760" s="37" t="str">
        <f t="shared" si="76"/>
        <v>2934</v>
      </c>
      <c r="AH4760" s="33">
        <v>29341000</v>
      </c>
      <c r="AI4760" s="33" t="s">
        <v>3015</v>
      </c>
    </row>
    <row r="4761" spans="33:35" ht="60" hidden="1" x14ac:dyDescent="0.25">
      <c r="AG4761" s="37" t="str">
        <f t="shared" si="76"/>
        <v>2934</v>
      </c>
      <c r="AH4761" s="33">
        <v>29342000</v>
      </c>
      <c r="AI4761" s="33" t="s">
        <v>3016</v>
      </c>
    </row>
    <row r="4762" spans="33:35" ht="60" hidden="1" x14ac:dyDescent="0.25">
      <c r="AG4762" s="37" t="str">
        <f t="shared" si="76"/>
        <v>2934</v>
      </c>
      <c r="AH4762" s="33">
        <v>29343000</v>
      </c>
      <c r="AI4762" s="33" t="s">
        <v>3017</v>
      </c>
    </row>
    <row r="4763" spans="33:35" ht="75" hidden="1" x14ac:dyDescent="0.25">
      <c r="AG4763" s="37" t="str">
        <f t="shared" si="76"/>
        <v>2934</v>
      </c>
      <c r="AH4763" s="33">
        <v>29349100</v>
      </c>
      <c r="AI4763" s="34" t="s">
        <v>3018</v>
      </c>
    </row>
    <row r="4764" spans="33:35" ht="30" hidden="1" x14ac:dyDescent="0.25">
      <c r="AG4764" s="37" t="str">
        <f t="shared" si="76"/>
        <v>2934</v>
      </c>
      <c r="AH4764" s="33">
        <v>29349900</v>
      </c>
      <c r="AI4764" s="33" t="s">
        <v>3019</v>
      </c>
    </row>
    <row r="4765" spans="33:35" ht="30" hidden="1" x14ac:dyDescent="0.25">
      <c r="AG4765" s="37" t="str">
        <f t="shared" si="76"/>
        <v>2935</v>
      </c>
      <c r="AH4765" s="33">
        <v>29350011</v>
      </c>
      <c r="AI4765" s="33" t="s">
        <v>3020</v>
      </c>
    </row>
    <row r="4766" spans="33:35" ht="30" hidden="1" x14ac:dyDescent="0.25">
      <c r="AG4766" s="37" t="str">
        <f t="shared" si="76"/>
        <v>2935</v>
      </c>
      <c r="AH4766" s="33">
        <v>29350012</v>
      </c>
      <c r="AI4766" s="33" t="s">
        <v>3021</v>
      </c>
    </row>
    <row r="4767" spans="33:35" ht="30" hidden="1" x14ac:dyDescent="0.25">
      <c r="AG4767" s="37" t="str">
        <f t="shared" si="76"/>
        <v>2935</v>
      </c>
      <c r="AH4767" s="33">
        <v>29350013</v>
      </c>
      <c r="AI4767" s="33" t="s">
        <v>3022</v>
      </c>
    </row>
    <row r="4768" spans="33:35" ht="30" hidden="1" x14ac:dyDescent="0.25">
      <c r="AG4768" s="37" t="str">
        <f t="shared" si="76"/>
        <v>2935</v>
      </c>
      <c r="AH4768" s="33">
        <v>29350014</v>
      </c>
      <c r="AI4768" s="33" t="s">
        <v>3023</v>
      </c>
    </row>
    <row r="4769" spans="33:35" ht="30" hidden="1" x14ac:dyDescent="0.25">
      <c r="AG4769" s="37" t="str">
        <f t="shared" si="76"/>
        <v>2935</v>
      </c>
      <c r="AH4769" s="33">
        <v>29350015</v>
      </c>
      <c r="AI4769" s="33" t="s">
        <v>3024</v>
      </c>
    </row>
    <row r="4770" spans="33:35" ht="45" hidden="1" x14ac:dyDescent="0.25">
      <c r="AG4770" s="37" t="str">
        <f t="shared" si="76"/>
        <v>2935</v>
      </c>
      <c r="AH4770" s="33">
        <v>29350021</v>
      </c>
      <c r="AI4770" s="33" t="s">
        <v>3025</v>
      </c>
    </row>
    <row r="4771" spans="33:35" ht="30" hidden="1" x14ac:dyDescent="0.25">
      <c r="AG4771" s="37" t="str">
        <f t="shared" si="76"/>
        <v>2935</v>
      </c>
      <c r="AH4771" s="33">
        <v>29350022</v>
      </c>
      <c r="AI4771" s="33" t="s">
        <v>3026</v>
      </c>
    </row>
    <row r="4772" spans="33:35" ht="30" hidden="1" x14ac:dyDescent="0.25">
      <c r="AG4772" s="37" t="str">
        <f t="shared" si="76"/>
        <v>2935</v>
      </c>
      <c r="AH4772" s="33">
        <v>29350023</v>
      </c>
      <c r="AI4772" s="33" t="s">
        <v>3027</v>
      </c>
    </row>
    <row r="4773" spans="33:35" ht="30" hidden="1" x14ac:dyDescent="0.25">
      <c r="AG4773" s="37" t="str">
        <f t="shared" si="76"/>
        <v>2935</v>
      </c>
      <c r="AH4773" s="33">
        <v>29350024</v>
      </c>
      <c r="AI4773" s="33" t="s">
        <v>3028</v>
      </c>
    </row>
    <row r="4774" spans="33:35" hidden="1" x14ac:dyDescent="0.25">
      <c r="AG4774" s="37" t="str">
        <f t="shared" si="76"/>
        <v>2935</v>
      </c>
      <c r="AH4774" s="33">
        <v>29350090</v>
      </c>
      <c r="AI4774" s="33" t="s">
        <v>3029</v>
      </c>
    </row>
    <row r="4775" spans="33:35" ht="60" hidden="1" x14ac:dyDescent="0.25">
      <c r="AG4775" s="37" t="str">
        <f t="shared" si="76"/>
        <v>2936</v>
      </c>
      <c r="AH4775" s="33">
        <v>29361000</v>
      </c>
      <c r="AI4775" s="33" t="s">
        <v>3030</v>
      </c>
    </row>
    <row r="4776" spans="33:35" ht="75" hidden="1" x14ac:dyDescent="0.25">
      <c r="AG4776" s="37" t="str">
        <f t="shared" si="76"/>
        <v>2936</v>
      </c>
      <c r="AH4776" s="33">
        <v>29362100</v>
      </c>
      <c r="AI4776" s="34" t="s">
        <v>3031</v>
      </c>
    </row>
    <row r="4777" spans="33:35" ht="75" hidden="1" x14ac:dyDescent="0.25">
      <c r="AG4777" s="37" t="str">
        <f t="shared" si="76"/>
        <v>2936</v>
      </c>
      <c r="AH4777" s="33">
        <v>29362210</v>
      </c>
      <c r="AI4777" s="34" t="s">
        <v>3032</v>
      </c>
    </row>
    <row r="4778" spans="33:35" ht="75" hidden="1" x14ac:dyDescent="0.25">
      <c r="AG4778" s="37" t="str">
        <f t="shared" si="76"/>
        <v>2936</v>
      </c>
      <c r="AH4778" s="33">
        <v>29362290</v>
      </c>
      <c r="AI4778" s="34" t="s">
        <v>3033</v>
      </c>
    </row>
    <row r="4779" spans="33:35" ht="75" hidden="1" x14ac:dyDescent="0.25">
      <c r="AG4779" s="37" t="str">
        <f t="shared" si="76"/>
        <v>2936</v>
      </c>
      <c r="AH4779" s="33">
        <v>29362310</v>
      </c>
      <c r="AI4779" s="34" t="s">
        <v>3034</v>
      </c>
    </row>
    <row r="4780" spans="33:35" ht="75" hidden="1" x14ac:dyDescent="0.25">
      <c r="AG4780" s="37" t="str">
        <f t="shared" si="76"/>
        <v>2936</v>
      </c>
      <c r="AH4780" s="33">
        <v>29362390</v>
      </c>
      <c r="AI4780" s="34" t="s">
        <v>3035</v>
      </c>
    </row>
    <row r="4781" spans="33:35" ht="75" hidden="1" x14ac:dyDescent="0.25">
      <c r="AG4781" s="37" t="str">
        <f t="shared" si="76"/>
        <v>2936</v>
      </c>
      <c r="AH4781" s="33">
        <v>29362400</v>
      </c>
      <c r="AI4781" s="34" t="s">
        <v>3036</v>
      </c>
    </row>
    <row r="4782" spans="33:35" ht="75" hidden="1" x14ac:dyDescent="0.25">
      <c r="AG4782" s="37" t="str">
        <f t="shared" si="76"/>
        <v>2936</v>
      </c>
      <c r="AH4782" s="33">
        <v>29362500</v>
      </c>
      <c r="AI4782" s="34" t="s">
        <v>3037</v>
      </c>
    </row>
    <row r="4783" spans="33:35" ht="75" hidden="1" x14ac:dyDescent="0.25">
      <c r="AG4783" s="37" t="str">
        <f t="shared" si="76"/>
        <v>2936</v>
      </c>
      <c r="AH4783" s="33">
        <v>29362610</v>
      </c>
      <c r="AI4783" s="34" t="s">
        <v>3038</v>
      </c>
    </row>
    <row r="4784" spans="33:35" ht="75" hidden="1" x14ac:dyDescent="0.25">
      <c r="AG4784" s="37" t="str">
        <f t="shared" si="76"/>
        <v>2936</v>
      </c>
      <c r="AH4784" s="33">
        <v>29362690</v>
      </c>
      <c r="AI4784" s="34" t="s">
        <v>3039</v>
      </c>
    </row>
    <row r="4785" spans="33:35" ht="75" hidden="1" x14ac:dyDescent="0.25">
      <c r="AG4785" s="37" t="str">
        <f t="shared" si="76"/>
        <v>2936</v>
      </c>
      <c r="AH4785" s="33">
        <v>29362700</v>
      </c>
      <c r="AI4785" s="34" t="s">
        <v>3040</v>
      </c>
    </row>
    <row r="4786" spans="33:35" ht="75" hidden="1" x14ac:dyDescent="0.25">
      <c r="AG4786" s="37" t="str">
        <f t="shared" si="76"/>
        <v>2936</v>
      </c>
      <c r="AH4786" s="33">
        <v>29362800</v>
      </c>
      <c r="AI4786" s="34" t="s">
        <v>3041</v>
      </c>
    </row>
    <row r="4787" spans="33:35" ht="75" hidden="1" x14ac:dyDescent="0.25">
      <c r="AG4787" s="37" t="str">
        <f t="shared" ref="AG4787:AG4850" si="77">LEFT(AH4787,4)</f>
        <v>2936</v>
      </c>
      <c r="AH4787" s="33">
        <v>29362910</v>
      </c>
      <c r="AI4787" s="34" t="s">
        <v>3042</v>
      </c>
    </row>
    <row r="4788" spans="33:35" ht="90" hidden="1" x14ac:dyDescent="0.25">
      <c r="AG4788" s="37" t="str">
        <f t="shared" si="77"/>
        <v>2936</v>
      </c>
      <c r="AH4788" s="33">
        <v>29362920</v>
      </c>
      <c r="AI4788" s="34" t="s">
        <v>3043</v>
      </c>
    </row>
    <row r="4789" spans="33:35" ht="75" hidden="1" x14ac:dyDescent="0.25">
      <c r="AG4789" s="37" t="str">
        <f t="shared" si="77"/>
        <v>2936</v>
      </c>
      <c r="AH4789" s="33">
        <v>29362930</v>
      </c>
      <c r="AI4789" s="34" t="s">
        <v>3044</v>
      </c>
    </row>
    <row r="4790" spans="33:35" ht="75" hidden="1" x14ac:dyDescent="0.25">
      <c r="AG4790" s="37" t="str">
        <f t="shared" si="77"/>
        <v>2936</v>
      </c>
      <c r="AH4790" s="33">
        <v>29362940</v>
      </c>
      <c r="AI4790" s="34" t="s">
        <v>3045</v>
      </c>
    </row>
    <row r="4791" spans="33:35" ht="75" hidden="1" x14ac:dyDescent="0.25">
      <c r="AG4791" s="37" t="str">
        <f t="shared" si="77"/>
        <v>2936</v>
      </c>
      <c r="AH4791" s="33">
        <v>29362950</v>
      </c>
      <c r="AI4791" s="34" t="s">
        <v>3046</v>
      </c>
    </row>
    <row r="4792" spans="33:35" ht="75" hidden="1" x14ac:dyDescent="0.25">
      <c r="AG4792" s="37" t="str">
        <f t="shared" si="77"/>
        <v>2936</v>
      </c>
      <c r="AH4792" s="33">
        <v>29362990</v>
      </c>
      <c r="AI4792" s="34" t="s">
        <v>3047</v>
      </c>
    </row>
    <row r="4793" spans="33:35" ht="60" hidden="1" x14ac:dyDescent="0.25">
      <c r="AG4793" s="37" t="str">
        <f t="shared" si="77"/>
        <v>2936</v>
      </c>
      <c r="AH4793" s="33">
        <v>29369000</v>
      </c>
      <c r="AI4793" s="33" t="s">
        <v>3048</v>
      </c>
    </row>
    <row r="4794" spans="33:35" ht="90" hidden="1" x14ac:dyDescent="0.25">
      <c r="AG4794" s="37" t="str">
        <f t="shared" si="77"/>
        <v>2937</v>
      </c>
      <c r="AH4794" s="33">
        <v>29371100</v>
      </c>
      <c r="AI4794" s="34" t="s">
        <v>3049</v>
      </c>
    </row>
    <row r="4795" spans="33:35" ht="90" hidden="1" x14ac:dyDescent="0.25">
      <c r="AG4795" s="37" t="str">
        <f t="shared" si="77"/>
        <v>2937</v>
      </c>
      <c r="AH4795" s="33">
        <v>29371200</v>
      </c>
      <c r="AI4795" s="34" t="s">
        <v>3050</v>
      </c>
    </row>
    <row r="4796" spans="33:35" ht="75" hidden="1" x14ac:dyDescent="0.25">
      <c r="AG4796" s="37" t="str">
        <f t="shared" si="77"/>
        <v>2937</v>
      </c>
      <c r="AH4796" s="33">
        <v>29371900</v>
      </c>
      <c r="AI4796" s="34" t="s">
        <v>3051</v>
      </c>
    </row>
    <row r="4797" spans="33:35" ht="90" hidden="1" x14ac:dyDescent="0.25">
      <c r="AG4797" s="37" t="str">
        <f t="shared" si="77"/>
        <v>2937</v>
      </c>
      <c r="AH4797" s="33">
        <v>29372100</v>
      </c>
      <c r="AI4797" s="34" t="s">
        <v>3052</v>
      </c>
    </row>
    <row r="4798" spans="33:35" ht="75" hidden="1" x14ac:dyDescent="0.25">
      <c r="AG4798" s="37" t="str">
        <f t="shared" si="77"/>
        <v>2937</v>
      </c>
      <c r="AH4798" s="33">
        <v>29372200</v>
      </c>
      <c r="AI4798" s="34" t="s">
        <v>3053</v>
      </c>
    </row>
    <row r="4799" spans="33:35" ht="75" hidden="1" x14ac:dyDescent="0.25">
      <c r="AG4799" s="37" t="str">
        <f t="shared" si="77"/>
        <v>2937</v>
      </c>
      <c r="AH4799" s="33">
        <v>29372300</v>
      </c>
      <c r="AI4799" s="34" t="s">
        <v>3054</v>
      </c>
    </row>
    <row r="4800" spans="33:35" ht="75" hidden="1" x14ac:dyDescent="0.25">
      <c r="AG4800" s="37" t="str">
        <f t="shared" si="77"/>
        <v>2937</v>
      </c>
      <c r="AH4800" s="33">
        <v>29372900</v>
      </c>
      <c r="AI4800" s="34" t="s">
        <v>3055</v>
      </c>
    </row>
    <row r="4801" spans="33:35" ht="75" hidden="1" x14ac:dyDescent="0.25">
      <c r="AG4801" s="37" t="str">
        <f t="shared" si="77"/>
        <v>2937</v>
      </c>
      <c r="AH4801" s="33">
        <v>29375000</v>
      </c>
      <c r="AI4801" s="34" t="s">
        <v>3056</v>
      </c>
    </row>
    <row r="4802" spans="33:35" ht="75" hidden="1" x14ac:dyDescent="0.25">
      <c r="AG4802" s="37" t="str">
        <f t="shared" si="77"/>
        <v>2937</v>
      </c>
      <c r="AH4802" s="33">
        <v>29379011</v>
      </c>
      <c r="AI4802" s="34" t="s">
        <v>3057</v>
      </c>
    </row>
    <row r="4803" spans="33:35" ht="75" hidden="1" x14ac:dyDescent="0.25">
      <c r="AG4803" s="37" t="str">
        <f t="shared" si="77"/>
        <v>2937</v>
      </c>
      <c r="AH4803" s="33">
        <v>29379019</v>
      </c>
      <c r="AI4803" s="34" t="s">
        <v>3058</v>
      </c>
    </row>
    <row r="4804" spans="33:35" ht="75" hidden="1" x14ac:dyDescent="0.25">
      <c r="AG4804" s="37" t="str">
        <f t="shared" si="77"/>
        <v>2937</v>
      </c>
      <c r="AH4804" s="33">
        <v>29379020</v>
      </c>
      <c r="AI4804" s="34" t="s">
        <v>3059</v>
      </c>
    </row>
    <row r="4805" spans="33:35" ht="75" hidden="1" x14ac:dyDescent="0.25">
      <c r="AG4805" s="37" t="str">
        <f t="shared" si="77"/>
        <v>2937</v>
      </c>
      <c r="AH4805" s="33">
        <v>29379090</v>
      </c>
      <c r="AI4805" s="34" t="s">
        <v>3058</v>
      </c>
    </row>
    <row r="4806" spans="33:35" ht="30" hidden="1" x14ac:dyDescent="0.25">
      <c r="AG4806" s="37" t="str">
        <f t="shared" si="77"/>
        <v>2938</v>
      </c>
      <c r="AH4806" s="33">
        <v>29381000</v>
      </c>
      <c r="AI4806" s="33" t="s">
        <v>3060</v>
      </c>
    </row>
    <row r="4807" spans="33:35" ht="30" hidden="1" x14ac:dyDescent="0.25">
      <c r="AG4807" s="37" t="str">
        <f t="shared" si="77"/>
        <v>2938</v>
      </c>
      <c r="AH4807" s="33">
        <v>29389010</v>
      </c>
      <c r="AI4807" s="33" t="s">
        <v>3061</v>
      </c>
    </row>
    <row r="4808" spans="33:35" ht="30" hidden="1" x14ac:dyDescent="0.25">
      <c r="AG4808" s="37" t="str">
        <f t="shared" si="77"/>
        <v>2938</v>
      </c>
      <c r="AH4808" s="33">
        <v>29389020</v>
      </c>
      <c r="AI4808" s="33" t="s">
        <v>3062</v>
      </c>
    </row>
    <row r="4809" spans="33:35" ht="30" hidden="1" x14ac:dyDescent="0.25">
      <c r="AG4809" s="37" t="str">
        <f t="shared" si="77"/>
        <v>2938</v>
      </c>
      <c r="AH4809" s="33">
        <v>29389090</v>
      </c>
      <c r="AI4809" s="33" t="s">
        <v>3063</v>
      </c>
    </row>
    <row r="4810" spans="33:35" ht="45" hidden="1" x14ac:dyDescent="0.25">
      <c r="AG4810" s="37" t="str">
        <f t="shared" si="77"/>
        <v>2939</v>
      </c>
      <c r="AH4810" s="33">
        <v>29391100</v>
      </c>
      <c r="AI4810" s="33" t="s">
        <v>3064</v>
      </c>
    </row>
    <row r="4811" spans="33:35" ht="45" hidden="1" x14ac:dyDescent="0.25">
      <c r="AG4811" s="37" t="str">
        <f t="shared" si="77"/>
        <v>2939</v>
      </c>
      <c r="AH4811" s="33">
        <v>29391900</v>
      </c>
      <c r="AI4811" s="33" t="s">
        <v>3065</v>
      </c>
    </row>
    <row r="4812" spans="33:35" ht="45" hidden="1" x14ac:dyDescent="0.25">
      <c r="AG4812" s="37" t="str">
        <f t="shared" si="77"/>
        <v>2939</v>
      </c>
      <c r="AH4812" s="33">
        <v>29392010</v>
      </c>
      <c r="AI4812" s="33" t="s">
        <v>3066</v>
      </c>
    </row>
    <row r="4813" spans="33:35" ht="45" hidden="1" x14ac:dyDescent="0.25">
      <c r="AG4813" s="37" t="str">
        <f t="shared" si="77"/>
        <v>2939</v>
      </c>
      <c r="AH4813" s="33">
        <v>29392020</v>
      </c>
      <c r="AI4813" s="33" t="s">
        <v>3067</v>
      </c>
    </row>
    <row r="4814" spans="33:35" ht="45" hidden="1" x14ac:dyDescent="0.25">
      <c r="AG4814" s="37" t="str">
        <f t="shared" si="77"/>
        <v>2939</v>
      </c>
      <c r="AH4814" s="33">
        <v>29392030</v>
      </c>
      <c r="AI4814" s="33" t="s">
        <v>3068</v>
      </c>
    </row>
    <row r="4815" spans="33:35" ht="45" hidden="1" x14ac:dyDescent="0.25">
      <c r="AG4815" s="37" t="str">
        <f t="shared" si="77"/>
        <v>2939</v>
      </c>
      <c r="AH4815" s="33">
        <v>29392040</v>
      </c>
      <c r="AI4815" s="33" t="s">
        <v>3069</v>
      </c>
    </row>
    <row r="4816" spans="33:35" ht="45" hidden="1" x14ac:dyDescent="0.25">
      <c r="AG4816" s="37" t="str">
        <f t="shared" si="77"/>
        <v>2939</v>
      </c>
      <c r="AH4816" s="33">
        <v>29392090</v>
      </c>
      <c r="AI4816" s="33" t="s">
        <v>3070</v>
      </c>
    </row>
    <row r="4817" spans="33:35" ht="60" hidden="1" x14ac:dyDescent="0.25">
      <c r="AG4817" s="37" t="str">
        <f t="shared" si="77"/>
        <v>2939</v>
      </c>
      <c r="AH4817" s="33">
        <v>29392110</v>
      </c>
      <c r="AI4817" s="33" t="s">
        <v>3071</v>
      </c>
    </row>
    <row r="4818" spans="33:35" ht="60" hidden="1" x14ac:dyDescent="0.25">
      <c r="AG4818" s="37" t="str">
        <f t="shared" si="77"/>
        <v>2939</v>
      </c>
      <c r="AH4818" s="33">
        <v>29392120</v>
      </c>
      <c r="AI4818" s="33" t="s">
        <v>3072</v>
      </c>
    </row>
    <row r="4819" spans="33:35" ht="45" hidden="1" x14ac:dyDescent="0.25">
      <c r="AG4819" s="37" t="str">
        <f t="shared" si="77"/>
        <v>2939</v>
      </c>
      <c r="AH4819" s="33">
        <v>29392130</v>
      </c>
      <c r="AI4819" s="33" t="s">
        <v>3073</v>
      </c>
    </row>
    <row r="4820" spans="33:35" ht="60" hidden="1" x14ac:dyDescent="0.25">
      <c r="AG4820" s="37" t="str">
        <f t="shared" si="77"/>
        <v>2939</v>
      </c>
      <c r="AH4820" s="33">
        <v>29392140</v>
      </c>
      <c r="AI4820" s="33" t="s">
        <v>3074</v>
      </c>
    </row>
    <row r="4821" spans="33:35" ht="45" hidden="1" x14ac:dyDescent="0.25">
      <c r="AG4821" s="37" t="str">
        <f t="shared" si="77"/>
        <v>2939</v>
      </c>
      <c r="AH4821" s="33">
        <v>29392190</v>
      </c>
      <c r="AI4821" s="33" t="s">
        <v>3075</v>
      </c>
    </row>
    <row r="4822" spans="33:35" ht="45" hidden="1" x14ac:dyDescent="0.25">
      <c r="AG4822" s="37" t="str">
        <f t="shared" si="77"/>
        <v>2939</v>
      </c>
      <c r="AH4822" s="33">
        <v>29392900</v>
      </c>
      <c r="AI4822" s="33" t="s">
        <v>3076</v>
      </c>
    </row>
    <row r="4823" spans="33:35" hidden="1" x14ac:dyDescent="0.25">
      <c r="AG4823" s="37" t="str">
        <f t="shared" si="77"/>
        <v>2939</v>
      </c>
      <c r="AH4823" s="33">
        <v>29392910</v>
      </c>
      <c r="AI4823" s="33" t="s">
        <v>3077</v>
      </c>
    </row>
    <row r="4824" spans="33:35" hidden="1" x14ac:dyDescent="0.25">
      <c r="AG4824" s="37" t="str">
        <f t="shared" si="77"/>
        <v>2939</v>
      </c>
      <c r="AH4824" s="33">
        <v>29392990</v>
      </c>
      <c r="AI4824" s="33" t="s">
        <v>144</v>
      </c>
    </row>
    <row r="4825" spans="33:35" ht="30" hidden="1" x14ac:dyDescent="0.25">
      <c r="AG4825" s="37" t="str">
        <f t="shared" si="77"/>
        <v>2939</v>
      </c>
      <c r="AH4825" s="33">
        <v>29393000</v>
      </c>
      <c r="AI4825" s="33" t="s">
        <v>3078</v>
      </c>
    </row>
    <row r="4826" spans="33:35" ht="45" hidden="1" x14ac:dyDescent="0.25">
      <c r="AG4826" s="37" t="str">
        <f t="shared" si="77"/>
        <v>2939</v>
      </c>
      <c r="AH4826" s="33">
        <v>29394110</v>
      </c>
      <c r="AI4826" s="33" t="s">
        <v>3079</v>
      </c>
    </row>
    <row r="4827" spans="33:35" ht="45" hidden="1" x14ac:dyDescent="0.25">
      <c r="AG4827" s="37" t="str">
        <f t="shared" si="77"/>
        <v>2939</v>
      </c>
      <c r="AH4827" s="33">
        <v>29394120</v>
      </c>
      <c r="AI4827" s="33" t="s">
        <v>3080</v>
      </c>
    </row>
    <row r="4828" spans="33:35" ht="45" hidden="1" x14ac:dyDescent="0.25">
      <c r="AG4828" s="37" t="str">
        <f t="shared" si="77"/>
        <v>2939</v>
      </c>
      <c r="AH4828" s="33">
        <v>29394190</v>
      </c>
      <c r="AI4828" s="33" t="s">
        <v>3081</v>
      </c>
    </row>
    <row r="4829" spans="33:35" ht="45" hidden="1" x14ac:dyDescent="0.25">
      <c r="AG4829" s="37" t="str">
        <f t="shared" si="77"/>
        <v>2939</v>
      </c>
      <c r="AH4829" s="33">
        <v>29394200</v>
      </c>
      <c r="AI4829" s="33" t="s">
        <v>3082</v>
      </c>
    </row>
    <row r="4830" spans="33:35" ht="45" hidden="1" x14ac:dyDescent="0.25">
      <c r="AG4830" s="37" t="str">
        <f t="shared" si="77"/>
        <v>2939</v>
      </c>
      <c r="AH4830" s="33">
        <v>29394300</v>
      </c>
      <c r="AI4830" s="33" t="s">
        <v>3083</v>
      </c>
    </row>
    <row r="4831" spans="33:35" ht="45" hidden="1" x14ac:dyDescent="0.25">
      <c r="AG4831" s="37" t="str">
        <f t="shared" si="77"/>
        <v>2939</v>
      </c>
      <c r="AH4831" s="33">
        <v>29394400</v>
      </c>
      <c r="AI4831" s="33" t="s">
        <v>3084</v>
      </c>
    </row>
    <row r="4832" spans="33:35" ht="45" hidden="1" x14ac:dyDescent="0.25">
      <c r="AG4832" s="37" t="str">
        <f t="shared" si="77"/>
        <v>2939</v>
      </c>
      <c r="AH4832" s="33">
        <v>29394900</v>
      </c>
      <c r="AI4832" s="33" t="s">
        <v>3085</v>
      </c>
    </row>
    <row r="4833" spans="33:35" ht="60" hidden="1" x14ac:dyDescent="0.25">
      <c r="AG4833" s="37" t="str">
        <f t="shared" si="77"/>
        <v>2939</v>
      </c>
      <c r="AH4833" s="33">
        <v>29395100</v>
      </c>
      <c r="AI4833" s="33" t="s">
        <v>3086</v>
      </c>
    </row>
    <row r="4834" spans="33:35" ht="60" hidden="1" x14ac:dyDescent="0.25">
      <c r="AG4834" s="37" t="str">
        <f t="shared" si="77"/>
        <v>2939</v>
      </c>
      <c r="AH4834" s="33">
        <v>29395900</v>
      </c>
      <c r="AI4834" s="33" t="s">
        <v>3087</v>
      </c>
    </row>
    <row r="4835" spans="33:35" ht="60" hidden="1" x14ac:dyDescent="0.25">
      <c r="AG4835" s="37" t="str">
        <f t="shared" si="77"/>
        <v>2939</v>
      </c>
      <c r="AH4835" s="33">
        <v>29396110</v>
      </c>
      <c r="AI4835" s="33" t="s">
        <v>3088</v>
      </c>
    </row>
    <row r="4836" spans="33:35" ht="45" hidden="1" x14ac:dyDescent="0.25">
      <c r="AG4836" s="37" t="str">
        <f t="shared" si="77"/>
        <v>2939</v>
      </c>
      <c r="AH4836" s="33">
        <v>29396190</v>
      </c>
      <c r="AI4836" s="33" t="s">
        <v>3089</v>
      </c>
    </row>
    <row r="4837" spans="33:35" ht="60" hidden="1" x14ac:dyDescent="0.25">
      <c r="AG4837" s="37" t="str">
        <f t="shared" si="77"/>
        <v>2939</v>
      </c>
      <c r="AH4837" s="33">
        <v>29396210</v>
      </c>
      <c r="AI4837" s="33" t="s">
        <v>3090</v>
      </c>
    </row>
    <row r="4838" spans="33:35" ht="45" hidden="1" x14ac:dyDescent="0.25">
      <c r="AG4838" s="37" t="str">
        <f t="shared" si="77"/>
        <v>2939</v>
      </c>
      <c r="AH4838" s="33">
        <v>29396290</v>
      </c>
      <c r="AI4838" s="33" t="s">
        <v>3091</v>
      </c>
    </row>
    <row r="4839" spans="33:35" ht="45" hidden="1" x14ac:dyDescent="0.25">
      <c r="AG4839" s="37" t="str">
        <f t="shared" si="77"/>
        <v>2939</v>
      </c>
      <c r="AH4839" s="33">
        <v>29396300</v>
      </c>
      <c r="AI4839" s="33" t="s">
        <v>3092</v>
      </c>
    </row>
    <row r="4840" spans="33:35" ht="45" hidden="1" x14ac:dyDescent="0.25">
      <c r="AG4840" s="37" t="str">
        <f t="shared" si="77"/>
        <v>2939</v>
      </c>
      <c r="AH4840" s="33">
        <v>29396900</v>
      </c>
      <c r="AI4840" s="33" t="s">
        <v>3093</v>
      </c>
    </row>
    <row r="4841" spans="33:35" ht="60" hidden="1" x14ac:dyDescent="0.25">
      <c r="AG4841" s="37" t="str">
        <f t="shared" si="77"/>
        <v>2939</v>
      </c>
      <c r="AH4841" s="33">
        <v>29399100</v>
      </c>
      <c r="AI4841" s="33" t="s">
        <v>3094</v>
      </c>
    </row>
    <row r="4842" spans="33:35" ht="30" hidden="1" x14ac:dyDescent="0.25">
      <c r="AG4842" s="37" t="str">
        <f t="shared" si="77"/>
        <v>2939</v>
      </c>
      <c r="AH4842" s="33">
        <v>29399900</v>
      </c>
      <c r="AI4842" s="33" t="s">
        <v>3095</v>
      </c>
    </row>
    <row r="4843" spans="33:35" ht="45" hidden="1" x14ac:dyDescent="0.25">
      <c r="AG4843" s="37" t="str">
        <f t="shared" si="77"/>
        <v>2940</v>
      </c>
      <c r="AH4843" s="33">
        <v>29400000</v>
      </c>
      <c r="AI4843" s="33" t="s">
        <v>3096</v>
      </c>
    </row>
    <row r="4844" spans="33:35" ht="45" hidden="1" x14ac:dyDescent="0.25">
      <c r="AG4844" s="37" t="str">
        <f t="shared" si="77"/>
        <v>2941</v>
      </c>
      <c r="AH4844" s="33">
        <v>29411010</v>
      </c>
      <c r="AI4844" s="33" t="s">
        <v>3097</v>
      </c>
    </row>
    <row r="4845" spans="33:35" ht="30" hidden="1" x14ac:dyDescent="0.25">
      <c r="AG4845" s="37" t="str">
        <f t="shared" si="77"/>
        <v>2941</v>
      </c>
      <c r="AH4845" s="33">
        <v>29411020</v>
      </c>
      <c r="AI4845" s="33" t="s">
        <v>3098</v>
      </c>
    </row>
    <row r="4846" spans="33:35" ht="30" hidden="1" x14ac:dyDescent="0.25">
      <c r="AG4846" s="37" t="str">
        <f t="shared" si="77"/>
        <v>2941</v>
      </c>
      <c r="AH4846" s="33">
        <v>29411030</v>
      </c>
      <c r="AI4846" s="33" t="s">
        <v>3099</v>
      </c>
    </row>
    <row r="4847" spans="33:35" ht="30" hidden="1" x14ac:dyDescent="0.25">
      <c r="AG4847" s="37" t="str">
        <f t="shared" si="77"/>
        <v>2941</v>
      </c>
      <c r="AH4847" s="33">
        <v>29411040</v>
      </c>
      <c r="AI4847" s="33" t="s">
        <v>3100</v>
      </c>
    </row>
    <row r="4848" spans="33:35" ht="30" hidden="1" x14ac:dyDescent="0.25">
      <c r="AG4848" s="37" t="str">
        <f t="shared" si="77"/>
        <v>2941</v>
      </c>
      <c r="AH4848" s="33">
        <v>29411050</v>
      </c>
      <c r="AI4848" s="33" t="s">
        <v>3101</v>
      </c>
    </row>
    <row r="4849" spans="33:35" ht="30" hidden="1" x14ac:dyDescent="0.25">
      <c r="AG4849" s="37" t="str">
        <f t="shared" si="77"/>
        <v>2941</v>
      </c>
      <c r="AH4849" s="33">
        <v>29411090</v>
      </c>
      <c r="AI4849" s="33" t="s">
        <v>3102</v>
      </c>
    </row>
    <row r="4850" spans="33:35" ht="30" hidden="1" x14ac:dyDescent="0.25">
      <c r="AG4850" s="37" t="str">
        <f t="shared" si="77"/>
        <v>2941</v>
      </c>
      <c r="AH4850" s="33">
        <v>29412010</v>
      </c>
      <c r="AI4850" s="33" t="s">
        <v>3103</v>
      </c>
    </row>
    <row r="4851" spans="33:35" hidden="1" x14ac:dyDescent="0.25">
      <c r="AG4851" s="37" t="str">
        <f t="shared" ref="AG4851:AG4914" si="78">LEFT(AH4851,4)</f>
        <v>2941</v>
      </c>
      <c r="AH4851" s="33">
        <v>29412090</v>
      </c>
      <c r="AI4851" s="33" t="s">
        <v>3104</v>
      </c>
    </row>
    <row r="4852" spans="33:35" ht="30" hidden="1" x14ac:dyDescent="0.25">
      <c r="AG4852" s="37" t="str">
        <f t="shared" si="78"/>
        <v>2941</v>
      </c>
      <c r="AH4852" s="33">
        <v>29413010</v>
      </c>
      <c r="AI4852" s="33" t="s">
        <v>3105</v>
      </c>
    </row>
    <row r="4853" spans="33:35" ht="30" hidden="1" x14ac:dyDescent="0.25">
      <c r="AG4853" s="37" t="str">
        <f t="shared" si="78"/>
        <v>2941</v>
      </c>
      <c r="AH4853" s="33">
        <v>29413020</v>
      </c>
      <c r="AI4853" s="33" t="s">
        <v>3106</v>
      </c>
    </row>
    <row r="4854" spans="33:35" hidden="1" x14ac:dyDescent="0.25">
      <c r="AG4854" s="37" t="str">
        <f t="shared" si="78"/>
        <v>2941</v>
      </c>
      <c r="AH4854" s="33">
        <v>29413090</v>
      </c>
      <c r="AI4854" s="33" t="s">
        <v>3107</v>
      </c>
    </row>
    <row r="4855" spans="33:35" hidden="1" x14ac:dyDescent="0.25">
      <c r="AG4855" s="37" t="str">
        <f t="shared" si="78"/>
        <v>2941</v>
      </c>
      <c r="AH4855" s="33">
        <v>29414000</v>
      </c>
      <c r="AI4855" s="33" t="s">
        <v>3108</v>
      </c>
    </row>
    <row r="4856" spans="33:35" hidden="1" x14ac:dyDescent="0.25">
      <c r="AG4856" s="37" t="str">
        <f t="shared" si="78"/>
        <v>2941</v>
      </c>
      <c r="AH4856" s="33">
        <v>29415000</v>
      </c>
      <c r="AI4856" s="33" t="s">
        <v>3109</v>
      </c>
    </row>
    <row r="4857" spans="33:35" hidden="1" x14ac:dyDescent="0.25">
      <c r="AG4857" s="37" t="str">
        <f t="shared" si="78"/>
        <v>2941</v>
      </c>
      <c r="AH4857" s="33">
        <v>29419011</v>
      </c>
      <c r="AI4857" s="33" t="s">
        <v>3110</v>
      </c>
    </row>
    <row r="4858" spans="33:35" hidden="1" x14ac:dyDescent="0.25">
      <c r="AG4858" s="37" t="str">
        <f t="shared" si="78"/>
        <v>2941</v>
      </c>
      <c r="AH4858" s="33">
        <v>29419012</v>
      </c>
      <c r="AI4858" s="33" t="s">
        <v>3111</v>
      </c>
    </row>
    <row r="4859" spans="33:35" ht="30" hidden="1" x14ac:dyDescent="0.25">
      <c r="AG4859" s="37" t="str">
        <f t="shared" si="78"/>
        <v>2941</v>
      </c>
      <c r="AH4859" s="33">
        <v>29419013</v>
      </c>
      <c r="AI4859" s="33" t="s">
        <v>3112</v>
      </c>
    </row>
    <row r="4860" spans="33:35" ht="30" hidden="1" x14ac:dyDescent="0.25">
      <c r="AG4860" s="37" t="str">
        <f t="shared" si="78"/>
        <v>2941</v>
      </c>
      <c r="AH4860" s="33">
        <v>29419014</v>
      </c>
      <c r="AI4860" s="33" t="s">
        <v>3113</v>
      </c>
    </row>
    <row r="4861" spans="33:35" hidden="1" x14ac:dyDescent="0.25">
      <c r="AG4861" s="37" t="str">
        <f t="shared" si="78"/>
        <v>2941</v>
      </c>
      <c r="AH4861" s="33">
        <v>29419019</v>
      </c>
      <c r="AI4861" s="33" t="s">
        <v>3114</v>
      </c>
    </row>
    <row r="4862" spans="33:35" hidden="1" x14ac:dyDescent="0.25">
      <c r="AG4862" s="37" t="str">
        <f t="shared" si="78"/>
        <v>2941</v>
      </c>
      <c r="AH4862" s="33">
        <v>29419020</v>
      </c>
      <c r="AI4862" s="33" t="s">
        <v>3115</v>
      </c>
    </row>
    <row r="4863" spans="33:35" hidden="1" x14ac:dyDescent="0.25">
      <c r="AG4863" s="37" t="str">
        <f t="shared" si="78"/>
        <v>2941</v>
      </c>
      <c r="AH4863" s="33">
        <v>29419030</v>
      </c>
      <c r="AI4863" s="33" t="s">
        <v>3116</v>
      </c>
    </row>
    <row r="4864" spans="33:35" hidden="1" x14ac:dyDescent="0.25">
      <c r="AG4864" s="37" t="str">
        <f t="shared" si="78"/>
        <v>2941</v>
      </c>
      <c r="AH4864" s="33">
        <v>29419040</v>
      </c>
      <c r="AI4864" s="33" t="s">
        <v>3117</v>
      </c>
    </row>
    <row r="4865" spans="33:35" hidden="1" x14ac:dyDescent="0.25">
      <c r="AG4865" s="37" t="str">
        <f t="shared" si="78"/>
        <v>2941</v>
      </c>
      <c r="AH4865" s="33">
        <v>29419050</v>
      </c>
      <c r="AI4865" s="33" t="s">
        <v>3118</v>
      </c>
    </row>
    <row r="4866" spans="33:35" hidden="1" x14ac:dyDescent="0.25">
      <c r="AG4866" s="37" t="str">
        <f t="shared" si="78"/>
        <v>2941</v>
      </c>
      <c r="AH4866" s="33">
        <v>29419060</v>
      </c>
      <c r="AI4866" s="33" t="s">
        <v>3119</v>
      </c>
    </row>
    <row r="4867" spans="33:35" hidden="1" x14ac:dyDescent="0.25">
      <c r="AG4867" s="37" t="str">
        <f t="shared" si="78"/>
        <v>2941</v>
      </c>
      <c r="AH4867" s="33">
        <v>29419090</v>
      </c>
      <c r="AI4867" s="33" t="s">
        <v>3120</v>
      </c>
    </row>
    <row r="4868" spans="33:35" ht="45" hidden="1" x14ac:dyDescent="0.25">
      <c r="AG4868" s="37" t="str">
        <f t="shared" si="78"/>
        <v>2942</v>
      </c>
      <c r="AH4868" s="33">
        <v>29420011</v>
      </c>
      <c r="AI4868" s="33" t="s">
        <v>3121</v>
      </c>
    </row>
    <row r="4869" spans="33:35" ht="45" hidden="1" x14ac:dyDescent="0.25">
      <c r="AG4869" s="37" t="str">
        <f t="shared" si="78"/>
        <v>2942</v>
      </c>
      <c r="AH4869" s="33">
        <v>29420012</v>
      </c>
      <c r="AI4869" s="33" t="s">
        <v>3122</v>
      </c>
    </row>
    <row r="4870" spans="33:35" ht="45" hidden="1" x14ac:dyDescent="0.25">
      <c r="AG4870" s="37" t="str">
        <f t="shared" si="78"/>
        <v>2942</v>
      </c>
      <c r="AH4870" s="33">
        <v>29420013</v>
      </c>
      <c r="AI4870" s="33" t="s">
        <v>3123</v>
      </c>
    </row>
    <row r="4871" spans="33:35" ht="45" hidden="1" x14ac:dyDescent="0.25">
      <c r="AG4871" s="37" t="str">
        <f t="shared" si="78"/>
        <v>2942</v>
      </c>
      <c r="AH4871" s="33">
        <v>29420014</v>
      </c>
      <c r="AI4871" s="33" t="s">
        <v>3124</v>
      </c>
    </row>
    <row r="4872" spans="33:35" ht="45" hidden="1" x14ac:dyDescent="0.25">
      <c r="AG4872" s="37" t="str">
        <f t="shared" si="78"/>
        <v>2942</v>
      </c>
      <c r="AH4872" s="33">
        <v>29420015</v>
      </c>
      <c r="AI4872" s="33" t="s">
        <v>3125</v>
      </c>
    </row>
    <row r="4873" spans="33:35" ht="45" hidden="1" x14ac:dyDescent="0.25">
      <c r="AG4873" s="37" t="str">
        <f t="shared" si="78"/>
        <v>2942</v>
      </c>
      <c r="AH4873" s="33">
        <v>29420016</v>
      </c>
      <c r="AI4873" s="33" t="s">
        <v>3126</v>
      </c>
    </row>
    <row r="4874" spans="33:35" ht="60" hidden="1" x14ac:dyDescent="0.25">
      <c r="AG4874" s="37" t="str">
        <f t="shared" si="78"/>
        <v>2942</v>
      </c>
      <c r="AH4874" s="33">
        <v>29420021</v>
      </c>
      <c r="AI4874" s="33" t="s">
        <v>3127</v>
      </c>
    </row>
    <row r="4875" spans="33:35" ht="60" hidden="1" x14ac:dyDescent="0.25">
      <c r="AG4875" s="37" t="str">
        <f t="shared" si="78"/>
        <v>2942</v>
      </c>
      <c r="AH4875" s="33">
        <v>29420022</v>
      </c>
      <c r="AI4875" s="33" t="s">
        <v>3128</v>
      </c>
    </row>
    <row r="4876" spans="33:35" ht="60" hidden="1" x14ac:dyDescent="0.25">
      <c r="AG4876" s="37" t="str">
        <f t="shared" si="78"/>
        <v>2942</v>
      </c>
      <c r="AH4876" s="33">
        <v>29420023</v>
      </c>
      <c r="AI4876" s="33" t="s">
        <v>3129</v>
      </c>
    </row>
    <row r="4877" spans="33:35" ht="60" hidden="1" x14ac:dyDescent="0.25">
      <c r="AG4877" s="37" t="str">
        <f t="shared" si="78"/>
        <v>2942</v>
      </c>
      <c r="AH4877" s="33">
        <v>29420024</v>
      </c>
      <c r="AI4877" s="33" t="s">
        <v>3130</v>
      </c>
    </row>
    <row r="4878" spans="33:35" ht="60" hidden="1" x14ac:dyDescent="0.25">
      <c r="AG4878" s="37" t="str">
        <f t="shared" si="78"/>
        <v>2942</v>
      </c>
      <c r="AH4878" s="33">
        <v>29420025</v>
      </c>
      <c r="AI4878" s="33" t="s">
        <v>3131</v>
      </c>
    </row>
    <row r="4879" spans="33:35" ht="60" hidden="1" x14ac:dyDescent="0.25">
      <c r="AG4879" s="37" t="str">
        <f t="shared" si="78"/>
        <v>2942</v>
      </c>
      <c r="AH4879" s="33">
        <v>29420026</v>
      </c>
      <c r="AI4879" s="33" t="s">
        <v>3132</v>
      </c>
    </row>
    <row r="4880" spans="33:35" ht="60" hidden="1" x14ac:dyDescent="0.25">
      <c r="AG4880" s="37" t="str">
        <f t="shared" si="78"/>
        <v>2942</v>
      </c>
      <c r="AH4880" s="33">
        <v>29420027</v>
      </c>
      <c r="AI4880" s="33" t="s">
        <v>3133</v>
      </c>
    </row>
    <row r="4881" spans="33:35" ht="30" hidden="1" x14ac:dyDescent="0.25">
      <c r="AG4881" s="37" t="str">
        <f t="shared" si="78"/>
        <v>2942</v>
      </c>
      <c r="AH4881" s="33">
        <v>29420031</v>
      </c>
      <c r="AI4881" s="33" t="s">
        <v>3134</v>
      </c>
    </row>
    <row r="4882" spans="33:35" ht="30" hidden="1" x14ac:dyDescent="0.25">
      <c r="AG4882" s="37" t="str">
        <f t="shared" si="78"/>
        <v>2942</v>
      </c>
      <c r="AH4882" s="33">
        <v>29420032</v>
      </c>
      <c r="AI4882" s="33" t="s">
        <v>3135</v>
      </c>
    </row>
    <row r="4883" spans="33:35" ht="30" hidden="1" x14ac:dyDescent="0.25">
      <c r="AG4883" s="37" t="str">
        <f t="shared" si="78"/>
        <v>2942</v>
      </c>
      <c r="AH4883" s="33">
        <v>29420033</v>
      </c>
      <c r="AI4883" s="33" t="s">
        <v>3136</v>
      </c>
    </row>
    <row r="4884" spans="33:35" ht="30" hidden="1" x14ac:dyDescent="0.25">
      <c r="AG4884" s="37" t="str">
        <f t="shared" si="78"/>
        <v>2942</v>
      </c>
      <c r="AH4884" s="33">
        <v>29420034</v>
      </c>
      <c r="AI4884" s="33" t="s">
        <v>3137</v>
      </c>
    </row>
    <row r="4885" spans="33:35" hidden="1" x14ac:dyDescent="0.25">
      <c r="AG4885" s="37" t="str">
        <f t="shared" si="78"/>
        <v>2942</v>
      </c>
      <c r="AH4885" s="33">
        <v>29420090</v>
      </c>
      <c r="AI4885" s="33" t="s">
        <v>3138</v>
      </c>
    </row>
    <row r="4886" spans="33:35" ht="105" hidden="1" x14ac:dyDescent="0.25">
      <c r="AG4886" s="37" t="str">
        <f t="shared" si="78"/>
        <v>3001</v>
      </c>
      <c r="AH4886" s="33">
        <v>30011010</v>
      </c>
      <c r="AI4886" s="34" t="s">
        <v>3139</v>
      </c>
    </row>
    <row r="4887" spans="33:35" ht="90" hidden="1" x14ac:dyDescent="0.25">
      <c r="AG4887" s="37" t="str">
        <f t="shared" si="78"/>
        <v>3001</v>
      </c>
      <c r="AH4887" s="33">
        <v>30011091</v>
      </c>
      <c r="AI4887" s="34" t="s">
        <v>3140</v>
      </c>
    </row>
    <row r="4888" spans="33:35" ht="90" hidden="1" x14ac:dyDescent="0.25">
      <c r="AG4888" s="37" t="str">
        <f t="shared" si="78"/>
        <v>3001</v>
      </c>
      <c r="AH4888" s="33">
        <v>30011099</v>
      </c>
      <c r="AI4888" s="34" t="s">
        <v>3141</v>
      </c>
    </row>
    <row r="4889" spans="33:35" ht="90" hidden="1" x14ac:dyDescent="0.25">
      <c r="AG4889" s="37" t="str">
        <f t="shared" si="78"/>
        <v>3001</v>
      </c>
      <c r="AH4889" s="33">
        <v>30012010</v>
      </c>
      <c r="AI4889" s="34" t="s">
        <v>3142</v>
      </c>
    </row>
    <row r="4890" spans="33:35" ht="90" hidden="1" x14ac:dyDescent="0.25">
      <c r="AG4890" s="37" t="str">
        <f t="shared" si="78"/>
        <v>3001</v>
      </c>
      <c r="AH4890" s="33">
        <v>30012020</v>
      </c>
      <c r="AI4890" s="34" t="s">
        <v>3143</v>
      </c>
    </row>
    <row r="4891" spans="33:35" ht="90" hidden="1" x14ac:dyDescent="0.25">
      <c r="AG4891" s="37" t="str">
        <f t="shared" si="78"/>
        <v>3001</v>
      </c>
      <c r="AH4891" s="33">
        <v>30012030</v>
      </c>
      <c r="AI4891" s="34" t="s">
        <v>3144</v>
      </c>
    </row>
    <row r="4892" spans="33:35" ht="90" hidden="1" x14ac:dyDescent="0.25">
      <c r="AG4892" s="37" t="str">
        <f t="shared" si="78"/>
        <v>3001</v>
      </c>
      <c r="AH4892" s="33">
        <v>30012090</v>
      </c>
      <c r="AI4892" s="34" t="s">
        <v>3145</v>
      </c>
    </row>
    <row r="4893" spans="33:35" ht="75" hidden="1" x14ac:dyDescent="0.25">
      <c r="AG4893" s="37" t="str">
        <f t="shared" si="78"/>
        <v>3001</v>
      </c>
      <c r="AH4893" s="33">
        <v>30019010</v>
      </c>
      <c r="AI4893" s="34" t="s">
        <v>3146</v>
      </c>
    </row>
    <row r="4894" spans="33:35" ht="75" hidden="1" x14ac:dyDescent="0.25">
      <c r="AG4894" s="37" t="str">
        <f t="shared" si="78"/>
        <v>3001</v>
      </c>
      <c r="AH4894" s="33">
        <v>30019091</v>
      </c>
      <c r="AI4894" s="34" t="s">
        <v>3147</v>
      </c>
    </row>
    <row r="4895" spans="33:35" ht="75" hidden="1" x14ac:dyDescent="0.25">
      <c r="AG4895" s="37" t="str">
        <f t="shared" si="78"/>
        <v>3001</v>
      </c>
      <c r="AH4895" s="33">
        <v>30019099</v>
      </c>
      <c r="AI4895" s="34" t="s">
        <v>3148</v>
      </c>
    </row>
    <row r="4896" spans="33:35" ht="120" hidden="1" x14ac:dyDescent="0.25">
      <c r="AG4896" s="37" t="str">
        <f t="shared" si="78"/>
        <v>3002</v>
      </c>
      <c r="AH4896" s="33">
        <v>30021011</v>
      </c>
      <c r="AI4896" s="34" t="s">
        <v>3149</v>
      </c>
    </row>
    <row r="4897" spans="33:35" ht="120" hidden="1" x14ac:dyDescent="0.25">
      <c r="AG4897" s="37" t="str">
        <f t="shared" si="78"/>
        <v>3002</v>
      </c>
      <c r="AH4897" s="33">
        <v>30021012</v>
      </c>
      <c r="AI4897" s="34" t="s">
        <v>3150</v>
      </c>
    </row>
    <row r="4898" spans="33:35" ht="120" hidden="1" x14ac:dyDescent="0.25">
      <c r="AG4898" s="37" t="str">
        <f t="shared" si="78"/>
        <v>3002</v>
      </c>
      <c r="AH4898" s="33">
        <v>30021013</v>
      </c>
      <c r="AI4898" s="34" t="s">
        <v>3151</v>
      </c>
    </row>
    <row r="4899" spans="33:35" ht="120" hidden="1" x14ac:dyDescent="0.25">
      <c r="AG4899" s="37" t="str">
        <f t="shared" si="78"/>
        <v>3002</v>
      </c>
      <c r="AH4899" s="33">
        <v>30021014</v>
      </c>
      <c r="AI4899" s="34" t="s">
        <v>3152</v>
      </c>
    </row>
    <row r="4900" spans="33:35" ht="105" hidden="1" x14ac:dyDescent="0.25">
      <c r="AG4900" s="37" t="str">
        <f t="shared" si="78"/>
        <v>3002</v>
      </c>
      <c r="AH4900" s="33">
        <v>30021019</v>
      </c>
      <c r="AI4900" s="34" t="s">
        <v>3153</v>
      </c>
    </row>
    <row r="4901" spans="33:35" ht="120" hidden="1" x14ac:dyDescent="0.25">
      <c r="AG4901" s="37" t="str">
        <f t="shared" si="78"/>
        <v>3002</v>
      </c>
      <c r="AH4901" s="33">
        <v>30021020</v>
      </c>
      <c r="AI4901" s="34" t="s">
        <v>3154</v>
      </c>
    </row>
    <row r="4902" spans="33:35" ht="120" hidden="1" x14ac:dyDescent="0.25">
      <c r="AG4902" s="37" t="str">
        <f t="shared" si="78"/>
        <v>3002</v>
      </c>
      <c r="AH4902" s="33">
        <v>30021091</v>
      </c>
      <c r="AI4902" s="34" t="s">
        <v>3155</v>
      </c>
    </row>
    <row r="4903" spans="33:35" ht="105" hidden="1" x14ac:dyDescent="0.25">
      <c r="AG4903" s="37" t="str">
        <f t="shared" si="78"/>
        <v>3002</v>
      </c>
      <c r="AH4903" s="33">
        <v>30021099</v>
      </c>
      <c r="AI4903" s="34" t="s">
        <v>3156</v>
      </c>
    </row>
    <row r="4904" spans="33:35" ht="90" hidden="1" x14ac:dyDescent="0.25">
      <c r="AG4904" s="37" t="str">
        <f t="shared" si="78"/>
        <v>3002</v>
      </c>
      <c r="AH4904" s="33">
        <v>30022011</v>
      </c>
      <c r="AI4904" s="34" t="s">
        <v>3157</v>
      </c>
    </row>
    <row r="4905" spans="33:35" ht="90" hidden="1" x14ac:dyDescent="0.25">
      <c r="AG4905" s="37" t="str">
        <f t="shared" si="78"/>
        <v>3002</v>
      </c>
      <c r="AH4905" s="33">
        <v>30022012</v>
      </c>
      <c r="AI4905" s="34" t="s">
        <v>3158</v>
      </c>
    </row>
    <row r="4906" spans="33:35" ht="90" hidden="1" x14ac:dyDescent="0.25">
      <c r="AG4906" s="37" t="str">
        <f t="shared" si="78"/>
        <v>3002</v>
      </c>
      <c r="AH4906" s="33">
        <v>30022013</v>
      </c>
      <c r="AI4906" s="34" t="s">
        <v>3159</v>
      </c>
    </row>
    <row r="4907" spans="33:35" ht="90" hidden="1" x14ac:dyDescent="0.25">
      <c r="AG4907" s="37" t="str">
        <f t="shared" si="78"/>
        <v>3002</v>
      </c>
      <c r="AH4907" s="33">
        <v>30022014</v>
      </c>
      <c r="AI4907" s="34" t="s">
        <v>3160</v>
      </c>
    </row>
    <row r="4908" spans="33:35" ht="90" hidden="1" x14ac:dyDescent="0.25">
      <c r="AG4908" s="37" t="str">
        <f t="shared" si="78"/>
        <v>3002</v>
      </c>
      <c r="AH4908" s="33">
        <v>30022015</v>
      </c>
      <c r="AI4908" s="34" t="s">
        <v>3161</v>
      </c>
    </row>
    <row r="4909" spans="33:35" ht="90" hidden="1" x14ac:dyDescent="0.25">
      <c r="AG4909" s="37" t="str">
        <f t="shared" si="78"/>
        <v>3002</v>
      </c>
      <c r="AH4909" s="33">
        <v>30022016</v>
      </c>
      <c r="AI4909" s="34" t="s">
        <v>3162</v>
      </c>
    </row>
    <row r="4910" spans="33:35" ht="90" hidden="1" x14ac:dyDescent="0.25">
      <c r="AG4910" s="37" t="str">
        <f t="shared" si="78"/>
        <v>3002</v>
      </c>
      <c r="AH4910" s="33">
        <v>30022017</v>
      </c>
      <c r="AI4910" s="34" t="s">
        <v>3163</v>
      </c>
    </row>
    <row r="4911" spans="33:35" ht="90" hidden="1" x14ac:dyDescent="0.25">
      <c r="AG4911" s="37" t="str">
        <f t="shared" si="78"/>
        <v>3002</v>
      </c>
      <c r="AH4911" s="33">
        <v>30022018</v>
      </c>
      <c r="AI4911" s="34" t="s">
        <v>3164</v>
      </c>
    </row>
    <row r="4912" spans="33:35" ht="90" hidden="1" x14ac:dyDescent="0.25">
      <c r="AG4912" s="37" t="str">
        <f t="shared" si="78"/>
        <v>3002</v>
      </c>
      <c r="AH4912" s="33">
        <v>30022019</v>
      </c>
      <c r="AI4912" s="34" t="s">
        <v>3165</v>
      </c>
    </row>
    <row r="4913" spans="33:35" ht="90" hidden="1" x14ac:dyDescent="0.25">
      <c r="AG4913" s="37" t="str">
        <f t="shared" si="78"/>
        <v>3002</v>
      </c>
      <c r="AH4913" s="33">
        <v>30022021</v>
      </c>
      <c r="AI4913" s="34" t="s">
        <v>3166</v>
      </c>
    </row>
    <row r="4914" spans="33:35" ht="90" hidden="1" x14ac:dyDescent="0.25">
      <c r="AG4914" s="37" t="str">
        <f t="shared" si="78"/>
        <v>3002</v>
      </c>
      <c r="AH4914" s="33">
        <v>30022022</v>
      </c>
      <c r="AI4914" s="34" t="s">
        <v>3167</v>
      </c>
    </row>
    <row r="4915" spans="33:35" ht="90" hidden="1" x14ac:dyDescent="0.25">
      <c r="AG4915" s="37" t="str">
        <f t="shared" ref="AG4915:AG4978" si="79">LEFT(AH4915,4)</f>
        <v>3002</v>
      </c>
      <c r="AH4915" s="33">
        <v>30022023</v>
      </c>
      <c r="AI4915" s="34" t="s">
        <v>3168</v>
      </c>
    </row>
    <row r="4916" spans="33:35" ht="105" hidden="1" x14ac:dyDescent="0.25">
      <c r="AG4916" s="37" t="str">
        <f t="shared" si="79"/>
        <v>3002</v>
      </c>
      <c r="AH4916" s="33">
        <v>30022024</v>
      </c>
      <c r="AI4916" s="34" t="s">
        <v>3169</v>
      </c>
    </row>
    <row r="4917" spans="33:35" ht="90" hidden="1" x14ac:dyDescent="0.25">
      <c r="AG4917" s="37" t="str">
        <f t="shared" si="79"/>
        <v>3002</v>
      </c>
      <c r="AH4917" s="33">
        <v>30022029</v>
      </c>
      <c r="AI4917" s="34" t="s">
        <v>3170</v>
      </c>
    </row>
    <row r="4918" spans="33:35" ht="90" hidden="1" x14ac:dyDescent="0.25">
      <c r="AG4918" s="37" t="str">
        <f t="shared" si="79"/>
        <v>3002</v>
      </c>
      <c r="AH4918" s="33">
        <v>30023000</v>
      </c>
      <c r="AI4918" s="34" t="s">
        <v>3171</v>
      </c>
    </row>
    <row r="4919" spans="33:35" ht="75" hidden="1" x14ac:dyDescent="0.25">
      <c r="AG4919" s="37" t="str">
        <f t="shared" si="79"/>
        <v>3002</v>
      </c>
      <c r="AH4919" s="33">
        <v>30029010</v>
      </c>
      <c r="AI4919" s="34" t="s">
        <v>3172</v>
      </c>
    </row>
    <row r="4920" spans="33:35" ht="90" hidden="1" x14ac:dyDescent="0.25">
      <c r="AG4920" s="37" t="str">
        <f t="shared" si="79"/>
        <v>3002</v>
      </c>
      <c r="AH4920" s="33">
        <v>30029020</v>
      </c>
      <c r="AI4920" s="34" t="s">
        <v>3173</v>
      </c>
    </row>
    <row r="4921" spans="33:35" ht="90" hidden="1" x14ac:dyDescent="0.25">
      <c r="AG4921" s="37" t="str">
        <f t="shared" si="79"/>
        <v>3002</v>
      </c>
      <c r="AH4921" s="33">
        <v>30029030</v>
      </c>
      <c r="AI4921" s="34" t="s">
        <v>3174</v>
      </c>
    </row>
    <row r="4922" spans="33:35" ht="75" hidden="1" x14ac:dyDescent="0.25">
      <c r="AG4922" s="37" t="str">
        <f t="shared" si="79"/>
        <v>3002</v>
      </c>
      <c r="AH4922" s="33">
        <v>30029040</v>
      </c>
      <c r="AI4922" s="34" t="s">
        <v>3175</v>
      </c>
    </row>
    <row r="4923" spans="33:35" ht="75" hidden="1" x14ac:dyDescent="0.25">
      <c r="AG4923" s="37" t="str">
        <f t="shared" si="79"/>
        <v>3002</v>
      </c>
      <c r="AH4923" s="33">
        <v>30029090</v>
      </c>
      <c r="AI4923" s="34" t="s">
        <v>3176</v>
      </c>
    </row>
    <row r="4924" spans="33:35" ht="90" hidden="1" x14ac:dyDescent="0.25">
      <c r="AG4924" s="37" t="str">
        <f t="shared" si="79"/>
        <v>3003</v>
      </c>
      <c r="AH4924" s="33">
        <v>30031000</v>
      </c>
      <c r="AI4924" s="34" t="s">
        <v>3177</v>
      </c>
    </row>
    <row r="4925" spans="33:35" ht="60" hidden="1" x14ac:dyDescent="0.25">
      <c r="AG4925" s="37" t="str">
        <f t="shared" si="79"/>
        <v>3003</v>
      </c>
      <c r="AH4925" s="33">
        <v>30032000</v>
      </c>
      <c r="AI4925" s="34" t="s">
        <v>3178</v>
      </c>
    </row>
    <row r="4926" spans="33:35" ht="90" hidden="1" x14ac:dyDescent="0.25">
      <c r="AG4926" s="37" t="str">
        <f t="shared" si="79"/>
        <v>3003</v>
      </c>
      <c r="AH4926" s="33">
        <v>30033100</v>
      </c>
      <c r="AI4926" s="34" t="s">
        <v>3179</v>
      </c>
    </row>
    <row r="4927" spans="33:35" ht="75" hidden="1" x14ac:dyDescent="0.25">
      <c r="AG4927" s="37" t="str">
        <f t="shared" si="79"/>
        <v>3003</v>
      </c>
      <c r="AH4927" s="33">
        <v>30033900</v>
      </c>
      <c r="AI4927" s="34" t="s">
        <v>3180</v>
      </c>
    </row>
    <row r="4928" spans="33:35" ht="90" hidden="1" x14ac:dyDescent="0.25">
      <c r="AG4928" s="37" t="str">
        <f t="shared" si="79"/>
        <v>3003</v>
      </c>
      <c r="AH4928" s="33">
        <v>30034000</v>
      </c>
      <c r="AI4928" s="34" t="s">
        <v>3181</v>
      </c>
    </row>
    <row r="4929" spans="33:35" ht="75" hidden="1" x14ac:dyDescent="0.25">
      <c r="AG4929" s="37" t="str">
        <f t="shared" si="79"/>
        <v>3003</v>
      </c>
      <c r="AH4929" s="33">
        <v>30039011</v>
      </c>
      <c r="AI4929" s="34" t="s">
        <v>3182</v>
      </c>
    </row>
    <row r="4930" spans="33:35" ht="75" hidden="1" x14ac:dyDescent="0.25">
      <c r="AG4930" s="37" t="str">
        <f t="shared" si="79"/>
        <v>3003</v>
      </c>
      <c r="AH4930" s="33">
        <v>30039012</v>
      </c>
      <c r="AI4930" s="34" t="s">
        <v>3183</v>
      </c>
    </row>
    <row r="4931" spans="33:35" ht="75" hidden="1" x14ac:dyDescent="0.25">
      <c r="AG4931" s="37" t="str">
        <f t="shared" si="79"/>
        <v>3003</v>
      </c>
      <c r="AH4931" s="33">
        <v>30039013</v>
      </c>
      <c r="AI4931" s="34" t="s">
        <v>3184</v>
      </c>
    </row>
    <row r="4932" spans="33:35" ht="90" hidden="1" x14ac:dyDescent="0.25">
      <c r="AG4932" s="37" t="str">
        <f t="shared" si="79"/>
        <v>3003</v>
      </c>
      <c r="AH4932" s="33">
        <v>30039014</v>
      </c>
      <c r="AI4932" s="34" t="s">
        <v>3185</v>
      </c>
    </row>
    <row r="4933" spans="33:35" ht="90" hidden="1" x14ac:dyDescent="0.25">
      <c r="AG4933" s="37" t="str">
        <f t="shared" si="79"/>
        <v>3003</v>
      </c>
      <c r="AH4933" s="33">
        <v>30039015</v>
      </c>
      <c r="AI4933" s="34" t="s">
        <v>3186</v>
      </c>
    </row>
    <row r="4934" spans="33:35" ht="75" hidden="1" x14ac:dyDescent="0.25">
      <c r="AG4934" s="37" t="str">
        <f t="shared" si="79"/>
        <v>3003</v>
      </c>
      <c r="AH4934" s="33">
        <v>30039021</v>
      </c>
      <c r="AI4934" s="34" t="s">
        <v>3187</v>
      </c>
    </row>
    <row r="4935" spans="33:35" ht="75" hidden="1" x14ac:dyDescent="0.25">
      <c r="AG4935" s="37" t="str">
        <f t="shared" si="79"/>
        <v>3003</v>
      </c>
      <c r="AH4935" s="33">
        <v>30039022</v>
      </c>
      <c r="AI4935" s="34" t="s">
        <v>3188</v>
      </c>
    </row>
    <row r="4936" spans="33:35" ht="120" hidden="1" x14ac:dyDescent="0.25">
      <c r="AG4936" s="37" t="str">
        <f t="shared" si="79"/>
        <v>3003</v>
      </c>
      <c r="AH4936" s="33">
        <v>30039031</v>
      </c>
      <c r="AI4936" s="34" t="s">
        <v>3189</v>
      </c>
    </row>
    <row r="4937" spans="33:35" ht="120" hidden="1" x14ac:dyDescent="0.25">
      <c r="AG4937" s="37" t="str">
        <f t="shared" si="79"/>
        <v>3003</v>
      </c>
      <c r="AH4937" s="33">
        <v>30039032</v>
      </c>
      <c r="AI4937" s="34" t="s">
        <v>3190</v>
      </c>
    </row>
    <row r="4938" spans="33:35" ht="105" hidden="1" x14ac:dyDescent="0.25">
      <c r="AG4938" s="37" t="str">
        <f t="shared" si="79"/>
        <v>3003</v>
      </c>
      <c r="AH4938" s="33">
        <v>30039033</v>
      </c>
      <c r="AI4938" s="34" t="s">
        <v>3191</v>
      </c>
    </row>
    <row r="4939" spans="33:35" ht="120" hidden="1" x14ac:dyDescent="0.25">
      <c r="AG4939" s="37" t="str">
        <f t="shared" si="79"/>
        <v>3003</v>
      </c>
      <c r="AH4939" s="33">
        <v>30039034</v>
      </c>
      <c r="AI4939" s="34" t="s">
        <v>3192</v>
      </c>
    </row>
    <row r="4940" spans="33:35" ht="105" hidden="1" x14ac:dyDescent="0.25">
      <c r="AG4940" s="37" t="str">
        <f t="shared" si="79"/>
        <v>3003</v>
      </c>
      <c r="AH4940" s="33">
        <v>30039035</v>
      </c>
      <c r="AI4940" s="34" t="s">
        <v>3193</v>
      </c>
    </row>
    <row r="4941" spans="33:35" ht="120" hidden="1" x14ac:dyDescent="0.25">
      <c r="AG4941" s="37" t="str">
        <f t="shared" si="79"/>
        <v>3003</v>
      </c>
      <c r="AH4941" s="33">
        <v>30039036</v>
      </c>
      <c r="AI4941" s="34" t="s">
        <v>3194</v>
      </c>
    </row>
    <row r="4942" spans="33:35" ht="60" hidden="1" x14ac:dyDescent="0.25">
      <c r="AG4942" s="37" t="str">
        <f t="shared" si="79"/>
        <v>3003</v>
      </c>
      <c r="AH4942" s="33">
        <v>30039090</v>
      </c>
      <c r="AI4942" s="33" t="s">
        <v>3195</v>
      </c>
    </row>
    <row r="4943" spans="33:35" ht="90" hidden="1" x14ac:dyDescent="0.25">
      <c r="AG4943" s="37" t="str">
        <f t="shared" si="79"/>
        <v>3004</v>
      </c>
      <c r="AH4943" s="33">
        <v>30041010</v>
      </c>
      <c r="AI4943" s="34" t="s">
        <v>3196</v>
      </c>
    </row>
    <row r="4944" spans="33:35" ht="90" hidden="1" x14ac:dyDescent="0.25">
      <c r="AG4944" s="37" t="str">
        <f t="shared" si="79"/>
        <v>3004</v>
      </c>
      <c r="AH4944" s="33">
        <v>30041020</v>
      </c>
      <c r="AI4944" s="34" t="s">
        <v>3197</v>
      </c>
    </row>
    <row r="4945" spans="33:35" ht="90" hidden="1" x14ac:dyDescent="0.25">
      <c r="AG4945" s="37" t="str">
        <f t="shared" si="79"/>
        <v>3004</v>
      </c>
      <c r="AH4945" s="33">
        <v>30041030</v>
      </c>
      <c r="AI4945" s="34" t="s">
        <v>3198</v>
      </c>
    </row>
    <row r="4946" spans="33:35" ht="90" hidden="1" x14ac:dyDescent="0.25">
      <c r="AG4946" s="37" t="str">
        <f t="shared" si="79"/>
        <v>3004</v>
      </c>
      <c r="AH4946" s="33">
        <v>30041040</v>
      </c>
      <c r="AI4946" s="34" t="s">
        <v>3199</v>
      </c>
    </row>
    <row r="4947" spans="33:35" ht="90" hidden="1" x14ac:dyDescent="0.25">
      <c r="AG4947" s="37" t="str">
        <f t="shared" si="79"/>
        <v>3004</v>
      </c>
      <c r="AH4947" s="33">
        <v>30041050</v>
      </c>
      <c r="AI4947" s="34" t="s">
        <v>3200</v>
      </c>
    </row>
    <row r="4948" spans="33:35" ht="105" hidden="1" x14ac:dyDescent="0.25">
      <c r="AG4948" s="37" t="str">
        <f t="shared" si="79"/>
        <v>3004</v>
      </c>
      <c r="AH4948" s="33">
        <v>30041060</v>
      </c>
      <c r="AI4948" s="34" t="s">
        <v>3201</v>
      </c>
    </row>
    <row r="4949" spans="33:35" ht="90" hidden="1" x14ac:dyDescent="0.25">
      <c r="AG4949" s="37" t="str">
        <f t="shared" si="79"/>
        <v>3004</v>
      </c>
      <c r="AH4949" s="33">
        <v>30041070</v>
      </c>
      <c r="AI4949" s="34" t="s">
        <v>3202</v>
      </c>
    </row>
    <row r="4950" spans="33:35" ht="90" hidden="1" x14ac:dyDescent="0.25">
      <c r="AG4950" s="37" t="str">
        <f t="shared" si="79"/>
        <v>3004</v>
      </c>
      <c r="AH4950" s="33">
        <v>30041090</v>
      </c>
      <c r="AI4950" s="34" t="s">
        <v>3203</v>
      </c>
    </row>
    <row r="4951" spans="33:35" ht="90" hidden="1" x14ac:dyDescent="0.25">
      <c r="AG4951" s="37" t="str">
        <f t="shared" si="79"/>
        <v>3004</v>
      </c>
      <c r="AH4951" s="33">
        <v>30042011</v>
      </c>
      <c r="AI4951" s="34" t="s">
        <v>3204</v>
      </c>
    </row>
    <row r="4952" spans="33:35" ht="90" hidden="1" x14ac:dyDescent="0.25">
      <c r="AG4952" s="37" t="str">
        <f t="shared" si="79"/>
        <v>3004</v>
      </c>
      <c r="AH4952" s="33">
        <v>30042012</v>
      </c>
      <c r="AI4952" s="34" t="s">
        <v>3205</v>
      </c>
    </row>
    <row r="4953" spans="33:35" ht="90" hidden="1" x14ac:dyDescent="0.25">
      <c r="AG4953" s="37" t="str">
        <f t="shared" si="79"/>
        <v>3004</v>
      </c>
      <c r="AH4953" s="33">
        <v>30042013</v>
      </c>
      <c r="AI4953" s="34" t="s">
        <v>3206</v>
      </c>
    </row>
    <row r="4954" spans="33:35" ht="90" hidden="1" x14ac:dyDescent="0.25">
      <c r="AG4954" s="37" t="str">
        <f t="shared" si="79"/>
        <v>3004</v>
      </c>
      <c r="AH4954" s="33">
        <v>30042014</v>
      </c>
      <c r="AI4954" s="34" t="s">
        <v>3207</v>
      </c>
    </row>
    <row r="4955" spans="33:35" ht="90" hidden="1" x14ac:dyDescent="0.25">
      <c r="AG4955" s="37" t="str">
        <f t="shared" si="79"/>
        <v>3004</v>
      </c>
      <c r="AH4955" s="33">
        <v>30042019</v>
      </c>
      <c r="AI4955" s="34" t="s">
        <v>3208</v>
      </c>
    </row>
    <row r="4956" spans="33:35" ht="75" hidden="1" x14ac:dyDescent="0.25">
      <c r="AG4956" s="37" t="str">
        <f t="shared" si="79"/>
        <v>3004</v>
      </c>
      <c r="AH4956" s="33">
        <v>30042020</v>
      </c>
      <c r="AI4956" s="34" t="s">
        <v>3209</v>
      </c>
    </row>
    <row r="4957" spans="33:35" ht="75" hidden="1" x14ac:dyDescent="0.25">
      <c r="AG4957" s="37" t="str">
        <f t="shared" si="79"/>
        <v>3004</v>
      </c>
      <c r="AH4957" s="33">
        <v>30042031</v>
      </c>
      <c r="AI4957" s="34" t="s">
        <v>3210</v>
      </c>
    </row>
    <row r="4958" spans="33:35" ht="75" hidden="1" x14ac:dyDescent="0.25">
      <c r="AG4958" s="37" t="str">
        <f t="shared" si="79"/>
        <v>3004</v>
      </c>
      <c r="AH4958" s="33">
        <v>30042032</v>
      </c>
      <c r="AI4958" s="34" t="s">
        <v>3211</v>
      </c>
    </row>
    <row r="4959" spans="33:35" ht="75" hidden="1" x14ac:dyDescent="0.25">
      <c r="AG4959" s="37" t="str">
        <f t="shared" si="79"/>
        <v>3004</v>
      </c>
      <c r="AH4959" s="33">
        <v>30042033</v>
      </c>
      <c r="AI4959" s="34" t="s">
        <v>3212</v>
      </c>
    </row>
    <row r="4960" spans="33:35" ht="75" hidden="1" x14ac:dyDescent="0.25">
      <c r="AG4960" s="37" t="str">
        <f t="shared" si="79"/>
        <v>3004</v>
      </c>
      <c r="AH4960" s="33">
        <v>30042034</v>
      </c>
      <c r="AI4960" s="34" t="s">
        <v>3213</v>
      </c>
    </row>
    <row r="4961" spans="33:35" ht="75" hidden="1" x14ac:dyDescent="0.25">
      <c r="AG4961" s="37" t="str">
        <f t="shared" si="79"/>
        <v>3004</v>
      </c>
      <c r="AH4961" s="33">
        <v>30042039</v>
      </c>
      <c r="AI4961" s="34" t="s">
        <v>3214</v>
      </c>
    </row>
    <row r="4962" spans="33:35" ht="75" hidden="1" x14ac:dyDescent="0.25">
      <c r="AG4962" s="37" t="str">
        <f t="shared" si="79"/>
        <v>3004</v>
      </c>
      <c r="AH4962" s="33">
        <v>30042041</v>
      </c>
      <c r="AI4962" s="34" t="s">
        <v>3215</v>
      </c>
    </row>
    <row r="4963" spans="33:35" ht="75" hidden="1" x14ac:dyDescent="0.25">
      <c r="AG4963" s="37" t="str">
        <f t="shared" si="79"/>
        <v>3004</v>
      </c>
      <c r="AH4963" s="33">
        <v>30042042</v>
      </c>
      <c r="AI4963" s="34" t="s">
        <v>3216</v>
      </c>
    </row>
    <row r="4964" spans="33:35" ht="75" hidden="1" x14ac:dyDescent="0.25">
      <c r="AG4964" s="37" t="str">
        <f t="shared" si="79"/>
        <v>3004</v>
      </c>
      <c r="AH4964" s="33">
        <v>30042049</v>
      </c>
      <c r="AI4964" s="34" t="s">
        <v>3217</v>
      </c>
    </row>
    <row r="4965" spans="33:35" ht="75" hidden="1" x14ac:dyDescent="0.25">
      <c r="AG4965" s="37" t="str">
        <f t="shared" si="79"/>
        <v>3004</v>
      </c>
      <c r="AH4965" s="33">
        <v>30042050</v>
      </c>
      <c r="AI4965" s="34" t="s">
        <v>3218</v>
      </c>
    </row>
    <row r="4966" spans="33:35" ht="75" hidden="1" x14ac:dyDescent="0.25">
      <c r="AG4966" s="37" t="str">
        <f t="shared" si="79"/>
        <v>3004</v>
      </c>
      <c r="AH4966" s="33">
        <v>30042061</v>
      </c>
      <c r="AI4966" s="34" t="s">
        <v>3219</v>
      </c>
    </row>
    <row r="4967" spans="33:35" ht="75" hidden="1" x14ac:dyDescent="0.25">
      <c r="AG4967" s="37" t="str">
        <f t="shared" si="79"/>
        <v>3004</v>
      </c>
      <c r="AH4967" s="33">
        <v>30042062</v>
      </c>
      <c r="AI4967" s="34" t="s">
        <v>3220</v>
      </c>
    </row>
    <row r="4968" spans="33:35" ht="75" hidden="1" x14ac:dyDescent="0.25">
      <c r="AG4968" s="37" t="str">
        <f t="shared" si="79"/>
        <v>3004</v>
      </c>
      <c r="AH4968" s="33">
        <v>30042063</v>
      </c>
      <c r="AI4968" s="34" t="s">
        <v>3221</v>
      </c>
    </row>
    <row r="4969" spans="33:35" ht="75" hidden="1" x14ac:dyDescent="0.25">
      <c r="AG4969" s="37" t="str">
        <f t="shared" si="79"/>
        <v>3004</v>
      </c>
      <c r="AH4969" s="33">
        <v>30042064</v>
      </c>
      <c r="AI4969" s="34" t="s">
        <v>3222</v>
      </c>
    </row>
    <row r="4970" spans="33:35" ht="75" hidden="1" x14ac:dyDescent="0.25">
      <c r="AG4970" s="37" t="str">
        <f t="shared" si="79"/>
        <v>3004</v>
      </c>
      <c r="AH4970" s="33">
        <v>30042069</v>
      </c>
      <c r="AI4970" s="34" t="s">
        <v>3223</v>
      </c>
    </row>
    <row r="4971" spans="33:35" ht="75" hidden="1" x14ac:dyDescent="0.25">
      <c r="AG4971" s="37" t="str">
        <f t="shared" si="79"/>
        <v>3004</v>
      </c>
      <c r="AH4971" s="33">
        <v>30042070</v>
      </c>
      <c r="AI4971" s="34" t="s">
        <v>3224</v>
      </c>
    </row>
    <row r="4972" spans="33:35" ht="75" hidden="1" x14ac:dyDescent="0.25">
      <c r="AG4972" s="37" t="str">
        <f t="shared" si="79"/>
        <v>3004</v>
      </c>
      <c r="AH4972" s="33">
        <v>30042091</v>
      </c>
      <c r="AI4972" s="34" t="s">
        <v>3225</v>
      </c>
    </row>
    <row r="4973" spans="33:35" ht="75" hidden="1" x14ac:dyDescent="0.25">
      <c r="AG4973" s="37" t="str">
        <f t="shared" si="79"/>
        <v>3004</v>
      </c>
      <c r="AH4973" s="33">
        <v>30042092</v>
      </c>
      <c r="AI4973" s="34" t="s">
        <v>3226</v>
      </c>
    </row>
    <row r="4974" spans="33:35" ht="75" hidden="1" x14ac:dyDescent="0.25">
      <c r="AG4974" s="37" t="str">
        <f t="shared" si="79"/>
        <v>3004</v>
      </c>
      <c r="AH4974" s="33">
        <v>30042093</v>
      </c>
      <c r="AI4974" s="34" t="s">
        <v>3227</v>
      </c>
    </row>
    <row r="4975" spans="33:35" ht="75" hidden="1" x14ac:dyDescent="0.25">
      <c r="AG4975" s="37" t="str">
        <f t="shared" si="79"/>
        <v>3004</v>
      </c>
      <c r="AH4975" s="33">
        <v>30042094</v>
      </c>
      <c r="AI4975" s="34" t="s">
        <v>3228</v>
      </c>
    </row>
    <row r="4976" spans="33:35" ht="75" hidden="1" x14ac:dyDescent="0.25">
      <c r="AG4976" s="37" t="str">
        <f t="shared" si="79"/>
        <v>3004</v>
      </c>
      <c r="AH4976" s="33">
        <v>30042095</v>
      </c>
      <c r="AI4976" s="34" t="s">
        <v>3229</v>
      </c>
    </row>
    <row r="4977" spans="33:35" ht="75" hidden="1" x14ac:dyDescent="0.25">
      <c r="AG4977" s="37" t="str">
        <f t="shared" si="79"/>
        <v>3004</v>
      </c>
      <c r="AH4977" s="33">
        <v>30042096</v>
      </c>
      <c r="AI4977" s="34" t="s">
        <v>3230</v>
      </c>
    </row>
    <row r="4978" spans="33:35" ht="75" hidden="1" x14ac:dyDescent="0.25">
      <c r="AG4978" s="37" t="str">
        <f t="shared" si="79"/>
        <v>3004</v>
      </c>
      <c r="AH4978" s="33">
        <v>30042097</v>
      </c>
      <c r="AI4978" s="34" t="s">
        <v>3231</v>
      </c>
    </row>
    <row r="4979" spans="33:35" ht="75" hidden="1" x14ac:dyDescent="0.25">
      <c r="AG4979" s="37" t="str">
        <f t="shared" ref="AG4979:AG5042" si="80">LEFT(AH4979,4)</f>
        <v>3004</v>
      </c>
      <c r="AH4979" s="33">
        <v>30042099</v>
      </c>
      <c r="AI4979" s="34" t="s">
        <v>3232</v>
      </c>
    </row>
    <row r="4980" spans="33:35" ht="90" hidden="1" x14ac:dyDescent="0.25">
      <c r="AG4980" s="37" t="str">
        <f t="shared" si="80"/>
        <v>3004</v>
      </c>
      <c r="AH4980" s="33">
        <v>30043110</v>
      </c>
      <c r="AI4980" s="34" t="s">
        <v>3233</v>
      </c>
    </row>
    <row r="4981" spans="33:35" ht="90" hidden="1" x14ac:dyDescent="0.25">
      <c r="AG4981" s="37" t="str">
        <f t="shared" si="80"/>
        <v>3004</v>
      </c>
      <c r="AH4981" s="33">
        <v>30043190</v>
      </c>
      <c r="AI4981" s="34" t="s">
        <v>3234</v>
      </c>
    </row>
    <row r="4982" spans="33:35" ht="105" hidden="1" x14ac:dyDescent="0.25">
      <c r="AG4982" s="37" t="str">
        <f t="shared" si="80"/>
        <v>3004</v>
      </c>
      <c r="AH4982" s="33">
        <v>30043200</v>
      </c>
      <c r="AI4982" s="34" t="s">
        <v>3235</v>
      </c>
    </row>
    <row r="4983" spans="33:35" ht="120" hidden="1" x14ac:dyDescent="0.25">
      <c r="AG4983" s="37" t="str">
        <f t="shared" si="80"/>
        <v>3004</v>
      </c>
      <c r="AH4983" s="33">
        <v>30043911</v>
      </c>
      <c r="AI4983" s="34" t="s">
        <v>3236</v>
      </c>
    </row>
    <row r="4984" spans="33:35" ht="120" hidden="1" x14ac:dyDescent="0.25">
      <c r="AG4984" s="37" t="str">
        <f t="shared" si="80"/>
        <v>3004</v>
      </c>
      <c r="AH4984" s="33">
        <v>30043912</v>
      </c>
      <c r="AI4984" s="34" t="s">
        <v>3237</v>
      </c>
    </row>
    <row r="4985" spans="33:35" ht="120" hidden="1" x14ac:dyDescent="0.25">
      <c r="AG4985" s="37" t="str">
        <f t="shared" si="80"/>
        <v>3004</v>
      </c>
      <c r="AH4985" s="33">
        <v>30043913</v>
      </c>
      <c r="AI4985" s="34" t="s">
        <v>3238</v>
      </c>
    </row>
    <row r="4986" spans="33:35" ht="120" hidden="1" x14ac:dyDescent="0.25">
      <c r="AG4986" s="37" t="str">
        <f t="shared" si="80"/>
        <v>3004</v>
      </c>
      <c r="AH4986" s="33">
        <v>30043914</v>
      </c>
      <c r="AI4986" s="34" t="s">
        <v>3239</v>
      </c>
    </row>
    <row r="4987" spans="33:35" ht="120" hidden="1" x14ac:dyDescent="0.25">
      <c r="AG4987" s="37" t="str">
        <f t="shared" si="80"/>
        <v>3004</v>
      </c>
      <c r="AH4987" s="33">
        <v>30043919</v>
      </c>
      <c r="AI4987" s="34" t="s">
        <v>3240</v>
      </c>
    </row>
    <row r="4988" spans="33:35" ht="105" hidden="1" x14ac:dyDescent="0.25">
      <c r="AG4988" s="37" t="str">
        <f t="shared" si="80"/>
        <v>3004</v>
      </c>
      <c r="AH4988" s="33">
        <v>30043921</v>
      </c>
      <c r="AI4988" s="34" t="s">
        <v>3241</v>
      </c>
    </row>
    <row r="4989" spans="33:35" ht="105" hidden="1" x14ac:dyDescent="0.25">
      <c r="AG4989" s="37" t="str">
        <f t="shared" si="80"/>
        <v>3004</v>
      </c>
      <c r="AH4989" s="33">
        <v>30043922</v>
      </c>
      <c r="AI4989" s="34" t="s">
        <v>3242</v>
      </c>
    </row>
    <row r="4990" spans="33:35" ht="90" hidden="1" x14ac:dyDescent="0.25">
      <c r="AG4990" s="37" t="str">
        <f t="shared" si="80"/>
        <v>3004</v>
      </c>
      <c r="AH4990" s="33">
        <v>30043990</v>
      </c>
      <c r="AI4990" s="34" t="s">
        <v>3243</v>
      </c>
    </row>
    <row r="4991" spans="33:35" ht="105" hidden="1" x14ac:dyDescent="0.25">
      <c r="AG4991" s="37" t="str">
        <f t="shared" si="80"/>
        <v>3004</v>
      </c>
      <c r="AH4991" s="33">
        <v>30044010</v>
      </c>
      <c r="AI4991" s="34" t="s">
        <v>3244</v>
      </c>
    </row>
    <row r="4992" spans="33:35" ht="105" hidden="1" x14ac:dyDescent="0.25">
      <c r="AG4992" s="37" t="str">
        <f t="shared" si="80"/>
        <v>3004</v>
      </c>
      <c r="AH4992" s="33">
        <v>30044020</v>
      </c>
      <c r="AI4992" s="34" t="s">
        <v>3245</v>
      </c>
    </row>
    <row r="4993" spans="33:35" hidden="1" x14ac:dyDescent="0.25">
      <c r="AG4993" s="37" t="str">
        <f t="shared" si="80"/>
        <v>3004</v>
      </c>
      <c r="AH4993" s="33">
        <v>30044030</v>
      </c>
      <c r="AI4993" s="33" t="s">
        <v>1017</v>
      </c>
    </row>
    <row r="4994" spans="33:35" ht="105" hidden="1" x14ac:dyDescent="0.25">
      <c r="AG4994" s="37" t="str">
        <f t="shared" si="80"/>
        <v>3004</v>
      </c>
      <c r="AH4994" s="33">
        <v>30044040</v>
      </c>
      <c r="AI4994" s="34" t="s">
        <v>3246</v>
      </c>
    </row>
    <row r="4995" spans="33:35" ht="105" hidden="1" x14ac:dyDescent="0.25">
      <c r="AG4995" s="37" t="str">
        <f t="shared" si="80"/>
        <v>3004</v>
      </c>
      <c r="AH4995" s="33">
        <v>30044050</v>
      </c>
      <c r="AI4995" s="34" t="s">
        <v>3247</v>
      </c>
    </row>
    <row r="4996" spans="33:35" ht="105" hidden="1" x14ac:dyDescent="0.25">
      <c r="AG4996" s="37" t="str">
        <f t="shared" si="80"/>
        <v>3004</v>
      </c>
      <c r="AH4996" s="33">
        <v>30044060</v>
      </c>
      <c r="AI4996" s="34" t="s">
        <v>3248</v>
      </c>
    </row>
    <row r="4997" spans="33:35" ht="105" hidden="1" x14ac:dyDescent="0.25">
      <c r="AG4997" s="37" t="str">
        <f t="shared" si="80"/>
        <v>3004</v>
      </c>
      <c r="AH4997" s="33">
        <v>30044070</v>
      </c>
      <c r="AI4997" s="34" t="s">
        <v>3249</v>
      </c>
    </row>
    <row r="4998" spans="33:35" ht="90" hidden="1" x14ac:dyDescent="0.25">
      <c r="AG4998" s="37" t="str">
        <f t="shared" si="80"/>
        <v>3004</v>
      </c>
      <c r="AH4998" s="33">
        <v>30044090</v>
      </c>
      <c r="AI4998" s="34" t="s">
        <v>3250</v>
      </c>
    </row>
    <row r="4999" spans="33:35" ht="90" hidden="1" x14ac:dyDescent="0.25">
      <c r="AG4999" s="37" t="str">
        <f t="shared" si="80"/>
        <v>3004</v>
      </c>
      <c r="AH4999" s="33">
        <v>30045010</v>
      </c>
      <c r="AI4999" s="34" t="s">
        <v>3251</v>
      </c>
    </row>
    <row r="5000" spans="33:35" ht="90" hidden="1" x14ac:dyDescent="0.25">
      <c r="AG5000" s="37" t="str">
        <f t="shared" si="80"/>
        <v>3004</v>
      </c>
      <c r="AH5000" s="33">
        <v>30045020</v>
      </c>
      <c r="AI5000" s="34" t="s">
        <v>3252</v>
      </c>
    </row>
    <row r="5001" spans="33:35" ht="90" hidden="1" x14ac:dyDescent="0.25">
      <c r="AG5001" s="37" t="str">
        <f t="shared" si="80"/>
        <v>3004</v>
      </c>
      <c r="AH5001" s="33">
        <v>30045031</v>
      </c>
      <c r="AI5001" s="34" t="s">
        <v>3253</v>
      </c>
    </row>
    <row r="5002" spans="33:35" ht="90" hidden="1" x14ac:dyDescent="0.25">
      <c r="AG5002" s="37" t="str">
        <f t="shared" si="80"/>
        <v>3004</v>
      </c>
      <c r="AH5002" s="33">
        <v>30045032</v>
      </c>
      <c r="AI5002" s="34" t="s">
        <v>3254</v>
      </c>
    </row>
    <row r="5003" spans="33:35" ht="90" hidden="1" x14ac:dyDescent="0.25">
      <c r="AG5003" s="37" t="str">
        <f t="shared" si="80"/>
        <v>3004</v>
      </c>
      <c r="AH5003" s="33">
        <v>30045033</v>
      </c>
      <c r="AI5003" s="34" t="s">
        <v>3255</v>
      </c>
    </row>
    <row r="5004" spans="33:35" ht="90" hidden="1" x14ac:dyDescent="0.25">
      <c r="AG5004" s="37" t="str">
        <f t="shared" si="80"/>
        <v>3004</v>
      </c>
      <c r="AH5004" s="33">
        <v>30045034</v>
      </c>
      <c r="AI5004" s="34" t="s">
        <v>3256</v>
      </c>
    </row>
    <row r="5005" spans="33:35" ht="90" hidden="1" x14ac:dyDescent="0.25">
      <c r="AG5005" s="37" t="str">
        <f t="shared" si="80"/>
        <v>3004</v>
      </c>
      <c r="AH5005" s="33">
        <v>30045035</v>
      </c>
      <c r="AI5005" s="34" t="s">
        <v>3257</v>
      </c>
    </row>
    <row r="5006" spans="33:35" ht="90" hidden="1" x14ac:dyDescent="0.25">
      <c r="AG5006" s="37" t="str">
        <f t="shared" si="80"/>
        <v>3004</v>
      </c>
      <c r="AH5006" s="33">
        <v>30045036</v>
      </c>
      <c r="AI5006" s="34" t="s">
        <v>3258</v>
      </c>
    </row>
    <row r="5007" spans="33:35" ht="90" hidden="1" x14ac:dyDescent="0.25">
      <c r="AG5007" s="37" t="str">
        <f t="shared" si="80"/>
        <v>3004</v>
      </c>
      <c r="AH5007" s="33">
        <v>30045037</v>
      </c>
      <c r="AI5007" s="34" t="s">
        <v>3259</v>
      </c>
    </row>
    <row r="5008" spans="33:35" ht="90" hidden="1" x14ac:dyDescent="0.25">
      <c r="AG5008" s="37" t="str">
        <f t="shared" si="80"/>
        <v>3004</v>
      </c>
      <c r="AH5008" s="33">
        <v>30045039</v>
      </c>
      <c r="AI5008" s="34" t="s">
        <v>3260</v>
      </c>
    </row>
    <row r="5009" spans="33:35" ht="90" hidden="1" x14ac:dyDescent="0.25">
      <c r="AG5009" s="37" t="str">
        <f t="shared" si="80"/>
        <v>3004</v>
      </c>
      <c r="AH5009" s="33">
        <v>30045090</v>
      </c>
      <c r="AI5009" s="34" t="s">
        <v>3261</v>
      </c>
    </row>
    <row r="5010" spans="33:35" ht="90" hidden="1" x14ac:dyDescent="0.25">
      <c r="AG5010" s="37" t="str">
        <f t="shared" si="80"/>
        <v>3004</v>
      </c>
      <c r="AH5010" s="33">
        <v>30049011</v>
      </c>
      <c r="AI5010" s="34" t="s">
        <v>3262</v>
      </c>
    </row>
    <row r="5011" spans="33:35" ht="90" hidden="1" x14ac:dyDescent="0.25">
      <c r="AG5011" s="37" t="str">
        <f t="shared" si="80"/>
        <v>3004</v>
      </c>
      <c r="AH5011" s="33">
        <v>30049012</v>
      </c>
      <c r="AI5011" s="34" t="s">
        <v>3263</v>
      </c>
    </row>
    <row r="5012" spans="33:35" ht="90" hidden="1" x14ac:dyDescent="0.25">
      <c r="AG5012" s="37" t="str">
        <f t="shared" si="80"/>
        <v>3004</v>
      </c>
      <c r="AH5012" s="33">
        <v>30049013</v>
      </c>
      <c r="AI5012" s="34" t="s">
        <v>3264</v>
      </c>
    </row>
    <row r="5013" spans="33:35" ht="90" hidden="1" x14ac:dyDescent="0.25">
      <c r="AG5013" s="37" t="str">
        <f t="shared" si="80"/>
        <v>3004</v>
      </c>
      <c r="AH5013" s="33">
        <v>30049014</v>
      </c>
      <c r="AI5013" s="34" t="s">
        <v>3265</v>
      </c>
    </row>
    <row r="5014" spans="33:35" ht="90" hidden="1" x14ac:dyDescent="0.25">
      <c r="AG5014" s="37" t="str">
        <f t="shared" si="80"/>
        <v>3004</v>
      </c>
      <c r="AH5014" s="33">
        <v>30049015</v>
      </c>
      <c r="AI5014" s="34" t="s">
        <v>3266</v>
      </c>
    </row>
    <row r="5015" spans="33:35" ht="90" hidden="1" x14ac:dyDescent="0.25">
      <c r="AG5015" s="37" t="str">
        <f t="shared" si="80"/>
        <v>3004</v>
      </c>
      <c r="AH5015" s="33">
        <v>30049021</v>
      </c>
      <c r="AI5015" s="34" t="s">
        <v>3267</v>
      </c>
    </row>
    <row r="5016" spans="33:35" ht="90" hidden="1" x14ac:dyDescent="0.25">
      <c r="AG5016" s="37" t="str">
        <f t="shared" si="80"/>
        <v>3004</v>
      </c>
      <c r="AH5016" s="33">
        <v>30049022</v>
      </c>
      <c r="AI5016" s="34" t="s">
        <v>3268</v>
      </c>
    </row>
    <row r="5017" spans="33:35" ht="90" hidden="1" x14ac:dyDescent="0.25">
      <c r="AG5017" s="37" t="str">
        <f t="shared" si="80"/>
        <v>3004</v>
      </c>
      <c r="AH5017" s="33">
        <v>30049023</v>
      </c>
      <c r="AI5017" s="34" t="s">
        <v>3269</v>
      </c>
    </row>
    <row r="5018" spans="33:35" ht="90" hidden="1" x14ac:dyDescent="0.25">
      <c r="AG5018" s="37" t="str">
        <f t="shared" si="80"/>
        <v>3004</v>
      </c>
      <c r="AH5018" s="33">
        <v>30049024</v>
      </c>
      <c r="AI5018" s="34" t="s">
        <v>3270</v>
      </c>
    </row>
    <row r="5019" spans="33:35" ht="90" hidden="1" x14ac:dyDescent="0.25">
      <c r="AG5019" s="37" t="str">
        <f t="shared" si="80"/>
        <v>3004</v>
      </c>
      <c r="AH5019" s="33">
        <v>30049025</v>
      </c>
      <c r="AI5019" s="34" t="s">
        <v>3271</v>
      </c>
    </row>
    <row r="5020" spans="33:35" ht="90" hidden="1" x14ac:dyDescent="0.25">
      <c r="AG5020" s="37" t="str">
        <f t="shared" si="80"/>
        <v>3004</v>
      </c>
      <c r="AH5020" s="33">
        <v>30049026</v>
      </c>
      <c r="AI5020" s="34" t="s">
        <v>3272</v>
      </c>
    </row>
    <row r="5021" spans="33:35" ht="90" hidden="1" x14ac:dyDescent="0.25">
      <c r="AG5021" s="37" t="str">
        <f t="shared" si="80"/>
        <v>3004</v>
      </c>
      <c r="AH5021" s="33">
        <v>30049027</v>
      </c>
      <c r="AI5021" s="34" t="s">
        <v>3273</v>
      </c>
    </row>
    <row r="5022" spans="33:35" ht="90" hidden="1" x14ac:dyDescent="0.25">
      <c r="AG5022" s="37" t="str">
        <f t="shared" si="80"/>
        <v>3004</v>
      </c>
      <c r="AH5022" s="33">
        <v>30049029</v>
      </c>
      <c r="AI5022" s="34" t="s">
        <v>3274</v>
      </c>
    </row>
    <row r="5023" spans="33:35" ht="105" hidden="1" x14ac:dyDescent="0.25">
      <c r="AG5023" s="37" t="str">
        <f t="shared" si="80"/>
        <v>3004</v>
      </c>
      <c r="AH5023" s="33">
        <v>30049031</v>
      </c>
      <c r="AI5023" s="34" t="s">
        <v>3275</v>
      </c>
    </row>
    <row r="5024" spans="33:35" ht="135" hidden="1" x14ac:dyDescent="0.25">
      <c r="AG5024" s="37" t="str">
        <f t="shared" si="80"/>
        <v>3004</v>
      </c>
      <c r="AH5024" s="33">
        <v>30049032</v>
      </c>
      <c r="AI5024" s="34" t="s">
        <v>3276</v>
      </c>
    </row>
    <row r="5025" spans="33:35" ht="105" hidden="1" x14ac:dyDescent="0.25">
      <c r="AG5025" s="37" t="str">
        <f t="shared" si="80"/>
        <v>3004</v>
      </c>
      <c r="AH5025" s="33">
        <v>30049033</v>
      </c>
      <c r="AI5025" s="34" t="s">
        <v>3277</v>
      </c>
    </row>
    <row r="5026" spans="33:35" ht="105" hidden="1" x14ac:dyDescent="0.25">
      <c r="AG5026" s="37" t="str">
        <f t="shared" si="80"/>
        <v>3004</v>
      </c>
      <c r="AH5026" s="33">
        <v>30049034</v>
      </c>
      <c r="AI5026" s="34" t="s">
        <v>3278</v>
      </c>
    </row>
    <row r="5027" spans="33:35" ht="105" hidden="1" x14ac:dyDescent="0.25">
      <c r="AG5027" s="37" t="str">
        <f t="shared" si="80"/>
        <v>3004</v>
      </c>
      <c r="AH5027" s="33">
        <v>30049035</v>
      </c>
      <c r="AI5027" s="34" t="s">
        <v>3279</v>
      </c>
    </row>
    <row r="5028" spans="33:35" ht="90" hidden="1" x14ac:dyDescent="0.25">
      <c r="AG5028" s="37" t="str">
        <f t="shared" si="80"/>
        <v>3004</v>
      </c>
      <c r="AH5028" s="33">
        <v>30049036</v>
      </c>
      <c r="AI5028" s="34" t="s">
        <v>3280</v>
      </c>
    </row>
    <row r="5029" spans="33:35" ht="90" hidden="1" x14ac:dyDescent="0.25">
      <c r="AG5029" s="37" t="str">
        <f t="shared" si="80"/>
        <v>3004</v>
      </c>
      <c r="AH5029" s="33">
        <v>30049039</v>
      </c>
      <c r="AI5029" s="34" t="s">
        <v>3281</v>
      </c>
    </row>
    <row r="5030" spans="33:35" ht="75" hidden="1" x14ac:dyDescent="0.25">
      <c r="AG5030" s="37" t="str">
        <f t="shared" si="80"/>
        <v>3004</v>
      </c>
      <c r="AH5030" s="33">
        <v>30049041</v>
      </c>
      <c r="AI5030" s="34" t="s">
        <v>3282</v>
      </c>
    </row>
    <row r="5031" spans="33:35" ht="75" hidden="1" x14ac:dyDescent="0.25">
      <c r="AG5031" s="37" t="str">
        <f t="shared" si="80"/>
        <v>3004</v>
      </c>
      <c r="AH5031" s="33">
        <v>30049042</v>
      </c>
      <c r="AI5031" s="34" t="s">
        <v>3283</v>
      </c>
    </row>
    <row r="5032" spans="33:35" ht="75" hidden="1" x14ac:dyDescent="0.25">
      <c r="AG5032" s="37" t="str">
        <f t="shared" si="80"/>
        <v>3004</v>
      </c>
      <c r="AH5032" s="33">
        <v>30049043</v>
      </c>
      <c r="AI5032" s="34" t="s">
        <v>3284</v>
      </c>
    </row>
    <row r="5033" spans="33:35" ht="75" hidden="1" x14ac:dyDescent="0.25">
      <c r="AG5033" s="37" t="str">
        <f t="shared" si="80"/>
        <v>3004</v>
      </c>
      <c r="AH5033" s="33">
        <v>30049044</v>
      </c>
      <c r="AI5033" s="34" t="s">
        <v>3285</v>
      </c>
    </row>
    <row r="5034" spans="33:35" ht="75" hidden="1" x14ac:dyDescent="0.25">
      <c r="AG5034" s="37" t="str">
        <f t="shared" si="80"/>
        <v>3004</v>
      </c>
      <c r="AH5034" s="33">
        <v>30049045</v>
      </c>
      <c r="AI5034" s="34" t="s">
        <v>3286</v>
      </c>
    </row>
    <row r="5035" spans="33:35" ht="75" hidden="1" x14ac:dyDescent="0.25">
      <c r="AG5035" s="37" t="str">
        <f t="shared" si="80"/>
        <v>3004</v>
      </c>
      <c r="AH5035" s="33">
        <v>30049046</v>
      </c>
      <c r="AI5035" s="34" t="s">
        <v>3287</v>
      </c>
    </row>
    <row r="5036" spans="33:35" ht="75" hidden="1" x14ac:dyDescent="0.25">
      <c r="AG5036" s="37" t="str">
        <f t="shared" si="80"/>
        <v>3004</v>
      </c>
      <c r="AH5036" s="33">
        <v>30049047</v>
      </c>
      <c r="AI5036" s="34" t="s">
        <v>3288</v>
      </c>
    </row>
    <row r="5037" spans="33:35" ht="75" hidden="1" x14ac:dyDescent="0.25">
      <c r="AG5037" s="37" t="str">
        <f t="shared" si="80"/>
        <v>3004</v>
      </c>
      <c r="AH5037" s="33">
        <v>30049048</v>
      </c>
      <c r="AI5037" s="34" t="s">
        <v>3289</v>
      </c>
    </row>
    <row r="5038" spans="33:35" ht="75" hidden="1" x14ac:dyDescent="0.25">
      <c r="AG5038" s="37" t="str">
        <f t="shared" si="80"/>
        <v>3004</v>
      </c>
      <c r="AH5038" s="33">
        <v>30049049</v>
      </c>
      <c r="AI5038" s="34" t="s">
        <v>3290</v>
      </c>
    </row>
    <row r="5039" spans="33:35" ht="90" hidden="1" x14ac:dyDescent="0.25">
      <c r="AG5039" s="37" t="str">
        <f t="shared" si="80"/>
        <v>3004</v>
      </c>
      <c r="AH5039" s="33">
        <v>30049051</v>
      </c>
      <c r="AI5039" s="34" t="s">
        <v>3291</v>
      </c>
    </row>
    <row r="5040" spans="33:35" ht="90" hidden="1" x14ac:dyDescent="0.25">
      <c r="AG5040" s="37" t="str">
        <f t="shared" si="80"/>
        <v>3004</v>
      </c>
      <c r="AH5040" s="33">
        <v>30049052</v>
      </c>
      <c r="AI5040" s="34" t="s">
        <v>3292</v>
      </c>
    </row>
    <row r="5041" spans="33:35" ht="90" hidden="1" x14ac:dyDescent="0.25">
      <c r="AG5041" s="37" t="str">
        <f t="shared" si="80"/>
        <v>3004</v>
      </c>
      <c r="AH5041" s="33">
        <v>30049053</v>
      </c>
      <c r="AI5041" s="34" t="s">
        <v>3293</v>
      </c>
    </row>
    <row r="5042" spans="33:35" ht="90" hidden="1" x14ac:dyDescent="0.25">
      <c r="AG5042" s="37" t="str">
        <f t="shared" si="80"/>
        <v>3004</v>
      </c>
      <c r="AH5042" s="33">
        <v>30049054</v>
      </c>
      <c r="AI5042" s="34" t="s">
        <v>3294</v>
      </c>
    </row>
    <row r="5043" spans="33:35" ht="90" hidden="1" x14ac:dyDescent="0.25">
      <c r="AG5043" s="37" t="str">
        <f t="shared" ref="AG5043:AG5106" si="81">LEFT(AH5043,4)</f>
        <v>3004</v>
      </c>
      <c r="AH5043" s="33">
        <v>30049055</v>
      </c>
      <c r="AI5043" s="34" t="s">
        <v>3295</v>
      </c>
    </row>
    <row r="5044" spans="33:35" ht="105" hidden="1" x14ac:dyDescent="0.25">
      <c r="AG5044" s="37" t="str">
        <f t="shared" si="81"/>
        <v>3004</v>
      </c>
      <c r="AH5044" s="33">
        <v>30049056</v>
      </c>
      <c r="AI5044" s="34" t="s">
        <v>3296</v>
      </c>
    </row>
    <row r="5045" spans="33:35" ht="90" hidden="1" x14ac:dyDescent="0.25">
      <c r="AG5045" s="37" t="str">
        <f t="shared" si="81"/>
        <v>3004</v>
      </c>
      <c r="AH5045" s="33">
        <v>30049057</v>
      </c>
      <c r="AI5045" s="34" t="s">
        <v>3297</v>
      </c>
    </row>
    <row r="5046" spans="33:35" ht="90" hidden="1" x14ac:dyDescent="0.25">
      <c r="AG5046" s="37" t="str">
        <f t="shared" si="81"/>
        <v>3004</v>
      </c>
      <c r="AH5046" s="33">
        <v>30049058</v>
      </c>
      <c r="AI5046" s="34" t="s">
        <v>3298</v>
      </c>
    </row>
    <row r="5047" spans="33:35" ht="90" hidden="1" x14ac:dyDescent="0.25">
      <c r="AG5047" s="37" t="str">
        <f t="shared" si="81"/>
        <v>3004</v>
      </c>
      <c r="AH5047" s="33">
        <v>30049059</v>
      </c>
      <c r="AI5047" s="34" t="s">
        <v>3299</v>
      </c>
    </row>
    <row r="5048" spans="33:35" ht="90" hidden="1" x14ac:dyDescent="0.25">
      <c r="AG5048" s="37" t="str">
        <f t="shared" si="81"/>
        <v>3004</v>
      </c>
      <c r="AH5048" s="33">
        <v>30049061</v>
      </c>
      <c r="AI5048" s="34" t="s">
        <v>3300</v>
      </c>
    </row>
    <row r="5049" spans="33:35" ht="90" hidden="1" x14ac:dyDescent="0.25">
      <c r="AG5049" s="37" t="str">
        <f t="shared" si="81"/>
        <v>3004</v>
      </c>
      <c r="AH5049" s="33">
        <v>30049062</v>
      </c>
      <c r="AI5049" s="34" t="s">
        <v>3301</v>
      </c>
    </row>
    <row r="5050" spans="33:35" ht="90" hidden="1" x14ac:dyDescent="0.25">
      <c r="AG5050" s="37" t="str">
        <f t="shared" si="81"/>
        <v>3004</v>
      </c>
      <c r="AH5050" s="33">
        <v>30049063</v>
      </c>
      <c r="AI5050" s="34" t="s">
        <v>3302</v>
      </c>
    </row>
    <row r="5051" spans="33:35" ht="90" hidden="1" x14ac:dyDescent="0.25">
      <c r="AG5051" s="37" t="str">
        <f t="shared" si="81"/>
        <v>3004</v>
      </c>
      <c r="AH5051" s="33">
        <v>30049064</v>
      </c>
      <c r="AI5051" s="34" t="s">
        <v>3303</v>
      </c>
    </row>
    <row r="5052" spans="33:35" ht="90" hidden="1" x14ac:dyDescent="0.25">
      <c r="AG5052" s="37" t="str">
        <f t="shared" si="81"/>
        <v>3004</v>
      </c>
      <c r="AH5052" s="33">
        <v>30049065</v>
      </c>
      <c r="AI5052" s="34" t="s">
        <v>3304</v>
      </c>
    </row>
    <row r="5053" spans="33:35" ht="105" hidden="1" x14ac:dyDescent="0.25">
      <c r="AG5053" s="37" t="str">
        <f t="shared" si="81"/>
        <v>3004</v>
      </c>
      <c r="AH5053" s="33">
        <v>30049066</v>
      </c>
      <c r="AI5053" s="34" t="s">
        <v>3305</v>
      </c>
    </row>
    <row r="5054" spans="33:35" ht="90" hidden="1" x14ac:dyDescent="0.25">
      <c r="AG5054" s="37" t="str">
        <f t="shared" si="81"/>
        <v>3004</v>
      </c>
      <c r="AH5054" s="33">
        <v>30049067</v>
      </c>
      <c r="AI5054" s="34" t="s">
        <v>3306</v>
      </c>
    </row>
    <row r="5055" spans="33:35" ht="90" hidden="1" x14ac:dyDescent="0.25">
      <c r="AG5055" s="37" t="str">
        <f t="shared" si="81"/>
        <v>3004</v>
      </c>
      <c r="AH5055" s="33">
        <v>30049069</v>
      </c>
      <c r="AI5055" s="34" t="s">
        <v>3307</v>
      </c>
    </row>
    <row r="5056" spans="33:35" ht="90" hidden="1" x14ac:dyDescent="0.25">
      <c r="AG5056" s="37" t="str">
        <f t="shared" si="81"/>
        <v>3004</v>
      </c>
      <c r="AH5056" s="33">
        <v>30049071</v>
      </c>
      <c r="AI5056" s="34" t="s">
        <v>3308</v>
      </c>
    </row>
    <row r="5057" spans="33:35" ht="90" hidden="1" x14ac:dyDescent="0.25">
      <c r="AG5057" s="37" t="str">
        <f t="shared" si="81"/>
        <v>3004</v>
      </c>
      <c r="AH5057" s="33">
        <v>30049072</v>
      </c>
      <c r="AI5057" s="34" t="s">
        <v>3309</v>
      </c>
    </row>
    <row r="5058" spans="33:35" ht="75" hidden="1" x14ac:dyDescent="0.25">
      <c r="AG5058" s="37" t="str">
        <f t="shared" si="81"/>
        <v>3004</v>
      </c>
      <c r="AH5058" s="33">
        <v>30049073</v>
      </c>
      <c r="AI5058" s="34" t="s">
        <v>3310</v>
      </c>
    </row>
    <row r="5059" spans="33:35" ht="90" hidden="1" x14ac:dyDescent="0.25">
      <c r="AG5059" s="37" t="str">
        <f t="shared" si="81"/>
        <v>3004</v>
      </c>
      <c r="AH5059" s="33">
        <v>30049074</v>
      </c>
      <c r="AI5059" s="34" t="s">
        <v>3311</v>
      </c>
    </row>
    <row r="5060" spans="33:35" ht="90" hidden="1" x14ac:dyDescent="0.25">
      <c r="AG5060" s="37" t="str">
        <f t="shared" si="81"/>
        <v>3004</v>
      </c>
      <c r="AH5060" s="33">
        <v>30049075</v>
      </c>
      <c r="AI5060" s="34" t="s">
        <v>3312</v>
      </c>
    </row>
    <row r="5061" spans="33:35" ht="75" hidden="1" x14ac:dyDescent="0.25">
      <c r="AG5061" s="37" t="str">
        <f t="shared" si="81"/>
        <v>3004</v>
      </c>
      <c r="AH5061" s="33">
        <v>30049076</v>
      </c>
      <c r="AI5061" s="34" t="s">
        <v>3313</v>
      </c>
    </row>
    <row r="5062" spans="33:35" ht="75" hidden="1" x14ac:dyDescent="0.25">
      <c r="AG5062" s="37" t="str">
        <f t="shared" si="81"/>
        <v>3004</v>
      </c>
      <c r="AH5062" s="33">
        <v>30049077</v>
      </c>
      <c r="AI5062" s="34" t="s">
        <v>3314</v>
      </c>
    </row>
    <row r="5063" spans="33:35" ht="75" hidden="1" x14ac:dyDescent="0.25">
      <c r="AG5063" s="37" t="str">
        <f t="shared" si="81"/>
        <v>3004</v>
      </c>
      <c r="AH5063" s="33">
        <v>30049079</v>
      </c>
      <c r="AI5063" s="34" t="s">
        <v>3315</v>
      </c>
    </row>
    <row r="5064" spans="33:35" ht="180" hidden="1" x14ac:dyDescent="0.25">
      <c r="AG5064" s="37" t="str">
        <f t="shared" si="81"/>
        <v>3004</v>
      </c>
      <c r="AH5064" s="33">
        <v>30049081</v>
      </c>
      <c r="AI5064" s="34" t="s">
        <v>3316</v>
      </c>
    </row>
    <row r="5065" spans="33:35" ht="135" hidden="1" x14ac:dyDescent="0.25">
      <c r="AG5065" s="37" t="str">
        <f t="shared" si="81"/>
        <v>3004</v>
      </c>
      <c r="AH5065" s="33">
        <v>30049082</v>
      </c>
      <c r="AI5065" s="34" t="s">
        <v>3317</v>
      </c>
    </row>
    <row r="5066" spans="33:35" ht="150" hidden="1" x14ac:dyDescent="0.25">
      <c r="AG5066" s="37" t="str">
        <f t="shared" si="81"/>
        <v>3004</v>
      </c>
      <c r="AH5066" s="33">
        <v>30049083</v>
      </c>
      <c r="AI5066" s="34" t="s">
        <v>3318</v>
      </c>
    </row>
    <row r="5067" spans="33:35" ht="135" hidden="1" x14ac:dyDescent="0.25">
      <c r="AG5067" s="37" t="str">
        <f t="shared" si="81"/>
        <v>3004</v>
      </c>
      <c r="AH5067" s="33">
        <v>30049084</v>
      </c>
      <c r="AI5067" s="34" t="s">
        <v>3319</v>
      </c>
    </row>
    <row r="5068" spans="33:35" ht="150" hidden="1" x14ac:dyDescent="0.25">
      <c r="AG5068" s="37" t="str">
        <f t="shared" si="81"/>
        <v>3004</v>
      </c>
      <c r="AH5068" s="33">
        <v>30049085</v>
      </c>
      <c r="AI5068" s="34" t="s">
        <v>3320</v>
      </c>
    </row>
    <row r="5069" spans="33:35" ht="135" hidden="1" x14ac:dyDescent="0.25">
      <c r="AG5069" s="37" t="str">
        <f t="shared" si="81"/>
        <v>3004</v>
      </c>
      <c r="AH5069" s="33">
        <v>30049086</v>
      </c>
      <c r="AI5069" s="34" t="s">
        <v>3321</v>
      </c>
    </row>
    <row r="5070" spans="33:35" ht="150" hidden="1" x14ac:dyDescent="0.25">
      <c r="AG5070" s="37" t="str">
        <f t="shared" si="81"/>
        <v>3004</v>
      </c>
      <c r="AH5070" s="33">
        <v>30049087</v>
      </c>
      <c r="AI5070" s="34" t="s">
        <v>3322</v>
      </c>
    </row>
    <row r="5071" spans="33:35" ht="135" hidden="1" x14ac:dyDescent="0.25">
      <c r="AG5071" s="37" t="str">
        <f t="shared" si="81"/>
        <v>3004</v>
      </c>
      <c r="AH5071" s="33">
        <v>30049088</v>
      </c>
      <c r="AI5071" s="34" t="s">
        <v>3323</v>
      </c>
    </row>
    <row r="5072" spans="33:35" ht="135" hidden="1" x14ac:dyDescent="0.25">
      <c r="AG5072" s="37" t="str">
        <f t="shared" si="81"/>
        <v>3004</v>
      </c>
      <c r="AH5072" s="33">
        <v>30049089</v>
      </c>
      <c r="AI5072" s="34" t="s">
        <v>3324</v>
      </c>
    </row>
    <row r="5073" spans="33:35" ht="90" hidden="1" x14ac:dyDescent="0.25">
      <c r="AG5073" s="37" t="str">
        <f t="shared" si="81"/>
        <v>3004</v>
      </c>
      <c r="AH5073" s="33">
        <v>30049091</v>
      </c>
      <c r="AI5073" s="34" t="s">
        <v>3325</v>
      </c>
    </row>
    <row r="5074" spans="33:35" ht="75" hidden="1" x14ac:dyDescent="0.25">
      <c r="AG5074" s="37" t="str">
        <f t="shared" si="81"/>
        <v>3004</v>
      </c>
      <c r="AH5074" s="33">
        <v>30049092</v>
      </c>
      <c r="AI5074" s="34" t="s">
        <v>3326</v>
      </c>
    </row>
    <row r="5075" spans="33:35" ht="90" hidden="1" x14ac:dyDescent="0.25">
      <c r="AG5075" s="37" t="str">
        <f t="shared" si="81"/>
        <v>3004</v>
      </c>
      <c r="AH5075" s="33">
        <v>30049093</v>
      </c>
      <c r="AI5075" s="34" t="s">
        <v>3327</v>
      </c>
    </row>
    <row r="5076" spans="33:35" ht="75" hidden="1" x14ac:dyDescent="0.25">
      <c r="AG5076" s="37" t="str">
        <f t="shared" si="81"/>
        <v>3004</v>
      </c>
      <c r="AH5076" s="33">
        <v>30049094</v>
      </c>
      <c r="AI5076" s="34" t="s">
        <v>3328</v>
      </c>
    </row>
    <row r="5077" spans="33:35" ht="90" hidden="1" x14ac:dyDescent="0.25">
      <c r="AG5077" s="37" t="str">
        <f t="shared" si="81"/>
        <v>3004</v>
      </c>
      <c r="AH5077" s="33">
        <v>30049095</v>
      </c>
      <c r="AI5077" s="34" t="s">
        <v>3329</v>
      </c>
    </row>
    <row r="5078" spans="33:35" ht="75" hidden="1" x14ac:dyDescent="0.25">
      <c r="AG5078" s="37" t="str">
        <f t="shared" si="81"/>
        <v>3004</v>
      </c>
      <c r="AH5078" s="33">
        <v>30049096</v>
      </c>
      <c r="AI5078" s="34" t="s">
        <v>3330</v>
      </c>
    </row>
    <row r="5079" spans="33:35" ht="75" hidden="1" x14ac:dyDescent="0.25">
      <c r="AG5079" s="37" t="str">
        <f t="shared" si="81"/>
        <v>3004</v>
      </c>
      <c r="AH5079" s="33">
        <v>30049099</v>
      </c>
      <c r="AI5079" s="34" t="s">
        <v>3331</v>
      </c>
    </row>
    <row r="5080" spans="33:35" ht="75" hidden="1" x14ac:dyDescent="0.25">
      <c r="AG5080" s="37" t="str">
        <f t="shared" si="81"/>
        <v>3005</v>
      </c>
      <c r="AH5080" s="33">
        <v>30051010</v>
      </c>
      <c r="AI5080" s="34" t="s">
        <v>3332</v>
      </c>
    </row>
    <row r="5081" spans="33:35" ht="75" hidden="1" x14ac:dyDescent="0.25">
      <c r="AG5081" s="37" t="str">
        <f t="shared" si="81"/>
        <v>3005</v>
      </c>
      <c r="AH5081" s="33">
        <v>30051020</v>
      </c>
      <c r="AI5081" s="34" t="s">
        <v>3333</v>
      </c>
    </row>
    <row r="5082" spans="33:35" ht="75" hidden="1" x14ac:dyDescent="0.25">
      <c r="AG5082" s="37" t="str">
        <f t="shared" si="81"/>
        <v>3005</v>
      </c>
      <c r="AH5082" s="33">
        <v>30051090</v>
      </c>
      <c r="AI5082" s="34" t="s">
        <v>3334</v>
      </c>
    </row>
    <row r="5083" spans="33:35" ht="75" hidden="1" x14ac:dyDescent="0.25">
      <c r="AG5083" s="37" t="str">
        <f t="shared" si="81"/>
        <v>3005</v>
      </c>
      <c r="AH5083" s="33">
        <v>30059010</v>
      </c>
      <c r="AI5083" s="34" t="s">
        <v>3335</v>
      </c>
    </row>
    <row r="5084" spans="33:35" ht="75" hidden="1" x14ac:dyDescent="0.25">
      <c r="AG5084" s="37" t="str">
        <f t="shared" si="81"/>
        <v>3005</v>
      </c>
      <c r="AH5084" s="33">
        <v>30059020</v>
      </c>
      <c r="AI5084" s="34" t="s">
        <v>3336</v>
      </c>
    </row>
    <row r="5085" spans="33:35" ht="75" hidden="1" x14ac:dyDescent="0.25">
      <c r="AG5085" s="37" t="str">
        <f t="shared" si="81"/>
        <v>3005</v>
      </c>
      <c r="AH5085" s="33">
        <v>30059030</v>
      </c>
      <c r="AI5085" s="34" t="s">
        <v>3337</v>
      </c>
    </row>
    <row r="5086" spans="33:35" ht="75" hidden="1" x14ac:dyDescent="0.25">
      <c r="AG5086" s="37" t="str">
        <f t="shared" si="81"/>
        <v>3005</v>
      </c>
      <c r="AH5086" s="33">
        <v>30059040</v>
      </c>
      <c r="AI5086" s="34" t="s">
        <v>3338</v>
      </c>
    </row>
    <row r="5087" spans="33:35" ht="75" hidden="1" x14ac:dyDescent="0.25">
      <c r="AG5087" s="37" t="str">
        <f t="shared" si="81"/>
        <v>3005</v>
      </c>
      <c r="AH5087" s="33">
        <v>30059050</v>
      </c>
      <c r="AI5087" s="34" t="s">
        <v>3339</v>
      </c>
    </row>
    <row r="5088" spans="33:35" ht="75" hidden="1" x14ac:dyDescent="0.25">
      <c r="AG5088" s="37" t="str">
        <f t="shared" si="81"/>
        <v>3005</v>
      </c>
      <c r="AH5088" s="33">
        <v>30059060</v>
      </c>
      <c r="AI5088" s="34" t="s">
        <v>3340</v>
      </c>
    </row>
    <row r="5089" spans="33:35" ht="75" hidden="1" x14ac:dyDescent="0.25">
      <c r="AG5089" s="37" t="str">
        <f t="shared" si="81"/>
        <v>3005</v>
      </c>
      <c r="AH5089" s="33">
        <v>30059070</v>
      </c>
      <c r="AI5089" s="34" t="s">
        <v>3341</v>
      </c>
    </row>
    <row r="5090" spans="33:35" ht="60" hidden="1" x14ac:dyDescent="0.25">
      <c r="AG5090" s="37" t="str">
        <f t="shared" si="81"/>
        <v>3005</v>
      </c>
      <c r="AH5090" s="33">
        <v>30059090</v>
      </c>
      <c r="AI5090" s="34" t="s">
        <v>3342</v>
      </c>
    </row>
    <row r="5091" spans="33:35" ht="135" hidden="1" x14ac:dyDescent="0.25">
      <c r="AG5091" s="37" t="str">
        <f t="shared" si="81"/>
        <v>3006</v>
      </c>
      <c r="AH5091" s="33">
        <v>30061010</v>
      </c>
      <c r="AI5091" s="34" t="s">
        <v>3343</v>
      </c>
    </row>
    <row r="5092" spans="33:35" ht="135" hidden="1" x14ac:dyDescent="0.25">
      <c r="AG5092" s="37" t="str">
        <f t="shared" si="81"/>
        <v>3006</v>
      </c>
      <c r="AH5092" s="33">
        <v>30061020</v>
      </c>
      <c r="AI5092" s="34" t="s">
        <v>3344</v>
      </c>
    </row>
    <row r="5093" spans="33:35" ht="30" hidden="1" x14ac:dyDescent="0.25">
      <c r="AG5093" s="37" t="str">
        <f t="shared" si="81"/>
        <v>3006</v>
      </c>
      <c r="AH5093" s="33">
        <v>30062000</v>
      </c>
      <c r="AI5093" s="33" t="s">
        <v>3345</v>
      </c>
    </row>
    <row r="5094" spans="33:35" ht="45" hidden="1" x14ac:dyDescent="0.25">
      <c r="AG5094" s="37" t="str">
        <f t="shared" si="81"/>
        <v>3006</v>
      </c>
      <c r="AH5094" s="33">
        <v>30063000</v>
      </c>
      <c r="AI5094" s="33" t="s">
        <v>3346</v>
      </c>
    </row>
    <row r="5095" spans="33:35" ht="30" hidden="1" x14ac:dyDescent="0.25">
      <c r="AG5095" s="37" t="str">
        <f t="shared" si="81"/>
        <v>3006</v>
      </c>
      <c r="AH5095" s="33">
        <v>30064000</v>
      </c>
      <c r="AI5095" s="33" t="s">
        <v>3347</v>
      </c>
    </row>
    <row r="5096" spans="33:35" ht="30" hidden="1" x14ac:dyDescent="0.25">
      <c r="AG5096" s="37" t="str">
        <f t="shared" si="81"/>
        <v>3006</v>
      </c>
      <c r="AH5096" s="33">
        <v>30065000</v>
      </c>
      <c r="AI5096" s="33" t="s">
        <v>3348</v>
      </c>
    </row>
    <row r="5097" spans="33:35" ht="45" hidden="1" x14ac:dyDescent="0.25">
      <c r="AG5097" s="37" t="str">
        <f t="shared" si="81"/>
        <v>3006</v>
      </c>
      <c r="AH5097" s="33">
        <v>30066010</v>
      </c>
      <c r="AI5097" s="33" t="s">
        <v>3349</v>
      </c>
    </row>
    <row r="5098" spans="33:35" ht="60" hidden="1" x14ac:dyDescent="0.25">
      <c r="AG5098" s="37" t="str">
        <f t="shared" si="81"/>
        <v>3006</v>
      </c>
      <c r="AH5098" s="33">
        <v>30066020</v>
      </c>
      <c r="AI5098" s="33" t="s">
        <v>3350</v>
      </c>
    </row>
    <row r="5099" spans="33:35" ht="45" hidden="1" x14ac:dyDescent="0.25">
      <c r="AG5099" s="37" t="str">
        <f t="shared" si="81"/>
        <v>3006</v>
      </c>
      <c r="AH5099" s="33">
        <v>30066030</v>
      </c>
      <c r="AI5099" s="33" t="s">
        <v>3351</v>
      </c>
    </row>
    <row r="5100" spans="33:35" ht="75" hidden="1" x14ac:dyDescent="0.25">
      <c r="AG5100" s="37" t="str">
        <f t="shared" si="81"/>
        <v>3006</v>
      </c>
      <c r="AH5100" s="33">
        <v>30067000</v>
      </c>
      <c r="AI5100" s="34" t="s">
        <v>3352</v>
      </c>
    </row>
    <row r="5101" spans="33:35" ht="30" hidden="1" x14ac:dyDescent="0.25">
      <c r="AG5101" s="37" t="str">
        <f t="shared" si="81"/>
        <v>3006</v>
      </c>
      <c r="AH5101" s="33">
        <v>30068000</v>
      </c>
      <c r="AI5101" s="33" t="s">
        <v>3353</v>
      </c>
    </row>
    <row r="5102" spans="33:35" hidden="1" x14ac:dyDescent="0.25">
      <c r="AG5102" s="37" t="str">
        <f t="shared" si="81"/>
        <v>3006</v>
      </c>
      <c r="AH5102" s="33">
        <v>30069100</v>
      </c>
      <c r="AI5102" s="33" t="s">
        <v>3354</v>
      </c>
    </row>
    <row r="5103" spans="33:35" hidden="1" x14ac:dyDescent="0.25">
      <c r="AG5103" s="37" t="str">
        <f t="shared" si="81"/>
        <v>3006</v>
      </c>
      <c r="AH5103" s="33">
        <v>30069200</v>
      </c>
      <c r="AI5103" s="33" t="s">
        <v>3355</v>
      </c>
    </row>
    <row r="5104" spans="33:35" ht="90" hidden="1" x14ac:dyDescent="0.25">
      <c r="AG5104" s="37" t="str">
        <f t="shared" si="81"/>
        <v>3101</v>
      </c>
      <c r="AH5104" s="33">
        <v>31010010</v>
      </c>
      <c r="AI5104" s="34" t="s">
        <v>3356</v>
      </c>
    </row>
    <row r="5105" spans="33:35" ht="90" hidden="1" x14ac:dyDescent="0.25">
      <c r="AG5105" s="37" t="str">
        <f t="shared" si="81"/>
        <v>3101</v>
      </c>
      <c r="AH5105" s="33">
        <v>31010091</v>
      </c>
      <c r="AI5105" s="34" t="s">
        <v>3357</v>
      </c>
    </row>
    <row r="5106" spans="33:35" ht="90" hidden="1" x14ac:dyDescent="0.25">
      <c r="AG5106" s="37" t="str">
        <f t="shared" si="81"/>
        <v>3101</v>
      </c>
      <c r="AH5106" s="33">
        <v>31010092</v>
      </c>
      <c r="AI5106" s="34" t="s">
        <v>3358</v>
      </c>
    </row>
    <row r="5107" spans="33:35" ht="90" hidden="1" x14ac:dyDescent="0.25">
      <c r="AG5107" s="37" t="str">
        <f t="shared" ref="AG5107:AG5170" si="82">LEFT(AH5107,4)</f>
        <v>3101</v>
      </c>
      <c r="AH5107" s="33">
        <v>31010099</v>
      </c>
      <c r="AI5107" s="34" t="s">
        <v>3359</v>
      </c>
    </row>
    <row r="5108" spans="33:35" ht="30" hidden="1" x14ac:dyDescent="0.25">
      <c r="AG5108" s="37" t="str">
        <f t="shared" si="82"/>
        <v>3102</v>
      </c>
      <c r="AH5108" s="33">
        <v>31021000</v>
      </c>
      <c r="AI5108" s="33" t="s">
        <v>3360</v>
      </c>
    </row>
    <row r="5109" spans="33:35" ht="45" hidden="1" x14ac:dyDescent="0.25">
      <c r="AG5109" s="37" t="str">
        <f t="shared" si="82"/>
        <v>3102</v>
      </c>
      <c r="AH5109" s="33">
        <v>31022100</v>
      </c>
      <c r="AI5109" s="33" t="s">
        <v>3361</v>
      </c>
    </row>
    <row r="5110" spans="33:35" ht="45" hidden="1" x14ac:dyDescent="0.25">
      <c r="AG5110" s="37" t="str">
        <f t="shared" si="82"/>
        <v>3102</v>
      </c>
      <c r="AH5110" s="33">
        <v>31022910</v>
      </c>
      <c r="AI5110" s="33" t="s">
        <v>3362</v>
      </c>
    </row>
    <row r="5111" spans="33:35" ht="45" hidden="1" x14ac:dyDescent="0.25">
      <c r="AG5111" s="37" t="str">
        <f t="shared" si="82"/>
        <v>3102</v>
      </c>
      <c r="AH5111" s="33">
        <v>31022990</v>
      </c>
      <c r="AI5111" s="33" t="s">
        <v>3363</v>
      </c>
    </row>
    <row r="5112" spans="33:35" ht="30" hidden="1" x14ac:dyDescent="0.25">
      <c r="AG5112" s="37" t="str">
        <f t="shared" si="82"/>
        <v>3102</v>
      </c>
      <c r="AH5112" s="33">
        <v>31023000</v>
      </c>
      <c r="AI5112" s="33" t="s">
        <v>3364</v>
      </c>
    </row>
    <row r="5113" spans="33:35" ht="45" hidden="1" x14ac:dyDescent="0.25">
      <c r="AG5113" s="37" t="str">
        <f t="shared" si="82"/>
        <v>3102</v>
      </c>
      <c r="AH5113" s="33">
        <v>31024000</v>
      </c>
      <c r="AI5113" s="33" t="s">
        <v>3365</v>
      </c>
    </row>
    <row r="5114" spans="33:35" hidden="1" x14ac:dyDescent="0.25">
      <c r="AG5114" s="37" t="str">
        <f t="shared" si="82"/>
        <v>3102</v>
      </c>
      <c r="AH5114" s="33">
        <v>31025000</v>
      </c>
      <c r="AI5114" s="33" t="s">
        <v>3366</v>
      </c>
    </row>
    <row r="5115" spans="33:35" ht="30" hidden="1" x14ac:dyDescent="0.25">
      <c r="AG5115" s="37" t="str">
        <f t="shared" si="82"/>
        <v>3102</v>
      </c>
      <c r="AH5115" s="33">
        <v>31026000</v>
      </c>
      <c r="AI5115" s="33" t="s">
        <v>3367</v>
      </c>
    </row>
    <row r="5116" spans="33:35" hidden="1" x14ac:dyDescent="0.25">
      <c r="AG5116" s="37" t="str">
        <f t="shared" si="82"/>
        <v>3102</v>
      </c>
      <c r="AH5116" s="33">
        <v>31027000</v>
      </c>
      <c r="AI5116" s="33" t="s">
        <v>3368</v>
      </c>
    </row>
    <row r="5117" spans="33:35" ht="30" hidden="1" x14ac:dyDescent="0.25">
      <c r="AG5117" s="37" t="str">
        <f t="shared" si="82"/>
        <v>3102</v>
      </c>
      <c r="AH5117" s="33">
        <v>31028000</v>
      </c>
      <c r="AI5117" s="33" t="s">
        <v>3369</v>
      </c>
    </row>
    <row r="5118" spans="33:35" ht="45" hidden="1" x14ac:dyDescent="0.25">
      <c r="AG5118" s="37" t="str">
        <f t="shared" si="82"/>
        <v>3102</v>
      </c>
      <c r="AH5118" s="33">
        <v>31029010</v>
      </c>
      <c r="AI5118" s="33" t="s">
        <v>3370</v>
      </c>
    </row>
    <row r="5119" spans="33:35" ht="30" hidden="1" x14ac:dyDescent="0.25">
      <c r="AG5119" s="37" t="str">
        <f t="shared" si="82"/>
        <v>3102</v>
      </c>
      <c r="AH5119" s="33">
        <v>31029090</v>
      </c>
      <c r="AI5119" s="33" t="s">
        <v>3371</v>
      </c>
    </row>
    <row r="5120" spans="33:35" hidden="1" x14ac:dyDescent="0.25">
      <c r="AG5120" s="37" t="str">
        <f t="shared" si="82"/>
        <v>3103</v>
      </c>
      <c r="AH5120" s="33">
        <v>31031000</v>
      </c>
      <c r="AI5120" s="33" t="s">
        <v>3372</v>
      </c>
    </row>
    <row r="5121" spans="33:35" hidden="1" x14ac:dyDescent="0.25">
      <c r="AG5121" s="37" t="str">
        <f t="shared" si="82"/>
        <v>3103</v>
      </c>
      <c r="AH5121" s="33">
        <v>31032000</v>
      </c>
      <c r="AI5121" s="33" t="s">
        <v>3373</v>
      </c>
    </row>
    <row r="5122" spans="33:35" hidden="1" x14ac:dyDescent="0.25">
      <c r="AG5122" s="37" t="str">
        <f t="shared" si="82"/>
        <v>3103</v>
      </c>
      <c r="AH5122" s="33">
        <v>31039000</v>
      </c>
      <c r="AI5122" s="33" t="s">
        <v>3374</v>
      </c>
    </row>
    <row r="5123" spans="33:35" ht="30" hidden="1" x14ac:dyDescent="0.25">
      <c r="AG5123" s="37" t="str">
        <f t="shared" si="82"/>
        <v>3104</v>
      </c>
      <c r="AH5123" s="33">
        <v>31041000</v>
      </c>
      <c r="AI5123" s="33" t="s">
        <v>3375</v>
      </c>
    </row>
    <row r="5124" spans="33:35" hidden="1" x14ac:dyDescent="0.25">
      <c r="AG5124" s="37" t="str">
        <f t="shared" si="82"/>
        <v>3104</v>
      </c>
      <c r="AH5124" s="33">
        <v>31042000</v>
      </c>
      <c r="AI5124" s="33" t="s">
        <v>3376</v>
      </c>
    </row>
    <row r="5125" spans="33:35" hidden="1" x14ac:dyDescent="0.25">
      <c r="AG5125" s="37" t="str">
        <f t="shared" si="82"/>
        <v>3104</v>
      </c>
      <c r="AH5125" s="33">
        <v>31043000</v>
      </c>
      <c r="AI5125" s="33" t="s">
        <v>3377</v>
      </c>
    </row>
    <row r="5126" spans="33:35" hidden="1" x14ac:dyDescent="0.25">
      <c r="AG5126" s="37" t="str">
        <f t="shared" si="82"/>
        <v>3104</v>
      </c>
      <c r="AH5126" s="33">
        <v>31049000</v>
      </c>
      <c r="AI5126" s="33" t="s">
        <v>3378</v>
      </c>
    </row>
    <row r="5127" spans="33:35" ht="90" hidden="1" x14ac:dyDescent="0.25">
      <c r="AG5127" s="37" t="str">
        <f t="shared" si="82"/>
        <v>3105</v>
      </c>
      <c r="AH5127" s="33">
        <v>31051000</v>
      </c>
      <c r="AI5127" s="34" t="s">
        <v>3379</v>
      </c>
    </row>
    <row r="5128" spans="33:35" ht="90" hidden="1" x14ac:dyDescent="0.25">
      <c r="AG5128" s="37" t="str">
        <f t="shared" si="82"/>
        <v>3105</v>
      </c>
      <c r="AH5128" s="33">
        <v>31052000</v>
      </c>
      <c r="AI5128" s="34" t="s">
        <v>3380</v>
      </c>
    </row>
    <row r="5129" spans="33:35" ht="75" hidden="1" x14ac:dyDescent="0.25">
      <c r="AG5129" s="37" t="str">
        <f t="shared" si="82"/>
        <v>3105</v>
      </c>
      <c r="AH5129" s="33">
        <v>31053000</v>
      </c>
      <c r="AI5129" s="34" t="s">
        <v>3381</v>
      </c>
    </row>
    <row r="5130" spans="33:35" ht="90" hidden="1" x14ac:dyDescent="0.25">
      <c r="AG5130" s="37" t="str">
        <f t="shared" si="82"/>
        <v>3105</v>
      </c>
      <c r="AH5130" s="33">
        <v>31054000</v>
      </c>
      <c r="AI5130" s="34" t="s">
        <v>3382</v>
      </c>
    </row>
    <row r="5131" spans="33:35" ht="90" hidden="1" x14ac:dyDescent="0.25">
      <c r="AG5131" s="37" t="str">
        <f t="shared" si="82"/>
        <v>3105</v>
      </c>
      <c r="AH5131" s="33">
        <v>31055100</v>
      </c>
      <c r="AI5131" s="34" t="s">
        <v>3383</v>
      </c>
    </row>
    <row r="5132" spans="33:35" ht="90" hidden="1" x14ac:dyDescent="0.25">
      <c r="AG5132" s="37" t="str">
        <f t="shared" si="82"/>
        <v>3105</v>
      </c>
      <c r="AH5132" s="33">
        <v>31055900</v>
      </c>
      <c r="AI5132" s="34" t="s">
        <v>3384</v>
      </c>
    </row>
    <row r="5133" spans="33:35" ht="90" hidden="1" x14ac:dyDescent="0.25">
      <c r="AG5133" s="37" t="str">
        <f t="shared" si="82"/>
        <v>3105</v>
      </c>
      <c r="AH5133" s="33">
        <v>31056000</v>
      </c>
      <c r="AI5133" s="34" t="s">
        <v>3385</v>
      </c>
    </row>
    <row r="5134" spans="33:35" ht="90" hidden="1" x14ac:dyDescent="0.25">
      <c r="AG5134" s="37" t="str">
        <f t="shared" si="82"/>
        <v>3105</v>
      </c>
      <c r="AH5134" s="33">
        <v>31059010</v>
      </c>
      <c r="AI5134" s="34" t="s">
        <v>3386</v>
      </c>
    </row>
    <row r="5135" spans="33:35" ht="60" hidden="1" x14ac:dyDescent="0.25">
      <c r="AG5135" s="37" t="str">
        <f t="shared" si="82"/>
        <v>3105</v>
      </c>
      <c r="AH5135" s="33">
        <v>31059090</v>
      </c>
      <c r="AI5135" s="33" t="s">
        <v>3387</v>
      </c>
    </row>
    <row r="5136" spans="33:35" ht="30" hidden="1" x14ac:dyDescent="0.25">
      <c r="AG5136" s="37" t="str">
        <f t="shared" si="82"/>
        <v>3201</v>
      </c>
      <c r="AH5136" s="33">
        <v>32011000</v>
      </c>
      <c r="AI5136" s="33" t="s">
        <v>3388</v>
      </c>
    </row>
    <row r="5137" spans="33:35" ht="30" hidden="1" x14ac:dyDescent="0.25">
      <c r="AG5137" s="37" t="str">
        <f t="shared" si="82"/>
        <v>3201</v>
      </c>
      <c r="AH5137" s="33">
        <v>32012000</v>
      </c>
      <c r="AI5137" s="33" t="s">
        <v>3389</v>
      </c>
    </row>
    <row r="5138" spans="33:35" ht="30" hidden="1" x14ac:dyDescent="0.25">
      <c r="AG5138" s="37" t="str">
        <f t="shared" si="82"/>
        <v>3201</v>
      </c>
      <c r="AH5138" s="33">
        <v>32019010</v>
      </c>
      <c r="AI5138" s="33" t="s">
        <v>3390</v>
      </c>
    </row>
    <row r="5139" spans="33:35" ht="30" hidden="1" x14ac:dyDescent="0.25">
      <c r="AG5139" s="37" t="str">
        <f t="shared" si="82"/>
        <v>3201</v>
      </c>
      <c r="AH5139" s="33">
        <v>32019020</v>
      </c>
      <c r="AI5139" s="33" t="s">
        <v>3391</v>
      </c>
    </row>
    <row r="5140" spans="33:35" ht="45" hidden="1" x14ac:dyDescent="0.25">
      <c r="AG5140" s="37" t="str">
        <f t="shared" si="82"/>
        <v>3201</v>
      </c>
      <c r="AH5140" s="33">
        <v>32019030</v>
      </c>
      <c r="AI5140" s="33" t="s">
        <v>3392</v>
      </c>
    </row>
    <row r="5141" spans="33:35" ht="30" hidden="1" x14ac:dyDescent="0.25">
      <c r="AG5141" s="37" t="str">
        <f t="shared" si="82"/>
        <v>3201</v>
      </c>
      <c r="AH5141" s="33">
        <v>32019090</v>
      </c>
      <c r="AI5141" s="33" t="s">
        <v>3393</v>
      </c>
    </row>
    <row r="5142" spans="33:35" ht="60" hidden="1" x14ac:dyDescent="0.25">
      <c r="AG5142" s="37" t="str">
        <f t="shared" si="82"/>
        <v>3202</v>
      </c>
      <c r="AH5142" s="33">
        <v>32021000</v>
      </c>
      <c r="AI5142" s="33" t="s">
        <v>3394</v>
      </c>
    </row>
    <row r="5143" spans="33:35" ht="60" hidden="1" x14ac:dyDescent="0.25">
      <c r="AG5143" s="37" t="str">
        <f t="shared" si="82"/>
        <v>3202</v>
      </c>
      <c r="AH5143" s="33">
        <v>32029010</v>
      </c>
      <c r="AI5143" s="33" t="s">
        <v>3395</v>
      </c>
    </row>
    <row r="5144" spans="33:35" ht="60" hidden="1" x14ac:dyDescent="0.25">
      <c r="AG5144" s="37" t="str">
        <f t="shared" si="82"/>
        <v>3202</v>
      </c>
      <c r="AH5144" s="33">
        <v>32029020</v>
      </c>
      <c r="AI5144" s="34" t="s">
        <v>3396</v>
      </c>
    </row>
    <row r="5145" spans="33:35" ht="60" hidden="1" x14ac:dyDescent="0.25">
      <c r="AG5145" s="37" t="str">
        <f t="shared" si="82"/>
        <v>3202</v>
      </c>
      <c r="AH5145" s="33">
        <v>32029030</v>
      </c>
      <c r="AI5145" s="33" t="s">
        <v>3397</v>
      </c>
    </row>
    <row r="5146" spans="33:35" ht="45" hidden="1" x14ac:dyDescent="0.25">
      <c r="AG5146" s="37" t="str">
        <f t="shared" si="82"/>
        <v>3202</v>
      </c>
      <c r="AH5146" s="33">
        <v>32029090</v>
      </c>
      <c r="AI5146" s="33" t="s">
        <v>3398</v>
      </c>
    </row>
    <row r="5147" spans="33:35" ht="120" hidden="1" x14ac:dyDescent="0.25">
      <c r="AG5147" s="37" t="str">
        <f t="shared" si="82"/>
        <v>3203</v>
      </c>
      <c r="AH5147" s="33">
        <v>32030010</v>
      </c>
      <c r="AI5147" s="34" t="s">
        <v>3399</v>
      </c>
    </row>
    <row r="5148" spans="33:35" ht="120" hidden="1" x14ac:dyDescent="0.25">
      <c r="AG5148" s="37" t="str">
        <f t="shared" si="82"/>
        <v>3203</v>
      </c>
      <c r="AH5148" s="33">
        <v>32030020</v>
      </c>
      <c r="AI5148" s="34" t="s">
        <v>3400</v>
      </c>
    </row>
    <row r="5149" spans="33:35" ht="120" hidden="1" x14ac:dyDescent="0.25">
      <c r="AG5149" s="37" t="str">
        <f t="shared" si="82"/>
        <v>3203</v>
      </c>
      <c r="AH5149" s="33">
        <v>32030030</v>
      </c>
      <c r="AI5149" s="34" t="s">
        <v>3401</v>
      </c>
    </row>
    <row r="5150" spans="33:35" ht="120" hidden="1" x14ac:dyDescent="0.25">
      <c r="AG5150" s="37" t="str">
        <f t="shared" si="82"/>
        <v>3203</v>
      </c>
      <c r="AH5150" s="33">
        <v>32030040</v>
      </c>
      <c r="AI5150" s="34" t="s">
        <v>3402</v>
      </c>
    </row>
    <row r="5151" spans="33:35" ht="120" hidden="1" x14ac:dyDescent="0.25">
      <c r="AG5151" s="37" t="str">
        <f t="shared" si="82"/>
        <v>3203</v>
      </c>
      <c r="AH5151" s="33">
        <v>32030090</v>
      </c>
      <c r="AI5151" s="34" t="s">
        <v>3403</v>
      </c>
    </row>
    <row r="5152" spans="33:35" ht="120" hidden="1" x14ac:dyDescent="0.25">
      <c r="AG5152" s="37" t="str">
        <f t="shared" si="82"/>
        <v>3204</v>
      </c>
      <c r="AH5152" s="33">
        <v>32041111</v>
      </c>
      <c r="AI5152" s="34" t="s">
        <v>3404</v>
      </c>
    </row>
    <row r="5153" spans="33:35" ht="120" hidden="1" x14ac:dyDescent="0.25">
      <c r="AG5153" s="37" t="str">
        <f t="shared" si="82"/>
        <v>3204</v>
      </c>
      <c r="AH5153" s="33">
        <v>32041119</v>
      </c>
      <c r="AI5153" s="34" t="s">
        <v>3405</v>
      </c>
    </row>
    <row r="5154" spans="33:35" ht="120" hidden="1" x14ac:dyDescent="0.25">
      <c r="AG5154" s="37" t="str">
        <f t="shared" si="82"/>
        <v>3204</v>
      </c>
      <c r="AH5154" s="33">
        <v>32041121</v>
      </c>
      <c r="AI5154" s="34" t="s">
        <v>3406</v>
      </c>
    </row>
    <row r="5155" spans="33:35" ht="120" hidden="1" x14ac:dyDescent="0.25">
      <c r="AG5155" s="37" t="str">
        <f t="shared" si="82"/>
        <v>3204</v>
      </c>
      <c r="AH5155" s="33">
        <v>32041129</v>
      </c>
      <c r="AI5155" s="34" t="s">
        <v>3407</v>
      </c>
    </row>
    <row r="5156" spans="33:35" ht="120" hidden="1" x14ac:dyDescent="0.25">
      <c r="AG5156" s="37" t="str">
        <f t="shared" si="82"/>
        <v>3204</v>
      </c>
      <c r="AH5156" s="33">
        <v>32041131</v>
      </c>
      <c r="AI5156" s="34" t="s">
        <v>3408</v>
      </c>
    </row>
    <row r="5157" spans="33:35" ht="120" hidden="1" x14ac:dyDescent="0.25">
      <c r="AG5157" s="37" t="str">
        <f t="shared" si="82"/>
        <v>3204</v>
      </c>
      <c r="AH5157" s="33">
        <v>32041132</v>
      </c>
      <c r="AI5157" s="34" t="s">
        <v>3409</v>
      </c>
    </row>
    <row r="5158" spans="33:35" ht="120" hidden="1" x14ac:dyDescent="0.25">
      <c r="AG5158" s="37" t="str">
        <f t="shared" si="82"/>
        <v>3204</v>
      </c>
      <c r="AH5158" s="33">
        <v>32041133</v>
      </c>
      <c r="AI5158" s="34" t="s">
        <v>3410</v>
      </c>
    </row>
    <row r="5159" spans="33:35" ht="120" hidden="1" x14ac:dyDescent="0.25">
      <c r="AG5159" s="37" t="str">
        <f t="shared" si="82"/>
        <v>3204</v>
      </c>
      <c r="AH5159" s="33">
        <v>32041139</v>
      </c>
      <c r="AI5159" s="34" t="s">
        <v>3411</v>
      </c>
    </row>
    <row r="5160" spans="33:35" ht="120" hidden="1" x14ac:dyDescent="0.25">
      <c r="AG5160" s="37" t="str">
        <f t="shared" si="82"/>
        <v>3204</v>
      </c>
      <c r="AH5160" s="33">
        <v>32041141</v>
      </c>
      <c r="AI5160" s="34" t="s">
        <v>3412</v>
      </c>
    </row>
    <row r="5161" spans="33:35" ht="120" hidden="1" x14ac:dyDescent="0.25">
      <c r="AG5161" s="37" t="str">
        <f t="shared" si="82"/>
        <v>3204</v>
      </c>
      <c r="AH5161" s="33">
        <v>32041142</v>
      </c>
      <c r="AI5161" s="34" t="s">
        <v>3413</v>
      </c>
    </row>
    <row r="5162" spans="33:35" ht="120" hidden="1" x14ac:dyDescent="0.25">
      <c r="AG5162" s="37" t="str">
        <f t="shared" si="82"/>
        <v>3204</v>
      </c>
      <c r="AH5162" s="33">
        <v>32041143</v>
      </c>
      <c r="AI5162" s="34" t="s">
        <v>3414</v>
      </c>
    </row>
    <row r="5163" spans="33:35" ht="120" hidden="1" x14ac:dyDescent="0.25">
      <c r="AG5163" s="37" t="str">
        <f t="shared" si="82"/>
        <v>3204</v>
      </c>
      <c r="AH5163" s="33">
        <v>32041149</v>
      </c>
      <c r="AI5163" s="34" t="s">
        <v>3415</v>
      </c>
    </row>
    <row r="5164" spans="33:35" ht="120" hidden="1" x14ac:dyDescent="0.25">
      <c r="AG5164" s="37" t="str">
        <f t="shared" si="82"/>
        <v>3204</v>
      </c>
      <c r="AH5164" s="33">
        <v>32041151</v>
      </c>
      <c r="AI5164" s="34" t="s">
        <v>3416</v>
      </c>
    </row>
    <row r="5165" spans="33:35" ht="120" hidden="1" x14ac:dyDescent="0.25">
      <c r="AG5165" s="37" t="str">
        <f t="shared" si="82"/>
        <v>3204</v>
      </c>
      <c r="AH5165" s="33">
        <v>32041152</v>
      </c>
      <c r="AI5165" s="34" t="s">
        <v>3417</v>
      </c>
    </row>
    <row r="5166" spans="33:35" ht="120" hidden="1" x14ac:dyDescent="0.25">
      <c r="AG5166" s="37" t="str">
        <f t="shared" si="82"/>
        <v>3204</v>
      </c>
      <c r="AH5166" s="33">
        <v>32041153</v>
      </c>
      <c r="AI5166" s="34" t="s">
        <v>3418</v>
      </c>
    </row>
    <row r="5167" spans="33:35" ht="120" hidden="1" x14ac:dyDescent="0.25">
      <c r="AG5167" s="37" t="str">
        <f t="shared" si="82"/>
        <v>3204</v>
      </c>
      <c r="AH5167" s="33">
        <v>32041154</v>
      </c>
      <c r="AI5167" s="34" t="s">
        <v>3419</v>
      </c>
    </row>
    <row r="5168" spans="33:35" ht="120" hidden="1" x14ac:dyDescent="0.25">
      <c r="AG5168" s="37" t="str">
        <f t="shared" si="82"/>
        <v>3204</v>
      </c>
      <c r="AH5168" s="33">
        <v>32041155</v>
      </c>
      <c r="AI5168" s="34" t="s">
        <v>3420</v>
      </c>
    </row>
    <row r="5169" spans="33:35" ht="120" hidden="1" x14ac:dyDescent="0.25">
      <c r="AG5169" s="37" t="str">
        <f t="shared" si="82"/>
        <v>3204</v>
      </c>
      <c r="AH5169" s="33">
        <v>32041156</v>
      </c>
      <c r="AI5169" s="34" t="s">
        <v>3421</v>
      </c>
    </row>
    <row r="5170" spans="33:35" ht="120" hidden="1" x14ac:dyDescent="0.25">
      <c r="AG5170" s="37" t="str">
        <f t="shared" si="82"/>
        <v>3204</v>
      </c>
      <c r="AH5170" s="33">
        <v>32041159</v>
      </c>
      <c r="AI5170" s="34" t="s">
        <v>3422</v>
      </c>
    </row>
    <row r="5171" spans="33:35" ht="120" hidden="1" x14ac:dyDescent="0.25">
      <c r="AG5171" s="37" t="str">
        <f t="shared" ref="AG5171:AG5234" si="83">LEFT(AH5171,4)</f>
        <v>3204</v>
      </c>
      <c r="AH5171" s="33">
        <v>32041191</v>
      </c>
      <c r="AI5171" s="34" t="s">
        <v>3423</v>
      </c>
    </row>
    <row r="5172" spans="33:35" ht="120" hidden="1" x14ac:dyDescent="0.25">
      <c r="AG5172" s="37" t="str">
        <f t="shared" si="83"/>
        <v>3204</v>
      </c>
      <c r="AH5172" s="33">
        <v>32041192</v>
      </c>
      <c r="AI5172" s="34" t="s">
        <v>3424</v>
      </c>
    </row>
    <row r="5173" spans="33:35" ht="120" hidden="1" x14ac:dyDescent="0.25">
      <c r="AG5173" s="37" t="str">
        <f t="shared" si="83"/>
        <v>3204</v>
      </c>
      <c r="AH5173" s="33">
        <v>32041193</v>
      </c>
      <c r="AI5173" s="34" t="s">
        <v>3425</v>
      </c>
    </row>
    <row r="5174" spans="33:35" ht="120" hidden="1" x14ac:dyDescent="0.25">
      <c r="AG5174" s="37" t="str">
        <f t="shared" si="83"/>
        <v>3204</v>
      </c>
      <c r="AH5174" s="33">
        <v>32041194</v>
      </c>
      <c r="AI5174" s="34" t="s">
        <v>3426</v>
      </c>
    </row>
    <row r="5175" spans="33:35" ht="120" hidden="1" x14ac:dyDescent="0.25">
      <c r="AG5175" s="37" t="str">
        <f t="shared" si="83"/>
        <v>3204</v>
      </c>
      <c r="AH5175" s="33">
        <v>32041195</v>
      </c>
      <c r="AI5175" s="34" t="s">
        <v>3427</v>
      </c>
    </row>
    <row r="5176" spans="33:35" ht="120" hidden="1" x14ac:dyDescent="0.25">
      <c r="AG5176" s="37" t="str">
        <f t="shared" si="83"/>
        <v>3204</v>
      </c>
      <c r="AH5176" s="33">
        <v>32041196</v>
      </c>
      <c r="AI5176" s="34" t="s">
        <v>3428</v>
      </c>
    </row>
    <row r="5177" spans="33:35" ht="105" hidden="1" x14ac:dyDescent="0.25">
      <c r="AG5177" s="37" t="str">
        <f t="shared" si="83"/>
        <v>3204</v>
      </c>
      <c r="AH5177" s="33">
        <v>32041199</v>
      </c>
      <c r="AI5177" s="34" t="s">
        <v>3429</v>
      </c>
    </row>
    <row r="5178" spans="33:35" ht="135" hidden="1" x14ac:dyDescent="0.25">
      <c r="AG5178" s="37" t="str">
        <f t="shared" si="83"/>
        <v>3204</v>
      </c>
      <c r="AH5178" s="33">
        <v>32041211</v>
      </c>
      <c r="AI5178" s="34" t="s">
        <v>3430</v>
      </c>
    </row>
    <row r="5179" spans="33:35" ht="135" hidden="1" x14ac:dyDescent="0.25">
      <c r="AG5179" s="37" t="str">
        <f t="shared" si="83"/>
        <v>3204</v>
      </c>
      <c r="AH5179" s="33">
        <v>32041212</v>
      </c>
      <c r="AI5179" s="34" t="s">
        <v>3431</v>
      </c>
    </row>
    <row r="5180" spans="33:35" ht="135" hidden="1" x14ac:dyDescent="0.25">
      <c r="AG5180" s="37" t="str">
        <f t="shared" si="83"/>
        <v>3204</v>
      </c>
      <c r="AH5180" s="33">
        <v>32041213</v>
      </c>
      <c r="AI5180" s="34" t="s">
        <v>3432</v>
      </c>
    </row>
    <row r="5181" spans="33:35" ht="135" hidden="1" x14ac:dyDescent="0.25">
      <c r="AG5181" s="37" t="str">
        <f t="shared" si="83"/>
        <v>3204</v>
      </c>
      <c r="AH5181" s="33">
        <v>32041214</v>
      </c>
      <c r="AI5181" s="34" t="s">
        <v>3433</v>
      </c>
    </row>
    <row r="5182" spans="33:35" ht="135" hidden="1" x14ac:dyDescent="0.25">
      <c r="AG5182" s="37" t="str">
        <f t="shared" si="83"/>
        <v>3204</v>
      </c>
      <c r="AH5182" s="33">
        <v>32041215</v>
      </c>
      <c r="AI5182" s="34" t="s">
        <v>3434</v>
      </c>
    </row>
    <row r="5183" spans="33:35" ht="135" hidden="1" x14ac:dyDescent="0.25">
      <c r="AG5183" s="37" t="str">
        <f t="shared" si="83"/>
        <v>3204</v>
      </c>
      <c r="AH5183" s="33">
        <v>32041216</v>
      </c>
      <c r="AI5183" s="34" t="s">
        <v>3435</v>
      </c>
    </row>
    <row r="5184" spans="33:35" ht="135" hidden="1" x14ac:dyDescent="0.25">
      <c r="AG5184" s="37" t="str">
        <f t="shared" si="83"/>
        <v>3204</v>
      </c>
      <c r="AH5184" s="33">
        <v>32041217</v>
      </c>
      <c r="AI5184" s="34" t="s">
        <v>3436</v>
      </c>
    </row>
    <row r="5185" spans="33:35" ht="135" hidden="1" x14ac:dyDescent="0.25">
      <c r="AG5185" s="37" t="str">
        <f t="shared" si="83"/>
        <v>3204</v>
      </c>
      <c r="AH5185" s="33">
        <v>32041218</v>
      </c>
      <c r="AI5185" s="34" t="s">
        <v>3437</v>
      </c>
    </row>
    <row r="5186" spans="33:35" ht="135" hidden="1" x14ac:dyDescent="0.25">
      <c r="AG5186" s="37" t="str">
        <f t="shared" si="83"/>
        <v>3204</v>
      </c>
      <c r="AH5186" s="33">
        <v>32041219</v>
      </c>
      <c r="AI5186" s="34" t="s">
        <v>3438</v>
      </c>
    </row>
    <row r="5187" spans="33:35" ht="135" hidden="1" x14ac:dyDescent="0.25">
      <c r="AG5187" s="37" t="str">
        <f t="shared" si="83"/>
        <v>3204</v>
      </c>
      <c r="AH5187" s="33">
        <v>32041221</v>
      </c>
      <c r="AI5187" s="34" t="s">
        <v>3439</v>
      </c>
    </row>
    <row r="5188" spans="33:35" ht="135" hidden="1" x14ac:dyDescent="0.25">
      <c r="AG5188" s="37" t="str">
        <f t="shared" si="83"/>
        <v>3204</v>
      </c>
      <c r="AH5188" s="33">
        <v>32041222</v>
      </c>
      <c r="AI5188" s="34" t="s">
        <v>3440</v>
      </c>
    </row>
    <row r="5189" spans="33:35" ht="135" hidden="1" x14ac:dyDescent="0.25">
      <c r="AG5189" s="37" t="str">
        <f t="shared" si="83"/>
        <v>3204</v>
      </c>
      <c r="AH5189" s="33">
        <v>32041223</v>
      </c>
      <c r="AI5189" s="34" t="s">
        <v>3441</v>
      </c>
    </row>
    <row r="5190" spans="33:35" ht="135" hidden="1" x14ac:dyDescent="0.25">
      <c r="AG5190" s="37" t="str">
        <f t="shared" si="83"/>
        <v>3204</v>
      </c>
      <c r="AH5190" s="33">
        <v>32041224</v>
      </c>
      <c r="AI5190" s="34" t="s">
        <v>3442</v>
      </c>
    </row>
    <row r="5191" spans="33:35" ht="135" hidden="1" x14ac:dyDescent="0.25">
      <c r="AG5191" s="37" t="str">
        <f t="shared" si="83"/>
        <v>3204</v>
      </c>
      <c r="AH5191" s="33">
        <v>32041225</v>
      </c>
      <c r="AI5191" s="34" t="s">
        <v>3443</v>
      </c>
    </row>
    <row r="5192" spans="33:35" ht="135" hidden="1" x14ac:dyDescent="0.25">
      <c r="AG5192" s="37" t="str">
        <f t="shared" si="83"/>
        <v>3204</v>
      </c>
      <c r="AH5192" s="33">
        <v>32041229</v>
      </c>
      <c r="AI5192" s="34" t="s">
        <v>3444</v>
      </c>
    </row>
    <row r="5193" spans="33:35" ht="135" hidden="1" x14ac:dyDescent="0.25">
      <c r="AG5193" s="37" t="str">
        <f t="shared" si="83"/>
        <v>3204</v>
      </c>
      <c r="AH5193" s="33">
        <v>32041231</v>
      </c>
      <c r="AI5193" s="34" t="s">
        <v>3445</v>
      </c>
    </row>
    <row r="5194" spans="33:35" ht="135" hidden="1" x14ac:dyDescent="0.25">
      <c r="AG5194" s="37" t="str">
        <f t="shared" si="83"/>
        <v>3204</v>
      </c>
      <c r="AH5194" s="33">
        <v>32041232</v>
      </c>
      <c r="AI5194" s="34" t="s">
        <v>3446</v>
      </c>
    </row>
    <row r="5195" spans="33:35" ht="135" hidden="1" x14ac:dyDescent="0.25">
      <c r="AG5195" s="37" t="str">
        <f t="shared" si="83"/>
        <v>3204</v>
      </c>
      <c r="AH5195" s="33">
        <v>32041239</v>
      </c>
      <c r="AI5195" s="34" t="s">
        <v>3447</v>
      </c>
    </row>
    <row r="5196" spans="33:35" ht="150" hidden="1" x14ac:dyDescent="0.25">
      <c r="AG5196" s="37" t="str">
        <f t="shared" si="83"/>
        <v>3204</v>
      </c>
      <c r="AH5196" s="33">
        <v>32041241</v>
      </c>
      <c r="AI5196" s="34" t="s">
        <v>3448</v>
      </c>
    </row>
    <row r="5197" spans="33:35" ht="150" hidden="1" x14ac:dyDescent="0.25">
      <c r="AG5197" s="37" t="str">
        <f t="shared" si="83"/>
        <v>3204</v>
      </c>
      <c r="AH5197" s="33">
        <v>32041242</v>
      </c>
      <c r="AI5197" s="34" t="s">
        <v>3449</v>
      </c>
    </row>
    <row r="5198" spans="33:35" ht="150" hidden="1" x14ac:dyDescent="0.25">
      <c r="AG5198" s="37" t="str">
        <f t="shared" si="83"/>
        <v>3204</v>
      </c>
      <c r="AH5198" s="33">
        <v>32041243</v>
      </c>
      <c r="AI5198" s="34" t="s">
        <v>3450</v>
      </c>
    </row>
    <row r="5199" spans="33:35" ht="150" hidden="1" x14ac:dyDescent="0.25">
      <c r="AG5199" s="37" t="str">
        <f t="shared" si="83"/>
        <v>3204</v>
      </c>
      <c r="AH5199" s="33">
        <v>32041244</v>
      </c>
      <c r="AI5199" s="34" t="s">
        <v>3451</v>
      </c>
    </row>
    <row r="5200" spans="33:35" ht="150" hidden="1" x14ac:dyDescent="0.25">
      <c r="AG5200" s="37" t="str">
        <f t="shared" si="83"/>
        <v>3204</v>
      </c>
      <c r="AH5200" s="33">
        <v>32041245</v>
      </c>
      <c r="AI5200" s="34" t="s">
        <v>3452</v>
      </c>
    </row>
    <row r="5201" spans="33:35" ht="150" hidden="1" x14ac:dyDescent="0.25">
      <c r="AG5201" s="37" t="str">
        <f t="shared" si="83"/>
        <v>3204</v>
      </c>
      <c r="AH5201" s="33">
        <v>32041246</v>
      </c>
      <c r="AI5201" s="34" t="s">
        <v>3453</v>
      </c>
    </row>
    <row r="5202" spans="33:35" ht="150" hidden="1" x14ac:dyDescent="0.25">
      <c r="AG5202" s="37" t="str">
        <f t="shared" si="83"/>
        <v>3204</v>
      </c>
      <c r="AH5202" s="33">
        <v>32041247</v>
      </c>
      <c r="AI5202" s="34" t="s">
        <v>3454</v>
      </c>
    </row>
    <row r="5203" spans="33:35" ht="150" hidden="1" x14ac:dyDescent="0.25">
      <c r="AG5203" s="37" t="str">
        <f t="shared" si="83"/>
        <v>3204</v>
      </c>
      <c r="AH5203" s="33">
        <v>32041248</v>
      </c>
      <c r="AI5203" s="34" t="s">
        <v>3455</v>
      </c>
    </row>
    <row r="5204" spans="33:35" ht="135" hidden="1" x14ac:dyDescent="0.25">
      <c r="AG5204" s="37" t="str">
        <f t="shared" si="83"/>
        <v>3204</v>
      </c>
      <c r="AH5204" s="33">
        <v>32041251</v>
      </c>
      <c r="AI5204" s="34" t="s">
        <v>3456</v>
      </c>
    </row>
    <row r="5205" spans="33:35" ht="150" hidden="1" x14ac:dyDescent="0.25">
      <c r="AG5205" s="37" t="str">
        <f t="shared" si="83"/>
        <v>3204</v>
      </c>
      <c r="AH5205" s="33">
        <v>32041252</v>
      </c>
      <c r="AI5205" s="34" t="s">
        <v>3457</v>
      </c>
    </row>
    <row r="5206" spans="33:35" ht="150" hidden="1" x14ac:dyDescent="0.25">
      <c r="AG5206" s="37" t="str">
        <f t="shared" si="83"/>
        <v>3204</v>
      </c>
      <c r="AH5206" s="33">
        <v>32041253</v>
      </c>
      <c r="AI5206" s="34" t="s">
        <v>3458</v>
      </c>
    </row>
    <row r="5207" spans="33:35" ht="150" hidden="1" x14ac:dyDescent="0.25">
      <c r="AG5207" s="37" t="str">
        <f t="shared" si="83"/>
        <v>3204</v>
      </c>
      <c r="AH5207" s="33">
        <v>32041254</v>
      </c>
      <c r="AI5207" s="34" t="s">
        <v>3459</v>
      </c>
    </row>
    <row r="5208" spans="33:35" ht="150" hidden="1" x14ac:dyDescent="0.25">
      <c r="AG5208" s="37" t="str">
        <f t="shared" si="83"/>
        <v>3204</v>
      </c>
      <c r="AH5208" s="33">
        <v>32041255</v>
      </c>
      <c r="AI5208" s="34" t="s">
        <v>3460</v>
      </c>
    </row>
    <row r="5209" spans="33:35" ht="135" hidden="1" x14ac:dyDescent="0.25">
      <c r="AG5209" s="37" t="str">
        <f t="shared" si="83"/>
        <v>3204</v>
      </c>
      <c r="AH5209" s="33">
        <v>32041259</v>
      </c>
      <c r="AI5209" s="34" t="s">
        <v>3461</v>
      </c>
    </row>
    <row r="5210" spans="33:35" ht="135" hidden="1" x14ac:dyDescent="0.25">
      <c r="AG5210" s="37" t="str">
        <f t="shared" si="83"/>
        <v>3204</v>
      </c>
      <c r="AH5210" s="33">
        <v>32041261</v>
      </c>
      <c r="AI5210" s="34" t="s">
        <v>3462</v>
      </c>
    </row>
    <row r="5211" spans="33:35" ht="135" hidden="1" x14ac:dyDescent="0.25">
      <c r="AG5211" s="37" t="str">
        <f t="shared" si="83"/>
        <v>3204</v>
      </c>
      <c r="AH5211" s="33">
        <v>32041262</v>
      </c>
      <c r="AI5211" s="34" t="s">
        <v>3463</v>
      </c>
    </row>
    <row r="5212" spans="33:35" ht="135" hidden="1" x14ac:dyDescent="0.25">
      <c r="AG5212" s="37" t="str">
        <f t="shared" si="83"/>
        <v>3204</v>
      </c>
      <c r="AH5212" s="33">
        <v>32041263</v>
      </c>
      <c r="AI5212" s="34" t="s">
        <v>3464</v>
      </c>
    </row>
    <row r="5213" spans="33:35" ht="135" hidden="1" x14ac:dyDescent="0.25">
      <c r="AG5213" s="37" t="str">
        <f t="shared" si="83"/>
        <v>3204</v>
      </c>
      <c r="AH5213" s="33">
        <v>32041264</v>
      </c>
      <c r="AI5213" s="34" t="s">
        <v>3465</v>
      </c>
    </row>
    <row r="5214" spans="33:35" ht="135" hidden="1" x14ac:dyDescent="0.25">
      <c r="AG5214" s="37" t="str">
        <f t="shared" si="83"/>
        <v>3204</v>
      </c>
      <c r="AH5214" s="33">
        <v>32041265</v>
      </c>
      <c r="AI5214" s="34" t="s">
        <v>3466</v>
      </c>
    </row>
    <row r="5215" spans="33:35" ht="135" hidden="1" x14ac:dyDescent="0.25">
      <c r="AG5215" s="37" t="str">
        <f t="shared" si="83"/>
        <v>3204</v>
      </c>
      <c r="AH5215" s="33">
        <v>32041266</v>
      </c>
      <c r="AI5215" s="34" t="s">
        <v>3467</v>
      </c>
    </row>
    <row r="5216" spans="33:35" ht="135" hidden="1" x14ac:dyDescent="0.25">
      <c r="AG5216" s="37" t="str">
        <f t="shared" si="83"/>
        <v>3204</v>
      </c>
      <c r="AH5216" s="33">
        <v>32041267</v>
      </c>
      <c r="AI5216" s="34" t="s">
        <v>3468</v>
      </c>
    </row>
    <row r="5217" spans="33:35" ht="135" hidden="1" x14ac:dyDescent="0.25">
      <c r="AG5217" s="37" t="str">
        <f t="shared" si="83"/>
        <v>3204</v>
      </c>
      <c r="AH5217" s="33">
        <v>32041268</v>
      </c>
      <c r="AI5217" s="34" t="s">
        <v>3469</v>
      </c>
    </row>
    <row r="5218" spans="33:35" ht="135" hidden="1" x14ac:dyDescent="0.25">
      <c r="AG5218" s="37" t="str">
        <f t="shared" si="83"/>
        <v>3204</v>
      </c>
      <c r="AH5218" s="33">
        <v>32041269</v>
      </c>
      <c r="AI5218" s="34" t="s">
        <v>3470</v>
      </c>
    </row>
    <row r="5219" spans="33:35" ht="135" hidden="1" x14ac:dyDescent="0.25">
      <c r="AG5219" s="37" t="str">
        <f t="shared" si="83"/>
        <v>3204</v>
      </c>
      <c r="AH5219" s="33">
        <v>32041291</v>
      </c>
      <c r="AI5219" s="34" t="s">
        <v>3471</v>
      </c>
    </row>
    <row r="5220" spans="33:35" ht="135" hidden="1" x14ac:dyDescent="0.25">
      <c r="AG5220" s="37" t="str">
        <f t="shared" si="83"/>
        <v>3204</v>
      </c>
      <c r="AH5220" s="33">
        <v>32041292</v>
      </c>
      <c r="AI5220" s="34" t="s">
        <v>3472</v>
      </c>
    </row>
    <row r="5221" spans="33:35" ht="135" hidden="1" x14ac:dyDescent="0.25">
      <c r="AG5221" s="37" t="str">
        <f t="shared" si="83"/>
        <v>3204</v>
      </c>
      <c r="AH5221" s="33">
        <v>32041293</v>
      </c>
      <c r="AI5221" s="34" t="s">
        <v>3473</v>
      </c>
    </row>
    <row r="5222" spans="33:35" ht="135" hidden="1" x14ac:dyDescent="0.25">
      <c r="AG5222" s="37" t="str">
        <f t="shared" si="83"/>
        <v>3204</v>
      </c>
      <c r="AH5222" s="33">
        <v>32041294</v>
      </c>
      <c r="AI5222" s="34" t="s">
        <v>3474</v>
      </c>
    </row>
    <row r="5223" spans="33:35" ht="135" hidden="1" x14ac:dyDescent="0.25">
      <c r="AG5223" s="37" t="str">
        <f t="shared" si="83"/>
        <v>3204</v>
      </c>
      <c r="AH5223" s="33">
        <v>32041295</v>
      </c>
      <c r="AI5223" s="34" t="s">
        <v>3475</v>
      </c>
    </row>
    <row r="5224" spans="33:35" ht="135" hidden="1" x14ac:dyDescent="0.25">
      <c r="AG5224" s="37" t="str">
        <f t="shared" si="83"/>
        <v>3204</v>
      </c>
      <c r="AH5224" s="33">
        <v>32041299</v>
      </c>
      <c r="AI5224" s="34" t="s">
        <v>3476</v>
      </c>
    </row>
    <row r="5225" spans="33:35" ht="105" hidden="1" x14ac:dyDescent="0.25">
      <c r="AG5225" s="37" t="str">
        <f t="shared" si="83"/>
        <v>3204</v>
      </c>
      <c r="AH5225" s="33">
        <v>32041310</v>
      </c>
      <c r="AI5225" s="34" t="s">
        <v>3477</v>
      </c>
    </row>
    <row r="5226" spans="33:35" ht="120" hidden="1" x14ac:dyDescent="0.25">
      <c r="AG5226" s="37" t="str">
        <f t="shared" si="83"/>
        <v>3204</v>
      </c>
      <c r="AH5226" s="33">
        <v>32041321</v>
      </c>
      <c r="AI5226" s="34" t="s">
        <v>3478</v>
      </c>
    </row>
    <row r="5227" spans="33:35" ht="120" hidden="1" x14ac:dyDescent="0.25">
      <c r="AG5227" s="37" t="str">
        <f t="shared" si="83"/>
        <v>3204</v>
      </c>
      <c r="AH5227" s="33">
        <v>32041329</v>
      </c>
      <c r="AI5227" s="34" t="s">
        <v>3479</v>
      </c>
    </row>
    <row r="5228" spans="33:35" ht="120" hidden="1" x14ac:dyDescent="0.25">
      <c r="AG5228" s="37" t="str">
        <f t="shared" si="83"/>
        <v>3204</v>
      </c>
      <c r="AH5228" s="33">
        <v>32041331</v>
      </c>
      <c r="AI5228" s="34" t="s">
        <v>3480</v>
      </c>
    </row>
    <row r="5229" spans="33:35" ht="120" hidden="1" x14ac:dyDescent="0.25">
      <c r="AG5229" s="37" t="str">
        <f t="shared" si="83"/>
        <v>3204</v>
      </c>
      <c r="AH5229" s="33">
        <v>32041339</v>
      </c>
      <c r="AI5229" s="34" t="s">
        <v>3481</v>
      </c>
    </row>
    <row r="5230" spans="33:35" ht="120" hidden="1" x14ac:dyDescent="0.25">
      <c r="AG5230" s="37" t="str">
        <f t="shared" si="83"/>
        <v>3204</v>
      </c>
      <c r="AH5230" s="33">
        <v>32041341</v>
      </c>
      <c r="AI5230" s="34" t="s">
        <v>3482</v>
      </c>
    </row>
    <row r="5231" spans="33:35" ht="120" hidden="1" x14ac:dyDescent="0.25">
      <c r="AG5231" s="37" t="str">
        <f t="shared" si="83"/>
        <v>3204</v>
      </c>
      <c r="AH5231" s="33">
        <v>32041342</v>
      </c>
      <c r="AI5231" s="34" t="s">
        <v>3483</v>
      </c>
    </row>
    <row r="5232" spans="33:35" ht="120" hidden="1" x14ac:dyDescent="0.25">
      <c r="AG5232" s="37" t="str">
        <f t="shared" si="83"/>
        <v>3204</v>
      </c>
      <c r="AH5232" s="33">
        <v>32041343</v>
      </c>
      <c r="AI5232" s="34" t="s">
        <v>3484</v>
      </c>
    </row>
    <row r="5233" spans="33:35" ht="120" hidden="1" x14ac:dyDescent="0.25">
      <c r="AG5233" s="37" t="str">
        <f t="shared" si="83"/>
        <v>3204</v>
      </c>
      <c r="AH5233" s="33">
        <v>32041349</v>
      </c>
      <c r="AI5233" s="34" t="s">
        <v>3485</v>
      </c>
    </row>
    <row r="5234" spans="33:35" ht="120" hidden="1" x14ac:dyDescent="0.25">
      <c r="AG5234" s="37" t="str">
        <f t="shared" si="83"/>
        <v>3204</v>
      </c>
      <c r="AH5234" s="33">
        <v>32041351</v>
      </c>
      <c r="AI5234" s="34" t="s">
        <v>3486</v>
      </c>
    </row>
    <row r="5235" spans="33:35" ht="120" hidden="1" x14ac:dyDescent="0.25">
      <c r="AG5235" s="37" t="str">
        <f t="shared" ref="AG5235:AG5298" si="84">LEFT(AH5235,4)</f>
        <v>3204</v>
      </c>
      <c r="AH5235" s="33">
        <v>32041352</v>
      </c>
      <c r="AI5235" s="34" t="s">
        <v>3487</v>
      </c>
    </row>
    <row r="5236" spans="33:35" ht="120" hidden="1" x14ac:dyDescent="0.25">
      <c r="AG5236" s="37" t="str">
        <f t="shared" si="84"/>
        <v>3204</v>
      </c>
      <c r="AH5236" s="33">
        <v>32041359</v>
      </c>
      <c r="AI5236" s="34" t="s">
        <v>3488</v>
      </c>
    </row>
    <row r="5237" spans="33:35" ht="120" hidden="1" x14ac:dyDescent="0.25">
      <c r="AG5237" s="37" t="str">
        <f t="shared" si="84"/>
        <v>3204</v>
      </c>
      <c r="AH5237" s="33">
        <v>32041361</v>
      </c>
      <c r="AI5237" s="34" t="s">
        <v>3489</v>
      </c>
    </row>
    <row r="5238" spans="33:35" ht="120" hidden="1" x14ac:dyDescent="0.25">
      <c r="AG5238" s="37" t="str">
        <f t="shared" si="84"/>
        <v>3204</v>
      </c>
      <c r="AH5238" s="33">
        <v>32041369</v>
      </c>
      <c r="AI5238" s="34" t="s">
        <v>3490</v>
      </c>
    </row>
    <row r="5239" spans="33:35" ht="120" hidden="1" x14ac:dyDescent="0.25">
      <c r="AG5239" s="37" t="str">
        <f t="shared" si="84"/>
        <v>3204</v>
      </c>
      <c r="AH5239" s="33">
        <v>32041391</v>
      </c>
      <c r="AI5239" s="34" t="s">
        <v>3491</v>
      </c>
    </row>
    <row r="5240" spans="33:35" ht="120" hidden="1" x14ac:dyDescent="0.25">
      <c r="AG5240" s="37" t="str">
        <f t="shared" si="84"/>
        <v>3204</v>
      </c>
      <c r="AH5240" s="33">
        <v>32041392</v>
      </c>
      <c r="AI5240" s="34" t="s">
        <v>3492</v>
      </c>
    </row>
    <row r="5241" spans="33:35" ht="120" hidden="1" x14ac:dyDescent="0.25">
      <c r="AG5241" s="37" t="str">
        <f t="shared" si="84"/>
        <v>3204</v>
      </c>
      <c r="AH5241" s="33">
        <v>32041393</v>
      </c>
      <c r="AI5241" s="34" t="s">
        <v>3493</v>
      </c>
    </row>
    <row r="5242" spans="33:35" ht="120" hidden="1" x14ac:dyDescent="0.25">
      <c r="AG5242" s="37" t="str">
        <f t="shared" si="84"/>
        <v>3204</v>
      </c>
      <c r="AH5242" s="33">
        <v>32041399</v>
      </c>
      <c r="AI5242" s="34" t="s">
        <v>3494</v>
      </c>
    </row>
    <row r="5243" spans="33:35" ht="120" hidden="1" x14ac:dyDescent="0.25">
      <c r="AG5243" s="37" t="str">
        <f t="shared" si="84"/>
        <v>3204</v>
      </c>
      <c r="AH5243" s="33">
        <v>32041411</v>
      </c>
      <c r="AI5243" s="34" t="s">
        <v>3495</v>
      </c>
    </row>
    <row r="5244" spans="33:35" ht="120" hidden="1" x14ac:dyDescent="0.25">
      <c r="AG5244" s="37" t="str">
        <f t="shared" si="84"/>
        <v>3204</v>
      </c>
      <c r="AH5244" s="33">
        <v>32041419</v>
      </c>
      <c r="AI5244" s="34" t="s">
        <v>3496</v>
      </c>
    </row>
    <row r="5245" spans="33:35" ht="120" hidden="1" x14ac:dyDescent="0.25">
      <c r="AG5245" s="37" t="str">
        <f t="shared" si="84"/>
        <v>3204</v>
      </c>
      <c r="AH5245" s="33">
        <v>32041421</v>
      </c>
      <c r="AI5245" s="34" t="s">
        <v>3497</v>
      </c>
    </row>
    <row r="5246" spans="33:35" ht="120" hidden="1" x14ac:dyDescent="0.25">
      <c r="AG5246" s="37" t="str">
        <f t="shared" si="84"/>
        <v>3204</v>
      </c>
      <c r="AH5246" s="33">
        <v>32041429</v>
      </c>
      <c r="AI5246" s="34" t="s">
        <v>3498</v>
      </c>
    </row>
    <row r="5247" spans="33:35" ht="120" hidden="1" x14ac:dyDescent="0.25">
      <c r="AG5247" s="37" t="str">
        <f t="shared" si="84"/>
        <v>3204</v>
      </c>
      <c r="AH5247" s="33">
        <v>32041431</v>
      </c>
      <c r="AI5247" s="34" t="s">
        <v>3499</v>
      </c>
    </row>
    <row r="5248" spans="33:35" ht="120" hidden="1" x14ac:dyDescent="0.25">
      <c r="AG5248" s="37" t="str">
        <f t="shared" si="84"/>
        <v>3204</v>
      </c>
      <c r="AH5248" s="33">
        <v>32041439</v>
      </c>
      <c r="AI5248" s="34" t="s">
        <v>3500</v>
      </c>
    </row>
    <row r="5249" spans="33:35" ht="120" hidden="1" x14ac:dyDescent="0.25">
      <c r="AG5249" s="37" t="str">
        <f t="shared" si="84"/>
        <v>3204</v>
      </c>
      <c r="AH5249" s="33">
        <v>32041440</v>
      </c>
      <c r="AI5249" s="34" t="s">
        <v>3501</v>
      </c>
    </row>
    <row r="5250" spans="33:35" ht="120" hidden="1" x14ac:dyDescent="0.25">
      <c r="AG5250" s="37" t="str">
        <f t="shared" si="84"/>
        <v>3204</v>
      </c>
      <c r="AH5250" s="33">
        <v>32041450</v>
      </c>
      <c r="AI5250" s="34" t="s">
        <v>3502</v>
      </c>
    </row>
    <row r="5251" spans="33:35" ht="120" hidden="1" x14ac:dyDescent="0.25">
      <c r="AG5251" s="37" t="str">
        <f t="shared" si="84"/>
        <v>3204</v>
      </c>
      <c r="AH5251" s="33">
        <v>32041460</v>
      </c>
      <c r="AI5251" s="34" t="s">
        <v>3503</v>
      </c>
    </row>
    <row r="5252" spans="33:35" ht="120" hidden="1" x14ac:dyDescent="0.25">
      <c r="AG5252" s="37" t="str">
        <f t="shared" si="84"/>
        <v>3204</v>
      </c>
      <c r="AH5252" s="33">
        <v>32041470</v>
      </c>
      <c r="AI5252" s="34" t="s">
        <v>3504</v>
      </c>
    </row>
    <row r="5253" spans="33:35" ht="120" hidden="1" x14ac:dyDescent="0.25">
      <c r="AG5253" s="37" t="str">
        <f t="shared" si="84"/>
        <v>3204</v>
      </c>
      <c r="AH5253" s="33">
        <v>32041481</v>
      </c>
      <c r="AI5253" s="34" t="s">
        <v>3505</v>
      </c>
    </row>
    <row r="5254" spans="33:35" ht="120" hidden="1" x14ac:dyDescent="0.25">
      <c r="AG5254" s="37" t="str">
        <f t="shared" si="84"/>
        <v>3204</v>
      </c>
      <c r="AH5254" s="33">
        <v>32041482</v>
      </c>
      <c r="AI5254" s="34" t="s">
        <v>3506</v>
      </c>
    </row>
    <row r="5255" spans="33:35" ht="120" hidden="1" x14ac:dyDescent="0.25">
      <c r="AG5255" s="37" t="str">
        <f t="shared" si="84"/>
        <v>3204</v>
      </c>
      <c r="AH5255" s="33">
        <v>32041483</v>
      </c>
      <c r="AI5255" s="34" t="s">
        <v>3507</v>
      </c>
    </row>
    <row r="5256" spans="33:35" ht="120" hidden="1" x14ac:dyDescent="0.25">
      <c r="AG5256" s="37" t="str">
        <f t="shared" si="84"/>
        <v>3204</v>
      </c>
      <c r="AH5256" s="33">
        <v>32041484</v>
      </c>
      <c r="AI5256" s="34" t="s">
        <v>3508</v>
      </c>
    </row>
    <row r="5257" spans="33:35" ht="120" hidden="1" x14ac:dyDescent="0.25">
      <c r="AG5257" s="37" t="str">
        <f t="shared" si="84"/>
        <v>3204</v>
      </c>
      <c r="AH5257" s="33">
        <v>32041485</v>
      </c>
      <c r="AI5257" s="34" t="s">
        <v>3509</v>
      </c>
    </row>
    <row r="5258" spans="33:35" ht="120" hidden="1" x14ac:dyDescent="0.25">
      <c r="AG5258" s="37" t="str">
        <f t="shared" si="84"/>
        <v>3204</v>
      </c>
      <c r="AH5258" s="33">
        <v>32041486</v>
      </c>
      <c r="AI5258" s="34" t="s">
        <v>3510</v>
      </c>
    </row>
    <row r="5259" spans="33:35" ht="120" hidden="1" x14ac:dyDescent="0.25">
      <c r="AG5259" s="37" t="str">
        <f t="shared" si="84"/>
        <v>3204</v>
      </c>
      <c r="AH5259" s="33">
        <v>32041487</v>
      </c>
      <c r="AI5259" s="34" t="s">
        <v>3511</v>
      </c>
    </row>
    <row r="5260" spans="33:35" ht="120" hidden="1" x14ac:dyDescent="0.25">
      <c r="AG5260" s="37" t="str">
        <f t="shared" si="84"/>
        <v>3204</v>
      </c>
      <c r="AH5260" s="33">
        <v>32041488</v>
      </c>
      <c r="AI5260" s="34" t="s">
        <v>3512</v>
      </c>
    </row>
    <row r="5261" spans="33:35" ht="120" hidden="1" x14ac:dyDescent="0.25">
      <c r="AG5261" s="37" t="str">
        <f t="shared" si="84"/>
        <v>3204</v>
      </c>
      <c r="AH5261" s="33">
        <v>32041489</v>
      </c>
      <c r="AI5261" s="34" t="s">
        <v>3513</v>
      </c>
    </row>
    <row r="5262" spans="33:35" ht="105" hidden="1" x14ac:dyDescent="0.25">
      <c r="AG5262" s="37" t="str">
        <f t="shared" si="84"/>
        <v>3204</v>
      </c>
      <c r="AH5262" s="33">
        <v>32041490</v>
      </c>
      <c r="AI5262" s="34" t="s">
        <v>3514</v>
      </c>
    </row>
    <row r="5263" spans="33:35" ht="120" hidden="1" x14ac:dyDescent="0.25">
      <c r="AG5263" s="37" t="str">
        <f t="shared" si="84"/>
        <v>3204</v>
      </c>
      <c r="AH5263" s="33">
        <v>32041511</v>
      </c>
      <c r="AI5263" s="34" t="s">
        <v>3515</v>
      </c>
    </row>
    <row r="5264" spans="33:35" ht="135" hidden="1" x14ac:dyDescent="0.25">
      <c r="AG5264" s="37" t="str">
        <f t="shared" si="84"/>
        <v>3204</v>
      </c>
      <c r="AH5264" s="33">
        <v>32041512</v>
      </c>
      <c r="AI5264" s="34" t="s">
        <v>3516</v>
      </c>
    </row>
    <row r="5265" spans="33:35" ht="120" hidden="1" x14ac:dyDescent="0.25">
      <c r="AG5265" s="37" t="str">
        <f t="shared" si="84"/>
        <v>3204</v>
      </c>
      <c r="AH5265" s="33">
        <v>32041519</v>
      </c>
      <c r="AI5265" s="34" t="s">
        <v>3517</v>
      </c>
    </row>
    <row r="5266" spans="33:35" ht="120" hidden="1" x14ac:dyDescent="0.25">
      <c r="AG5266" s="37" t="str">
        <f t="shared" si="84"/>
        <v>3204</v>
      </c>
      <c r="AH5266" s="33">
        <v>32041521</v>
      </c>
      <c r="AI5266" s="34" t="s">
        <v>3518</v>
      </c>
    </row>
    <row r="5267" spans="33:35" ht="120" hidden="1" x14ac:dyDescent="0.25">
      <c r="AG5267" s="37" t="str">
        <f t="shared" si="84"/>
        <v>3204</v>
      </c>
      <c r="AH5267" s="33">
        <v>32041522</v>
      </c>
      <c r="AI5267" s="34" t="s">
        <v>3519</v>
      </c>
    </row>
    <row r="5268" spans="33:35" ht="120" hidden="1" x14ac:dyDescent="0.25">
      <c r="AG5268" s="37" t="str">
        <f t="shared" si="84"/>
        <v>3204</v>
      </c>
      <c r="AH5268" s="33">
        <v>32041529</v>
      </c>
      <c r="AI5268" s="34" t="s">
        <v>3520</v>
      </c>
    </row>
    <row r="5269" spans="33:35" ht="120" hidden="1" x14ac:dyDescent="0.25">
      <c r="AG5269" s="37" t="str">
        <f t="shared" si="84"/>
        <v>3204</v>
      </c>
      <c r="AH5269" s="33">
        <v>32041531</v>
      </c>
      <c r="AI5269" s="34" t="s">
        <v>3521</v>
      </c>
    </row>
    <row r="5270" spans="33:35" ht="120" hidden="1" x14ac:dyDescent="0.25">
      <c r="AG5270" s="37" t="str">
        <f t="shared" si="84"/>
        <v>3204</v>
      </c>
      <c r="AH5270" s="33">
        <v>32041539</v>
      </c>
      <c r="AI5270" s="34" t="s">
        <v>3522</v>
      </c>
    </row>
    <row r="5271" spans="33:35" ht="120" hidden="1" x14ac:dyDescent="0.25">
      <c r="AG5271" s="37" t="str">
        <f t="shared" si="84"/>
        <v>3204</v>
      </c>
      <c r="AH5271" s="33">
        <v>32041541</v>
      </c>
      <c r="AI5271" s="34" t="s">
        <v>3523</v>
      </c>
    </row>
    <row r="5272" spans="33:35" ht="120" hidden="1" x14ac:dyDescent="0.25">
      <c r="AG5272" s="37" t="str">
        <f t="shared" si="84"/>
        <v>3204</v>
      </c>
      <c r="AH5272" s="33">
        <v>32041542</v>
      </c>
      <c r="AI5272" s="34" t="s">
        <v>3524</v>
      </c>
    </row>
    <row r="5273" spans="33:35" ht="120" hidden="1" x14ac:dyDescent="0.25">
      <c r="AG5273" s="37" t="str">
        <f t="shared" si="84"/>
        <v>3204</v>
      </c>
      <c r="AH5273" s="33">
        <v>32041549</v>
      </c>
      <c r="AI5273" s="34" t="s">
        <v>3525</v>
      </c>
    </row>
    <row r="5274" spans="33:35" ht="120" hidden="1" x14ac:dyDescent="0.25">
      <c r="AG5274" s="37" t="str">
        <f t="shared" si="84"/>
        <v>3204</v>
      </c>
      <c r="AH5274" s="33">
        <v>32041551</v>
      </c>
      <c r="AI5274" s="34" t="s">
        <v>3526</v>
      </c>
    </row>
    <row r="5275" spans="33:35" ht="120" hidden="1" x14ac:dyDescent="0.25">
      <c r="AG5275" s="37" t="str">
        <f t="shared" si="84"/>
        <v>3204</v>
      </c>
      <c r="AH5275" s="33">
        <v>32041552</v>
      </c>
      <c r="AI5275" s="34" t="s">
        <v>3527</v>
      </c>
    </row>
    <row r="5276" spans="33:35" ht="120" hidden="1" x14ac:dyDescent="0.25">
      <c r="AG5276" s="37" t="str">
        <f t="shared" si="84"/>
        <v>3204</v>
      </c>
      <c r="AH5276" s="33">
        <v>32041553</v>
      </c>
      <c r="AI5276" s="34" t="s">
        <v>3528</v>
      </c>
    </row>
    <row r="5277" spans="33:35" ht="120" hidden="1" x14ac:dyDescent="0.25">
      <c r="AG5277" s="37" t="str">
        <f t="shared" si="84"/>
        <v>3204</v>
      </c>
      <c r="AH5277" s="33">
        <v>32041554</v>
      </c>
      <c r="AI5277" s="34" t="s">
        <v>3529</v>
      </c>
    </row>
    <row r="5278" spans="33:35" ht="120" hidden="1" x14ac:dyDescent="0.25">
      <c r="AG5278" s="37" t="str">
        <f t="shared" si="84"/>
        <v>3204</v>
      </c>
      <c r="AH5278" s="33">
        <v>32041555</v>
      </c>
      <c r="AI5278" s="34" t="s">
        <v>3530</v>
      </c>
    </row>
    <row r="5279" spans="33:35" ht="120" hidden="1" x14ac:dyDescent="0.25">
      <c r="AG5279" s="37" t="str">
        <f t="shared" si="84"/>
        <v>3204</v>
      </c>
      <c r="AH5279" s="33">
        <v>32041556</v>
      </c>
      <c r="AI5279" s="34" t="s">
        <v>3531</v>
      </c>
    </row>
    <row r="5280" spans="33:35" ht="120" hidden="1" x14ac:dyDescent="0.25">
      <c r="AG5280" s="37" t="str">
        <f t="shared" si="84"/>
        <v>3204</v>
      </c>
      <c r="AH5280" s="33">
        <v>32041557</v>
      </c>
      <c r="AI5280" s="34" t="s">
        <v>3532</v>
      </c>
    </row>
    <row r="5281" spans="33:35" ht="120" hidden="1" x14ac:dyDescent="0.25">
      <c r="AG5281" s="37" t="str">
        <f t="shared" si="84"/>
        <v>3204</v>
      </c>
      <c r="AH5281" s="33">
        <v>32041558</v>
      </c>
      <c r="AI5281" s="34" t="s">
        <v>3533</v>
      </c>
    </row>
    <row r="5282" spans="33:35" ht="120" hidden="1" x14ac:dyDescent="0.25">
      <c r="AG5282" s="37" t="str">
        <f t="shared" si="84"/>
        <v>3204</v>
      </c>
      <c r="AH5282" s="33">
        <v>32041559</v>
      </c>
      <c r="AI5282" s="34" t="s">
        <v>3534</v>
      </c>
    </row>
    <row r="5283" spans="33:35" ht="135" hidden="1" x14ac:dyDescent="0.25">
      <c r="AG5283" s="37" t="str">
        <f t="shared" si="84"/>
        <v>3204</v>
      </c>
      <c r="AH5283" s="33">
        <v>32041561</v>
      </c>
      <c r="AI5283" s="34" t="s">
        <v>3535</v>
      </c>
    </row>
    <row r="5284" spans="33:35" ht="135" hidden="1" x14ac:dyDescent="0.25">
      <c r="AG5284" s="37" t="str">
        <f t="shared" si="84"/>
        <v>3204</v>
      </c>
      <c r="AH5284" s="33">
        <v>32041562</v>
      </c>
      <c r="AI5284" s="34" t="s">
        <v>3536</v>
      </c>
    </row>
    <row r="5285" spans="33:35" ht="135" hidden="1" x14ac:dyDescent="0.25">
      <c r="AG5285" s="37" t="str">
        <f t="shared" si="84"/>
        <v>3204</v>
      </c>
      <c r="AH5285" s="33">
        <v>32041563</v>
      </c>
      <c r="AI5285" s="34" t="s">
        <v>3537</v>
      </c>
    </row>
    <row r="5286" spans="33:35" ht="120" hidden="1" x14ac:dyDescent="0.25">
      <c r="AG5286" s="37" t="str">
        <f t="shared" si="84"/>
        <v>3204</v>
      </c>
      <c r="AH5286" s="33">
        <v>32041564</v>
      </c>
      <c r="AI5286" s="34" t="s">
        <v>3538</v>
      </c>
    </row>
    <row r="5287" spans="33:35" ht="120" hidden="1" x14ac:dyDescent="0.25">
      <c r="AG5287" s="37" t="str">
        <f t="shared" si="84"/>
        <v>3204</v>
      </c>
      <c r="AH5287" s="33">
        <v>32041569</v>
      </c>
      <c r="AI5287" s="34" t="s">
        <v>3539</v>
      </c>
    </row>
    <row r="5288" spans="33:35" ht="120" hidden="1" x14ac:dyDescent="0.25">
      <c r="AG5288" s="37" t="str">
        <f t="shared" si="84"/>
        <v>3204</v>
      </c>
      <c r="AH5288" s="33">
        <v>32041571</v>
      </c>
      <c r="AI5288" s="34" t="s">
        <v>3540</v>
      </c>
    </row>
    <row r="5289" spans="33:35" ht="120" hidden="1" x14ac:dyDescent="0.25">
      <c r="AG5289" s="37" t="str">
        <f t="shared" si="84"/>
        <v>3204</v>
      </c>
      <c r="AH5289" s="33">
        <v>32041572</v>
      </c>
      <c r="AI5289" s="34" t="s">
        <v>3541</v>
      </c>
    </row>
    <row r="5290" spans="33:35" ht="120" hidden="1" x14ac:dyDescent="0.25">
      <c r="AG5290" s="37" t="str">
        <f t="shared" si="84"/>
        <v>3204</v>
      </c>
      <c r="AH5290" s="33">
        <v>32041573</v>
      </c>
      <c r="AI5290" s="34" t="s">
        <v>3542</v>
      </c>
    </row>
    <row r="5291" spans="33:35" ht="120" hidden="1" x14ac:dyDescent="0.25">
      <c r="AG5291" s="37" t="str">
        <f t="shared" si="84"/>
        <v>3204</v>
      </c>
      <c r="AH5291" s="33">
        <v>32041579</v>
      </c>
      <c r="AI5291" s="34" t="s">
        <v>3543</v>
      </c>
    </row>
    <row r="5292" spans="33:35" ht="120" hidden="1" x14ac:dyDescent="0.25">
      <c r="AG5292" s="37" t="str">
        <f t="shared" si="84"/>
        <v>3204</v>
      </c>
      <c r="AH5292" s="33">
        <v>32041581</v>
      </c>
      <c r="AI5292" s="34" t="s">
        <v>3544</v>
      </c>
    </row>
    <row r="5293" spans="33:35" ht="120" hidden="1" x14ac:dyDescent="0.25">
      <c r="AG5293" s="37" t="str">
        <f t="shared" si="84"/>
        <v>3204</v>
      </c>
      <c r="AH5293" s="33">
        <v>32041582</v>
      </c>
      <c r="AI5293" s="34" t="s">
        <v>3545</v>
      </c>
    </row>
    <row r="5294" spans="33:35" ht="120" hidden="1" x14ac:dyDescent="0.25">
      <c r="AG5294" s="37" t="str">
        <f t="shared" si="84"/>
        <v>3204</v>
      </c>
      <c r="AH5294" s="33">
        <v>32041583</v>
      </c>
      <c r="AI5294" s="34" t="s">
        <v>3546</v>
      </c>
    </row>
    <row r="5295" spans="33:35" ht="120" hidden="1" x14ac:dyDescent="0.25">
      <c r="AG5295" s="37" t="str">
        <f t="shared" si="84"/>
        <v>3204</v>
      </c>
      <c r="AH5295" s="33">
        <v>32041584</v>
      </c>
      <c r="AI5295" s="34" t="s">
        <v>3547</v>
      </c>
    </row>
    <row r="5296" spans="33:35" ht="120" hidden="1" x14ac:dyDescent="0.25">
      <c r="AG5296" s="37" t="str">
        <f t="shared" si="84"/>
        <v>3204</v>
      </c>
      <c r="AH5296" s="33">
        <v>32041589</v>
      </c>
      <c r="AI5296" s="34" t="s">
        <v>3548</v>
      </c>
    </row>
    <row r="5297" spans="33:35" ht="120" hidden="1" x14ac:dyDescent="0.25">
      <c r="AG5297" s="37" t="str">
        <f t="shared" si="84"/>
        <v>3204</v>
      </c>
      <c r="AH5297" s="33">
        <v>32041591</v>
      </c>
      <c r="AI5297" s="34" t="s">
        <v>3549</v>
      </c>
    </row>
    <row r="5298" spans="33:35" ht="120" hidden="1" x14ac:dyDescent="0.25">
      <c r="AG5298" s="37" t="str">
        <f t="shared" si="84"/>
        <v>3204</v>
      </c>
      <c r="AH5298" s="33">
        <v>32041592</v>
      </c>
      <c r="AI5298" s="34" t="s">
        <v>3550</v>
      </c>
    </row>
    <row r="5299" spans="33:35" ht="120" hidden="1" x14ac:dyDescent="0.25">
      <c r="AG5299" s="37" t="str">
        <f t="shared" ref="AG5299:AG5362" si="85">LEFT(AH5299,4)</f>
        <v>3204</v>
      </c>
      <c r="AH5299" s="33">
        <v>32041593</v>
      </c>
      <c r="AI5299" s="34" t="s">
        <v>3551</v>
      </c>
    </row>
    <row r="5300" spans="33:35" ht="120" hidden="1" x14ac:dyDescent="0.25">
      <c r="AG5300" s="37" t="str">
        <f t="shared" si="85"/>
        <v>3204</v>
      </c>
      <c r="AH5300" s="33">
        <v>32041594</v>
      </c>
      <c r="AI5300" s="34" t="s">
        <v>3552</v>
      </c>
    </row>
    <row r="5301" spans="33:35" ht="120" hidden="1" x14ac:dyDescent="0.25">
      <c r="AG5301" s="37" t="str">
        <f t="shared" si="85"/>
        <v>3204</v>
      </c>
      <c r="AH5301" s="33">
        <v>32041595</v>
      </c>
      <c r="AI5301" s="34" t="s">
        <v>3553</v>
      </c>
    </row>
    <row r="5302" spans="33:35" ht="120" hidden="1" x14ac:dyDescent="0.25">
      <c r="AG5302" s="37" t="str">
        <f t="shared" si="85"/>
        <v>3204</v>
      </c>
      <c r="AH5302" s="33">
        <v>32041596</v>
      </c>
      <c r="AI5302" s="34" t="s">
        <v>3554</v>
      </c>
    </row>
    <row r="5303" spans="33:35" ht="120" hidden="1" x14ac:dyDescent="0.25">
      <c r="AG5303" s="37" t="str">
        <f t="shared" si="85"/>
        <v>3204</v>
      </c>
      <c r="AH5303" s="33">
        <v>32041597</v>
      </c>
      <c r="AI5303" s="34" t="s">
        <v>3555</v>
      </c>
    </row>
    <row r="5304" spans="33:35" ht="120" hidden="1" x14ac:dyDescent="0.25">
      <c r="AG5304" s="37" t="str">
        <f t="shared" si="85"/>
        <v>3204</v>
      </c>
      <c r="AH5304" s="33">
        <v>32041599</v>
      </c>
      <c r="AI5304" s="34" t="s">
        <v>3556</v>
      </c>
    </row>
    <row r="5305" spans="33:35" ht="105" hidden="1" x14ac:dyDescent="0.25">
      <c r="AG5305" s="37" t="str">
        <f t="shared" si="85"/>
        <v>3204</v>
      </c>
      <c r="AH5305" s="33">
        <v>32041610</v>
      </c>
      <c r="AI5305" s="34" t="s">
        <v>3557</v>
      </c>
    </row>
    <row r="5306" spans="33:35" ht="105" hidden="1" x14ac:dyDescent="0.25">
      <c r="AG5306" s="37" t="str">
        <f t="shared" si="85"/>
        <v>3204</v>
      </c>
      <c r="AH5306" s="33">
        <v>32041620</v>
      </c>
      <c r="AI5306" s="34" t="s">
        <v>3558</v>
      </c>
    </row>
    <row r="5307" spans="33:35" ht="105" hidden="1" x14ac:dyDescent="0.25">
      <c r="AG5307" s="37" t="str">
        <f t="shared" si="85"/>
        <v>3204</v>
      </c>
      <c r="AH5307" s="33">
        <v>32041630</v>
      </c>
      <c r="AI5307" s="34" t="s">
        <v>3559</v>
      </c>
    </row>
    <row r="5308" spans="33:35" ht="105" hidden="1" x14ac:dyDescent="0.25">
      <c r="AG5308" s="37" t="str">
        <f t="shared" si="85"/>
        <v>3204</v>
      </c>
      <c r="AH5308" s="33">
        <v>32041640</v>
      </c>
      <c r="AI5308" s="34" t="s">
        <v>3560</v>
      </c>
    </row>
    <row r="5309" spans="33:35" ht="105" hidden="1" x14ac:dyDescent="0.25">
      <c r="AG5309" s="37" t="str">
        <f t="shared" si="85"/>
        <v>3204</v>
      </c>
      <c r="AH5309" s="33">
        <v>32041650</v>
      </c>
      <c r="AI5309" s="34" t="s">
        <v>3561</v>
      </c>
    </row>
    <row r="5310" spans="33:35" ht="105" hidden="1" x14ac:dyDescent="0.25">
      <c r="AG5310" s="37" t="str">
        <f t="shared" si="85"/>
        <v>3204</v>
      </c>
      <c r="AH5310" s="33">
        <v>32041660</v>
      </c>
      <c r="AI5310" s="34" t="s">
        <v>3562</v>
      </c>
    </row>
    <row r="5311" spans="33:35" ht="105" hidden="1" x14ac:dyDescent="0.25">
      <c r="AG5311" s="37" t="str">
        <f t="shared" si="85"/>
        <v>3204</v>
      </c>
      <c r="AH5311" s="33">
        <v>32041670</v>
      </c>
      <c r="AI5311" s="34" t="s">
        <v>3563</v>
      </c>
    </row>
    <row r="5312" spans="33:35" ht="105" hidden="1" x14ac:dyDescent="0.25">
      <c r="AG5312" s="37" t="str">
        <f t="shared" si="85"/>
        <v>3204</v>
      </c>
      <c r="AH5312" s="33">
        <v>32041680</v>
      </c>
      <c r="AI5312" s="34" t="s">
        <v>3564</v>
      </c>
    </row>
    <row r="5313" spans="33:35" ht="105" hidden="1" x14ac:dyDescent="0.25">
      <c r="AG5313" s="37" t="str">
        <f t="shared" si="85"/>
        <v>3204</v>
      </c>
      <c r="AH5313" s="33">
        <v>32041690</v>
      </c>
      <c r="AI5313" s="34" t="s">
        <v>3565</v>
      </c>
    </row>
    <row r="5314" spans="33:35" ht="120" hidden="1" x14ac:dyDescent="0.25">
      <c r="AG5314" s="37" t="str">
        <f t="shared" si="85"/>
        <v>3204</v>
      </c>
      <c r="AH5314" s="33">
        <v>32041711</v>
      </c>
      <c r="AI5314" s="34" t="s">
        <v>3566</v>
      </c>
    </row>
    <row r="5315" spans="33:35" ht="120" hidden="1" x14ac:dyDescent="0.25">
      <c r="AG5315" s="37" t="str">
        <f t="shared" si="85"/>
        <v>3204</v>
      </c>
      <c r="AH5315" s="33">
        <v>32041719</v>
      </c>
      <c r="AI5315" s="34" t="s">
        <v>3567</v>
      </c>
    </row>
    <row r="5316" spans="33:35" ht="105" hidden="1" x14ac:dyDescent="0.25">
      <c r="AG5316" s="37" t="str">
        <f t="shared" si="85"/>
        <v>3204</v>
      </c>
      <c r="AH5316" s="33">
        <v>32041720</v>
      </c>
      <c r="AI5316" s="34" t="s">
        <v>3568</v>
      </c>
    </row>
    <row r="5317" spans="33:35" ht="120" hidden="1" x14ac:dyDescent="0.25">
      <c r="AG5317" s="37" t="str">
        <f t="shared" si="85"/>
        <v>3204</v>
      </c>
      <c r="AH5317" s="33">
        <v>32041731</v>
      </c>
      <c r="AI5317" s="34" t="s">
        <v>3569</v>
      </c>
    </row>
    <row r="5318" spans="33:35" ht="105" hidden="1" x14ac:dyDescent="0.25">
      <c r="AG5318" s="37" t="str">
        <f t="shared" si="85"/>
        <v>3204</v>
      </c>
      <c r="AH5318" s="33">
        <v>32041739</v>
      </c>
      <c r="AI5318" s="34" t="s">
        <v>3570</v>
      </c>
    </row>
    <row r="5319" spans="33:35" ht="105" hidden="1" x14ac:dyDescent="0.25">
      <c r="AG5319" s="37" t="str">
        <f t="shared" si="85"/>
        <v>3204</v>
      </c>
      <c r="AH5319" s="33">
        <v>32041740</v>
      </c>
      <c r="AI5319" s="34" t="s">
        <v>3571</v>
      </c>
    </row>
    <row r="5320" spans="33:35" ht="120" hidden="1" x14ac:dyDescent="0.25">
      <c r="AG5320" s="37" t="str">
        <f t="shared" si="85"/>
        <v>3204</v>
      </c>
      <c r="AH5320" s="33">
        <v>32041751</v>
      </c>
      <c r="AI5320" s="34" t="s">
        <v>3572</v>
      </c>
    </row>
    <row r="5321" spans="33:35" ht="120" hidden="1" x14ac:dyDescent="0.25">
      <c r="AG5321" s="37" t="str">
        <f t="shared" si="85"/>
        <v>3204</v>
      </c>
      <c r="AH5321" s="33">
        <v>32041759</v>
      </c>
      <c r="AI5321" s="34" t="s">
        <v>3573</v>
      </c>
    </row>
    <row r="5322" spans="33:35" ht="120" hidden="1" x14ac:dyDescent="0.25">
      <c r="AG5322" s="37" t="str">
        <f t="shared" si="85"/>
        <v>3204</v>
      </c>
      <c r="AH5322" s="33">
        <v>32041761</v>
      </c>
      <c r="AI5322" s="34" t="s">
        <v>3574</v>
      </c>
    </row>
    <row r="5323" spans="33:35" ht="120" hidden="1" x14ac:dyDescent="0.25">
      <c r="AG5323" s="37" t="str">
        <f t="shared" si="85"/>
        <v>3204</v>
      </c>
      <c r="AH5323" s="33">
        <v>32041769</v>
      </c>
      <c r="AI5323" s="34" t="s">
        <v>3575</v>
      </c>
    </row>
    <row r="5324" spans="33:35" ht="105" hidden="1" x14ac:dyDescent="0.25">
      <c r="AG5324" s="37" t="str">
        <f t="shared" si="85"/>
        <v>3204</v>
      </c>
      <c r="AH5324" s="33">
        <v>32041770</v>
      </c>
      <c r="AI5324" s="34" t="s">
        <v>3576</v>
      </c>
    </row>
    <row r="5325" spans="33:35" ht="105" hidden="1" x14ac:dyDescent="0.25">
      <c r="AG5325" s="37" t="str">
        <f t="shared" si="85"/>
        <v>3204</v>
      </c>
      <c r="AH5325" s="33">
        <v>32041780</v>
      </c>
      <c r="AI5325" s="34" t="s">
        <v>3577</v>
      </c>
    </row>
    <row r="5326" spans="33:35" ht="105" hidden="1" x14ac:dyDescent="0.25">
      <c r="AG5326" s="37" t="str">
        <f t="shared" si="85"/>
        <v>3204</v>
      </c>
      <c r="AH5326" s="33">
        <v>32041790</v>
      </c>
      <c r="AI5326" s="34" t="s">
        <v>3578</v>
      </c>
    </row>
    <row r="5327" spans="33:35" ht="135" hidden="1" x14ac:dyDescent="0.25">
      <c r="AG5327" s="37" t="str">
        <f t="shared" si="85"/>
        <v>3204</v>
      </c>
      <c r="AH5327" s="33">
        <v>32041911</v>
      </c>
      <c r="AI5327" s="34" t="s">
        <v>3579</v>
      </c>
    </row>
    <row r="5328" spans="33:35" ht="135" hidden="1" x14ac:dyDescent="0.25">
      <c r="AG5328" s="37" t="str">
        <f t="shared" si="85"/>
        <v>3204</v>
      </c>
      <c r="AH5328" s="33">
        <v>32041912</v>
      </c>
      <c r="AI5328" s="34" t="s">
        <v>3580</v>
      </c>
    </row>
    <row r="5329" spans="33:35" ht="135" hidden="1" x14ac:dyDescent="0.25">
      <c r="AG5329" s="37" t="str">
        <f t="shared" si="85"/>
        <v>3204</v>
      </c>
      <c r="AH5329" s="33">
        <v>32041913</v>
      </c>
      <c r="AI5329" s="34" t="s">
        <v>3581</v>
      </c>
    </row>
    <row r="5330" spans="33:35" ht="135" hidden="1" x14ac:dyDescent="0.25">
      <c r="AG5330" s="37" t="str">
        <f t="shared" si="85"/>
        <v>3204</v>
      </c>
      <c r="AH5330" s="33">
        <v>32041914</v>
      </c>
      <c r="AI5330" s="34" t="s">
        <v>3582</v>
      </c>
    </row>
    <row r="5331" spans="33:35" ht="135" hidden="1" x14ac:dyDescent="0.25">
      <c r="AG5331" s="37" t="str">
        <f t="shared" si="85"/>
        <v>3204</v>
      </c>
      <c r="AH5331" s="33">
        <v>32041915</v>
      </c>
      <c r="AI5331" s="34" t="s">
        <v>3583</v>
      </c>
    </row>
    <row r="5332" spans="33:35" ht="135" hidden="1" x14ac:dyDescent="0.25">
      <c r="AG5332" s="37" t="str">
        <f t="shared" si="85"/>
        <v>3204</v>
      </c>
      <c r="AH5332" s="33">
        <v>32041916</v>
      </c>
      <c r="AI5332" s="34" t="s">
        <v>3584</v>
      </c>
    </row>
    <row r="5333" spans="33:35" ht="135" hidden="1" x14ac:dyDescent="0.25">
      <c r="AG5333" s="37" t="str">
        <f t="shared" si="85"/>
        <v>3204</v>
      </c>
      <c r="AH5333" s="33">
        <v>32041921</v>
      </c>
      <c r="AI5333" s="34" t="s">
        <v>3585</v>
      </c>
    </row>
    <row r="5334" spans="33:35" ht="135" hidden="1" x14ac:dyDescent="0.25">
      <c r="AG5334" s="37" t="str">
        <f t="shared" si="85"/>
        <v>3204</v>
      </c>
      <c r="AH5334" s="33">
        <v>32041922</v>
      </c>
      <c r="AI5334" s="34" t="s">
        <v>3586</v>
      </c>
    </row>
    <row r="5335" spans="33:35" ht="135" hidden="1" x14ac:dyDescent="0.25">
      <c r="AG5335" s="37" t="str">
        <f t="shared" si="85"/>
        <v>3204</v>
      </c>
      <c r="AH5335" s="33">
        <v>32041923</v>
      </c>
      <c r="AI5335" s="34" t="s">
        <v>3587</v>
      </c>
    </row>
    <row r="5336" spans="33:35" ht="135" hidden="1" x14ac:dyDescent="0.25">
      <c r="AG5336" s="37" t="str">
        <f t="shared" si="85"/>
        <v>3204</v>
      </c>
      <c r="AH5336" s="33">
        <v>32041924</v>
      </c>
      <c r="AI5336" s="34" t="s">
        <v>3588</v>
      </c>
    </row>
    <row r="5337" spans="33:35" ht="135" hidden="1" x14ac:dyDescent="0.25">
      <c r="AG5337" s="37" t="str">
        <f t="shared" si="85"/>
        <v>3204</v>
      </c>
      <c r="AH5337" s="33">
        <v>32041925</v>
      </c>
      <c r="AI5337" s="34" t="s">
        <v>3589</v>
      </c>
    </row>
    <row r="5338" spans="33:35" ht="135" hidden="1" x14ac:dyDescent="0.25">
      <c r="AG5338" s="37" t="str">
        <f t="shared" si="85"/>
        <v>3204</v>
      </c>
      <c r="AH5338" s="33">
        <v>32041929</v>
      </c>
      <c r="AI5338" s="34" t="s">
        <v>3590</v>
      </c>
    </row>
    <row r="5339" spans="33:35" ht="135" hidden="1" x14ac:dyDescent="0.25">
      <c r="AG5339" s="37" t="str">
        <f t="shared" si="85"/>
        <v>3204</v>
      </c>
      <c r="AH5339" s="33">
        <v>32041931</v>
      </c>
      <c r="AI5339" s="34" t="s">
        <v>3591</v>
      </c>
    </row>
    <row r="5340" spans="33:35" ht="135" hidden="1" x14ac:dyDescent="0.25">
      <c r="AG5340" s="37" t="str">
        <f t="shared" si="85"/>
        <v>3204</v>
      </c>
      <c r="AH5340" s="33">
        <v>32041932</v>
      </c>
      <c r="AI5340" s="34" t="s">
        <v>3592</v>
      </c>
    </row>
    <row r="5341" spans="33:35" ht="135" hidden="1" x14ac:dyDescent="0.25">
      <c r="AG5341" s="37" t="str">
        <f t="shared" si="85"/>
        <v>3204</v>
      </c>
      <c r="AH5341" s="33">
        <v>32041933</v>
      </c>
      <c r="AI5341" s="34" t="s">
        <v>3593</v>
      </c>
    </row>
    <row r="5342" spans="33:35" ht="135" hidden="1" x14ac:dyDescent="0.25">
      <c r="AG5342" s="37" t="str">
        <f t="shared" si="85"/>
        <v>3204</v>
      </c>
      <c r="AH5342" s="33">
        <v>32041934</v>
      </c>
      <c r="AI5342" s="34" t="s">
        <v>3594</v>
      </c>
    </row>
    <row r="5343" spans="33:35" ht="135" hidden="1" x14ac:dyDescent="0.25">
      <c r="AG5343" s="37" t="str">
        <f t="shared" si="85"/>
        <v>3204</v>
      </c>
      <c r="AH5343" s="33">
        <v>32041935</v>
      </c>
      <c r="AI5343" s="34" t="s">
        <v>3595</v>
      </c>
    </row>
    <row r="5344" spans="33:35" ht="135" hidden="1" x14ac:dyDescent="0.25">
      <c r="AG5344" s="37" t="str">
        <f t="shared" si="85"/>
        <v>3204</v>
      </c>
      <c r="AH5344" s="33">
        <v>32041936</v>
      </c>
      <c r="AI5344" s="34" t="s">
        <v>3596</v>
      </c>
    </row>
    <row r="5345" spans="33:35" ht="135" hidden="1" x14ac:dyDescent="0.25">
      <c r="AG5345" s="37" t="str">
        <f t="shared" si="85"/>
        <v>3204</v>
      </c>
      <c r="AH5345" s="33">
        <v>32041937</v>
      </c>
      <c r="AI5345" s="34" t="s">
        <v>3597</v>
      </c>
    </row>
    <row r="5346" spans="33:35" ht="135" hidden="1" x14ac:dyDescent="0.25">
      <c r="AG5346" s="37" t="str">
        <f t="shared" si="85"/>
        <v>3204</v>
      </c>
      <c r="AH5346" s="33">
        <v>32041938</v>
      </c>
      <c r="AI5346" s="34" t="s">
        <v>3598</v>
      </c>
    </row>
    <row r="5347" spans="33:35" ht="150" hidden="1" x14ac:dyDescent="0.25">
      <c r="AG5347" s="37" t="str">
        <f t="shared" si="85"/>
        <v>3204</v>
      </c>
      <c r="AH5347" s="33">
        <v>32041941</v>
      </c>
      <c r="AI5347" s="34" t="s">
        <v>3599</v>
      </c>
    </row>
    <row r="5348" spans="33:35" ht="150" hidden="1" x14ac:dyDescent="0.25">
      <c r="AG5348" s="37" t="str">
        <f t="shared" si="85"/>
        <v>3204</v>
      </c>
      <c r="AH5348" s="33">
        <v>32041942</v>
      </c>
      <c r="AI5348" s="34" t="s">
        <v>3600</v>
      </c>
    </row>
    <row r="5349" spans="33:35" ht="150" hidden="1" x14ac:dyDescent="0.25">
      <c r="AG5349" s="37" t="str">
        <f t="shared" si="85"/>
        <v>3204</v>
      </c>
      <c r="AH5349" s="33">
        <v>32041943</v>
      </c>
      <c r="AI5349" s="34" t="s">
        <v>3601</v>
      </c>
    </row>
    <row r="5350" spans="33:35" ht="150" hidden="1" x14ac:dyDescent="0.25">
      <c r="AG5350" s="37" t="str">
        <f t="shared" si="85"/>
        <v>3204</v>
      </c>
      <c r="AH5350" s="33">
        <v>32041944</v>
      </c>
      <c r="AI5350" s="34" t="s">
        <v>3602</v>
      </c>
    </row>
    <row r="5351" spans="33:35" ht="150" hidden="1" x14ac:dyDescent="0.25">
      <c r="AG5351" s="37" t="str">
        <f t="shared" si="85"/>
        <v>3204</v>
      </c>
      <c r="AH5351" s="33">
        <v>32041945</v>
      </c>
      <c r="AI5351" s="34" t="s">
        <v>3603</v>
      </c>
    </row>
    <row r="5352" spans="33:35" ht="150" hidden="1" x14ac:dyDescent="0.25">
      <c r="AG5352" s="37" t="str">
        <f t="shared" si="85"/>
        <v>3204</v>
      </c>
      <c r="AH5352" s="33">
        <v>32041946</v>
      </c>
      <c r="AI5352" s="34" t="s">
        <v>3604</v>
      </c>
    </row>
    <row r="5353" spans="33:35" ht="150" hidden="1" x14ac:dyDescent="0.25">
      <c r="AG5353" s="37" t="str">
        <f t="shared" si="85"/>
        <v>3204</v>
      </c>
      <c r="AH5353" s="33">
        <v>32041947</v>
      </c>
      <c r="AI5353" s="34" t="s">
        <v>3605</v>
      </c>
    </row>
    <row r="5354" spans="33:35" ht="135" hidden="1" x14ac:dyDescent="0.25">
      <c r="AG5354" s="37" t="str">
        <f t="shared" si="85"/>
        <v>3204</v>
      </c>
      <c r="AH5354" s="33">
        <v>32041949</v>
      </c>
      <c r="AI5354" s="34" t="s">
        <v>3606</v>
      </c>
    </row>
    <row r="5355" spans="33:35" ht="120" hidden="1" x14ac:dyDescent="0.25">
      <c r="AG5355" s="37" t="str">
        <f t="shared" si="85"/>
        <v>3204</v>
      </c>
      <c r="AH5355" s="33">
        <v>32041951</v>
      </c>
      <c r="AI5355" s="34" t="s">
        <v>3607</v>
      </c>
    </row>
    <row r="5356" spans="33:35" ht="120" hidden="1" x14ac:dyDescent="0.25">
      <c r="AG5356" s="37" t="str">
        <f t="shared" si="85"/>
        <v>3204</v>
      </c>
      <c r="AH5356" s="33">
        <v>32041952</v>
      </c>
      <c r="AI5356" s="34" t="s">
        <v>3608</v>
      </c>
    </row>
    <row r="5357" spans="33:35" ht="120" hidden="1" x14ac:dyDescent="0.25">
      <c r="AG5357" s="37" t="str">
        <f t="shared" si="85"/>
        <v>3204</v>
      </c>
      <c r="AH5357" s="33">
        <v>32041953</v>
      </c>
      <c r="AI5357" s="34" t="s">
        <v>3609</v>
      </c>
    </row>
    <row r="5358" spans="33:35" ht="120" hidden="1" x14ac:dyDescent="0.25">
      <c r="AG5358" s="37" t="str">
        <f t="shared" si="85"/>
        <v>3204</v>
      </c>
      <c r="AH5358" s="33">
        <v>32041954</v>
      </c>
      <c r="AI5358" s="34" t="s">
        <v>3610</v>
      </c>
    </row>
    <row r="5359" spans="33:35" ht="120" hidden="1" x14ac:dyDescent="0.25">
      <c r="AG5359" s="37" t="str">
        <f t="shared" si="85"/>
        <v>3204</v>
      </c>
      <c r="AH5359" s="33">
        <v>32041955</v>
      </c>
      <c r="AI5359" s="34" t="s">
        <v>3611</v>
      </c>
    </row>
    <row r="5360" spans="33:35" ht="120" hidden="1" x14ac:dyDescent="0.25">
      <c r="AG5360" s="37" t="str">
        <f t="shared" si="85"/>
        <v>3204</v>
      </c>
      <c r="AH5360" s="33">
        <v>32041956</v>
      </c>
      <c r="AI5360" s="34" t="s">
        <v>3612</v>
      </c>
    </row>
    <row r="5361" spans="33:35" ht="120" hidden="1" x14ac:dyDescent="0.25">
      <c r="AG5361" s="37" t="str">
        <f t="shared" si="85"/>
        <v>3204</v>
      </c>
      <c r="AH5361" s="33">
        <v>32041957</v>
      </c>
      <c r="AI5361" s="34" t="s">
        <v>3613</v>
      </c>
    </row>
    <row r="5362" spans="33:35" ht="120" hidden="1" x14ac:dyDescent="0.25">
      <c r="AG5362" s="37" t="str">
        <f t="shared" si="85"/>
        <v>3204</v>
      </c>
      <c r="AH5362" s="33">
        <v>32041958</v>
      </c>
      <c r="AI5362" s="34" t="s">
        <v>3614</v>
      </c>
    </row>
    <row r="5363" spans="33:35" ht="120" hidden="1" x14ac:dyDescent="0.25">
      <c r="AG5363" s="37" t="str">
        <f t="shared" ref="AG5363:AG5426" si="86">LEFT(AH5363,4)</f>
        <v>3204</v>
      </c>
      <c r="AH5363" s="33">
        <v>32041959</v>
      </c>
      <c r="AI5363" s="34" t="s">
        <v>3615</v>
      </c>
    </row>
    <row r="5364" spans="33:35" ht="135" hidden="1" x14ac:dyDescent="0.25">
      <c r="AG5364" s="37" t="str">
        <f t="shared" si="86"/>
        <v>3204</v>
      </c>
      <c r="AH5364" s="33">
        <v>32041961</v>
      </c>
      <c r="AI5364" s="34" t="s">
        <v>3616</v>
      </c>
    </row>
    <row r="5365" spans="33:35" ht="135" hidden="1" x14ac:dyDescent="0.25">
      <c r="AG5365" s="37" t="str">
        <f t="shared" si="86"/>
        <v>3204</v>
      </c>
      <c r="AH5365" s="33">
        <v>32041962</v>
      </c>
      <c r="AI5365" s="34" t="s">
        <v>3617</v>
      </c>
    </row>
    <row r="5366" spans="33:35" ht="135" hidden="1" x14ac:dyDescent="0.25">
      <c r="AG5366" s="37" t="str">
        <f t="shared" si="86"/>
        <v>3204</v>
      </c>
      <c r="AH5366" s="33">
        <v>32041963</v>
      </c>
      <c r="AI5366" s="34" t="s">
        <v>3618</v>
      </c>
    </row>
    <row r="5367" spans="33:35" ht="135" hidden="1" x14ac:dyDescent="0.25">
      <c r="AG5367" s="37" t="str">
        <f t="shared" si="86"/>
        <v>3204</v>
      </c>
      <c r="AH5367" s="33">
        <v>32041964</v>
      </c>
      <c r="AI5367" s="34" t="s">
        <v>3619</v>
      </c>
    </row>
    <row r="5368" spans="33:35" ht="135" hidden="1" x14ac:dyDescent="0.25">
      <c r="AG5368" s="37" t="str">
        <f t="shared" si="86"/>
        <v>3204</v>
      </c>
      <c r="AH5368" s="33">
        <v>32041965</v>
      </c>
      <c r="AI5368" s="34" t="s">
        <v>3620</v>
      </c>
    </row>
    <row r="5369" spans="33:35" ht="135" hidden="1" x14ac:dyDescent="0.25">
      <c r="AG5369" s="37" t="str">
        <f t="shared" si="86"/>
        <v>3204</v>
      </c>
      <c r="AH5369" s="33">
        <v>32041966</v>
      </c>
      <c r="AI5369" s="34" t="s">
        <v>3621</v>
      </c>
    </row>
    <row r="5370" spans="33:35" ht="135" hidden="1" x14ac:dyDescent="0.25">
      <c r="AG5370" s="37" t="str">
        <f t="shared" si="86"/>
        <v>3204</v>
      </c>
      <c r="AH5370" s="33">
        <v>32041967</v>
      </c>
      <c r="AI5370" s="34" t="s">
        <v>3622</v>
      </c>
    </row>
    <row r="5371" spans="33:35" ht="135" hidden="1" x14ac:dyDescent="0.25">
      <c r="AG5371" s="37" t="str">
        <f t="shared" si="86"/>
        <v>3204</v>
      </c>
      <c r="AH5371" s="33">
        <v>32041969</v>
      </c>
      <c r="AI5371" s="34" t="s">
        <v>3623</v>
      </c>
    </row>
    <row r="5372" spans="33:35" ht="135" hidden="1" x14ac:dyDescent="0.25">
      <c r="AG5372" s="37" t="str">
        <f t="shared" si="86"/>
        <v>3204</v>
      </c>
      <c r="AH5372" s="33">
        <v>32041971</v>
      </c>
      <c r="AI5372" s="34" t="s">
        <v>3624</v>
      </c>
    </row>
    <row r="5373" spans="33:35" ht="135" hidden="1" x14ac:dyDescent="0.25">
      <c r="AG5373" s="37" t="str">
        <f t="shared" si="86"/>
        <v>3204</v>
      </c>
      <c r="AH5373" s="33">
        <v>32041972</v>
      </c>
      <c r="AI5373" s="34" t="s">
        <v>3625</v>
      </c>
    </row>
    <row r="5374" spans="33:35" ht="135" hidden="1" x14ac:dyDescent="0.25">
      <c r="AG5374" s="37" t="str">
        <f t="shared" si="86"/>
        <v>3204</v>
      </c>
      <c r="AH5374" s="33">
        <v>32041973</v>
      </c>
      <c r="AI5374" s="34" t="s">
        <v>3626</v>
      </c>
    </row>
    <row r="5375" spans="33:35" ht="135" hidden="1" x14ac:dyDescent="0.25">
      <c r="AG5375" s="37" t="str">
        <f t="shared" si="86"/>
        <v>3204</v>
      </c>
      <c r="AH5375" s="33">
        <v>32041974</v>
      </c>
      <c r="AI5375" s="34" t="s">
        <v>3627</v>
      </c>
    </row>
    <row r="5376" spans="33:35" ht="135" hidden="1" x14ac:dyDescent="0.25">
      <c r="AG5376" s="37" t="str">
        <f t="shared" si="86"/>
        <v>3204</v>
      </c>
      <c r="AH5376" s="33">
        <v>32041975</v>
      </c>
      <c r="AI5376" s="34" t="s">
        <v>3628</v>
      </c>
    </row>
    <row r="5377" spans="33:35" ht="135" hidden="1" x14ac:dyDescent="0.25">
      <c r="AG5377" s="37" t="str">
        <f t="shared" si="86"/>
        <v>3204</v>
      </c>
      <c r="AH5377" s="33">
        <v>32041976</v>
      </c>
      <c r="AI5377" s="34" t="s">
        <v>3629</v>
      </c>
    </row>
    <row r="5378" spans="33:35" ht="135" hidden="1" x14ac:dyDescent="0.25">
      <c r="AG5378" s="37" t="str">
        <f t="shared" si="86"/>
        <v>3204</v>
      </c>
      <c r="AH5378" s="33">
        <v>32041977</v>
      </c>
      <c r="AI5378" s="34" t="s">
        <v>3630</v>
      </c>
    </row>
    <row r="5379" spans="33:35" ht="135" hidden="1" x14ac:dyDescent="0.25">
      <c r="AG5379" s="37" t="str">
        <f t="shared" si="86"/>
        <v>3204</v>
      </c>
      <c r="AH5379" s="33">
        <v>32041978</v>
      </c>
      <c r="AI5379" s="34" t="s">
        <v>3631</v>
      </c>
    </row>
    <row r="5380" spans="33:35" ht="135" hidden="1" x14ac:dyDescent="0.25">
      <c r="AG5380" s="37" t="str">
        <f t="shared" si="86"/>
        <v>3204</v>
      </c>
      <c r="AH5380" s="33">
        <v>32041979</v>
      </c>
      <c r="AI5380" s="34" t="s">
        <v>3632</v>
      </c>
    </row>
    <row r="5381" spans="33:35" ht="135" hidden="1" x14ac:dyDescent="0.25">
      <c r="AG5381" s="37" t="str">
        <f t="shared" si="86"/>
        <v>3204</v>
      </c>
      <c r="AH5381" s="33">
        <v>32041981</v>
      </c>
      <c r="AI5381" s="34" t="s">
        <v>3633</v>
      </c>
    </row>
    <row r="5382" spans="33:35" ht="135" hidden="1" x14ac:dyDescent="0.25">
      <c r="AG5382" s="37" t="str">
        <f t="shared" si="86"/>
        <v>3204</v>
      </c>
      <c r="AH5382" s="33">
        <v>32041982</v>
      </c>
      <c r="AI5382" s="34" t="s">
        <v>3634</v>
      </c>
    </row>
    <row r="5383" spans="33:35" ht="135" hidden="1" x14ac:dyDescent="0.25">
      <c r="AG5383" s="37" t="str">
        <f t="shared" si="86"/>
        <v>3204</v>
      </c>
      <c r="AH5383" s="33">
        <v>32041983</v>
      </c>
      <c r="AI5383" s="34" t="s">
        <v>3635</v>
      </c>
    </row>
    <row r="5384" spans="33:35" ht="135" hidden="1" x14ac:dyDescent="0.25">
      <c r="AG5384" s="37" t="str">
        <f t="shared" si="86"/>
        <v>3204</v>
      </c>
      <c r="AH5384" s="33">
        <v>32041984</v>
      </c>
      <c r="AI5384" s="34" t="s">
        <v>3636</v>
      </c>
    </row>
    <row r="5385" spans="33:35" ht="135" hidden="1" x14ac:dyDescent="0.25">
      <c r="AG5385" s="37" t="str">
        <f t="shared" si="86"/>
        <v>3204</v>
      </c>
      <c r="AH5385" s="33">
        <v>32041985</v>
      </c>
      <c r="AI5385" s="34" t="s">
        <v>3637</v>
      </c>
    </row>
    <row r="5386" spans="33:35" ht="135" hidden="1" x14ac:dyDescent="0.25">
      <c r="AG5386" s="37" t="str">
        <f t="shared" si="86"/>
        <v>3204</v>
      </c>
      <c r="AH5386" s="33">
        <v>32041986</v>
      </c>
      <c r="AI5386" s="34" t="s">
        <v>3638</v>
      </c>
    </row>
    <row r="5387" spans="33:35" ht="135" hidden="1" x14ac:dyDescent="0.25">
      <c r="AG5387" s="37" t="str">
        <f t="shared" si="86"/>
        <v>3204</v>
      </c>
      <c r="AH5387" s="33">
        <v>32041987</v>
      </c>
      <c r="AI5387" s="34" t="s">
        <v>3639</v>
      </c>
    </row>
    <row r="5388" spans="33:35" ht="135" hidden="1" x14ac:dyDescent="0.25">
      <c r="AG5388" s="37" t="str">
        <f t="shared" si="86"/>
        <v>3204</v>
      </c>
      <c r="AH5388" s="33">
        <v>32041988</v>
      </c>
      <c r="AI5388" s="34" t="s">
        <v>3640</v>
      </c>
    </row>
    <row r="5389" spans="33:35" ht="135" hidden="1" x14ac:dyDescent="0.25">
      <c r="AG5389" s="37" t="str">
        <f t="shared" si="86"/>
        <v>3204</v>
      </c>
      <c r="AH5389" s="33">
        <v>32041989</v>
      </c>
      <c r="AI5389" s="34" t="s">
        <v>3641</v>
      </c>
    </row>
    <row r="5390" spans="33:35" ht="120" hidden="1" x14ac:dyDescent="0.25">
      <c r="AG5390" s="37" t="str">
        <f t="shared" si="86"/>
        <v>3204</v>
      </c>
      <c r="AH5390" s="33">
        <v>32041990</v>
      </c>
      <c r="AI5390" s="34" t="s">
        <v>3642</v>
      </c>
    </row>
    <row r="5391" spans="33:35" ht="90" hidden="1" x14ac:dyDescent="0.25">
      <c r="AG5391" s="37" t="str">
        <f t="shared" si="86"/>
        <v>3204</v>
      </c>
      <c r="AH5391" s="33">
        <v>32042010</v>
      </c>
      <c r="AI5391" s="34" t="s">
        <v>3643</v>
      </c>
    </row>
    <row r="5392" spans="33:35" ht="90" hidden="1" x14ac:dyDescent="0.25">
      <c r="AG5392" s="37" t="str">
        <f t="shared" si="86"/>
        <v>3204</v>
      </c>
      <c r="AH5392" s="33">
        <v>32042090</v>
      </c>
      <c r="AI5392" s="34" t="s">
        <v>3644</v>
      </c>
    </row>
    <row r="5393" spans="33:35" ht="75" hidden="1" x14ac:dyDescent="0.25">
      <c r="AG5393" s="37" t="str">
        <f t="shared" si="86"/>
        <v>3204</v>
      </c>
      <c r="AH5393" s="33">
        <v>32049000</v>
      </c>
      <c r="AI5393" s="34" t="s">
        <v>3645</v>
      </c>
    </row>
    <row r="5394" spans="33:35" ht="30" hidden="1" x14ac:dyDescent="0.25">
      <c r="AG5394" s="37" t="str">
        <f t="shared" si="86"/>
        <v>3205</v>
      </c>
      <c r="AH5394" s="33">
        <v>32050000</v>
      </c>
      <c r="AI5394" s="33" t="s">
        <v>3646</v>
      </c>
    </row>
    <row r="5395" spans="33:35" ht="105" hidden="1" x14ac:dyDescent="0.25">
      <c r="AG5395" s="37" t="str">
        <f t="shared" si="86"/>
        <v>3206</v>
      </c>
      <c r="AH5395" s="33">
        <v>32061110</v>
      </c>
      <c r="AI5395" s="34" t="s">
        <v>3647</v>
      </c>
    </row>
    <row r="5396" spans="33:35" ht="90" hidden="1" x14ac:dyDescent="0.25">
      <c r="AG5396" s="37" t="str">
        <f t="shared" si="86"/>
        <v>3206</v>
      </c>
      <c r="AH5396" s="33">
        <v>32061190</v>
      </c>
      <c r="AI5396" s="34" t="s">
        <v>3648</v>
      </c>
    </row>
    <row r="5397" spans="33:35" ht="60" hidden="1" x14ac:dyDescent="0.25">
      <c r="AG5397" s="37" t="str">
        <f t="shared" si="86"/>
        <v>3206</v>
      </c>
      <c r="AH5397" s="33">
        <v>32061900</v>
      </c>
      <c r="AI5397" s="34" t="s">
        <v>3649</v>
      </c>
    </row>
    <row r="5398" spans="33:35" ht="60" hidden="1" x14ac:dyDescent="0.25">
      <c r="AG5398" s="37" t="str">
        <f t="shared" si="86"/>
        <v>3206</v>
      </c>
      <c r="AH5398" s="33">
        <v>32062000</v>
      </c>
      <c r="AI5398" s="34" t="s">
        <v>3650</v>
      </c>
    </row>
    <row r="5399" spans="33:35" ht="60" hidden="1" x14ac:dyDescent="0.25">
      <c r="AG5399" s="37" t="str">
        <f t="shared" si="86"/>
        <v>3206</v>
      </c>
      <c r="AH5399" s="33">
        <v>32063000</v>
      </c>
      <c r="AI5399" s="34" t="s">
        <v>3651</v>
      </c>
    </row>
    <row r="5400" spans="33:35" ht="75" hidden="1" x14ac:dyDescent="0.25">
      <c r="AG5400" s="37" t="str">
        <f t="shared" si="86"/>
        <v>3206</v>
      </c>
      <c r="AH5400" s="33">
        <v>32064100</v>
      </c>
      <c r="AI5400" s="34" t="s">
        <v>3652</v>
      </c>
    </row>
    <row r="5401" spans="33:35" ht="75" hidden="1" x14ac:dyDescent="0.25">
      <c r="AG5401" s="37" t="str">
        <f t="shared" si="86"/>
        <v>3206</v>
      </c>
      <c r="AH5401" s="33">
        <v>32064200</v>
      </c>
      <c r="AI5401" s="34" t="s">
        <v>3653</v>
      </c>
    </row>
    <row r="5402" spans="33:35" ht="90" hidden="1" x14ac:dyDescent="0.25">
      <c r="AG5402" s="37" t="str">
        <f t="shared" si="86"/>
        <v>3206</v>
      </c>
      <c r="AH5402" s="33">
        <v>32064300</v>
      </c>
      <c r="AI5402" s="34" t="s">
        <v>3654</v>
      </c>
    </row>
    <row r="5403" spans="33:35" ht="75" hidden="1" x14ac:dyDescent="0.25">
      <c r="AG5403" s="37" t="str">
        <f t="shared" si="86"/>
        <v>3206</v>
      </c>
      <c r="AH5403" s="33">
        <v>32064910</v>
      </c>
      <c r="AI5403" s="34" t="s">
        <v>3655</v>
      </c>
    </row>
    <row r="5404" spans="33:35" ht="75" hidden="1" x14ac:dyDescent="0.25">
      <c r="AG5404" s="37" t="str">
        <f t="shared" si="86"/>
        <v>3206</v>
      </c>
      <c r="AH5404" s="33">
        <v>32064920</v>
      </c>
      <c r="AI5404" s="34" t="s">
        <v>3656</v>
      </c>
    </row>
    <row r="5405" spans="33:35" ht="75" hidden="1" x14ac:dyDescent="0.25">
      <c r="AG5405" s="37" t="str">
        <f t="shared" si="86"/>
        <v>3206</v>
      </c>
      <c r="AH5405" s="33">
        <v>32064930</v>
      </c>
      <c r="AI5405" s="34" t="s">
        <v>3657</v>
      </c>
    </row>
    <row r="5406" spans="33:35" ht="75" hidden="1" x14ac:dyDescent="0.25">
      <c r="AG5406" s="37" t="str">
        <f t="shared" si="86"/>
        <v>3206</v>
      </c>
      <c r="AH5406" s="33">
        <v>32064940</v>
      </c>
      <c r="AI5406" s="34" t="s">
        <v>3658</v>
      </c>
    </row>
    <row r="5407" spans="33:35" ht="75" hidden="1" x14ac:dyDescent="0.25">
      <c r="AG5407" s="37" t="str">
        <f t="shared" si="86"/>
        <v>3206</v>
      </c>
      <c r="AH5407" s="33">
        <v>32064990</v>
      </c>
      <c r="AI5407" s="34" t="s">
        <v>3659</v>
      </c>
    </row>
    <row r="5408" spans="33:35" ht="60" hidden="1" x14ac:dyDescent="0.25">
      <c r="AG5408" s="37" t="str">
        <f t="shared" si="86"/>
        <v>3206</v>
      </c>
      <c r="AH5408" s="33">
        <v>32065000</v>
      </c>
      <c r="AI5408" s="34" t="s">
        <v>3660</v>
      </c>
    </row>
    <row r="5409" spans="33:35" ht="90" hidden="1" x14ac:dyDescent="0.25">
      <c r="AG5409" s="37" t="str">
        <f t="shared" si="86"/>
        <v>3207</v>
      </c>
      <c r="AH5409" s="33">
        <v>32071010</v>
      </c>
      <c r="AI5409" s="34" t="s">
        <v>3661</v>
      </c>
    </row>
    <row r="5410" spans="33:35" ht="90" hidden="1" x14ac:dyDescent="0.25">
      <c r="AG5410" s="37" t="str">
        <f t="shared" si="86"/>
        <v>3207</v>
      </c>
      <c r="AH5410" s="33">
        <v>32071020</v>
      </c>
      <c r="AI5410" s="34" t="s">
        <v>3662</v>
      </c>
    </row>
    <row r="5411" spans="33:35" ht="90" hidden="1" x14ac:dyDescent="0.25">
      <c r="AG5411" s="37" t="str">
        <f t="shared" si="86"/>
        <v>3207</v>
      </c>
      <c r="AH5411" s="33">
        <v>32071030</v>
      </c>
      <c r="AI5411" s="34" t="s">
        <v>3663</v>
      </c>
    </row>
    <row r="5412" spans="33:35" ht="105" hidden="1" x14ac:dyDescent="0.25">
      <c r="AG5412" s="37" t="str">
        <f t="shared" si="86"/>
        <v>3207</v>
      </c>
      <c r="AH5412" s="33">
        <v>32071040</v>
      </c>
      <c r="AI5412" s="34" t="s">
        <v>3664</v>
      </c>
    </row>
    <row r="5413" spans="33:35" ht="90" hidden="1" x14ac:dyDescent="0.25">
      <c r="AG5413" s="37" t="str">
        <f t="shared" si="86"/>
        <v>3207</v>
      </c>
      <c r="AH5413" s="33">
        <v>32071090</v>
      </c>
      <c r="AI5413" s="34" t="s">
        <v>3665</v>
      </c>
    </row>
    <row r="5414" spans="33:35" ht="90" hidden="1" x14ac:dyDescent="0.25">
      <c r="AG5414" s="37" t="str">
        <f t="shared" si="86"/>
        <v>3207</v>
      </c>
      <c r="AH5414" s="35">
        <v>32072010</v>
      </c>
      <c r="AI5414" s="36" t="s">
        <v>3666</v>
      </c>
    </row>
    <row r="5415" spans="33:35" ht="90" hidden="1" x14ac:dyDescent="0.25">
      <c r="AG5415" s="37" t="str">
        <f t="shared" si="86"/>
        <v>3207</v>
      </c>
      <c r="AH5415" s="33">
        <v>32072020</v>
      </c>
      <c r="AI5415" s="34" t="s">
        <v>3667</v>
      </c>
    </row>
    <row r="5416" spans="33:35" ht="75" hidden="1" x14ac:dyDescent="0.25">
      <c r="AG5416" s="37" t="str">
        <f t="shared" si="86"/>
        <v>3207</v>
      </c>
      <c r="AH5416" s="33">
        <v>32073000</v>
      </c>
      <c r="AI5416" s="34" t="s">
        <v>3668</v>
      </c>
    </row>
    <row r="5417" spans="33:35" ht="90" hidden="1" x14ac:dyDescent="0.25">
      <c r="AG5417" s="37" t="str">
        <f t="shared" si="86"/>
        <v>3207</v>
      </c>
      <c r="AH5417" s="33">
        <v>32074000</v>
      </c>
      <c r="AI5417" s="34" t="s">
        <v>3669</v>
      </c>
    </row>
    <row r="5418" spans="33:35" ht="60" hidden="1" x14ac:dyDescent="0.25">
      <c r="AG5418" s="37" t="str">
        <f t="shared" si="86"/>
        <v>3208</v>
      </c>
      <c r="AH5418" s="33">
        <v>32081010</v>
      </c>
      <c r="AI5418" s="33" t="s">
        <v>3670</v>
      </c>
    </row>
    <row r="5419" spans="33:35" ht="60" hidden="1" x14ac:dyDescent="0.25">
      <c r="AG5419" s="37" t="str">
        <f t="shared" si="86"/>
        <v>3208</v>
      </c>
      <c r="AH5419" s="33">
        <v>32081020</v>
      </c>
      <c r="AI5419" s="33" t="s">
        <v>3671</v>
      </c>
    </row>
    <row r="5420" spans="33:35" ht="60" hidden="1" x14ac:dyDescent="0.25">
      <c r="AG5420" s="37" t="str">
        <f t="shared" si="86"/>
        <v>3208</v>
      </c>
      <c r="AH5420" s="33">
        <v>32081030</v>
      </c>
      <c r="AI5420" s="33" t="s">
        <v>3672</v>
      </c>
    </row>
    <row r="5421" spans="33:35" ht="60" hidden="1" x14ac:dyDescent="0.25">
      <c r="AG5421" s="37" t="str">
        <f t="shared" si="86"/>
        <v>3208</v>
      </c>
      <c r="AH5421" s="33">
        <v>32081090</v>
      </c>
      <c r="AI5421" s="33" t="s">
        <v>3673</v>
      </c>
    </row>
    <row r="5422" spans="33:35" ht="60" hidden="1" x14ac:dyDescent="0.25">
      <c r="AG5422" s="37" t="str">
        <f t="shared" si="86"/>
        <v>3208</v>
      </c>
      <c r="AH5422" s="33">
        <v>32082010</v>
      </c>
      <c r="AI5422" s="34" t="s">
        <v>3674</v>
      </c>
    </row>
    <row r="5423" spans="33:35" ht="60" hidden="1" x14ac:dyDescent="0.25">
      <c r="AG5423" s="37" t="str">
        <f t="shared" si="86"/>
        <v>3208</v>
      </c>
      <c r="AH5423" s="33">
        <v>32082020</v>
      </c>
      <c r="AI5423" s="34" t="s">
        <v>3675</v>
      </c>
    </row>
    <row r="5424" spans="33:35" ht="60" hidden="1" x14ac:dyDescent="0.25">
      <c r="AG5424" s="37" t="str">
        <f t="shared" si="86"/>
        <v>3208</v>
      </c>
      <c r="AH5424" s="33">
        <v>32082030</v>
      </c>
      <c r="AI5424" s="34" t="s">
        <v>3676</v>
      </c>
    </row>
    <row r="5425" spans="33:35" ht="60" hidden="1" x14ac:dyDescent="0.25">
      <c r="AG5425" s="37" t="str">
        <f t="shared" si="86"/>
        <v>3208</v>
      </c>
      <c r="AH5425" s="33">
        <v>32082090</v>
      </c>
      <c r="AI5425" s="34" t="s">
        <v>3677</v>
      </c>
    </row>
    <row r="5426" spans="33:35" ht="75" hidden="1" x14ac:dyDescent="0.25">
      <c r="AG5426" s="37" t="str">
        <f t="shared" si="86"/>
        <v>3208</v>
      </c>
      <c r="AH5426" s="33">
        <v>32089011</v>
      </c>
      <c r="AI5426" s="34" t="s">
        <v>3678</v>
      </c>
    </row>
    <row r="5427" spans="33:35" ht="75" hidden="1" x14ac:dyDescent="0.25">
      <c r="AG5427" s="37" t="str">
        <f t="shared" ref="AG5427:AG5490" si="87">LEFT(AH5427,4)</f>
        <v>3208</v>
      </c>
      <c r="AH5427" s="33">
        <v>32089019</v>
      </c>
      <c r="AI5427" s="34" t="s">
        <v>3679</v>
      </c>
    </row>
    <row r="5428" spans="33:35" ht="60" hidden="1" x14ac:dyDescent="0.25">
      <c r="AG5428" s="37" t="str">
        <f t="shared" si="87"/>
        <v>3208</v>
      </c>
      <c r="AH5428" s="33">
        <v>32089021</v>
      </c>
      <c r="AI5428" s="34" t="s">
        <v>3680</v>
      </c>
    </row>
    <row r="5429" spans="33:35" ht="60" hidden="1" x14ac:dyDescent="0.25">
      <c r="AG5429" s="37" t="str">
        <f t="shared" si="87"/>
        <v>3208</v>
      </c>
      <c r="AH5429" s="33">
        <v>32089022</v>
      </c>
      <c r="AI5429" s="34" t="s">
        <v>3681</v>
      </c>
    </row>
    <row r="5430" spans="33:35" ht="60" hidden="1" x14ac:dyDescent="0.25">
      <c r="AG5430" s="37" t="str">
        <f t="shared" si="87"/>
        <v>3208</v>
      </c>
      <c r="AH5430" s="35">
        <v>32089029</v>
      </c>
      <c r="AI5430" s="35" t="s">
        <v>3682</v>
      </c>
    </row>
    <row r="5431" spans="33:35" ht="60" hidden="1" x14ac:dyDescent="0.25">
      <c r="AG5431" s="37" t="str">
        <f t="shared" si="87"/>
        <v>3208</v>
      </c>
      <c r="AH5431" s="33">
        <v>32089030</v>
      </c>
      <c r="AI5431" s="33" t="s">
        <v>3683</v>
      </c>
    </row>
    <row r="5432" spans="33:35" ht="60" hidden="1" x14ac:dyDescent="0.25">
      <c r="AG5432" s="37" t="str">
        <f t="shared" si="87"/>
        <v>3208</v>
      </c>
      <c r="AH5432" s="33">
        <v>32089041</v>
      </c>
      <c r="AI5432" s="34" t="s">
        <v>3684</v>
      </c>
    </row>
    <row r="5433" spans="33:35" ht="60" hidden="1" x14ac:dyDescent="0.25">
      <c r="AG5433" s="37" t="str">
        <f t="shared" si="87"/>
        <v>3208</v>
      </c>
      <c r="AH5433" s="33">
        <v>32089049</v>
      </c>
      <c r="AI5433" s="33" t="s">
        <v>3685</v>
      </c>
    </row>
    <row r="5434" spans="33:35" ht="60" hidden="1" x14ac:dyDescent="0.25">
      <c r="AG5434" s="37" t="str">
        <f t="shared" si="87"/>
        <v>3208</v>
      </c>
      <c r="AH5434" s="33">
        <v>32089050</v>
      </c>
      <c r="AI5434" s="33" t="s">
        <v>3686</v>
      </c>
    </row>
    <row r="5435" spans="33:35" ht="60" hidden="1" x14ac:dyDescent="0.25">
      <c r="AG5435" s="37" t="str">
        <f t="shared" si="87"/>
        <v>3208</v>
      </c>
      <c r="AH5435" s="33">
        <v>32089090</v>
      </c>
      <c r="AI5435" s="33" t="s">
        <v>3687</v>
      </c>
    </row>
    <row r="5436" spans="33:35" ht="60" hidden="1" x14ac:dyDescent="0.25">
      <c r="AG5436" s="37" t="str">
        <f t="shared" si="87"/>
        <v>3209</v>
      </c>
      <c r="AH5436" s="33">
        <v>32091010</v>
      </c>
      <c r="AI5436" s="33" t="s">
        <v>3688</v>
      </c>
    </row>
    <row r="5437" spans="33:35" ht="60" hidden="1" x14ac:dyDescent="0.25">
      <c r="AG5437" s="37" t="str">
        <f t="shared" si="87"/>
        <v>3209</v>
      </c>
      <c r="AH5437" s="33">
        <v>32091090</v>
      </c>
      <c r="AI5437" s="33" t="s">
        <v>3689</v>
      </c>
    </row>
    <row r="5438" spans="33:35" ht="45" hidden="1" x14ac:dyDescent="0.25">
      <c r="AG5438" s="37" t="str">
        <f t="shared" si="87"/>
        <v>3209</v>
      </c>
      <c r="AH5438" s="33">
        <v>32099010</v>
      </c>
      <c r="AI5438" s="33" t="s">
        <v>3690</v>
      </c>
    </row>
    <row r="5439" spans="33:35" ht="60" hidden="1" x14ac:dyDescent="0.25">
      <c r="AG5439" s="37" t="str">
        <f t="shared" si="87"/>
        <v>3209</v>
      </c>
      <c r="AH5439" s="33">
        <v>32099020</v>
      </c>
      <c r="AI5439" s="33" t="s">
        <v>3691</v>
      </c>
    </row>
    <row r="5440" spans="33:35" ht="45" hidden="1" x14ac:dyDescent="0.25">
      <c r="AG5440" s="37" t="str">
        <f t="shared" si="87"/>
        <v>3209</v>
      </c>
      <c r="AH5440" s="33">
        <v>32099090</v>
      </c>
      <c r="AI5440" s="33" t="s">
        <v>3692</v>
      </c>
    </row>
    <row r="5441" spans="33:35" ht="90" hidden="1" x14ac:dyDescent="0.25">
      <c r="AG5441" s="37" t="str">
        <f t="shared" si="87"/>
        <v>3210</v>
      </c>
      <c r="AH5441" s="33">
        <v>32100011</v>
      </c>
      <c r="AI5441" s="34" t="s">
        <v>3693</v>
      </c>
    </row>
    <row r="5442" spans="33:35" ht="75" hidden="1" x14ac:dyDescent="0.25">
      <c r="AG5442" s="37" t="str">
        <f t="shared" si="87"/>
        <v>3210</v>
      </c>
      <c r="AH5442" s="33">
        <v>32100012</v>
      </c>
      <c r="AI5442" s="34" t="s">
        <v>3694</v>
      </c>
    </row>
    <row r="5443" spans="33:35" ht="75" hidden="1" x14ac:dyDescent="0.25">
      <c r="AG5443" s="37" t="str">
        <f t="shared" si="87"/>
        <v>3210</v>
      </c>
      <c r="AH5443" s="33">
        <v>32100019</v>
      </c>
      <c r="AI5443" s="34" t="s">
        <v>3695</v>
      </c>
    </row>
    <row r="5444" spans="33:35" ht="75" hidden="1" x14ac:dyDescent="0.25">
      <c r="AG5444" s="37" t="str">
        <f t="shared" si="87"/>
        <v>3210</v>
      </c>
      <c r="AH5444" s="33">
        <v>32100020</v>
      </c>
      <c r="AI5444" s="34" t="s">
        <v>3696</v>
      </c>
    </row>
    <row r="5445" spans="33:35" ht="75" hidden="1" x14ac:dyDescent="0.25">
      <c r="AG5445" s="37" t="str">
        <f t="shared" si="87"/>
        <v>3210</v>
      </c>
      <c r="AH5445" s="33">
        <v>32100030</v>
      </c>
      <c r="AI5445" s="34" t="s">
        <v>3697</v>
      </c>
    </row>
    <row r="5446" spans="33:35" ht="90" hidden="1" x14ac:dyDescent="0.25">
      <c r="AG5446" s="37" t="str">
        <f t="shared" si="87"/>
        <v>3210</v>
      </c>
      <c r="AH5446" s="33">
        <v>32100040</v>
      </c>
      <c r="AI5446" s="34" t="s">
        <v>3698</v>
      </c>
    </row>
    <row r="5447" spans="33:35" ht="75" hidden="1" x14ac:dyDescent="0.25">
      <c r="AG5447" s="37" t="str">
        <f t="shared" si="87"/>
        <v>3210</v>
      </c>
      <c r="AH5447" s="33">
        <v>32100090</v>
      </c>
      <c r="AI5447" s="34" t="s">
        <v>3699</v>
      </c>
    </row>
    <row r="5448" spans="33:35" hidden="1" x14ac:dyDescent="0.25">
      <c r="AG5448" s="37" t="str">
        <f t="shared" si="87"/>
        <v>3211</v>
      </c>
      <c r="AH5448" s="33">
        <v>32110000</v>
      </c>
      <c r="AI5448" s="33" t="s">
        <v>3700</v>
      </c>
    </row>
    <row r="5449" spans="33:35" ht="75" hidden="1" x14ac:dyDescent="0.25">
      <c r="AG5449" s="37" t="str">
        <f t="shared" si="87"/>
        <v>3212</v>
      </c>
      <c r="AH5449" s="33">
        <v>32121000</v>
      </c>
      <c r="AI5449" s="34" t="s">
        <v>3701</v>
      </c>
    </row>
    <row r="5450" spans="33:35" ht="90" hidden="1" x14ac:dyDescent="0.25">
      <c r="AG5450" s="37" t="str">
        <f t="shared" si="87"/>
        <v>3212</v>
      </c>
      <c r="AH5450" s="33">
        <v>32129010</v>
      </c>
      <c r="AI5450" s="34" t="s">
        <v>3702</v>
      </c>
    </row>
    <row r="5451" spans="33:35" ht="90" hidden="1" x14ac:dyDescent="0.25">
      <c r="AG5451" s="37" t="str">
        <f t="shared" si="87"/>
        <v>3212</v>
      </c>
      <c r="AH5451" s="33">
        <v>32129020</v>
      </c>
      <c r="AI5451" s="34" t="s">
        <v>3703</v>
      </c>
    </row>
    <row r="5452" spans="33:35" ht="75" hidden="1" x14ac:dyDescent="0.25">
      <c r="AG5452" s="37" t="str">
        <f t="shared" si="87"/>
        <v>3212</v>
      </c>
      <c r="AH5452" s="33">
        <v>32129030</v>
      </c>
      <c r="AI5452" s="34" t="s">
        <v>3704</v>
      </c>
    </row>
    <row r="5453" spans="33:35" ht="75" hidden="1" x14ac:dyDescent="0.25">
      <c r="AG5453" s="37" t="str">
        <f t="shared" si="87"/>
        <v>3212</v>
      </c>
      <c r="AH5453" s="33">
        <v>32129090</v>
      </c>
      <c r="AI5453" s="34" t="s">
        <v>3705</v>
      </c>
    </row>
    <row r="5454" spans="33:35" ht="45" hidden="1" x14ac:dyDescent="0.25">
      <c r="AG5454" s="37" t="str">
        <f t="shared" si="87"/>
        <v>3213</v>
      </c>
      <c r="AH5454" s="33">
        <v>32131000</v>
      </c>
      <c r="AI5454" s="33" t="s">
        <v>3706</v>
      </c>
    </row>
    <row r="5455" spans="33:35" ht="45" hidden="1" x14ac:dyDescent="0.25">
      <c r="AG5455" s="37" t="str">
        <f t="shared" si="87"/>
        <v>3213</v>
      </c>
      <c r="AH5455" s="33">
        <v>32139000</v>
      </c>
      <c r="AI5455" s="33" t="s">
        <v>3707</v>
      </c>
    </row>
    <row r="5456" spans="33:35" ht="75" hidden="1" x14ac:dyDescent="0.25">
      <c r="AG5456" s="37" t="str">
        <f t="shared" si="87"/>
        <v>3214</v>
      </c>
      <c r="AH5456" s="33">
        <v>32141000</v>
      </c>
      <c r="AI5456" s="34" t="s">
        <v>3708</v>
      </c>
    </row>
    <row r="5457" spans="33:35" ht="60" hidden="1" x14ac:dyDescent="0.25">
      <c r="AG5457" s="37" t="str">
        <f t="shared" si="87"/>
        <v>3214</v>
      </c>
      <c r="AH5457" s="33">
        <v>32149010</v>
      </c>
      <c r="AI5457" s="33" t="s">
        <v>3709</v>
      </c>
    </row>
    <row r="5458" spans="33:35" ht="60" hidden="1" x14ac:dyDescent="0.25">
      <c r="AG5458" s="37" t="str">
        <f t="shared" si="87"/>
        <v>3214</v>
      </c>
      <c r="AH5458" s="33">
        <v>32149020</v>
      </c>
      <c r="AI5458" s="33" t="s">
        <v>3710</v>
      </c>
    </row>
    <row r="5459" spans="33:35" ht="60" hidden="1" x14ac:dyDescent="0.25">
      <c r="AG5459" s="37" t="str">
        <f t="shared" si="87"/>
        <v>3214</v>
      </c>
      <c r="AH5459" s="33">
        <v>32149090</v>
      </c>
      <c r="AI5459" s="33" t="s">
        <v>3711</v>
      </c>
    </row>
    <row r="5460" spans="33:35" ht="30" hidden="1" x14ac:dyDescent="0.25">
      <c r="AG5460" s="37" t="str">
        <f t="shared" si="87"/>
        <v>3215</v>
      </c>
      <c r="AH5460" s="33">
        <v>32151110</v>
      </c>
      <c r="AI5460" s="33" t="s">
        <v>3712</v>
      </c>
    </row>
    <row r="5461" spans="33:35" ht="30" hidden="1" x14ac:dyDescent="0.25">
      <c r="AG5461" s="37" t="str">
        <f t="shared" si="87"/>
        <v>3215</v>
      </c>
      <c r="AH5461" s="33">
        <v>32151120</v>
      </c>
      <c r="AI5461" s="33" t="s">
        <v>3713</v>
      </c>
    </row>
    <row r="5462" spans="33:35" ht="30" hidden="1" x14ac:dyDescent="0.25">
      <c r="AG5462" s="37" t="str">
        <f t="shared" si="87"/>
        <v>3215</v>
      </c>
      <c r="AH5462" s="33">
        <v>32151130</v>
      </c>
      <c r="AI5462" s="33" t="s">
        <v>3714</v>
      </c>
    </row>
    <row r="5463" spans="33:35" ht="30" hidden="1" x14ac:dyDescent="0.25">
      <c r="AG5463" s="37" t="str">
        <f t="shared" si="87"/>
        <v>3215</v>
      </c>
      <c r="AH5463" s="33">
        <v>32151140</v>
      </c>
      <c r="AI5463" s="33" t="s">
        <v>3715</v>
      </c>
    </row>
    <row r="5464" spans="33:35" ht="30" hidden="1" x14ac:dyDescent="0.25">
      <c r="AG5464" s="37" t="str">
        <f t="shared" si="87"/>
        <v>3215</v>
      </c>
      <c r="AH5464" s="33">
        <v>32151190</v>
      </c>
      <c r="AI5464" s="33" t="s">
        <v>3716</v>
      </c>
    </row>
    <row r="5465" spans="33:35" ht="30" hidden="1" x14ac:dyDescent="0.25">
      <c r="AG5465" s="37" t="str">
        <f t="shared" si="87"/>
        <v>3215</v>
      </c>
      <c r="AH5465" s="33">
        <v>32151910</v>
      </c>
      <c r="AI5465" s="33" t="s">
        <v>3717</v>
      </c>
    </row>
    <row r="5466" spans="33:35" ht="30" hidden="1" x14ac:dyDescent="0.25">
      <c r="AG5466" s="37" t="str">
        <f t="shared" si="87"/>
        <v>3215</v>
      </c>
      <c r="AH5466" s="33">
        <v>32151920</v>
      </c>
      <c r="AI5466" s="33" t="s">
        <v>3718</v>
      </c>
    </row>
    <row r="5467" spans="33:35" ht="30" hidden="1" x14ac:dyDescent="0.25">
      <c r="AG5467" s="37" t="str">
        <f t="shared" si="87"/>
        <v>3215</v>
      </c>
      <c r="AH5467" s="33">
        <v>32151930</v>
      </c>
      <c r="AI5467" s="33" t="s">
        <v>3719</v>
      </c>
    </row>
    <row r="5468" spans="33:35" ht="30" hidden="1" x14ac:dyDescent="0.25">
      <c r="AG5468" s="37" t="str">
        <f t="shared" si="87"/>
        <v>3215</v>
      </c>
      <c r="AH5468" s="33">
        <v>32151940</v>
      </c>
      <c r="AI5468" s="33" t="s">
        <v>3720</v>
      </c>
    </row>
    <row r="5469" spans="33:35" ht="30" hidden="1" x14ac:dyDescent="0.25">
      <c r="AG5469" s="37" t="str">
        <f t="shared" si="87"/>
        <v>3215</v>
      </c>
      <c r="AH5469" s="33">
        <v>32151990</v>
      </c>
      <c r="AI5469" s="33" t="s">
        <v>3721</v>
      </c>
    </row>
    <row r="5470" spans="33:35" ht="30" hidden="1" x14ac:dyDescent="0.25">
      <c r="AG5470" s="37" t="str">
        <f t="shared" si="87"/>
        <v>3215</v>
      </c>
      <c r="AH5470" s="33">
        <v>32159010</v>
      </c>
      <c r="AI5470" s="33" t="s">
        <v>3722</v>
      </c>
    </row>
    <row r="5471" spans="33:35" ht="30" hidden="1" x14ac:dyDescent="0.25">
      <c r="AG5471" s="37" t="str">
        <f t="shared" si="87"/>
        <v>3215</v>
      </c>
      <c r="AH5471" s="33">
        <v>32159020</v>
      </c>
      <c r="AI5471" s="33" t="s">
        <v>3723</v>
      </c>
    </row>
    <row r="5472" spans="33:35" ht="30" hidden="1" x14ac:dyDescent="0.25">
      <c r="AG5472" s="37" t="str">
        <f t="shared" si="87"/>
        <v>3215</v>
      </c>
      <c r="AH5472" s="33">
        <v>32159030</v>
      </c>
      <c r="AI5472" s="33" t="s">
        <v>3724</v>
      </c>
    </row>
    <row r="5473" spans="33:35" ht="30" hidden="1" x14ac:dyDescent="0.25">
      <c r="AG5473" s="37" t="str">
        <f t="shared" si="87"/>
        <v>3215</v>
      </c>
      <c r="AH5473" s="33">
        <v>32159040</v>
      </c>
      <c r="AI5473" s="33" t="s">
        <v>3725</v>
      </c>
    </row>
    <row r="5474" spans="33:35" ht="30" hidden="1" x14ac:dyDescent="0.25">
      <c r="AG5474" s="37" t="str">
        <f t="shared" si="87"/>
        <v>3215</v>
      </c>
      <c r="AH5474" s="33">
        <v>32159090</v>
      </c>
      <c r="AI5474" s="33" t="s">
        <v>3726</v>
      </c>
    </row>
    <row r="5475" spans="33:35" ht="90" hidden="1" x14ac:dyDescent="0.25">
      <c r="AG5475" s="37" t="str">
        <f t="shared" si="87"/>
        <v>3301</v>
      </c>
      <c r="AH5475" s="33">
        <v>33011100</v>
      </c>
      <c r="AI5475" s="34" t="s">
        <v>3727</v>
      </c>
    </row>
    <row r="5476" spans="33:35" ht="90" hidden="1" x14ac:dyDescent="0.25">
      <c r="AG5476" s="37" t="str">
        <f t="shared" si="87"/>
        <v>3301</v>
      </c>
      <c r="AH5476" s="33">
        <v>33011200</v>
      </c>
      <c r="AI5476" s="34" t="s">
        <v>3728</v>
      </c>
    </row>
    <row r="5477" spans="33:35" ht="90" hidden="1" x14ac:dyDescent="0.25">
      <c r="AG5477" s="37" t="str">
        <f t="shared" si="87"/>
        <v>3301</v>
      </c>
      <c r="AH5477" s="33">
        <v>33011300</v>
      </c>
      <c r="AI5477" s="34" t="s">
        <v>3729</v>
      </c>
    </row>
    <row r="5478" spans="33:35" ht="90" hidden="1" x14ac:dyDescent="0.25">
      <c r="AG5478" s="37" t="str">
        <f t="shared" si="87"/>
        <v>3301</v>
      </c>
      <c r="AH5478" s="33">
        <v>33011400</v>
      </c>
      <c r="AI5478" s="34" t="s">
        <v>3730</v>
      </c>
    </row>
    <row r="5479" spans="33:35" ht="90" hidden="1" x14ac:dyDescent="0.25">
      <c r="AG5479" s="37" t="str">
        <f t="shared" si="87"/>
        <v>3301</v>
      </c>
      <c r="AH5479" s="33">
        <v>33011910</v>
      </c>
      <c r="AI5479" s="34" t="s">
        <v>3731</v>
      </c>
    </row>
    <row r="5480" spans="33:35" ht="90" hidden="1" x14ac:dyDescent="0.25">
      <c r="AG5480" s="37" t="str">
        <f t="shared" si="87"/>
        <v>3301</v>
      </c>
      <c r="AH5480" s="33">
        <v>33011990</v>
      </c>
      <c r="AI5480" s="34" t="s">
        <v>3732</v>
      </c>
    </row>
    <row r="5481" spans="33:35" ht="90" hidden="1" x14ac:dyDescent="0.25">
      <c r="AG5481" s="37" t="str">
        <f t="shared" si="87"/>
        <v>3301</v>
      </c>
      <c r="AH5481" s="33">
        <v>33012100</v>
      </c>
      <c r="AI5481" s="34" t="s">
        <v>3733</v>
      </c>
    </row>
    <row r="5482" spans="33:35" ht="90" hidden="1" x14ac:dyDescent="0.25">
      <c r="AG5482" s="37" t="str">
        <f t="shared" si="87"/>
        <v>3301</v>
      </c>
      <c r="AH5482" s="33">
        <v>33012210</v>
      </c>
      <c r="AI5482" s="34" t="s">
        <v>3734</v>
      </c>
    </row>
    <row r="5483" spans="33:35" ht="90" hidden="1" x14ac:dyDescent="0.25">
      <c r="AG5483" s="37" t="str">
        <f t="shared" si="87"/>
        <v>3301</v>
      </c>
      <c r="AH5483" s="33">
        <v>33012290</v>
      </c>
      <c r="AI5483" s="34" t="s">
        <v>3735</v>
      </c>
    </row>
    <row r="5484" spans="33:35" ht="90" hidden="1" x14ac:dyDescent="0.25">
      <c r="AG5484" s="37" t="str">
        <f t="shared" si="87"/>
        <v>3301</v>
      </c>
      <c r="AH5484" s="33">
        <v>33012300</v>
      </c>
      <c r="AI5484" s="34" t="s">
        <v>3736</v>
      </c>
    </row>
    <row r="5485" spans="33:35" ht="90" hidden="1" x14ac:dyDescent="0.25">
      <c r="AG5485" s="37" t="str">
        <f t="shared" si="87"/>
        <v>3301</v>
      </c>
      <c r="AH5485" s="33">
        <v>33012400</v>
      </c>
      <c r="AI5485" s="34" t="s">
        <v>3737</v>
      </c>
    </row>
    <row r="5486" spans="33:35" ht="105" hidden="1" x14ac:dyDescent="0.25">
      <c r="AG5486" s="37" t="str">
        <f t="shared" si="87"/>
        <v>3301</v>
      </c>
      <c r="AH5486" s="33">
        <v>33012510</v>
      </c>
      <c r="AI5486" s="34" t="s">
        <v>3738</v>
      </c>
    </row>
    <row r="5487" spans="33:35" ht="105" hidden="1" x14ac:dyDescent="0.25">
      <c r="AG5487" s="37" t="str">
        <f t="shared" si="87"/>
        <v>3301</v>
      </c>
      <c r="AH5487" s="33">
        <v>33012520</v>
      </c>
      <c r="AI5487" s="34" t="s">
        <v>3739</v>
      </c>
    </row>
    <row r="5488" spans="33:35" ht="105" hidden="1" x14ac:dyDescent="0.25">
      <c r="AG5488" s="37" t="str">
        <f t="shared" si="87"/>
        <v>3301</v>
      </c>
      <c r="AH5488" s="33">
        <v>33012530</v>
      </c>
      <c r="AI5488" s="34" t="s">
        <v>3740</v>
      </c>
    </row>
    <row r="5489" spans="33:35" ht="105" hidden="1" x14ac:dyDescent="0.25">
      <c r="AG5489" s="37" t="str">
        <f t="shared" si="87"/>
        <v>3301</v>
      </c>
      <c r="AH5489" s="33">
        <v>33012540</v>
      </c>
      <c r="AI5489" s="34" t="s">
        <v>3741</v>
      </c>
    </row>
    <row r="5490" spans="33:35" ht="90" hidden="1" x14ac:dyDescent="0.25">
      <c r="AG5490" s="37" t="str">
        <f t="shared" si="87"/>
        <v>3301</v>
      </c>
      <c r="AH5490" s="33">
        <v>33012590</v>
      </c>
      <c r="AI5490" s="34" t="s">
        <v>3742</v>
      </c>
    </row>
    <row r="5491" spans="33:35" ht="90" hidden="1" x14ac:dyDescent="0.25">
      <c r="AG5491" s="37" t="str">
        <f t="shared" ref="AG5491:AG5554" si="88">LEFT(AH5491,4)</f>
        <v>3301</v>
      </c>
      <c r="AH5491" s="33">
        <v>33012600</v>
      </c>
      <c r="AI5491" s="34" t="s">
        <v>3743</v>
      </c>
    </row>
    <row r="5492" spans="33:35" ht="120" hidden="1" x14ac:dyDescent="0.25">
      <c r="AG5492" s="37" t="str">
        <f t="shared" si="88"/>
        <v>3301</v>
      </c>
      <c r="AH5492" s="33">
        <v>33012911</v>
      </c>
      <c r="AI5492" s="34" t="s">
        <v>3744</v>
      </c>
    </row>
    <row r="5493" spans="33:35" ht="120" hidden="1" x14ac:dyDescent="0.25">
      <c r="AG5493" s="37" t="str">
        <f t="shared" si="88"/>
        <v>3301</v>
      </c>
      <c r="AH5493" s="33">
        <v>33012912</v>
      </c>
      <c r="AI5493" s="34" t="s">
        <v>3745</v>
      </c>
    </row>
    <row r="5494" spans="33:35" ht="120" hidden="1" x14ac:dyDescent="0.25">
      <c r="AG5494" s="37" t="str">
        <f t="shared" si="88"/>
        <v>3301</v>
      </c>
      <c r="AH5494" s="33">
        <v>33012913</v>
      </c>
      <c r="AI5494" s="34" t="s">
        <v>3746</v>
      </c>
    </row>
    <row r="5495" spans="33:35" ht="120" hidden="1" x14ac:dyDescent="0.25">
      <c r="AG5495" s="37" t="str">
        <f t="shared" si="88"/>
        <v>3301</v>
      </c>
      <c r="AH5495" s="33">
        <v>33012914</v>
      </c>
      <c r="AI5495" s="34" t="s">
        <v>3747</v>
      </c>
    </row>
    <row r="5496" spans="33:35" ht="120" hidden="1" x14ac:dyDescent="0.25">
      <c r="AG5496" s="37" t="str">
        <f t="shared" si="88"/>
        <v>3301</v>
      </c>
      <c r="AH5496" s="33">
        <v>33012915</v>
      </c>
      <c r="AI5496" s="34" t="s">
        <v>3748</v>
      </c>
    </row>
    <row r="5497" spans="33:35" ht="120" hidden="1" x14ac:dyDescent="0.25">
      <c r="AG5497" s="37" t="str">
        <f t="shared" si="88"/>
        <v>3301</v>
      </c>
      <c r="AH5497" s="33">
        <v>33012916</v>
      </c>
      <c r="AI5497" s="34" t="s">
        <v>3749</v>
      </c>
    </row>
    <row r="5498" spans="33:35" ht="120" hidden="1" x14ac:dyDescent="0.25">
      <c r="AG5498" s="37" t="str">
        <f t="shared" si="88"/>
        <v>3301</v>
      </c>
      <c r="AH5498" s="33">
        <v>33012917</v>
      </c>
      <c r="AI5498" s="34" t="s">
        <v>3750</v>
      </c>
    </row>
    <row r="5499" spans="33:35" ht="120" hidden="1" x14ac:dyDescent="0.25">
      <c r="AG5499" s="37" t="str">
        <f t="shared" si="88"/>
        <v>3301</v>
      </c>
      <c r="AH5499" s="33">
        <v>33012918</v>
      </c>
      <c r="AI5499" s="34" t="s">
        <v>3751</v>
      </c>
    </row>
    <row r="5500" spans="33:35" ht="120" hidden="1" x14ac:dyDescent="0.25">
      <c r="AG5500" s="37" t="str">
        <f t="shared" si="88"/>
        <v>3301</v>
      </c>
      <c r="AH5500" s="33">
        <v>33012921</v>
      </c>
      <c r="AI5500" s="34" t="s">
        <v>3752</v>
      </c>
    </row>
    <row r="5501" spans="33:35" ht="120" hidden="1" x14ac:dyDescent="0.25">
      <c r="AG5501" s="37" t="str">
        <f t="shared" si="88"/>
        <v>3301</v>
      </c>
      <c r="AH5501" s="33">
        <v>33012922</v>
      </c>
      <c r="AI5501" s="34" t="s">
        <v>3753</v>
      </c>
    </row>
    <row r="5502" spans="33:35" ht="120" hidden="1" x14ac:dyDescent="0.25">
      <c r="AG5502" s="37" t="str">
        <f t="shared" si="88"/>
        <v>3301</v>
      </c>
      <c r="AH5502" s="33">
        <v>33012923</v>
      </c>
      <c r="AI5502" s="34" t="s">
        <v>3754</v>
      </c>
    </row>
    <row r="5503" spans="33:35" ht="120" hidden="1" x14ac:dyDescent="0.25">
      <c r="AG5503" s="37" t="str">
        <f t="shared" si="88"/>
        <v>3301</v>
      </c>
      <c r="AH5503" s="33">
        <v>33012924</v>
      </c>
      <c r="AI5503" s="34" t="s">
        <v>3755</v>
      </c>
    </row>
    <row r="5504" spans="33:35" ht="120" hidden="1" x14ac:dyDescent="0.25">
      <c r="AG5504" s="37" t="str">
        <f t="shared" si="88"/>
        <v>3301</v>
      </c>
      <c r="AH5504" s="33">
        <v>33012925</v>
      </c>
      <c r="AI5504" s="34" t="s">
        <v>3756</v>
      </c>
    </row>
    <row r="5505" spans="33:35" ht="120" hidden="1" x14ac:dyDescent="0.25">
      <c r="AG5505" s="37" t="str">
        <f t="shared" si="88"/>
        <v>3301</v>
      </c>
      <c r="AH5505" s="33">
        <v>33012926</v>
      </c>
      <c r="AI5505" s="34" t="s">
        <v>3757</v>
      </c>
    </row>
    <row r="5506" spans="33:35" ht="120" hidden="1" x14ac:dyDescent="0.25">
      <c r="AG5506" s="37" t="str">
        <f t="shared" si="88"/>
        <v>3301</v>
      </c>
      <c r="AH5506" s="33">
        <v>33012927</v>
      </c>
      <c r="AI5506" s="34" t="s">
        <v>3758</v>
      </c>
    </row>
    <row r="5507" spans="33:35" ht="120" hidden="1" x14ac:dyDescent="0.25">
      <c r="AG5507" s="37" t="str">
        <f t="shared" si="88"/>
        <v>3301</v>
      </c>
      <c r="AH5507" s="33">
        <v>33012928</v>
      </c>
      <c r="AI5507" s="34" t="s">
        <v>3759</v>
      </c>
    </row>
    <row r="5508" spans="33:35" ht="120" hidden="1" x14ac:dyDescent="0.25">
      <c r="AG5508" s="37" t="str">
        <f t="shared" si="88"/>
        <v>3301</v>
      </c>
      <c r="AH5508" s="33">
        <v>33012931</v>
      </c>
      <c r="AI5508" s="34" t="s">
        <v>3760</v>
      </c>
    </row>
    <row r="5509" spans="33:35" ht="120" hidden="1" x14ac:dyDescent="0.25">
      <c r="AG5509" s="37" t="str">
        <f t="shared" si="88"/>
        <v>3301</v>
      </c>
      <c r="AH5509" s="33">
        <v>33012932</v>
      </c>
      <c r="AI5509" s="34" t="s">
        <v>3761</v>
      </c>
    </row>
    <row r="5510" spans="33:35" ht="120" hidden="1" x14ac:dyDescent="0.25">
      <c r="AG5510" s="37" t="str">
        <f t="shared" si="88"/>
        <v>3301</v>
      </c>
      <c r="AH5510" s="33">
        <v>33012933</v>
      </c>
      <c r="AI5510" s="34" t="s">
        <v>3762</v>
      </c>
    </row>
    <row r="5511" spans="33:35" ht="120" hidden="1" x14ac:dyDescent="0.25">
      <c r="AG5511" s="37" t="str">
        <f t="shared" si="88"/>
        <v>3301</v>
      </c>
      <c r="AH5511" s="33">
        <v>33012934</v>
      </c>
      <c r="AI5511" s="34" t="s">
        <v>3763</v>
      </c>
    </row>
    <row r="5512" spans="33:35" ht="120" hidden="1" x14ac:dyDescent="0.25">
      <c r="AG5512" s="37" t="str">
        <f t="shared" si="88"/>
        <v>3301</v>
      </c>
      <c r="AH5512" s="33">
        <v>33012935</v>
      </c>
      <c r="AI5512" s="34" t="s">
        <v>3764</v>
      </c>
    </row>
    <row r="5513" spans="33:35" ht="120" hidden="1" x14ac:dyDescent="0.25">
      <c r="AG5513" s="37" t="str">
        <f t="shared" si="88"/>
        <v>3301</v>
      </c>
      <c r="AH5513" s="33">
        <v>33012936</v>
      </c>
      <c r="AI5513" s="34" t="s">
        <v>3765</v>
      </c>
    </row>
    <row r="5514" spans="33:35" ht="120" hidden="1" x14ac:dyDescent="0.25">
      <c r="AG5514" s="37" t="str">
        <f t="shared" si="88"/>
        <v>3301</v>
      </c>
      <c r="AH5514" s="33">
        <v>33012937</v>
      </c>
      <c r="AI5514" s="34" t="s">
        <v>3766</v>
      </c>
    </row>
    <row r="5515" spans="33:35" ht="120" hidden="1" x14ac:dyDescent="0.25">
      <c r="AG5515" s="37" t="str">
        <f t="shared" si="88"/>
        <v>3301</v>
      </c>
      <c r="AH5515" s="33">
        <v>33012938</v>
      </c>
      <c r="AI5515" s="34" t="s">
        <v>3767</v>
      </c>
    </row>
    <row r="5516" spans="33:35" ht="150" hidden="1" x14ac:dyDescent="0.25">
      <c r="AG5516" s="37" t="str">
        <f t="shared" si="88"/>
        <v>3301</v>
      </c>
      <c r="AH5516" s="33">
        <v>33012941</v>
      </c>
      <c r="AI5516" s="34" t="s">
        <v>3768</v>
      </c>
    </row>
    <row r="5517" spans="33:35" ht="120" hidden="1" x14ac:dyDescent="0.25">
      <c r="AG5517" s="37" t="str">
        <f t="shared" si="88"/>
        <v>3301</v>
      </c>
      <c r="AH5517" s="33">
        <v>33012942</v>
      </c>
      <c r="AI5517" s="34" t="s">
        <v>3769</v>
      </c>
    </row>
    <row r="5518" spans="33:35" ht="120" hidden="1" x14ac:dyDescent="0.25">
      <c r="AG5518" s="37" t="str">
        <f t="shared" si="88"/>
        <v>3301</v>
      </c>
      <c r="AH5518" s="33">
        <v>33012943</v>
      </c>
      <c r="AI5518" s="34" t="s">
        <v>3770</v>
      </c>
    </row>
    <row r="5519" spans="33:35" ht="120" hidden="1" x14ac:dyDescent="0.25">
      <c r="AG5519" s="37" t="str">
        <f t="shared" si="88"/>
        <v>3301</v>
      </c>
      <c r="AH5519" s="33">
        <v>33012944</v>
      </c>
      <c r="AI5519" s="34" t="s">
        <v>3771</v>
      </c>
    </row>
    <row r="5520" spans="33:35" ht="120" hidden="1" x14ac:dyDescent="0.25">
      <c r="AG5520" s="37" t="str">
        <f t="shared" si="88"/>
        <v>3301</v>
      </c>
      <c r="AH5520" s="33">
        <v>33012945</v>
      </c>
      <c r="AI5520" s="34" t="s">
        <v>3772</v>
      </c>
    </row>
    <row r="5521" spans="33:35" ht="120" hidden="1" x14ac:dyDescent="0.25">
      <c r="AG5521" s="37" t="str">
        <f t="shared" si="88"/>
        <v>3301</v>
      </c>
      <c r="AH5521" s="33">
        <v>33012946</v>
      </c>
      <c r="AI5521" s="34" t="s">
        <v>3773</v>
      </c>
    </row>
    <row r="5522" spans="33:35" ht="120" hidden="1" x14ac:dyDescent="0.25">
      <c r="AG5522" s="37" t="str">
        <f t="shared" si="88"/>
        <v>3301</v>
      </c>
      <c r="AH5522" s="33">
        <v>33012947</v>
      </c>
      <c r="AI5522" s="34" t="s">
        <v>3774</v>
      </c>
    </row>
    <row r="5523" spans="33:35" ht="120" hidden="1" x14ac:dyDescent="0.25">
      <c r="AG5523" s="37" t="str">
        <f t="shared" si="88"/>
        <v>3301</v>
      </c>
      <c r="AH5523" s="33">
        <v>33012948</v>
      </c>
      <c r="AI5523" s="34" t="s">
        <v>3775</v>
      </c>
    </row>
    <row r="5524" spans="33:35" ht="120" hidden="1" x14ac:dyDescent="0.25">
      <c r="AG5524" s="37" t="str">
        <f t="shared" si="88"/>
        <v>3301</v>
      </c>
      <c r="AH5524" s="33">
        <v>33012949</v>
      </c>
      <c r="AI5524" s="34" t="s">
        <v>3776</v>
      </c>
    </row>
    <row r="5525" spans="33:35" ht="105" hidden="1" x14ac:dyDescent="0.25">
      <c r="AG5525" s="37" t="str">
        <f t="shared" si="88"/>
        <v>3301</v>
      </c>
      <c r="AH5525" s="33">
        <v>33012950</v>
      </c>
      <c r="AI5525" s="34" t="s">
        <v>3777</v>
      </c>
    </row>
    <row r="5526" spans="33:35" ht="90" hidden="1" x14ac:dyDescent="0.25">
      <c r="AG5526" s="37" t="str">
        <f t="shared" si="88"/>
        <v>3301</v>
      </c>
      <c r="AH5526" s="33">
        <v>33012990</v>
      </c>
      <c r="AI5526" s="34" t="s">
        <v>3778</v>
      </c>
    </row>
    <row r="5527" spans="33:35" ht="75" hidden="1" x14ac:dyDescent="0.25">
      <c r="AG5527" s="37" t="str">
        <f t="shared" si="88"/>
        <v>3301</v>
      </c>
      <c r="AH5527" s="33">
        <v>33013010</v>
      </c>
      <c r="AI5527" s="34" t="s">
        <v>3779</v>
      </c>
    </row>
    <row r="5528" spans="33:35" ht="90" hidden="1" x14ac:dyDescent="0.25">
      <c r="AG5528" s="37" t="str">
        <f t="shared" si="88"/>
        <v>3301</v>
      </c>
      <c r="AH5528" s="33">
        <v>33013091</v>
      </c>
      <c r="AI5528" s="34" t="s">
        <v>3780</v>
      </c>
    </row>
    <row r="5529" spans="33:35" ht="90" hidden="1" x14ac:dyDescent="0.25">
      <c r="AG5529" s="37" t="str">
        <f t="shared" si="88"/>
        <v>3301</v>
      </c>
      <c r="AH5529" s="33">
        <v>33013099</v>
      </c>
      <c r="AI5529" s="34" t="s">
        <v>3781</v>
      </c>
    </row>
    <row r="5530" spans="33:35" ht="105" hidden="1" x14ac:dyDescent="0.25">
      <c r="AG5530" s="37" t="str">
        <f t="shared" si="88"/>
        <v>3301</v>
      </c>
      <c r="AH5530" s="33">
        <v>33019011</v>
      </c>
      <c r="AI5530" s="34" t="s">
        <v>3782</v>
      </c>
    </row>
    <row r="5531" spans="33:35" ht="105" hidden="1" x14ac:dyDescent="0.25">
      <c r="AG5531" s="37" t="str">
        <f t="shared" si="88"/>
        <v>3301</v>
      </c>
      <c r="AH5531" s="33">
        <v>33019012</v>
      </c>
      <c r="AI5531" s="34" t="s">
        <v>3783</v>
      </c>
    </row>
    <row r="5532" spans="33:35" ht="105" hidden="1" x14ac:dyDescent="0.25">
      <c r="AG5532" s="37" t="str">
        <f t="shared" si="88"/>
        <v>3301</v>
      </c>
      <c r="AH5532" s="33">
        <v>33019013</v>
      </c>
      <c r="AI5532" s="34" t="s">
        <v>3784</v>
      </c>
    </row>
    <row r="5533" spans="33:35" ht="105" hidden="1" x14ac:dyDescent="0.25">
      <c r="AG5533" s="37" t="str">
        <f t="shared" si="88"/>
        <v>3301</v>
      </c>
      <c r="AH5533" s="33">
        <v>33019014</v>
      </c>
      <c r="AI5533" s="34" t="s">
        <v>3785</v>
      </c>
    </row>
    <row r="5534" spans="33:35" ht="105" hidden="1" x14ac:dyDescent="0.25">
      <c r="AG5534" s="37" t="str">
        <f t="shared" si="88"/>
        <v>3301</v>
      </c>
      <c r="AH5534" s="33">
        <v>33019015</v>
      </c>
      <c r="AI5534" s="34" t="s">
        <v>3786</v>
      </c>
    </row>
    <row r="5535" spans="33:35" ht="105" hidden="1" x14ac:dyDescent="0.25">
      <c r="AG5535" s="37" t="str">
        <f t="shared" si="88"/>
        <v>3301</v>
      </c>
      <c r="AH5535" s="33">
        <v>33019016</v>
      </c>
      <c r="AI5535" s="34" t="s">
        <v>3787</v>
      </c>
    </row>
    <row r="5536" spans="33:35" ht="105" hidden="1" x14ac:dyDescent="0.25">
      <c r="AG5536" s="37" t="str">
        <f t="shared" si="88"/>
        <v>3301</v>
      </c>
      <c r="AH5536" s="33">
        <v>33019017</v>
      </c>
      <c r="AI5536" s="34" t="s">
        <v>3788</v>
      </c>
    </row>
    <row r="5537" spans="33:35" ht="105" hidden="1" x14ac:dyDescent="0.25">
      <c r="AG5537" s="37" t="str">
        <f t="shared" si="88"/>
        <v>3301</v>
      </c>
      <c r="AH5537" s="33">
        <v>33019021</v>
      </c>
      <c r="AI5537" s="34" t="s">
        <v>3789</v>
      </c>
    </row>
    <row r="5538" spans="33:35" ht="105" hidden="1" x14ac:dyDescent="0.25">
      <c r="AG5538" s="37" t="str">
        <f t="shared" si="88"/>
        <v>3301</v>
      </c>
      <c r="AH5538" s="33">
        <v>33019022</v>
      </c>
      <c r="AI5538" s="34" t="s">
        <v>3790</v>
      </c>
    </row>
    <row r="5539" spans="33:35" ht="105" hidden="1" x14ac:dyDescent="0.25">
      <c r="AG5539" s="37" t="str">
        <f t="shared" si="88"/>
        <v>3301</v>
      </c>
      <c r="AH5539" s="33">
        <v>33019023</v>
      </c>
      <c r="AI5539" s="34" t="s">
        <v>3791</v>
      </c>
    </row>
    <row r="5540" spans="33:35" ht="105" hidden="1" x14ac:dyDescent="0.25">
      <c r="AG5540" s="37" t="str">
        <f t="shared" si="88"/>
        <v>3301</v>
      </c>
      <c r="AH5540" s="33">
        <v>33019024</v>
      </c>
      <c r="AI5540" s="34" t="s">
        <v>3792</v>
      </c>
    </row>
    <row r="5541" spans="33:35" ht="105" hidden="1" x14ac:dyDescent="0.25">
      <c r="AG5541" s="37" t="str">
        <f t="shared" si="88"/>
        <v>3301</v>
      </c>
      <c r="AH5541" s="33">
        <v>33019025</v>
      </c>
      <c r="AI5541" s="34" t="s">
        <v>3793</v>
      </c>
    </row>
    <row r="5542" spans="33:35" ht="120" hidden="1" x14ac:dyDescent="0.25">
      <c r="AG5542" s="37" t="str">
        <f t="shared" si="88"/>
        <v>3301</v>
      </c>
      <c r="AH5542" s="33">
        <v>33019029</v>
      </c>
      <c r="AI5542" s="34" t="s">
        <v>3794</v>
      </c>
    </row>
    <row r="5543" spans="33:35" ht="105" hidden="1" x14ac:dyDescent="0.25">
      <c r="AG5543" s="37" t="str">
        <f t="shared" si="88"/>
        <v>3301</v>
      </c>
      <c r="AH5543" s="33">
        <v>33019031</v>
      </c>
      <c r="AI5543" s="34" t="s">
        <v>3795</v>
      </c>
    </row>
    <row r="5544" spans="33:35" ht="105" hidden="1" x14ac:dyDescent="0.25">
      <c r="AG5544" s="37" t="str">
        <f t="shared" si="88"/>
        <v>3301</v>
      </c>
      <c r="AH5544" s="33">
        <v>33019032</v>
      </c>
      <c r="AI5544" s="34" t="s">
        <v>3796</v>
      </c>
    </row>
    <row r="5545" spans="33:35" ht="120" hidden="1" x14ac:dyDescent="0.25">
      <c r="AG5545" s="37" t="str">
        <f t="shared" si="88"/>
        <v>3301</v>
      </c>
      <c r="AH5545" s="33">
        <v>33019033</v>
      </c>
      <c r="AI5545" s="34" t="s">
        <v>3797</v>
      </c>
    </row>
    <row r="5546" spans="33:35" ht="120" hidden="1" x14ac:dyDescent="0.25">
      <c r="AG5546" s="37" t="str">
        <f t="shared" si="88"/>
        <v>3301</v>
      </c>
      <c r="AH5546" s="33">
        <v>33019041</v>
      </c>
      <c r="AI5546" s="34" t="s">
        <v>3798</v>
      </c>
    </row>
    <row r="5547" spans="33:35" ht="120" hidden="1" x14ac:dyDescent="0.25">
      <c r="AG5547" s="37" t="str">
        <f t="shared" si="88"/>
        <v>3301</v>
      </c>
      <c r="AH5547" s="33">
        <v>33019049</v>
      </c>
      <c r="AI5547" s="34" t="s">
        <v>3799</v>
      </c>
    </row>
    <row r="5548" spans="33:35" ht="105" hidden="1" x14ac:dyDescent="0.25">
      <c r="AG5548" s="37" t="str">
        <f t="shared" si="88"/>
        <v>3301</v>
      </c>
      <c r="AH5548" s="33">
        <v>33019051</v>
      </c>
      <c r="AI5548" s="34" t="s">
        <v>3800</v>
      </c>
    </row>
    <row r="5549" spans="33:35" ht="90" hidden="1" x14ac:dyDescent="0.25">
      <c r="AG5549" s="37" t="str">
        <f t="shared" si="88"/>
        <v>3301</v>
      </c>
      <c r="AH5549" s="33">
        <v>33019059</v>
      </c>
      <c r="AI5549" s="34" t="s">
        <v>3801</v>
      </c>
    </row>
    <row r="5550" spans="33:35" ht="90" hidden="1" x14ac:dyDescent="0.25">
      <c r="AG5550" s="37" t="str">
        <f t="shared" si="88"/>
        <v>3301</v>
      </c>
      <c r="AH5550" s="33">
        <v>33019060</v>
      </c>
      <c r="AI5550" s="34" t="s">
        <v>3802</v>
      </c>
    </row>
    <row r="5551" spans="33:35" ht="105" hidden="1" x14ac:dyDescent="0.25">
      <c r="AG5551" s="37" t="str">
        <f t="shared" si="88"/>
        <v>3301</v>
      </c>
      <c r="AH5551" s="33">
        <v>33019071</v>
      </c>
      <c r="AI5551" s="34" t="s">
        <v>3803</v>
      </c>
    </row>
    <row r="5552" spans="33:35" ht="90" hidden="1" x14ac:dyDescent="0.25">
      <c r="AG5552" s="37" t="str">
        <f t="shared" si="88"/>
        <v>3301</v>
      </c>
      <c r="AH5552" s="33">
        <v>33019079</v>
      </c>
      <c r="AI5552" s="34" t="s">
        <v>3804</v>
      </c>
    </row>
    <row r="5553" spans="33:35" ht="75" hidden="1" x14ac:dyDescent="0.25">
      <c r="AG5553" s="37" t="str">
        <f t="shared" si="88"/>
        <v>3301</v>
      </c>
      <c r="AH5553" s="33">
        <v>33019090</v>
      </c>
      <c r="AI5553" s="34" t="s">
        <v>3805</v>
      </c>
    </row>
    <row r="5554" spans="33:35" ht="90" hidden="1" x14ac:dyDescent="0.25">
      <c r="AG5554" s="37" t="str">
        <f t="shared" si="88"/>
        <v>3302</v>
      </c>
      <c r="AH5554" s="33">
        <v>33021010</v>
      </c>
      <c r="AI5554" s="34" t="s">
        <v>3806</v>
      </c>
    </row>
    <row r="5555" spans="33:35" ht="75" hidden="1" x14ac:dyDescent="0.25">
      <c r="AG5555" s="37" t="str">
        <f t="shared" ref="AG5555:AG5618" si="89">LEFT(AH5555,4)</f>
        <v>3302</v>
      </c>
      <c r="AH5555" s="33">
        <v>33021090</v>
      </c>
      <c r="AI5555" s="34" t="s">
        <v>3807</v>
      </c>
    </row>
    <row r="5556" spans="33:35" ht="90" hidden="1" x14ac:dyDescent="0.25">
      <c r="AG5556" s="37" t="str">
        <f t="shared" si="89"/>
        <v>3302</v>
      </c>
      <c r="AH5556" s="33">
        <v>33029011</v>
      </c>
      <c r="AI5556" s="34" t="s">
        <v>3808</v>
      </c>
    </row>
    <row r="5557" spans="33:35" ht="90" hidden="1" x14ac:dyDescent="0.25">
      <c r="AG5557" s="37" t="str">
        <f t="shared" si="89"/>
        <v>3302</v>
      </c>
      <c r="AH5557" s="33">
        <v>33029012</v>
      </c>
      <c r="AI5557" s="34" t="s">
        <v>3809</v>
      </c>
    </row>
    <row r="5558" spans="33:35" ht="90" hidden="1" x14ac:dyDescent="0.25">
      <c r="AG5558" s="37" t="str">
        <f t="shared" si="89"/>
        <v>3302</v>
      </c>
      <c r="AH5558" s="33">
        <v>33029019</v>
      </c>
      <c r="AI5558" s="34" t="s">
        <v>3810</v>
      </c>
    </row>
    <row r="5559" spans="33:35" ht="75" hidden="1" x14ac:dyDescent="0.25">
      <c r="AG5559" s="37" t="str">
        <f t="shared" si="89"/>
        <v>3302</v>
      </c>
      <c r="AH5559" s="33">
        <v>33029020</v>
      </c>
      <c r="AI5559" s="34" t="s">
        <v>3811</v>
      </c>
    </row>
    <row r="5560" spans="33:35" ht="75" hidden="1" x14ac:dyDescent="0.25">
      <c r="AG5560" s="37" t="str">
        <f t="shared" si="89"/>
        <v>3302</v>
      </c>
      <c r="AH5560" s="33">
        <v>33029090</v>
      </c>
      <c r="AI5560" s="34" t="s">
        <v>3812</v>
      </c>
    </row>
    <row r="5561" spans="33:35" ht="30" hidden="1" x14ac:dyDescent="0.25">
      <c r="AG5561" s="37" t="str">
        <f t="shared" si="89"/>
        <v>3303</v>
      </c>
      <c r="AH5561" s="33">
        <v>33030010</v>
      </c>
      <c r="AI5561" s="33" t="s">
        <v>3813</v>
      </c>
    </row>
    <row r="5562" spans="33:35" hidden="1" x14ac:dyDescent="0.25">
      <c r="AG5562" s="37" t="str">
        <f t="shared" si="89"/>
        <v>3303</v>
      </c>
      <c r="AH5562" s="33">
        <v>33030020</v>
      </c>
      <c r="AI5562" s="33" t="s">
        <v>3814</v>
      </c>
    </row>
    <row r="5563" spans="33:35" hidden="1" x14ac:dyDescent="0.25">
      <c r="AG5563" s="37" t="str">
        <f t="shared" si="89"/>
        <v>3303</v>
      </c>
      <c r="AH5563" s="33">
        <v>33030030</v>
      </c>
      <c r="AI5563" s="33" t="s">
        <v>3815</v>
      </c>
    </row>
    <row r="5564" spans="33:35" ht="45" hidden="1" x14ac:dyDescent="0.25">
      <c r="AG5564" s="37" t="str">
        <f t="shared" si="89"/>
        <v>3303</v>
      </c>
      <c r="AH5564" s="33">
        <v>33030040</v>
      </c>
      <c r="AI5564" s="33" t="s">
        <v>3816</v>
      </c>
    </row>
    <row r="5565" spans="33:35" ht="30" hidden="1" x14ac:dyDescent="0.25">
      <c r="AG5565" s="37" t="str">
        <f t="shared" si="89"/>
        <v>3303</v>
      </c>
      <c r="AH5565" s="33">
        <v>33030050</v>
      </c>
      <c r="AI5565" s="33" t="s">
        <v>3817</v>
      </c>
    </row>
    <row r="5566" spans="33:35" ht="30" hidden="1" x14ac:dyDescent="0.25">
      <c r="AG5566" s="37" t="str">
        <f t="shared" si="89"/>
        <v>3303</v>
      </c>
      <c r="AH5566" s="33">
        <v>33030060</v>
      </c>
      <c r="AI5566" s="33" t="s">
        <v>3818</v>
      </c>
    </row>
    <row r="5567" spans="33:35" hidden="1" x14ac:dyDescent="0.25">
      <c r="AG5567" s="37" t="str">
        <f t="shared" si="89"/>
        <v>3303</v>
      </c>
      <c r="AH5567" s="33">
        <v>33030090</v>
      </c>
      <c r="AI5567" s="33" t="s">
        <v>3819</v>
      </c>
    </row>
    <row r="5568" spans="33:35" ht="60" hidden="1" x14ac:dyDescent="0.25">
      <c r="AG5568" s="37" t="str">
        <f t="shared" si="89"/>
        <v>3304</v>
      </c>
      <c r="AH5568" s="33">
        <v>33041000</v>
      </c>
      <c r="AI5568" s="33" t="s">
        <v>3820</v>
      </c>
    </row>
    <row r="5569" spans="33:35" ht="60" hidden="1" x14ac:dyDescent="0.25">
      <c r="AG5569" s="37" t="str">
        <f t="shared" si="89"/>
        <v>3304</v>
      </c>
      <c r="AH5569" s="33">
        <v>33042000</v>
      </c>
      <c r="AI5569" s="33" t="s">
        <v>3821</v>
      </c>
    </row>
    <row r="5570" spans="33:35" ht="60" hidden="1" x14ac:dyDescent="0.25">
      <c r="AG5570" s="37" t="str">
        <f t="shared" si="89"/>
        <v>3304</v>
      </c>
      <c r="AH5570" s="33">
        <v>33043000</v>
      </c>
      <c r="AI5570" s="33" t="s">
        <v>3822</v>
      </c>
    </row>
    <row r="5571" spans="33:35" ht="60" hidden="1" x14ac:dyDescent="0.25">
      <c r="AG5571" s="37" t="str">
        <f t="shared" si="89"/>
        <v>3304</v>
      </c>
      <c r="AH5571" s="33">
        <v>33049110</v>
      </c>
      <c r="AI5571" s="33" t="s">
        <v>3823</v>
      </c>
    </row>
    <row r="5572" spans="33:35" ht="60" hidden="1" x14ac:dyDescent="0.25">
      <c r="AG5572" s="37" t="str">
        <f t="shared" si="89"/>
        <v>3304</v>
      </c>
      <c r="AH5572" s="33">
        <v>33049120</v>
      </c>
      <c r="AI5572" s="33" t="s">
        <v>3824</v>
      </c>
    </row>
    <row r="5573" spans="33:35" ht="60" hidden="1" x14ac:dyDescent="0.25">
      <c r="AG5573" s="37" t="str">
        <f t="shared" si="89"/>
        <v>3304</v>
      </c>
      <c r="AH5573" s="33">
        <v>33049190</v>
      </c>
      <c r="AI5573" s="33" t="s">
        <v>3825</v>
      </c>
    </row>
    <row r="5574" spans="33:35" ht="60" hidden="1" x14ac:dyDescent="0.25">
      <c r="AG5574" s="37" t="str">
        <f t="shared" si="89"/>
        <v>3304</v>
      </c>
      <c r="AH5574" s="33">
        <v>33049910</v>
      </c>
      <c r="AI5574" s="33" t="s">
        <v>3826</v>
      </c>
    </row>
    <row r="5575" spans="33:35" ht="60" hidden="1" x14ac:dyDescent="0.25">
      <c r="AG5575" s="37" t="str">
        <f t="shared" si="89"/>
        <v>3304</v>
      </c>
      <c r="AH5575" s="33">
        <v>33049920</v>
      </c>
      <c r="AI5575" s="33" t="s">
        <v>3827</v>
      </c>
    </row>
    <row r="5576" spans="33:35" ht="60" hidden="1" x14ac:dyDescent="0.25">
      <c r="AG5576" s="37" t="str">
        <f t="shared" si="89"/>
        <v>3304</v>
      </c>
      <c r="AH5576" s="33">
        <v>33049930</v>
      </c>
      <c r="AI5576" s="33" t="s">
        <v>3828</v>
      </c>
    </row>
    <row r="5577" spans="33:35" ht="60" hidden="1" x14ac:dyDescent="0.25">
      <c r="AG5577" s="37" t="str">
        <f t="shared" si="89"/>
        <v>3304</v>
      </c>
      <c r="AH5577" s="33">
        <v>33049940</v>
      </c>
      <c r="AI5577" s="33" t="s">
        <v>3829</v>
      </c>
    </row>
    <row r="5578" spans="33:35" ht="60" hidden="1" x14ac:dyDescent="0.25">
      <c r="AG5578" s="37" t="str">
        <f t="shared" si="89"/>
        <v>3304</v>
      </c>
      <c r="AH5578" s="33">
        <v>33049950</v>
      </c>
      <c r="AI5578" s="33" t="s">
        <v>3830</v>
      </c>
    </row>
    <row r="5579" spans="33:35" ht="45" hidden="1" x14ac:dyDescent="0.25">
      <c r="AG5579" s="37" t="str">
        <f t="shared" si="89"/>
        <v>3304</v>
      </c>
      <c r="AH5579" s="33">
        <v>33049990</v>
      </c>
      <c r="AI5579" s="33" t="s">
        <v>3831</v>
      </c>
    </row>
    <row r="5580" spans="33:35" hidden="1" x14ac:dyDescent="0.25">
      <c r="AG5580" s="37" t="str">
        <f t="shared" si="89"/>
        <v>3305</v>
      </c>
      <c r="AH5580" s="33">
        <v>33051010</v>
      </c>
      <c r="AI5580" s="33" t="s">
        <v>3832</v>
      </c>
    </row>
    <row r="5581" spans="33:35" hidden="1" x14ac:dyDescent="0.25">
      <c r="AG5581" s="37" t="str">
        <f t="shared" si="89"/>
        <v>3305</v>
      </c>
      <c r="AH5581" s="33">
        <v>33051090</v>
      </c>
      <c r="AI5581" s="33" t="s">
        <v>3833</v>
      </c>
    </row>
    <row r="5582" spans="33:35" ht="30" hidden="1" x14ac:dyDescent="0.25">
      <c r="AG5582" s="37" t="str">
        <f t="shared" si="89"/>
        <v>3305</v>
      </c>
      <c r="AH5582" s="33">
        <v>33052000</v>
      </c>
      <c r="AI5582" s="33" t="s">
        <v>3834</v>
      </c>
    </row>
    <row r="5583" spans="33:35" hidden="1" x14ac:dyDescent="0.25">
      <c r="AG5583" s="37" t="str">
        <f t="shared" si="89"/>
        <v>3305</v>
      </c>
      <c r="AH5583" s="33">
        <v>33053000</v>
      </c>
      <c r="AI5583" s="33" t="s">
        <v>3835</v>
      </c>
    </row>
    <row r="5584" spans="33:35" hidden="1" x14ac:dyDescent="0.25">
      <c r="AG5584" s="37" t="str">
        <f t="shared" si="89"/>
        <v>3305</v>
      </c>
      <c r="AH5584" s="33">
        <v>33059011</v>
      </c>
      <c r="AI5584" s="33" t="s">
        <v>3836</v>
      </c>
    </row>
    <row r="5585" spans="33:35" hidden="1" x14ac:dyDescent="0.25">
      <c r="AG5585" s="37" t="str">
        <f t="shared" si="89"/>
        <v>3305</v>
      </c>
      <c r="AH5585" s="33">
        <v>33059019</v>
      </c>
      <c r="AI5585" s="33" t="s">
        <v>3837</v>
      </c>
    </row>
    <row r="5586" spans="33:35" hidden="1" x14ac:dyDescent="0.25">
      <c r="AG5586" s="37" t="str">
        <f t="shared" si="89"/>
        <v>3305</v>
      </c>
      <c r="AH5586" s="33">
        <v>33059020</v>
      </c>
      <c r="AI5586" s="33" t="s">
        <v>3838</v>
      </c>
    </row>
    <row r="5587" spans="33:35" hidden="1" x14ac:dyDescent="0.25">
      <c r="AG5587" s="37" t="str">
        <f t="shared" si="89"/>
        <v>3305</v>
      </c>
      <c r="AH5587" s="33">
        <v>33059030</v>
      </c>
      <c r="AI5587" s="33" t="s">
        <v>3839</v>
      </c>
    </row>
    <row r="5588" spans="33:35" ht="30" hidden="1" x14ac:dyDescent="0.25">
      <c r="AG5588" s="37" t="str">
        <f t="shared" si="89"/>
        <v>3305</v>
      </c>
      <c r="AH5588" s="33">
        <v>33059040</v>
      </c>
      <c r="AI5588" s="33" t="s">
        <v>3840</v>
      </c>
    </row>
    <row r="5589" spans="33:35" hidden="1" x14ac:dyDescent="0.25">
      <c r="AG5589" s="37" t="str">
        <f t="shared" si="89"/>
        <v>3305</v>
      </c>
      <c r="AH5589" s="33">
        <v>33059050</v>
      </c>
      <c r="AI5589" s="33" t="s">
        <v>3841</v>
      </c>
    </row>
    <row r="5590" spans="33:35" hidden="1" x14ac:dyDescent="0.25">
      <c r="AG5590" s="37" t="str">
        <f t="shared" si="89"/>
        <v>3305</v>
      </c>
      <c r="AH5590" s="33">
        <v>33059090</v>
      </c>
      <c r="AI5590" s="33" t="s">
        <v>3842</v>
      </c>
    </row>
    <row r="5591" spans="33:35" ht="45" hidden="1" x14ac:dyDescent="0.25">
      <c r="AG5591" s="37" t="str">
        <f t="shared" si="89"/>
        <v>3306</v>
      </c>
      <c r="AH5591" s="33">
        <v>33061010</v>
      </c>
      <c r="AI5591" s="33" t="s">
        <v>3843</v>
      </c>
    </row>
    <row r="5592" spans="33:35" ht="45" hidden="1" x14ac:dyDescent="0.25">
      <c r="AG5592" s="37" t="str">
        <f t="shared" si="89"/>
        <v>3306</v>
      </c>
      <c r="AH5592" s="33">
        <v>33061020</v>
      </c>
      <c r="AI5592" s="33" t="s">
        <v>3844</v>
      </c>
    </row>
    <row r="5593" spans="33:35" ht="45" hidden="1" x14ac:dyDescent="0.25">
      <c r="AG5593" s="37" t="str">
        <f t="shared" si="89"/>
        <v>3306</v>
      </c>
      <c r="AH5593" s="33">
        <v>33061090</v>
      </c>
      <c r="AI5593" s="33" t="s">
        <v>3845</v>
      </c>
    </row>
    <row r="5594" spans="33:35" ht="60" hidden="1" x14ac:dyDescent="0.25">
      <c r="AG5594" s="37" t="str">
        <f t="shared" si="89"/>
        <v>3306</v>
      </c>
      <c r="AH5594" s="33">
        <v>33062000</v>
      </c>
      <c r="AI5594" s="33" t="s">
        <v>3846</v>
      </c>
    </row>
    <row r="5595" spans="33:35" ht="45" hidden="1" x14ac:dyDescent="0.25">
      <c r="AG5595" s="37" t="str">
        <f t="shared" si="89"/>
        <v>3306</v>
      </c>
      <c r="AH5595" s="33">
        <v>33069000</v>
      </c>
      <c r="AI5595" s="33" t="s">
        <v>3847</v>
      </c>
    </row>
    <row r="5596" spans="33:35" ht="90" hidden="1" x14ac:dyDescent="0.25">
      <c r="AG5596" s="37" t="str">
        <f t="shared" si="89"/>
        <v>3307</v>
      </c>
      <c r="AH5596" s="33">
        <v>33071010</v>
      </c>
      <c r="AI5596" s="34" t="s">
        <v>3848</v>
      </c>
    </row>
    <row r="5597" spans="33:35" ht="75" hidden="1" x14ac:dyDescent="0.25">
      <c r="AG5597" s="37" t="str">
        <f t="shared" si="89"/>
        <v>3307</v>
      </c>
      <c r="AH5597" s="33">
        <v>33071090</v>
      </c>
      <c r="AI5597" s="34" t="s">
        <v>3849</v>
      </c>
    </row>
    <row r="5598" spans="33:35" ht="75" hidden="1" x14ac:dyDescent="0.25">
      <c r="AG5598" s="37" t="str">
        <f t="shared" si="89"/>
        <v>3307</v>
      </c>
      <c r="AH5598" s="33">
        <v>33072000</v>
      </c>
      <c r="AI5598" s="34" t="s">
        <v>3850</v>
      </c>
    </row>
    <row r="5599" spans="33:35" ht="90" hidden="1" x14ac:dyDescent="0.25">
      <c r="AG5599" s="37" t="str">
        <f t="shared" si="89"/>
        <v>3307</v>
      </c>
      <c r="AH5599" s="33">
        <v>33073010</v>
      </c>
      <c r="AI5599" s="34" t="s">
        <v>3851</v>
      </c>
    </row>
    <row r="5600" spans="33:35" ht="75" hidden="1" x14ac:dyDescent="0.25">
      <c r="AG5600" s="37" t="str">
        <f t="shared" si="89"/>
        <v>3307</v>
      </c>
      <c r="AH5600" s="33">
        <v>33073090</v>
      </c>
      <c r="AI5600" s="34" t="s">
        <v>3852</v>
      </c>
    </row>
    <row r="5601" spans="33:35" ht="120" hidden="1" x14ac:dyDescent="0.25">
      <c r="AG5601" s="37" t="str">
        <f t="shared" si="89"/>
        <v>3307</v>
      </c>
      <c r="AH5601" s="33">
        <v>33074100</v>
      </c>
      <c r="AI5601" s="34" t="s">
        <v>3853</v>
      </c>
    </row>
    <row r="5602" spans="33:35" ht="90" hidden="1" x14ac:dyDescent="0.25">
      <c r="AG5602" s="37" t="str">
        <f t="shared" si="89"/>
        <v>3307</v>
      </c>
      <c r="AH5602" s="33">
        <v>33074900</v>
      </c>
      <c r="AI5602" s="34" t="s">
        <v>3854</v>
      </c>
    </row>
    <row r="5603" spans="33:35" ht="75" hidden="1" x14ac:dyDescent="0.25">
      <c r="AG5603" s="37" t="str">
        <f t="shared" si="89"/>
        <v>3307</v>
      </c>
      <c r="AH5603" s="33">
        <v>33079010</v>
      </c>
      <c r="AI5603" s="34" t="s">
        <v>3855</v>
      </c>
    </row>
    <row r="5604" spans="33:35" ht="75" hidden="1" x14ac:dyDescent="0.25">
      <c r="AG5604" s="37" t="str">
        <f t="shared" si="89"/>
        <v>3307</v>
      </c>
      <c r="AH5604" s="33">
        <v>33079020</v>
      </c>
      <c r="AI5604" s="34" t="s">
        <v>3856</v>
      </c>
    </row>
    <row r="5605" spans="33:35" ht="75" hidden="1" x14ac:dyDescent="0.25">
      <c r="AG5605" s="37" t="str">
        <f t="shared" si="89"/>
        <v>3307</v>
      </c>
      <c r="AH5605" s="33">
        <v>33079090</v>
      </c>
      <c r="AI5605" s="34" t="s">
        <v>3857</v>
      </c>
    </row>
    <row r="5606" spans="33:35" ht="165" hidden="1" x14ac:dyDescent="0.25">
      <c r="AG5606" s="37" t="str">
        <f t="shared" si="89"/>
        <v>3401</v>
      </c>
      <c r="AH5606" s="33">
        <v>34011110</v>
      </c>
      <c r="AI5606" s="34" t="s">
        <v>3858</v>
      </c>
    </row>
    <row r="5607" spans="33:35" ht="165" hidden="1" x14ac:dyDescent="0.25">
      <c r="AG5607" s="37" t="str">
        <f t="shared" si="89"/>
        <v>3401</v>
      </c>
      <c r="AH5607" s="33">
        <v>34011120</v>
      </c>
      <c r="AI5607" s="34" t="s">
        <v>3859</v>
      </c>
    </row>
    <row r="5608" spans="33:35" ht="165" hidden="1" x14ac:dyDescent="0.25">
      <c r="AG5608" s="37" t="str">
        <f t="shared" si="89"/>
        <v>3401</v>
      </c>
      <c r="AH5608" s="33">
        <v>34011190</v>
      </c>
      <c r="AI5608" s="34" t="s">
        <v>3860</v>
      </c>
    </row>
    <row r="5609" spans="33:35" ht="165" hidden="1" x14ac:dyDescent="0.25">
      <c r="AG5609" s="37" t="str">
        <f t="shared" si="89"/>
        <v>3401</v>
      </c>
      <c r="AH5609" s="33">
        <v>34011911</v>
      </c>
      <c r="AI5609" s="34" t="s">
        <v>3861</v>
      </c>
    </row>
    <row r="5610" spans="33:35" ht="165" hidden="1" x14ac:dyDescent="0.25">
      <c r="AG5610" s="37" t="str">
        <f t="shared" si="89"/>
        <v>3401</v>
      </c>
      <c r="AH5610" s="33">
        <v>34011919</v>
      </c>
      <c r="AI5610" s="34" t="s">
        <v>3862</v>
      </c>
    </row>
    <row r="5611" spans="33:35" ht="150" hidden="1" x14ac:dyDescent="0.25">
      <c r="AG5611" s="37" t="str">
        <f t="shared" si="89"/>
        <v>3401</v>
      </c>
      <c r="AH5611" s="33">
        <v>34011920</v>
      </c>
      <c r="AI5611" s="34" t="s">
        <v>3863</v>
      </c>
    </row>
    <row r="5612" spans="33:35" ht="150" hidden="1" x14ac:dyDescent="0.25">
      <c r="AG5612" s="37" t="str">
        <f t="shared" si="89"/>
        <v>3401</v>
      </c>
      <c r="AH5612" s="33">
        <v>34011930</v>
      </c>
      <c r="AI5612" s="34" t="s">
        <v>3864</v>
      </c>
    </row>
    <row r="5613" spans="33:35" ht="165" hidden="1" x14ac:dyDescent="0.25">
      <c r="AG5613" s="37" t="str">
        <f t="shared" si="89"/>
        <v>3401</v>
      </c>
      <c r="AH5613" s="33">
        <v>34011941</v>
      </c>
      <c r="AI5613" s="34" t="s">
        <v>3865</v>
      </c>
    </row>
    <row r="5614" spans="33:35" ht="165" hidden="1" x14ac:dyDescent="0.25">
      <c r="AG5614" s="37" t="str">
        <f t="shared" si="89"/>
        <v>3401</v>
      </c>
      <c r="AH5614" s="33">
        <v>34011942</v>
      </c>
      <c r="AI5614" s="34" t="s">
        <v>3866</v>
      </c>
    </row>
    <row r="5615" spans="33:35" ht="150" hidden="1" x14ac:dyDescent="0.25">
      <c r="AG5615" s="37" t="str">
        <f t="shared" si="89"/>
        <v>3401</v>
      </c>
      <c r="AH5615" s="33">
        <v>34011990</v>
      </c>
      <c r="AI5615" s="34" t="s">
        <v>3867</v>
      </c>
    </row>
    <row r="5616" spans="33:35" ht="105" hidden="1" x14ac:dyDescent="0.25">
      <c r="AG5616" s="37" t="str">
        <f t="shared" si="89"/>
        <v>3401</v>
      </c>
      <c r="AH5616" s="33">
        <v>34012000</v>
      </c>
      <c r="AI5616" s="34" t="s">
        <v>3868</v>
      </c>
    </row>
    <row r="5617" spans="33:35" ht="150" hidden="1" x14ac:dyDescent="0.25">
      <c r="AG5617" s="37" t="str">
        <f t="shared" si="89"/>
        <v>3401</v>
      </c>
      <c r="AH5617" s="33">
        <v>34013011</v>
      </c>
      <c r="AI5617" s="34" t="s">
        <v>3869</v>
      </c>
    </row>
    <row r="5618" spans="33:35" ht="150" hidden="1" x14ac:dyDescent="0.25">
      <c r="AG5618" s="37" t="str">
        <f t="shared" si="89"/>
        <v>3401</v>
      </c>
      <c r="AH5618" s="33">
        <v>34013012</v>
      </c>
      <c r="AI5618" s="34" t="s">
        <v>3870</v>
      </c>
    </row>
    <row r="5619" spans="33:35" ht="150" hidden="1" x14ac:dyDescent="0.25">
      <c r="AG5619" s="37" t="str">
        <f t="shared" ref="AG5619:AG5682" si="90">LEFT(AH5619,4)</f>
        <v>3401</v>
      </c>
      <c r="AH5619" s="33">
        <v>34013019</v>
      </c>
      <c r="AI5619" s="34" t="s">
        <v>3871</v>
      </c>
    </row>
    <row r="5620" spans="33:35" ht="135" hidden="1" x14ac:dyDescent="0.25">
      <c r="AG5620" s="37" t="str">
        <f t="shared" si="90"/>
        <v>3401</v>
      </c>
      <c r="AH5620" s="33">
        <v>34013090</v>
      </c>
      <c r="AI5620" s="34" t="s">
        <v>3872</v>
      </c>
    </row>
    <row r="5621" spans="33:35" ht="75" hidden="1" x14ac:dyDescent="0.25">
      <c r="AG5621" s="37" t="str">
        <f t="shared" si="90"/>
        <v>3402</v>
      </c>
      <c r="AH5621" s="33">
        <v>34021110</v>
      </c>
      <c r="AI5621" s="34" t="s">
        <v>3873</v>
      </c>
    </row>
    <row r="5622" spans="33:35" ht="75" hidden="1" x14ac:dyDescent="0.25">
      <c r="AG5622" s="37" t="str">
        <f t="shared" si="90"/>
        <v>3402</v>
      </c>
      <c r="AH5622" s="33">
        <v>34021190</v>
      </c>
      <c r="AI5622" s="34" t="s">
        <v>3874</v>
      </c>
    </row>
    <row r="5623" spans="33:35" ht="75" hidden="1" x14ac:dyDescent="0.25">
      <c r="AG5623" s="37" t="str">
        <f t="shared" si="90"/>
        <v>3402</v>
      </c>
      <c r="AH5623" s="33">
        <v>34021200</v>
      </c>
      <c r="AI5623" s="34" t="s">
        <v>3875</v>
      </c>
    </row>
    <row r="5624" spans="33:35" ht="75" hidden="1" x14ac:dyDescent="0.25">
      <c r="AG5624" s="37" t="str">
        <f t="shared" si="90"/>
        <v>3402</v>
      </c>
      <c r="AH5624" s="33">
        <v>34021300</v>
      </c>
      <c r="AI5624" s="34" t="s">
        <v>3876</v>
      </c>
    </row>
    <row r="5625" spans="33:35" ht="75" hidden="1" x14ac:dyDescent="0.25">
      <c r="AG5625" s="37" t="str">
        <f t="shared" si="90"/>
        <v>3402</v>
      </c>
      <c r="AH5625" s="33">
        <v>34021900</v>
      </c>
      <c r="AI5625" s="34" t="s">
        <v>3877</v>
      </c>
    </row>
    <row r="5626" spans="33:35" ht="105" hidden="1" x14ac:dyDescent="0.25">
      <c r="AG5626" s="37" t="str">
        <f t="shared" si="90"/>
        <v>3402</v>
      </c>
      <c r="AH5626" s="33">
        <v>34022010</v>
      </c>
      <c r="AI5626" s="34" t="s">
        <v>3878</v>
      </c>
    </row>
    <row r="5627" spans="33:35" ht="90" hidden="1" x14ac:dyDescent="0.25">
      <c r="AG5627" s="37" t="str">
        <f t="shared" si="90"/>
        <v>3402</v>
      </c>
      <c r="AH5627" s="33">
        <v>34022020</v>
      </c>
      <c r="AI5627" s="34" t="s">
        <v>3879</v>
      </c>
    </row>
    <row r="5628" spans="33:35" ht="75" hidden="1" x14ac:dyDescent="0.25">
      <c r="AG5628" s="37" t="str">
        <f t="shared" si="90"/>
        <v>3402</v>
      </c>
      <c r="AH5628" s="33">
        <v>34022090</v>
      </c>
      <c r="AI5628" s="34" t="s">
        <v>3880</v>
      </c>
    </row>
    <row r="5629" spans="33:35" ht="105" hidden="1" x14ac:dyDescent="0.25">
      <c r="AG5629" s="37" t="str">
        <f t="shared" si="90"/>
        <v>3402</v>
      </c>
      <c r="AH5629" s="33">
        <v>34029011</v>
      </c>
      <c r="AI5629" s="34" t="s">
        <v>3881</v>
      </c>
    </row>
    <row r="5630" spans="33:35" ht="90" hidden="1" x14ac:dyDescent="0.25">
      <c r="AG5630" s="37" t="str">
        <f t="shared" si="90"/>
        <v>3402</v>
      </c>
      <c r="AH5630" s="33">
        <v>34029012</v>
      </c>
      <c r="AI5630" s="34" t="s">
        <v>3882</v>
      </c>
    </row>
    <row r="5631" spans="33:35" ht="75" hidden="1" x14ac:dyDescent="0.25">
      <c r="AG5631" s="37" t="str">
        <f t="shared" si="90"/>
        <v>3402</v>
      </c>
      <c r="AH5631" s="33">
        <v>34029019</v>
      </c>
      <c r="AI5631" s="34" t="s">
        <v>3883</v>
      </c>
    </row>
    <row r="5632" spans="33:35" ht="120" hidden="1" x14ac:dyDescent="0.25">
      <c r="AG5632" s="37" t="str">
        <f t="shared" si="90"/>
        <v>3402</v>
      </c>
      <c r="AH5632" s="33">
        <v>34029020</v>
      </c>
      <c r="AI5632" s="34" t="s">
        <v>3884</v>
      </c>
    </row>
    <row r="5633" spans="33:35" ht="60" hidden="1" x14ac:dyDescent="0.25">
      <c r="AG5633" s="37" t="str">
        <f t="shared" si="90"/>
        <v>3402</v>
      </c>
      <c r="AH5633" s="33">
        <v>34029030</v>
      </c>
      <c r="AI5633" s="33" t="s">
        <v>3885</v>
      </c>
    </row>
    <row r="5634" spans="33:35" ht="105" hidden="1" x14ac:dyDescent="0.25">
      <c r="AG5634" s="37" t="str">
        <f t="shared" si="90"/>
        <v>3402</v>
      </c>
      <c r="AH5634" s="33">
        <v>34029041</v>
      </c>
      <c r="AI5634" s="34" t="s">
        <v>3886</v>
      </c>
    </row>
    <row r="5635" spans="33:35" ht="90" hidden="1" x14ac:dyDescent="0.25">
      <c r="AG5635" s="37" t="str">
        <f t="shared" si="90"/>
        <v>3402</v>
      </c>
      <c r="AH5635" s="33">
        <v>34029042</v>
      </c>
      <c r="AI5635" s="34" t="s">
        <v>3887</v>
      </c>
    </row>
    <row r="5636" spans="33:35" ht="60" hidden="1" x14ac:dyDescent="0.25">
      <c r="AG5636" s="37" t="str">
        <f t="shared" si="90"/>
        <v>3402</v>
      </c>
      <c r="AH5636" s="33">
        <v>34029049</v>
      </c>
      <c r="AI5636" s="34" t="s">
        <v>3888</v>
      </c>
    </row>
    <row r="5637" spans="33:35" ht="105" hidden="1" x14ac:dyDescent="0.25">
      <c r="AG5637" s="37" t="str">
        <f t="shared" si="90"/>
        <v>3402</v>
      </c>
      <c r="AH5637" s="33">
        <v>34029051</v>
      </c>
      <c r="AI5637" s="34" t="s">
        <v>3889</v>
      </c>
    </row>
    <row r="5638" spans="33:35" ht="90" hidden="1" x14ac:dyDescent="0.25">
      <c r="AG5638" s="37" t="str">
        <f t="shared" si="90"/>
        <v>3402</v>
      </c>
      <c r="AH5638" s="33">
        <v>34029052</v>
      </c>
      <c r="AI5638" s="34" t="s">
        <v>3890</v>
      </c>
    </row>
    <row r="5639" spans="33:35" ht="75" hidden="1" x14ac:dyDescent="0.25">
      <c r="AG5639" s="37" t="str">
        <f t="shared" si="90"/>
        <v>3402</v>
      </c>
      <c r="AH5639" s="33">
        <v>34029059</v>
      </c>
      <c r="AI5639" s="34" t="s">
        <v>3891</v>
      </c>
    </row>
    <row r="5640" spans="33:35" ht="105" hidden="1" x14ac:dyDescent="0.25">
      <c r="AG5640" s="37" t="str">
        <f t="shared" si="90"/>
        <v>3402</v>
      </c>
      <c r="AH5640" s="33">
        <v>34029091</v>
      </c>
      <c r="AI5640" s="34" t="s">
        <v>3892</v>
      </c>
    </row>
    <row r="5641" spans="33:35" ht="90" hidden="1" x14ac:dyDescent="0.25">
      <c r="AG5641" s="37" t="str">
        <f t="shared" si="90"/>
        <v>3402</v>
      </c>
      <c r="AH5641" s="33">
        <v>34029092</v>
      </c>
      <c r="AI5641" s="34" t="s">
        <v>3893</v>
      </c>
    </row>
    <row r="5642" spans="33:35" ht="60" hidden="1" x14ac:dyDescent="0.25">
      <c r="AG5642" s="37" t="str">
        <f t="shared" si="90"/>
        <v>3402</v>
      </c>
      <c r="AH5642" s="33">
        <v>34029099</v>
      </c>
      <c r="AI5642" s="33" t="s">
        <v>3894</v>
      </c>
    </row>
    <row r="5643" spans="33:35" ht="150" hidden="1" x14ac:dyDescent="0.25">
      <c r="AG5643" s="37" t="str">
        <f t="shared" si="90"/>
        <v>3403</v>
      </c>
      <c r="AH5643" s="33">
        <v>34031100</v>
      </c>
      <c r="AI5643" s="34" t="s">
        <v>3895</v>
      </c>
    </row>
    <row r="5644" spans="33:35" ht="135" hidden="1" x14ac:dyDescent="0.25">
      <c r="AG5644" s="37" t="str">
        <f t="shared" si="90"/>
        <v>3403</v>
      </c>
      <c r="AH5644" s="33">
        <v>34031900</v>
      </c>
      <c r="AI5644" s="34" t="s">
        <v>3896</v>
      </c>
    </row>
    <row r="5645" spans="33:35" ht="135" hidden="1" x14ac:dyDescent="0.25">
      <c r="AG5645" s="37" t="str">
        <f t="shared" si="90"/>
        <v>3403</v>
      </c>
      <c r="AH5645" s="33">
        <v>34039100</v>
      </c>
      <c r="AI5645" s="34" t="s">
        <v>3897</v>
      </c>
    </row>
    <row r="5646" spans="33:35" ht="120" hidden="1" x14ac:dyDescent="0.25">
      <c r="AG5646" s="37" t="str">
        <f t="shared" si="90"/>
        <v>3403</v>
      </c>
      <c r="AH5646" s="33">
        <v>34039900</v>
      </c>
      <c r="AI5646" s="34" t="s">
        <v>3898</v>
      </c>
    </row>
    <row r="5647" spans="33:35" hidden="1" x14ac:dyDescent="0.25">
      <c r="AG5647" s="37" t="str">
        <f t="shared" si="90"/>
        <v>3404</v>
      </c>
      <c r="AH5647" s="33">
        <v>34041000</v>
      </c>
      <c r="AI5647" s="33" t="s">
        <v>3899</v>
      </c>
    </row>
    <row r="5648" spans="33:35" ht="30" hidden="1" x14ac:dyDescent="0.25">
      <c r="AG5648" s="37" t="str">
        <f t="shared" si="90"/>
        <v>3404</v>
      </c>
      <c r="AH5648" s="33">
        <v>34042000</v>
      </c>
      <c r="AI5648" s="33" t="s">
        <v>3900</v>
      </c>
    </row>
    <row r="5649" spans="33:35" ht="30" hidden="1" x14ac:dyDescent="0.25">
      <c r="AG5649" s="37" t="str">
        <f t="shared" si="90"/>
        <v>3404</v>
      </c>
      <c r="AH5649" s="33">
        <v>34049010</v>
      </c>
      <c r="AI5649" s="33" t="s">
        <v>3901</v>
      </c>
    </row>
    <row r="5650" spans="33:35" hidden="1" x14ac:dyDescent="0.25">
      <c r="AG5650" s="37" t="str">
        <f t="shared" si="90"/>
        <v>3404</v>
      </c>
      <c r="AH5650" s="33">
        <v>34049020</v>
      </c>
      <c r="AI5650" s="33" t="s">
        <v>3902</v>
      </c>
    </row>
    <row r="5651" spans="33:35" ht="45" hidden="1" x14ac:dyDescent="0.25">
      <c r="AG5651" s="37" t="str">
        <f t="shared" si="90"/>
        <v>3404</v>
      </c>
      <c r="AH5651" s="33">
        <v>34049031</v>
      </c>
      <c r="AI5651" s="33" t="s">
        <v>3903</v>
      </c>
    </row>
    <row r="5652" spans="33:35" ht="45" hidden="1" x14ac:dyDescent="0.25">
      <c r="AG5652" s="37" t="str">
        <f t="shared" si="90"/>
        <v>3404</v>
      </c>
      <c r="AH5652" s="33">
        <v>34049032</v>
      </c>
      <c r="AI5652" s="33" t="s">
        <v>3904</v>
      </c>
    </row>
    <row r="5653" spans="33:35" ht="45" hidden="1" x14ac:dyDescent="0.25">
      <c r="AG5653" s="37" t="str">
        <f t="shared" si="90"/>
        <v>3404</v>
      </c>
      <c r="AH5653" s="33">
        <v>34049033</v>
      </c>
      <c r="AI5653" s="33" t="s">
        <v>3905</v>
      </c>
    </row>
    <row r="5654" spans="33:35" ht="45" hidden="1" x14ac:dyDescent="0.25">
      <c r="AG5654" s="37" t="str">
        <f t="shared" si="90"/>
        <v>3404</v>
      </c>
      <c r="AH5654" s="33">
        <v>34049039</v>
      </c>
      <c r="AI5654" s="33" t="s">
        <v>3906</v>
      </c>
    </row>
    <row r="5655" spans="33:35" hidden="1" x14ac:dyDescent="0.25">
      <c r="AG5655" s="37" t="str">
        <f t="shared" si="90"/>
        <v>3404</v>
      </c>
      <c r="AH5655" s="33">
        <v>34049090</v>
      </c>
      <c r="AI5655" s="33" t="s">
        <v>3907</v>
      </c>
    </row>
    <row r="5656" spans="33:35" ht="90" hidden="1" x14ac:dyDescent="0.25">
      <c r="AG5656" s="37" t="str">
        <f t="shared" si="90"/>
        <v>3405</v>
      </c>
      <c r="AH5656" s="33">
        <v>34051000</v>
      </c>
      <c r="AI5656" s="34" t="s">
        <v>3908</v>
      </c>
    </row>
    <row r="5657" spans="33:35" ht="105" hidden="1" x14ac:dyDescent="0.25">
      <c r="AG5657" s="37" t="str">
        <f t="shared" si="90"/>
        <v>3405</v>
      </c>
      <c r="AH5657" s="33">
        <v>34052000</v>
      </c>
      <c r="AI5657" s="34" t="s">
        <v>3909</v>
      </c>
    </row>
    <row r="5658" spans="33:35" ht="105" hidden="1" x14ac:dyDescent="0.25">
      <c r="AG5658" s="37" t="str">
        <f t="shared" si="90"/>
        <v>3405</v>
      </c>
      <c r="AH5658" s="33">
        <v>34053000</v>
      </c>
      <c r="AI5658" s="34" t="s">
        <v>3910</v>
      </c>
    </row>
    <row r="5659" spans="33:35" ht="90" hidden="1" x14ac:dyDescent="0.25">
      <c r="AG5659" s="37" t="str">
        <f t="shared" si="90"/>
        <v>3405</v>
      </c>
      <c r="AH5659" s="33">
        <v>34054000</v>
      </c>
      <c r="AI5659" s="34" t="s">
        <v>3911</v>
      </c>
    </row>
    <row r="5660" spans="33:35" ht="105" hidden="1" x14ac:dyDescent="0.25">
      <c r="AG5660" s="37" t="str">
        <f t="shared" si="90"/>
        <v>3405</v>
      </c>
      <c r="AH5660" s="33">
        <v>34059010</v>
      </c>
      <c r="AI5660" s="34" t="s">
        <v>3912</v>
      </c>
    </row>
    <row r="5661" spans="33:35" ht="90" hidden="1" x14ac:dyDescent="0.25">
      <c r="AG5661" s="37" t="str">
        <f t="shared" si="90"/>
        <v>3405</v>
      </c>
      <c r="AH5661" s="33">
        <v>34059090</v>
      </c>
      <c r="AI5661" s="34" t="s">
        <v>3913</v>
      </c>
    </row>
    <row r="5662" spans="33:35" hidden="1" x14ac:dyDescent="0.25">
      <c r="AG5662" s="37" t="str">
        <f t="shared" si="90"/>
        <v>3406</v>
      </c>
      <c r="AH5662" s="33">
        <v>34060010</v>
      </c>
      <c r="AI5662" s="33" t="s">
        <v>3914</v>
      </c>
    </row>
    <row r="5663" spans="33:35" hidden="1" x14ac:dyDescent="0.25">
      <c r="AG5663" s="37" t="str">
        <f t="shared" si="90"/>
        <v>3406</v>
      </c>
      <c r="AH5663" s="33">
        <v>34060090</v>
      </c>
      <c r="AI5663" s="33" t="s">
        <v>3915</v>
      </c>
    </row>
    <row r="5664" spans="33:35" ht="180" hidden="1" x14ac:dyDescent="0.25">
      <c r="AG5664" s="37" t="str">
        <f t="shared" si="90"/>
        <v>3407</v>
      </c>
      <c r="AH5664" s="33">
        <v>34070010</v>
      </c>
      <c r="AI5664" s="34" t="s">
        <v>3916</v>
      </c>
    </row>
    <row r="5665" spans="33:35" ht="165" hidden="1" x14ac:dyDescent="0.25">
      <c r="AG5665" s="37" t="str">
        <f t="shared" si="90"/>
        <v>3407</v>
      </c>
      <c r="AH5665" s="33">
        <v>34070090</v>
      </c>
      <c r="AI5665" s="34" t="s">
        <v>3917</v>
      </c>
    </row>
    <row r="5666" spans="33:35" hidden="1" x14ac:dyDescent="0.25">
      <c r="AG5666" s="37" t="str">
        <f t="shared" si="90"/>
        <v>3501</v>
      </c>
      <c r="AH5666" s="33">
        <v>35011000</v>
      </c>
      <c r="AI5666" s="33" t="s">
        <v>3918</v>
      </c>
    </row>
    <row r="5667" spans="33:35" hidden="1" x14ac:dyDescent="0.25">
      <c r="AG5667" s="37" t="str">
        <f t="shared" si="90"/>
        <v>3501</v>
      </c>
      <c r="AH5667" s="33">
        <v>35019000</v>
      </c>
      <c r="AI5667" s="33" t="s">
        <v>3919</v>
      </c>
    </row>
    <row r="5668" spans="33:35" ht="60" hidden="1" x14ac:dyDescent="0.25">
      <c r="AG5668" s="37" t="str">
        <f t="shared" si="90"/>
        <v>3502</v>
      </c>
      <c r="AH5668" s="33">
        <v>35021100</v>
      </c>
      <c r="AI5668" s="33" t="s">
        <v>3920</v>
      </c>
    </row>
    <row r="5669" spans="33:35" ht="60" hidden="1" x14ac:dyDescent="0.25">
      <c r="AG5669" s="37" t="str">
        <f t="shared" si="90"/>
        <v>3502</v>
      </c>
      <c r="AH5669" s="33">
        <v>35021900</v>
      </c>
      <c r="AI5669" s="33" t="s">
        <v>3921</v>
      </c>
    </row>
    <row r="5670" spans="33:35" ht="60" hidden="1" x14ac:dyDescent="0.25">
      <c r="AG5670" s="37" t="str">
        <f t="shared" si="90"/>
        <v>3502</v>
      </c>
      <c r="AH5670" s="33">
        <v>35022000</v>
      </c>
      <c r="AI5670" s="33" t="s">
        <v>3922</v>
      </c>
    </row>
    <row r="5671" spans="33:35" ht="45" hidden="1" x14ac:dyDescent="0.25">
      <c r="AG5671" s="37" t="str">
        <f t="shared" si="90"/>
        <v>3502</v>
      </c>
      <c r="AH5671" s="33">
        <v>35029000</v>
      </c>
      <c r="AI5671" s="33" t="s">
        <v>3923</v>
      </c>
    </row>
    <row r="5672" spans="33:35" ht="105" hidden="1" x14ac:dyDescent="0.25">
      <c r="AG5672" s="37" t="str">
        <f t="shared" si="90"/>
        <v>3503</v>
      </c>
      <c r="AH5672" s="33">
        <v>35030010</v>
      </c>
      <c r="AI5672" s="34" t="s">
        <v>3924</v>
      </c>
    </row>
    <row r="5673" spans="33:35" ht="120" hidden="1" x14ac:dyDescent="0.25">
      <c r="AG5673" s="37" t="str">
        <f t="shared" si="90"/>
        <v>3503</v>
      </c>
      <c r="AH5673" s="33">
        <v>35030020</v>
      </c>
      <c r="AI5673" s="34" t="s">
        <v>3925</v>
      </c>
    </row>
    <row r="5674" spans="33:35" ht="120" hidden="1" x14ac:dyDescent="0.25">
      <c r="AG5674" s="37" t="str">
        <f t="shared" si="90"/>
        <v>3503</v>
      </c>
      <c r="AH5674" s="33">
        <v>35030030</v>
      </c>
      <c r="AI5674" s="34" t="s">
        <v>3926</v>
      </c>
    </row>
    <row r="5675" spans="33:35" ht="105" hidden="1" x14ac:dyDescent="0.25">
      <c r="AG5675" s="37" t="str">
        <f t="shared" si="90"/>
        <v>3503</v>
      </c>
      <c r="AH5675" s="33">
        <v>35030090</v>
      </c>
      <c r="AI5675" s="34" t="s">
        <v>3927</v>
      </c>
    </row>
    <row r="5676" spans="33:35" ht="75" hidden="1" x14ac:dyDescent="0.25">
      <c r="AG5676" s="37" t="str">
        <f t="shared" si="90"/>
        <v>3504</v>
      </c>
      <c r="AH5676" s="33">
        <v>35040010</v>
      </c>
      <c r="AI5676" s="34" t="s">
        <v>3928</v>
      </c>
    </row>
    <row r="5677" spans="33:35" ht="75" hidden="1" x14ac:dyDescent="0.25">
      <c r="AG5677" s="37" t="str">
        <f t="shared" si="90"/>
        <v>3504</v>
      </c>
      <c r="AH5677" s="33">
        <v>35040091</v>
      </c>
      <c r="AI5677" s="34" t="s">
        <v>3929</v>
      </c>
    </row>
    <row r="5678" spans="33:35" ht="75" hidden="1" x14ac:dyDescent="0.25">
      <c r="AG5678" s="37" t="str">
        <f t="shared" si="90"/>
        <v>3504</v>
      </c>
      <c r="AH5678" s="33">
        <v>35040099</v>
      </c>
      <c r="AI5678" s="34" t="s">
        <v>3930</v>
      </c>
    </row>
    <row r="5679" spans="33:35" ht="60" hidden="1" x14ac:dyDescent="0.25">
      <c r="AG5679" s="37" t="str">
        <f t="shared" si="90"/>
        <v>3505</v>
      </c>
      <c r="AH5679" s="33">
        <v>35051010</v>
      </c>
      <c r="AI5679" s="33" t="s">
        <v>3931</v>
      </c>
    </row>
    <row r="5680" spans="33:35" ht="45" hidden="1" x14ac:dyDescent="0.25">
      <c r="AG5680" s="37" t="str">
        <f t="shared" si="90"/>
        <v>3505</v>
      </c>
      <c r="AH5680" s="33">
        <v>35051090</v>
      </c>
      <c r="AI5680" s="33" t="s">
        <v>3932</v>
      </c>
    </row>
    <row r="5681" spans="33:35" ht="45" hidden="1" x14ac:dyDescent="0.25">
      <c r="AG5681" s="37" t="str">
        <f t="shared" si="90"/>
        <v>3505</v>
      </c>
      <c r="AH5681" s="33">
        <v>35052000</v>
      </c>
      <c r="AI5681" s="33" t="s">
        <v>3933</v>
      </c>
    </row>
    <row r="5682" spans="33:35" ht="75" hidden="1" x14ac:dyDescent="0.25">
      <c r="AG5682" s="37" t="str">
        <f t="shared" si="90"/>
        <v>3506</v>
      </c>
      <c r="AH5682" s="33">
        <v>35061000</v>
      </c>
      <c r="AI5682" s="34" t="s">
        <v>3934</v>
      </c>
    </row>
    <row r="5683" spans="33:35" ht="90" hidden="1" x14ac:dyDescent="0.25">
      <c r="AG5683" s="37" t="str">
        <f t="shared" ref="AG5683:AG5746" si="91">LEFT(AH5683,4)</f>
        <v>3506</v>
      </c>
      <c r="AH5683" s="33">
        <v>35069110</v>
      </c>
      <c r="AI5683" s="34" t="s">
        <v>3935</v>
      </c>
    </row>
    <row r="5684" spans="33:35" ht="75" hidden="1" x14ac:dyDescent="0.25">
      <c r="AG5684" s="37" t="str">
        <f t="shared" si="91"/>
        <v>3506</v>
      </c>
      <c r="AH5684" s="33">
        <v>35069190</v>
      </c>
      <c r="AI5684" s="34" t="s">
        <v>3936</v>
      </c>
    </row>
    <row r="5685" spans="33:35" ht="75" hidden="1" x14ac:dyDescent="0.25">
      <c r="AG5685" s="37" t="str">
        <f t="shared" si="91"/>
        <v>3506</v>
      </c>
      <c r="AH5685" s="33">
        <v>35069910</v>
      </c>
      <c r="AI5685" s="34" t="s">
        <v>3937</v>
      </c>
    </row>
    <row r="5686" spans="33:35" ht="90" hidden="1" x14ac:dyDescent="0.25">
      <c r="AG5686" s="37" t="str">
        <f t="shared" si="91"/>
        <v>3506</v>
      </c>
      <c r="AH5686" s="33">
        <v>35069991</v>
      </c>
      <c r="AI5686" s="34" t="s">
        <v>3938</v>
      </c>
    </row>
    <row r="5687" spans="33:35" ht="75" hidden="1" x14ac:dyDescent="0.25">
      <c r="AG5687" s="37" t="str">
        <f t="shared" si="91"/>
        <v>3506</v>
      </c>
      <c r="AH5687" s="33">
        <v>35069999</v>
      </c>
      <c r="AI5687" s="34" t="s">
        <v>3939</v>
      </c>
    </row>
    <row r="5688" spans="33:35" ht="30" hidden="1" x14ac:dyDescent="0.25">
      <c r="AG5688" s="37" t="str">
        <f t="shared" si="91"/>
        <v>3507</v>
      </c>
      <c r="AH5688" s="33">
        <v>35071011</v>
      </c>
      <c r="AI5688" s="33" t="s">
        <v>3940</v>
      </c>
    </row>
    <row r="5689" spans="33:35" ht="30" hidden="1" x14ac:dyDescent="0.25">
      <c r="AG5689" s="37" t="str">
        <f t="shared" si="91"/>
        <v>3507</v>
      </c>
      <c r="AH5689" s="33">
        <v>35071019</v>
      </c>
      <c r="AI5689" s="33" t="s">
        <v>3941</v>
      </c>
    </row>
    <row r="5690" spans="33:35" ht="30" hidden="1" x14ac:dyDescent="0.25">
      <c r="AG5690" s="37" t="str">
        <f t="shared" si="91"/>
        <v>3507</v>
      </c>
      <c r="AH5690" s="33">
        <v>35071091</v>
      </c>
      <c r="AI5690" s="33" t="s">
        <v>3942</v>
      </c>
    </row>
    <row r="5691" spans="33:35" ht="30" hidden="1" x14ac:dyDescent="0.25">
      <c r="AG5691" s="37" t="str">
        <f t="shared" si="91"/>
        <v>3507</v>
      </c>
      <c r="AH5691" s="33">
        <v>35071099</v>
      </c>
      <c r="AI5691" s="33" t="s">
        <v>3943</v>
      </c>
    </row>
    <row r="5692" spans="33:35" ht="30" hidden="1" x14ac:dyDescent="0.25">
      <c r="AG5692" s="37" t="str">
        <f t="shared" si="91"/>
        <v>3507</v>
      </c>
      <c r="AH5692" s="33">
        <v>35079010</v>
      </c>
      <c r="AI5692" s="33" t="s">
        <v>3944</v>
      </c>
    </row>
    <row r="5693" spans="33:35" ht="30" hidden="1" x14ac:dyDescent="0.25">
      <c r="AG5693" s="37" t="str">
        <f t="shared" si="91"/>
        <v>3507</v>
      </c>
      <c r="AH5693" s="33">
        <v>35079020</v>
      </c>
      <c r="AI5693" s="33" t="s">
        <v>3945</v>
      </c>
    </row>
    <row r="5694" spans="33:35" ht="30" hidden="1" x14ac:dyDescent="0.25">
      <c r="AG5694" s="37" t="str">
        <f t="shared" si="91"/>
        <v>3507</v>
      </c>
      <c r="AH5694" s="33">
        <v>35079030</v>
      </c>
      <c r="AI5694" s="33" t="s">
        <v>3946</v>
      </c>
    </row>
    <row r="5695" spans="33:35" ht="30" hidden="1" x14ac:dyDescent="0.25">
      <c r="AG5695" s="37" t="str">
        <f t="shared" si="91"/>
        <v>3507</v>
      </c>
      <c r="AH5695" s="33">
        <v>35079040</v>
      </c>
      <c r="AI5695" s="33" t="s">
        <v>3947</v>
      </c>
    </row>
    <row r="5696" spans="33:35" ht="30" hidden="1" x14ac:dyDescent="0.25">
      <c r="AG5696" s="37" t="str">
        <f t="shared" si="91"/>
        <v>3507</v>
      </c>
      <c r="AH5696" s="33">
        <v>35079050</v>
      </c>
      <c r="AI5696" s="33" t="s">
        <v>3948</v>
      </c>
    </row>
    <row r="5697" spans="33:35" ht="30" hidden="1" x14ac:dyDescent="0.25">
      <c r="AG5697" s="37" t="str">
        <f t="shared" si="91"/>
        <v>3507</v>
      </c>
      <c r="AH5697" s="33">
        <v>35079061</v>
      </c>
      <c r="AI5697" s="33" t="s">
        <v>3949</v>
      </c>
    </row>
    <row r="5698" spans="33:35" ht="30" hidden="1" x14ac:dyDescent="0.25">
      <c r="AG5698" s="37" t="str">
        <f t="shared" si="91"/>
        <v>3507</v>
      </c>
      <c r="AH5698" s="33">
        <v>35079062</v>
      </c>
      <c r="AI5698" s="33" t="s">
        <v>3950</v>
      </c>
    </row>
    <row r="5699" spans="33:35" ht="30" hidden="1" x14ac:dyDescent="0.25">
      <c r="AG5699" s="37" t="str">
        <f t="shared" si="91"/>
        <v>3507</v>
      </c>
      <c r="AH5699" s="33">
        <v>35079069</v>
      </c>
      <c r="AI5699" s="33" t="s">
        <v>3951</v>
      </c>
    </row>
    <row r="5700" spans="33:35" ht="45" hidden="1" x14ac:dyDescent="0.25">
      <c r="AG5700" s="37" t="str">
        <f t="shared" si="91"/>
        <v>3507</v>
      </c>
      <c r="AH5700" s="33">
        <v>35079071</v>
      </c>
      <c r="AI5700" s="33" t="s">
        <v>3952</v>
      </c>
    </row>
    <row r="5701" spans="33:35" ht="30" hidden="1" x14ac:dyDescent="0.25">
      <c r="AG5701" s="37" t="str">
        <f t="shared" si="91"/>
        <v>3507</v>
      </c>
      <c r="AH5701" s="33">
        <v>35079079</v>
      </c>
      <c r="AI5701" s="33" t="s">
        <v>3953</v>
      </c>
    </row>
    <row r="5702" spans="33:35" ht="30" hidden="1" x14ac:dyDescent="0.25">
      <c r="AG5702" s="37" t="str">
        <f t="shared" si="91"/>
        <v>3507</v>
      </c>
      <c r="AH5702" s="33">
        <v>35079091</v>
      </c>
      <c r="AI5702" s="33" t="s">
        <v>3954</v>
      </c>
    </row>
    <row r="5703" spans="33:35" ht="30" hidden="1" x14ac:dyDescent="0.25">
      <c r="AG5703" s="37" t="str">
        <f t="shared" si="91"/>
        <v>3507</v>
      </c>
      <c r="AH5703" s="33">
        <v>35079099</v>
      </c>
      <c r="AI5703" s="33" t="s">
        <v>3955</v>
      </c>
    </row>
    <row r="5704" spans="33:35" hidden="1" x14ac:dyDescent="0.25">
      <c r="AG5704" s="37" t="str">
        <f t="shared" si="91"/>
        <v>3601</v>
      </c>
      <c r="AH5704" s="33">
        <v>36010010</v>
      </c>
      <c r="AI5704" s="33" t="s">
        <v>3956</v>
      </c>
    </row>
    <row r="5705" spans="33:35" hidden="1" x14ac:dyDescent="0.25">
      <c r="AG5705" s="37" t="str">
        <f t="shared" si="91"/>
        <v>3601</v>
      </c>
      <c r="AH5705" s="33">
        <v>36010020</v>
      </c>
      <c r="AI5705" s="33" t="s">
        <v>3957</v>
      </c>
    </row>
    <row r="5706" spans="33:35" hidden="1" x14ac:dyDescent="0.25">
      <c r="AG5706" s="37" t="str">
        <f t="shared" si="91"/>
        <v>3601</v>
      </c>
      <c r="AH5706" s="33">
        <v>36010090</v>
      </c>
      <c r="AI5706" s="33" t="s">
        <v>3958</v>
      </c>
    </row>
    <row r="5707" spans="33:35" ht="30" hidden="1" x14ac:dyDescent="0.25">
      <c r="AG5707" s="37" t="str">
        <f t="shared" si="91"/>
        <v>3602</v>
      </c>
      <c r="AH5707" s="33">
        <v>36020010</v>
      </c>
      <c r="AI5707" s="33" t="s">
        <v>3959</v>
      </c>
    </row>
    <row r="5708" spans="33:35" ht="30" hidden="1" x14ac:dyDescent="0.25">
      <c r="AG5708" s="37" t="str">
        <f t="shared" si="91"/>
        <v>3602</v>
      </c>
      <c r="AH5708" s="33">
        <v>36020090</v>
      </c>
      <c r="AI5708" s="33" t="s">
        <v>3960</v>
      </c>
    </row>
    <row r="5709" spans="33:35" ht="60" hidden="1" x14ac:dyDescent="0.25">
      <c r="AG5709" s="37" t="str">
        <f t="shared" si="91"/>
        <v>3603</v>
      </c>
      <c r="AH5709" s="33">
        <v>36030011</v>
      </c>
      <c r="AI5709" s="33" t="s">
        <v>3961</v>
      </c>
    </row>
    <row r="5710" spans="33:35" ht="45" hidden="1" x14ac:dyDescent="0.25">
      <c r="AG5710" s="37" t="str">
        <f t="shared" si="91"/>
        <v>3603</v>
      </c>
      <c r="AH5710" s="33">
        <v>36030019</v>
      </c>
      <c r="AI5710" s="33" t="s">
        <v>3962</v>
      </c>
    </row>
    <row r="5711" spans="33:35" ht="45" hidden="1" x14ac:dyDescent="0.25">
      <c r="AG5711" s="37" t="str">
        <f t="shared" si="91"/>
        <v>3603</v>
      </c>
      <c r="AH5711" s="33">
        <v>36030020</v>
      </c>
      <c r="AI5711" s="33" t="s">
        <v>3963</v>
      </c>
    </row>
    <row r="5712" spans="33:35" ht="60" hidden="1" x14ac:dyDescent="0.25">
      <c r="AG5712" s="37" t="str">
        <f t="shared" si="91"/>
        <v>3603</v>
      </c>
      <c r="AH5712" s="33">
        <v>36030031</v>
      </c>
      <c r="AI5712" s="33" t="s">
        <v>3964</v>
      </c>
    </row>
    <row r="5713" spans="33:35" ht="60" hidden="1" x14ac:dyDescent="0.25">
      <c r="AG5713" s="37" t="str">
        <f t="shared" si="91"/>
        <v>3603</v>
      </c>
      <c r="AH5713" s="33">
        <v>36030039</v>
      </c>
      <c r="AI5713" s="33" t="s">
        <v>3965</v>
      </c>
    </row>
    <row r="5714" spans="33:35" ht="45" hidden="1" x14ac:dyDescent="0.25">
      <c r="AG5714" s="37" t="str">
        <f t="shared" si="91"/>
        <v>3603</v>
      </c>
      <c r="AH5714" s="33">
        <v>36030041</v>
      </c>
      <c r="AI5714" s="33" t="s">
        <v>3966</v>
      </c>
    </row>
    <row r="5715" spans="33:35" ht="45" hidden="1" x14ac:dyDescent="0.25">
      <c r="AG5715" s="37" t="str">
        <f t="shared" si="91"/>
        <v>3603</v>
      </c>
      <c r="AH5715" s="33">
        <v>36030049</v>
      </c>
      <c r="AI5715" s="33" t="s">
        <v>3967</v>
      </c>
    </row>
    <row r="5716" spans="33:35" ht="60" hidden="1" x14ac:dyDescent="0.25">
      <c r="AG5716" s="37" t="str">
        <f t="shared" si="91"/>
        <v>3603</v>
      </c>
      <c r="AH5716" s="33">
        <v>36030051</v>
      </c>
      <c r="AI5716" s="34" t="s">
        <v>3968</v>
      </c>
    </row>
    <row r="5717" spans="33:35" ht="60" hidden="1" x14ac:dyDescent="0.25">
      <c r="AG5717" s="37" t="str">
        <f t="shared" si="91"/>
        <v>3603</v>
      </c>
      <c r="AH5717" s="33">
        <v>36030059</v>
      </c>
      <c r="AI5717" s="33" t="s">
        <v>3969</v>
      </c>
    </row>
    <row r="5718" spans="33:35" ht="30" hidden="1" x14ac:dyDescent="0.25">
      <c r="AG5718" s="37" t="str">
        <f t="shared" si="91"/>
        <v>3604</v>
      </c>
      <c r="AH5718" s="33">
        <v>36041000</v>
      </c>
      <c r="AI5718" s="33" t="s">
        <v>3970</v>
      </c>
    </row>
    <row r="5719" spans="33:35" ht="30" hidden="1" x14ac:dyDescent="0.25">
      <c r="AG5719" s="37" t="str">
        <f t="shared" si="91"/>
        <v>3604</v>
      </c>
      <c r="AH5719" s="33">
        <v>36049010</v>
      </c>
      <c r="AI5719" s="33" t="s">
        <v>3971</v>
      </c>
    </row>
    <row r="5720" spans="33:35" ht="30" hidden="1" x14ac:dyDescent="0.25">
      <c r="AG5720" s="37" t="str">
        <f t="shared" si="91"/>
        <v>3604</v>
      </c>
      <c r="AH5720" s="33">
        <v>36049090</v>
      </c>
      <c r="AI5720" s="33" t="s">
        <v>3972</v>
      </c>
    </row>
    <row r="5721" spans="33:35" ht="30" hidden="1" x14ac:dyDescent="0.25">
      <c r="AG5721" s="37" t="str">
        <f t="shared" si="91"/>
        <v>3605</v>
      </c>
      <c r="AH5721" s="33">
        <v>36050010</v>
      </c>
      <c r="AI5721" s="33" t="s">
        <v>3973</v>
      </c>
    </row>
    <row r="5722" spans="33:35" ht="30" hidden="1" x14ac:dyDescent="0.25">
      <c r="AG5722" s="37" t="str">
        <f t="shared" si="91"/>
        <v>3605</v>
      </c>
      <c r="AH5722" s="33">
        <v>36050090</v>
      </c>
      <c r="AI5722" s="33" t="s">
        <v>3974</v>
      </c>
    </row>
    <row r="5723" spans="33:35" ht="60" hidden="1" x14ac:dyDescent="0.25">
      <c r="AG5723" s="37" t="str">
        <f t="shared" si="91"/>
        <v>3606</v>
      </c>
      <c r="AH5723" s="33">
        <v>36061000</v>
      </c>
      <c r="AI5723" s="34" t="s">
        <v>3975</v>
      </c>
    </row>
    <row r="5724" spans="33:35" ht="45" hidden="1" x14ac:dyDescent="0.25">
      <c r="AG5724" s="37" t="str">
        <f t="shared" si="91"/>
        <v>3606</v>
      </c>
      <c r="AH5724" s="33">
        <v>36069010</v>
      </c>
      <c r="AI5724" s="33" t="s">
        <v>3976</v>
      </c>
    </row>
    <row r="5725" spans="33:35" ht="45" hidden="1" x14ac:dyDescent="0.25">
      <c r="AG5725" s="37" t="str">
        <f t="shared" si="91"/>
        <v>3606</v>
      </c>
      <c r="AH5725" s="33">
        <v>36069091</v>
      </c>
      <c r="AI5725" s="33" t="s">
        <v>3977</v>
      </c>
    </row>
    <row r="5726" spans="33:35" ht="45" hidden="1" x14ac:dyDescent="0.25">
      <c r="AG5726" s="37" t="str">
        <f t="shared" si="91"/>
        <v>3606</v>
      </c>
      <c r="AH5726" s="33">
        <v>36069092</v>
      </c>
      <c r="AI5726" s="33" t="s">
        <v>3978</v>
      </c>
    </row>
    <row r="5727" spans="33:35" ht="45" hidden="1" x14ac:dyDescent="0.25">
      <c r="AG5727" s="37" t="str">
        <f t="shared" si="91"/>
        <v>3606</v>
      </c>
      <c r="AH5727" s="33">
        <v>36069093</v>
      </c>
      <c r="AI5727" s="33" t="s">
        <v>3979</v>
      </c>
    </row>
    <row r="5728" spans="33:35" ht="45" hidden="1" x14ac:dyDescent="0.25">
      <c r="AG5728" s="37" t="str">
        <f t="shared" si="91"/>
        <v>3606</v>
      </c>
      <c r="AH5728" s="33">
        <v>36069099</v>
      </c>
      <c r="AI5728" s="33" t="s">
        <v>3980</v>
      </c>
    </row>
    <row r="5729" spans="33:35" ht="60" hidden="1" x14ac:dyDescent="0.25">
      <c r="AG5729" s="37" t="str">
        <f t="shared" si="91"/>
        <v>3701</v>
      </c>
      <c r="AH5729" s="33">
        <v>37011010</v>
      </c>
      <c r="AI5729" s="33" t="s">
        <v>3981</v>
      </c>
    </row>
    <row r="5730" spans="33:35" ht="45" hidden="1" x14ac:dyDescent="0.25">
      <c r="AG5730" s="37" t="str">
        <f t="shared" si="91"/>
        <v>3701</v>
      </c>
      <c r="AH5730" s="33">
        <v>37011090</v>
      </c>
      <c r="AI5730" s="33" t="s">
        <v>3982</v>
      </c>
    </row>
    <row r="5731" spans="33:35" ht="60" hidden="1" x14ac:dyDescent="0.25">
      <c r="AG5731" s="37" t="str">
        <f t="shared" si="91"/>
        <v>3701</v>
      </c>
      <c r="AH5731" s="33">
        <v>37012000</v>
      </c>
      <c r="AI5731" s="33" t="s">
        <v>3983</v>
      </c>
    </row>
    <row r="5732" spans="33:35" ht="60" hidden="1" x14ac:dyDescent="0.25">
      <c r="AG5732" s="37" t="str">
        <f t="shared" si="91"/>
        <v>3701</v>
      </c>
      <c r="AH5732" s="33">
        <v>37013000</v>
      </c>
      <c r="AI5732" s="33" t="s">
        <v>3984</v>
      </c>
    </row>
    <row r="5733" spans="33:35" ht="60" hidden="1" x14ac:dyDescent="0.25">
      <c r="AG5733" s="37" t="str">
        <f t="shared" si="91"/>
        <v>3701</v>
      </c>
      <c r="AH5733" s="33">
        <v>37019110</v>
      </c>
      <c r="AI5733" s="34" t="s">
        <v>3985</v>
      </c>
    </row>
    <row r="5734" spans="33:35" ht="60" hidden="1" x14ac:dyDescent="0.25">
      <c r="AG5734" s="37" t="str">
        <f t="shared" si="91"/>
        <v>3701</v>
      </c>
      <c r="AH5734" s="33">
        <v>37019190</v>
      </c>
      <c r="AI5734" s="33" t="s">
        <v>3986</v>
      </c>
    </row>
    <row r="5735" spans="33:35" ht="60" hidden="1" x14ac:dyDescent="0.25">
      <c r="AG5735" s="37" t="str">
        <f t="shared" si="91"/>
        <v>3701</v>
      </c>
      <c r="AH5735" s="33">
        <v>37019910</v>
      </c>
      <c r="AI5735" s="33" t="s">
        <v>3987</v>
      </c>
    </row>
    <row r="5736" spans="33:35" ht="60" hidden="1" x14ac:dyDescent="0.25">
      <c r="AG5736" s="37" t="str">
        <f t="shared" si="91"/>
        <v>3701</v>
      </c>
      <c r="AH5736" s="33">
        <v>37019990</v>
      </c>
      <c r="AI5736" s="33" t="s">
        <v>3988</v>
      </c>
    </row>
    <row r="5737" spans="33:35" ht="45" hidden="1" x14ac:dyDescent="0.25">
      <c r="AG5737" s="37" t="str">
        <f t="shared" si="91"/>
        <v>3702</v>
      </c>
      <c r="AH5737" s="33">
        <v>37021000</v>
      </c>
      <c r="AI5737" s="33" t="s">
        <v>3989</v>
      </c>
    </row>
    <row r="5738" spans="33:35" ht="45" hidden="1" x14ac:dyDescent="0.25">
      <c r="AG5738" s="37" t="str">
        <f t="shared" si="91"/>
        <v>3702</v>
      </c>
      <c r="AH5738" s="33">
        <v>37022000</v>
      </c>
      <c r="AI5738" s="33" t="s">
        <v>3990</v>
      </c>
    </row>
    <row r="5739" spans="33:35" ht="75" hidden="1" x14ac:dyDescent="0.25">
      <c r="AG5739" s="37" t="str">
        <f t="shared" si="91"/>
        <v>3702</v>
      </c>
      <c r="AH5739" s="33">
        <v>37023110</v>
      </c>
      <c r="AI5739" s="34" t="s">
        <v>3991</v>
      </c>
    </row>
    <row r="5740" spans="33:35" ht="60" hidden="1" x14ac:dyDescent="0.25">
      <c r="AG5740" s="37" t="str">
        <f t="shared" si="91"/>
        <v>3702</v>
      </c>
      <c r="AH5740" s="33">
        <v>37023190</v>
      </c>
      <c r="AI5740" s="34" t="s">
        <v>3992</v>
      </c>
    </row>
    <row r="5741" spans="33:35" ht="75" hidden="1" x14ac:dyDescent="0.25">
      <c r="AG5741" s="37" t="str">
        <f t="shared" si="91"/>
        <v>3702</v>
      </c>
      <c r="AH5741" s="33">
        <v>37023210</v>
      </c>
      <c r="AI5741" s="34" t="s">
        <v>3993</v>
      </c>
    </row>
    <row r="5742" spans="33:35" ht="60" hidden="1" x14ac:dyDescent="0.25">
      <c r="AG5742" s="37" t="str">
        <f t="shared" si="91"/>
        <v>3702</v>
      </c>
      <c r="AH5742" s="33">
        <v>37023290</v>
      </c>
      <c r="AI5742" s="34" t="s">
        <v>3994</v>
      </c>
    </row>
    <row r="5743" spans="33:35" ht="60" hidden="1" x14ac:dyDescent="0.25">
      <c r="AG5743" s="37" t="str">
        <f t="shared" si="91"/>
        <v>3702</v>
      </c>
      <c r="AH5743" s="33">
        <v>37023910</v>
      </c>
      <c r="AI5743" s="33" t="s">
        <v>3995</v>
      </c>
    </row>
    <row r="5744" spans="33:35" ht="60" hidden="1" x14ac:dyDescent="0.25">
      <c r="AG5744" s="37" t="str">
        <f t="shared" si="91"/>
        <v>3702</v>
      </c>
      <c r="AH5744" s="33">
        <v>37023990</v>
      </c>
      <c r="AI5744" s="33" t="s">
        <v>3996</v>
      </c>
    </row>
    <row r="5745" spans="33:35" ht="90" hidden="1" x14ac:dyDescent="0.25">
      <c r="AG5745" s="37" t="str">
        <f t="shared" si="91"/>
        <v>3702</v>
      </c>
      <c r="AH5745" s="33">
        <v>37024110</v>
      </c>
      <c r="AI5745" s="34" t="s">
        <v>3997</v>
      </c>
    </row>
    <row r="5746" spans="33:35" ht="75" hidden="1" x14ac:dyDescent="0.25">
      <c r="AG5746" s="37" t="str">
        <f t="shared" si="91"/>
        <v>3702</v>
      </c>
      <c r="AH5746" s="33">
        <v>37024190</v>
      </c>
      <c r="AI5746" s="34" t="s">
        <v>3998</v>
      </c>
    </row>
    <row r="5747" spans="33:35" ht="90" hidden="1" x14ac:dyDescent="0.25">
      <c r="AG5747" s="37" t="str">
        <f t="shared" ref="AG5747:AG5810" si="92">LEFT(AH5747,4)</f>
        <v>3702</v>
      </c>
      <c r="AH5747" s="33">
        <v>37024210</v>
      </c>
      <c r="AI5747" s="34" t="s">
        <v>3999</v>
      </c>
    </row>
    <row r="5748" spans="33:35" ht="90" hidden="1" x14ac:dyDescent="0.25">
      <c r="AG5748" s="37" t="str">
        <f t="shared" si="92"/>
        <v>3702</v>
      </c>
      <c r="AH5748" s="33">
        <v>37024220</v>
      </c>
      <c r="AI5748" s="34" t="s">
        <v>4000</v>
      </c>
    </row>
    <row r="5749" spans="33:35" ht="75" hidden="1" x14ac:dyDescent="0.25">
      <c r="AG5749" s="37" t="str">
        <f t="shared" si="92"/>
        <v>3702</v>
      </c>
      <c r="AH5749" s="33">
        <v>37024290</v>
      </c>
      <c r="AI5749" s="34" t="s">
        <v>4001</v>
      </c>
    </row>
    <row r="5750" spans="33:35" ht="75" hidden="1" x14ac:dyDescent="0.25">
      <c r="AG5750" s="37" t="str">
        <f t="shared" si="92"/>
        <v>3702</v>
      </c>
      <c r="AH5750" s="33">
        <v>37024310</v>
      </c>
      <c r="AI5750" s="34" t="s">
        <v>4002</v>
      </c>
    </row>
    <row r="5751" spans="33:35" ht="75" hidden="1" x14ac:dyDescent="0.25">
      <c r="AG5751" s="37" t="str">
        <f t="shared" si="92"/>
        <v>3702</v>
      </c>
      <c r="AH5751" s="33">
        <v>37024320</v>
      </c>
      <c r="AI5751" s="34" t="s">
        <v>4003</v>
      </c>
    </row>
    <row r="5752" spans="33:35" ht="75" hidden="1" x14ac:dyDescent="0.25">
      <c r="AG5752" s="37" t="str">
        <f t="shared" si="92"/>
        <v>3702</v>
      </c>
      <c r="AH5752" s="33">
        <v>37024390</v>
      </c>
      <c r="AI5752" s="34" t="s">
        <v>4004</v>
      </c>
    </row>
    <row r="5753" spans="33:35" ht="75" hidden="1" x14ac:dyDescent="0.25">
      <c r="AG5753" s="37" t="str">
        <f t="shared" si="92"/>
        <v>3702</v>
      </c>
      <c r="AH5753" s="33">
        <v>37024410</v>
      </c>
      <c r="AI5753" s="34" t="s">
        <v>4005</v>
      </c>
    </row>
    <row r="5754" spans="33:35" ht="75" hidden="1" x14ac:dyDescent="0.25">
      <c r="AG5754" s="37" t="str">
        <f t="shared" si="92"/>
        <v>3702</v>
      </c>
      <c r="AH5754" s="33">
        <v>37024420</v>
      </c>
      <c r="AI5754" s="34" t="s">
        <v>4006</v>
      </c>
    </row>
    <row r="5755" spans="33:35" ht="75" hidden="1" x14ac:dyDescent="0.25">
      <c r="AG5755" s="37" t="str">
        <f t="shared" si="92"/>
        <v>3702</v>
      </c>
      <c r="AH5755" s="33">
        <v>37024490</v>
      </c>
      <c r="AI5755" s="34" t="s">
        <v>4007</v>
      </c>
    </row>
    <row r="5756" spans="33:35" ht="75" hidden="1" x14ac:dyDescent="0.25">
      <c r="AG5756" s="37" t="str">
        <f t="shared" si="92"/>
        <v>3702</v>
      </c>
      <c r="AH5756" s="33">
        <v>37025210</v>
      </c>
      <c r="AI5756" s="34" t="s">
        <v>4008</v>
      </c>
    </row>
    <row r="5757" spans="33:35" ht="75" hidden="1" x14ac:dyDescent="0.25">
      <c r="AG5757" s="37" t="str">
        <f t="shared" si="92"/>
        <v>3702</v>
      </c>
      <c r="AH5757" s="33">
        <v>37025220</v>
      </c>
      <c r="AI5757" s="34" t="s">
        <v>4009</v>
      </c>
    </row>
    <row r="5758" spans="33:35" ht="75" hidden="1" x14ac:dyDescent="0.25">
      <c r="AG5758" s="37" t="str">
        <f t="shared" si="92"/>
        <v>3702</v>
      </c>
      <c r="AH5758" s="33">
        <v>37025290</v>
      </c>
      <c r="AI5758" s="34" t="s">
        <v>4010</v>
      </c>
    </row>
    <row r="5759" spans="33:35" ht="75" hidden="1" x14ac:dyDescent="0.25">
      <c r="AG5759" s="37" t="str">
        <f t="shared" si="92"/>
        <v>3702</v>
      </c>
      <c r="AH5759" s="33">
        <v>37025300</v>
      </c>
      <c r="AI5759" s="34" t="s">
        <v>4011</v>
      </c>
    </row>
    <row r="5760" spans="33:35" ht="90" hidden="1" x14ac:dyDescent="0.25">
      <c r="AG5760" s="37" t="str">
        <f t="shared" si="92"/>
        <v>3702</v>
      </c>
      <c r="AH5760" s="33">
        <v>37025410</v>
      </c>
      <c r="AI5760" s="34" t="s">
        <v>4012</v>
      </c>
    </row>
    <row r="5761" spans="33:35" ht="90" hidden="1" x14ac:dyDescent="0.25">
      <c r="AG5761" s="37" t="str">
        <f t="shared" si="92"/>
        <v>3702</v>
      </c>
      <c r="AH5761" s="33">
        <v>37025420</v>
      </c>
      <c r="AI5761" s="34" t="s">
        <v>4013</v>
      </c>
    </row>
    <row r="5762" spans="33:35" ht="75" hidden="1" x14ac:dyDescent="0.25">
      <c r="AG5762" s="37" t="str">
        <f t="shared" si="92"/>
        <v>3702</v>
      </c>
      <c r="AH5762" s="33">
        <v>37025490</v>
      </c>
      <c r="AI5762" s="34" t="s">
        <v>4014</v>
      </c>
    </row>
    <row r="5763" spans="33:35" ht="75" hidden="1" x14ac:dyDescent="0.25">
      <c r="AG5763" s="37" t="str">
        <f t="shared" si="92"/>
        <v>3702</v>
      </c>
      <c r="AH5763" s="33">
        <v>37025510</v>
      </c>
      <c r="AI5763" s="34" t="s">
        <v>4015</v>
      </c>
    </row>
    <row r="5764" spans="33:35" ht="75" hidden="1" x14ac:dyDescent="0.25">
      <c r="AG5764" s="37" t="str">
        <f t="shared" si="92"/>
        <v>3702</v>
      </c>
      <c r="AH5764" s="33">
        <v>37025520</v>
      </c>
      <c r="AI5764" s="34" t="s">
        <v>4016</v>
      </c>
    </row>
    <row r="5765" spans="33:35" ht="75" hidden="1" x14ac:dyDescent="0.25">
      <c r="AG5765" s="37" t="str">
        <f t="shared" si="92"/>
        <v>3702</v>
      </c>
      <c r="AH5765" s="33">
        <v>37025590</v>
      </c>
      <c r="AI5765" s="34" t="s">
        <v>4017</v>
      </c>
    </row>
    <row r="5766" spans="33:35" ht="75" hidden="1" x14ac:dyDescent="0.25">
      <c r="AG5766" s="37" t="str">
        <f t="shared" si="92"/>
        <v>3702</v>
      </c>
      <c r="AH5766" s="33">
        <v>37025610</v>
      </c>
      <c r="AI5766" s="34" t="s">
        <v>4018</v>
      </c>
    </row>
    <row r="5767" spans="33:35" ht="60" hidden="1" x14ac:dyDescent="0.25">
      <c r="AG5767" s="37" t="str">
        <f t="shared" si="92"/>
        <v>3702</v>
      </c>
      <c r="AH5767" s="33">
        <v>37025620</v>
      </c>
      <c r="AI5767" s="34" t="s">
        <v>4019</v>
      </c>
    </row>
    <row r="5768" spans="33:35" ht="60" hidden="1" x14ac:dyDescent="0.25">
      <c r="AG5768" s="37" t="str">
        <f t="shared" si="92"/>
        <v>3702</v>
      </c>
      <c r="AH5768" s="33">
        <v>37025690</v>
      </c>
      <c r="AI5768" s="33" t="s">
        <v>4020</v>
      </c>
    </row>
    <row r="5769" spans="33:35" ht="75" hidden="1" x14ac:dyDescent="0.25">
      <c r="AG5769" s="37" t="str">
        <f t="shared" si="92"/>
        <v>3702</v>
      </c>
      <c r="AH5769" s="33">
        <v>37029611</v>
      </c>
      <c r="AI5769" s="34" t="s">
        <v>4021</v>
      </c>
    </row>
    <row r="5770" spans="33:35" ht="60" hidden="1" x14ac:dyDescent="0.25">
      <c r="AG5770" s="37" t="str">
        <f t="shared" si="92"/>
        <v>3702</v>
      </c>
      <c r="AH5770" s="33">
        <v>37029619</v>
      </c>
      <c r="AI5770" s="34" t="s">
        <v>4022</v>
      </c>
    </row>
    <row r="5771" spans="33:35" ht="60" hidden="1" x14ac:dyDescent="0.25">
      <c r="AG5771" s="37" t="str">
        <f t="shared" si="92"/>
        <v>3702</v>
      </c>
      <c r="AH5771" s="33">
        <v>37029711</v>
      </c>
      <c r="AI5771" s="34" t="s">
        <v>4023</v>
      </c>
    </row>
    <row r="5772" spans="33:35" ht="60" hidden="1" x14ac:dyDescent="0.25">
      <c r="AG5772" s="37" t="str">
        <f t="shared" si="92"/>
        <v>3702</v>
      </c>
      <c r="AH5772" s="33">
        <v>37029719</v>
      </c>
      <c r="AI5772" s="34" t="s">
        <v>4024</v>
      </c>
    </row>
    <row r="5773" spans="33:35" ht="60" hidden="1" x14ac:dyDescent="0.25">
      <c r="AG5773" s="37" t="str">
        <f t="shared" si="92"/>
        <v>3702</v>
      </c>
      <c r="AH5773" s="33">
        <v>37029810</v>
      </c>
      <c r="AI5773" s="33" t="s">
        <v>4025</v>
      </c>
    </row>
    <row r="5774" spans="33:35" ht="45" hidden="1" x14ac:dyDescent="0.25">
      <c r="AG5774" s="37" t="str">
        <f t="shared" si="92"/>
        <v>3702</v>
      </c>
      <c r="AH5774" s="33">
        <v>37029890</v>
      </c>
      <c r="AI5774" s="33" t="s">
        <v>4026</v>
      </c>
    </row>
    <row r="5775" spans="33:35" ht="30" hidden="1" x14ac:dyDescent="0.25">
      <c r="AG5775" s="37" t="str">
        <f t="shared" si="92"/>
        <v>3703</v>
      </c>
      <c r="AH5775" s="33">
        <v>37031010</v>
      </c>
      <c r="AI5775" s="33" t="s">
        <v>4027</v>
      </c>
    </row>
    <row r="5776" spans="33:35" ht="30" hidden="1" x14ac:dyDescent="0.25">
      <c r="AG5776" s="37" t="str">
        <f t="shared" si="92"/>
        <v>3703</v>
      </c>
      <c r="AH5776" s="33">
        <v>37031020</v>
      </c>
      <c r="AI5776" s="33" t="s">
        <v>4028</v>
      </c>
    </row>
    <row r="5777" spans="33:35" ht="45" hidden="1" x14ac:dyDescent="0.25">
      <c r="AG5777" s="37" t="str">
        <f t="shared" si="92"/>
        <v>3703</v>
      </c>
      <c r="AH5777" s="33">
        <v>37032010</v>
      </c>
      <c r="AI5777" s="33" t="s">
        <v>4029</v>
      </c>
    </row>
    <row r="5778" spans="33:35" ht="30" hidden="1" x14ac:dyDescent="0.25">
      <c r="AG5778" s="37" t="str">
        <f t="shared" si="92"/>
        <v>3703</v>
      </c>
      <c r="AH5778" s="33">
        <v>37032020</v>
      </c>
      <c r="AI5778" s="33" t="s">
        <v>4030</v>
      </c>
    </row>
    <row r="5779" spans="33:35" ht="30" hidden="1" x14ac:dyDescent="0.25">
      <c r="AG5779" s="37" t="str">
        <f t="shared" si="92"/>
        <v>3703</v>
      </c>
      <c r="AH5779" s="33">
        <v>37039010</v>
      </c>
      <c r="AI5779" s="33" t="s">
        <v>4031</v>
      </c>
    </row>
    <row r="5780" spans="33:35" ht="30" hidden="1" x14ac:dyDescent="0.25">
      <c r="AG5780" s="37" t="str">
        <f t="shared" si="92"/>
        <v>3703</v>
      </c>
      <c r="AH5780" s="33">
        <v>37039020</v>
      </c>
      <c r="AI5780" s="33" t="s">
        <v>4032</v>
      </c>
    </row>
    <row r="5781" spans="33:35" ht="45" hidden="1" x14ac:dyDescent="0.25">
      <c r="AG5781" s="37" t="str">
        <f t="shared" si="92"/>
        <v>3704</v>
      </c>
      <c r="AH5781" s="33">
        <v>37040010</v>
      </c>
      <c r="AI5781" s="33" t="s">
        <v>4033</v>
      </c>
    </row>
    <row r="5782" spans="33:35" ht="45" hidden="1" x14ac:dyDescent="0.25">
      <c r="AG5782" s="37" t="str">
        <f t="shared" si="92"/>
        <v>3704</v>
      </c>
      <c r="AH5782" s="33">
        <v>37040020</v>
      </c>
      <c r="AI5782" s="33" t="s">
        <v>4034</v>
      </c>
    </row>
    <row r="5783" spans="33:35" ht="45" hidden="1" x14ac:dyDescent="0.25">
      <c r="AG5783" s="37" t="str">
        <f t="shared" si="92"/>
        <v>3704</v>
      </c>
      <c r="AH5783" s="33">
        <v>37040030</v>
      </c>
      <c r="AI5783" s="33" t="s">
        <v>4035</v>
      </c>
    </row>
    <row r="5784" spans="33:35" ht="45" hidden="1" x14ac:dyDescent="0.25">
      <c r="AG5784" s="37" t="str">
        <f t="shared" si="92"/>
        <v>3704</v>
      </c>
      <c r="AH5784" s="33">
        <v>37040090</v>
      </c>
      <c r="AI5784" s="33" t="s">
        <v>4036</v>
      </c>
    </row>
    <row r="5785" spans="33:35" ht="30" hidden="1" x14ac:dyDescent="0.25">
      <c r="AG5785" s="37" t="str">
        <f t="shared" si="92"/>
        <v>3705</v>
      </c>
      <c r="AH5785" s="33">
        <v>37051000</v>
      </c>
      <c r="AI5785" s="33" t="s">
        <v>4037</v>
      </c>
    </row>
    <row r="5786" spans="33:35" ht="30" hidden="1" x14ac:dyDescent="0.25">
      <c r="AG5786" s="37" t="str">
        <f t="shared" si="92"/>
        <v>3705</v>
      </c>
      <c r="AH5786" s="33">
        <v>37052000</v>
      </c>
      <c r="AI5786" s="33" t="s">
        <v>4038</v>
      </c>
    </row>
    <row r="5787" spans="33:35" ht="30" hidden="1" x14ac:dyDescent="0.25">
      <c r="AG5787" s="37" t="str">
        <f t="shared" si="92"/>
        <v>3705</v>
      </c>
      <c r="AH5787" s="33">
        <v>37059010</v>
      </c>
      <c r="AI5787" s="33" t="s">
        <v>4039</v>
      </c>
    </row>
    <row r="5788" spans="33:35" ht="30" hidden="1" x14ac:dyDescent="0.25">
      <c r="AG5788" s="37" t="str">
        <f t="shared" si="92"/>
        <v>3705</v>
      </c>
      <c r="AH5788" s="33">
        <v>37059090</v>
      </c>
      <c r="AI5788" s="33" t="s">
        <v>4040</v>
      </c>
    </row>
    <row r="5789" spans="33:35" ht="60" hidden="1" x14ac:dyDescent="0.25">
      <c r="AG5789" s="37" t="str">
        <f t="shared" si="92"/>
        <v>3706</v>
      </c>
      <c r="AH5789" s="33">
        <v>37061011</v>
      </c>
      <c r="AI5789" s="33" t="s">
        <v>4041</v>
      </c>
    </row>
    <row r="5790" spans="33:35" ht="60" hidden="1" x14ac:dyDescent="0.25">
      <c r="AG5790" s="37" t="str">
        <f t="shared" si="92"/>
        <v>3706</v>
      </c>
      <c r="AH5790" s="33">
        <v>37061012</v>
      </c>
      <c r="AI5790" s="33" t="s">
        <v>4042</v>
      </c>
    </row>
    <row r="5791" spans="33:35" ht="60" hidden="1" x14ac:dyDescent="0.25">
      <c r="AG5791" s="37" t="str">
        <f t="shared" si="92"/>
        <v>3706</v>
      </c>
      <c r="AH5791" s="33">
        <v>37061013</v>
      </c>
      <c r="AI5791" s="33" t="s">
        <v>4043</v>
      </c>
    </row>
    <row r="5792" spans="33:35" ht="60" hidden="1" x14ac:dyDescent="0.25">
      <c r="AG5792" s="37" t="str">
        <f t="shared" si="92"/>
        <v>3706</v>
      </c>
      <c r="AH5792" s="33">
        <v>37061014</v>
      </c>
      <c r="AI5792" s="33" t="s">
        <v>4044</v>
      </c>
    </row>
    <row r="5793" spans="33:35" ht="60" hidden="1" x14ac:dyDescent="0.25">
      <c r="AG5793" s="37" t="str">
        <f t="shared" si="92"/>
        <v>3706</v>
      </c>
      <c r="AH5793" s="33">
        <v>37061015</v>
      </c>
      <c r="AI5793" s="33" t="s">
        <v>4045</v>
      </c>
    </row>
    <row r="5794" spans="33:35" ht="60" hidden="1" x14ac:dyDescent="0.25">
      <c r="AG5794" s="37" t="str">
        <f t="shared" si="92"/>
        <v>3706</v>
      </c>
      <c r="AH5794" s="33">
        <v>37061020</v>
      </c>
      <c r="AI5794" s="33" t="s">
        <v>4046</v>
      </c>
    </row>
    <row r="5795" spans="33:35" ht="45" hidden="1" x14ac:dyDescent="0.25">
      <c r="AG5795" s="37" t="str">
        <f t="shared" si="92"/>
        <v>3706</v>
      </c>
      <c r="AH5795" s="33">
        <v>37061030</v>
      </c>
      <c r="AI5795" s="33" t="s">
        <v>4047</v>
      </c>
    </row>
    <row r="5796" spans="33:35" ht="60" hidden="1" x14ac:dyDescent="0.25">
      <c r="AG5796" s="37" t="str">
        <f t="shared" si="92"/>
        <v>3706</v>
      </c>
      <c r="AH5796" s="33">
        <v>37061041</v>
      </c>
      <c r="AI5796" s="33" t="s">
        <v>4048</v>
      </c>
    </row>
    <row r="5797" spans="33:35" ht="60" hidden="1" x14ac:dyDescent="0.25">
      <c r="AG5797" s="37" t="str">
        <f t="shared" si="92"/>
        <v>3706</v>
      </c>
      <c r="AH5797" s="33">
        <v>37061042</v>
      </c>
      <c r="AI5797" s="33" t="s">
        <v>4049</v>
      </c>
    </row>
    <row r="5798" spans="33:35" ht="60" hidden="1" x14ac:dyDescent="0.25">
      <c r="AG5798" s="37" t="str">
        <f t="shared" si="92"/>
        <v>3706</v>
      </c>
      <c r="AH5798" s="33">
        <v>37061051</v>
      </c>
      <c r="AI5798" s="33" t="s">
        <v>4050</v>
      </c>
    </row>
    <row r="5799" spans="33:35" ht="60" hidden="1" x14ac:dyDescent="0.25">
      <c r="AG5799" s="37" t="str">
        <f t="shared" si="92"/>
        <v>3706</v>
      </c>
      <c r="AH5799" s="33">
        <v>37061052</v>
      </c>
      <c r="AI5799" s="34" t="s">
        <v>4051</v>
      </c>
    </row>
    <row r="5800" spans="33:35" ht="45" hidden="1" x14ac:dyDescent="0.25">
      <c r="AG5800" s="37" t="str">
        <f t="shared" si="92"/>
        <v>3706</v>
      </c>
      <c r="AH5800" s="33">
        <v>37061059</v>
      </c>
      <c r="AI5800" s="33" t="s">
        <v>4052</v>
      </c>
    </row>
    <row r="5801" spans="33:35" ht="60" hidden="1" x14ac:dyDescent="0.25">
      <c r="AG5801" s="37" t="str">
        <f t="shared" si="92"/>
        <v>3706</v>
      </c>
      <c r="AH5801" s="33">
        <v>37061061</v>
      </c>
      <c r="AI5801" s="34" t="s">
        <v>4053</v>
      </c>
    </row>
    <row r="5802" spans="33:35" ht="60" hidden="1" x14ac:dyDescent="0.25">
      <c r="AG5802" s="37" t="str">
        <f t="shared" si="92"/>
        <v>3706</v>
      </c>
      <c r="AH5802" s="33">
        <v>37061062</v>
      </c>
      <c r="AI5802" s="33" t="s">
        <v>4054</v>
      </c>
    </row>
    <row r="5803" spans="33:35" ht="60" hidden="1" x14ac:dyDescent="0.25">
      <c r="AG5803" s="37" t="str">
        <f t="shared" si="92"/>
        <v>3706</v>
      </c>
      <c r="AH5803" s="33">
        <v>37061063</v>
      </c>
      <c r="AI5803" s="33" t="s">
        <v>4055</v>
      </c>
    </row>
    <row r="5804" spans="33:35" ht="45" hidden="1" x14ac:dyDescent="0.25">
      <c r="AG5804" s="37" t="str">
        <f t="shared" si="92"/>
        <v>3706</v>
      </c>
      <c r="AH5804" s="33">
        <v>37061069</v>
      </c>
      <c r="AI5804" s="33" t="s">
        <v>4056</v>
      </c>
    </row>
    <row r="5805" spans="33:35" ht="45" hidden="1" x14ac:dyDescent="0.25">
      <c r="AG5805" s="37" t="str">
        <f t="shared" si="92"/>
        <v>3706</v>
      </c>
      <c r="AH5805" s="33">
        <v>37061070</v>
      </c>
      <c r="AI5805" s="33" t="s">
        <v>4057</v>
      </c>
    </row>
    <row r="5806" spans="33:35" ht="60" hidden="1" x14ac:dyDescent="0.25">
      <c r="AG5806" s="37" t="str">
        <f t="shared" si="92"/>
        <v>3706</v>
      </c>
      <c r="AH5806" s="33">
        <v>37061091</v>
      </c>
      <c r="AI5806" s="33" t="s">
        <v>4058</v>
      </c>
    </row>
    <row r="5807" spans="33:35" ht="60" hidden="1" x14ac:dyDescent="0.25">
      <c r="AG5807" s="37" t="str">
        <f t="shared" si="92"/>
        <v>3706</v>
      </c>
      <c r="AH5807" s="33">
        <v>37061092</v>
      </c>
      <c r="AI5807" s="34" t="s">
        <v>4059</v>
      </c>
    </row>
    <row r="5808" spans="33:35" ht="45" hidden="1" x14ac:dyDescent="0.25">
      <c r="AG5808" s="37" t="str">
        <f t="shared" si="92"/>
        <v>3706</v>
      </c>
      <c r="AH5808" s="33">
        <v>37061099</v>
      </c>
      <c r="AI5808" s="33" t="s">
        <v>4060</v>
      </c>
    </row>
    <row r="5809" spans="33:35" ht="60" hidden="1" x14ac:dyDescent="0.25">
      <c r="AG5809" s="37" t="str">
        <f t="shared" si="92"/>
        <v>3706</v>
      </c>
      <c r="AH5809" s="33">
        <v>37069011</v>
      </c>
      <c r="AI5809" s="33" t="s">
        <v>4061</v>
      </c>
    </row>
    <row r="5810" spans="33:35" ht="60" hidden="1" x14ac:dyDescent="0.25">
      <c r="AG5810" s="37" t="str">
        <f t="shared" si="92"/>
        <v>3706</v>
      </c>
      <c r="AH5810" s="33">
        <v>37069012</v>
      </c>
      <c r="AI5810" s="33" t="s">
        <v>4062</v>
      </c>
    </row>
    <row r="5811" spans="33:35" ht="60" hidden="1" x14ac:dyDescent="0.25">
      <c r="AG5811" s="37" t="str">
        <f t="shared" ref="AG5811:AG5874" si="93">LEFT(AH5811,4)</f>
        <v>3706</v>
      </c>
      <c r="AH5811" s="33">
        <v>37069013</v>
      </c>
      <c r="AI5811" s="33" t="s">
        <v>4063</v>
      </c>
    </row>
    <row r="5812" spans="33:35" ht="60" hidden="1" x14ac:dyDescent="0.25">
      <c r="AG5812" s="37" t="str">
        <f t="shared" si="93"/>
        <v>3706</v>
      </c>
      <c r="AH5812" s="33">
        <v>37069014</v>
      </c>
      <c r="AI5812" s="33" t="s">
        <v>4064</v>
      </c>
    </row>
    <row r="5813" spans="33:35" ht="60" hidden="1" x14ac:dyDescent="0.25">
      <c r="AG5813" s="37" t="str">
        <f t="shared" si="93"/>
        <v>3706</v>
      </c>
      <c r="AH5813" s="33">
        <v>37069015</v>
      </c>
      <c r="AI5813" s="33" t="s">
        <v>4065</v>
      </c>
    </row>
    <row r="5814" spans="33:35" ht="60" hidden="1" x14ac:dyDescent="0.25">
      <c r="AG5814" s="37" t="str">
        <f t="shared" si="93"/>
        <v>3706</v>
      </c>
      <c r="AH5814" s="33">
        <v>37069020</v>
      </c>
      <c r="AI5814" s="33" t="s">
        <v>4066</v>
      </c>
    </row>
    <row r="5815" spans="33:35" ht="45" hidden="1" x14ac:dyDescent="0.25">
      <c r="AG5815" s="37" t="str">
        <f t="shared" si="93"/>
        <v>3706</v>
      </c>
      <c r="AH5815" s="33">
        <v>37069030</v>
      </c>
      <c r="AI5815" s="33" t="s">
        <v>4067</v>
      </c>
    </row>
    <row r="5816" spans="33:35" ht="45" hidden="1" x14ac:dyDescent="0.25">
      <c r="AG5816" s="37" t="str">
        <f t="shared" si="93"/>
        <v>3706</v>
      </c>
      <c r="AH5816" s="33">
        <v>37069041</v>
      </c>
      <c r="AI5816" s="33" t="s">
        <v>4068</v>
      </c>
    </row>
    <row r="5817" spans="33:35" ht="45" hidden="1" x14ac:dyDescent="0.25">
      <c r="AG5817" s="37" t="str">
        <f t="shared" si="93"/>
        <v>3706</v>
      </c>
      <c r="AH5817" s="33">
        <v>37069042</v>
      </c>
      <c r="AI5817" s="33" t="s">
        <v>4069</v>
      </c>
    </row>
    <row r="5818" spans="33:35" ht="60" hidden="1" x14ac:dyDescent="0.25">
      <c r="AG5818" s="37" t="str">
        <f t="shared" si="93"/>
        <v>3706</v>
      </c>
      <c r="AH5818" s="33">
        <v>37069051</v>
      </c>
      <c r="AI5818" s="33" t="s">
        <v>4070</v>
      </c>
    </row>
    <row r="5819" spans="33:35" ht="60" hidden="1" x14ac:dyDescent="0.25">
      <c r="AG5819" s="37" t="str">
        <f t="shared" si="93"/>
        <v>3706</v>
      </c>
      <c r="AH5819" s="33">
        <v>37069052</v>
      </c>
      <c r="AI5819" s="33" t="s">
        <v>4071</v>
      </c>
    </row>
    <row r="5820" spans="33:35" ht="45" hidden="1" x14ac:dyDescent="0.25">
      <c r="AG5820" s="37" t="str">
        <f t="shared" si="93"/>
        <v>3706</v>
      </c>
      <c r="AH5820" s="33">
        <v>37069059</v>
      </c>
      <c r="AI5820" s="33" t="s">
        <v>4072</v>
      </c>
    </row>
    <row r="5821" spans="33:35" ht="60" hidden="1" x14ac:dyDescent="0.25">
      <c r="AG5821" s="37" t="str">
        <f t="shared" si="93"/>
        <v>3706</v>
      </c>
      <c r="AH5821" s="33">
        <v>37069061</v>
      </c>
      <c r="AI5821" s="33" t="s">
        <v>4073</v>
      </c>
    </row>
    <row r="5822" spans="33:35" ht="60" hidden="1" x14ac:dyDescent="0.25">
      <c r="AG5822" s="37" t="str">
        <f t="shared" si="93"/>
        <v>3706</v>
      </c>
      <c r="AH5822" s="33">
        <v>37069062</v>
      </c>
      <c r="AI5822" s="33" t="s">
        <v>4074</v>
      </c>
    </row>
    <row r="5823" spans="33:35" ht="60" hidden="1" x14ac:dyDescent="0.25">
      <c r="AG5823" s="37" t="str">
        <f t="shared" si="93"/>
        <v>3706</v>
      </c>
      <c r="AH5823" s="33">
        <v>37069063</v>
      </c>
      <c r="AI5823" s="33" t="s">
        <v>4075</v>
      </c>
    </row>
    <row r="5824" spans="33:35" ht="60" hidden="1" x14ac:dyDescent="0.25">
      <c r="AG5824" s="37" t="str">
        <f t="shared" si="93"/>
        <v>3706</v>
      </c>
      <c r="AH5824" s="33">
        <v>37069064</v>
      </c>
      <c r="AI5824" s="34" t="s">
        <v>4076</v>
      </c>
    </row>
    <row r="5825" spans="33:35" ht="45" hidden="1" x14ac:dyDescent="0.25">
      <c r="AG5825" s="37" t="str">
        <f t="shared" si="93"/>
        <v>3706</v>
      </c>
      <c r="AH5825" s="33">
        <v>37069069</v>
      </c>
      <c r="AI5825" s="33" t="s">
        <v>4077</v>
      </c>
    </row>
    <row r="5826" spans="33:35" ht="45" hidden="1" x14ac:dyDescent="0.25">
      <c r="AG5826" s="37" t="str">
        <f t="shared" si="93"/>
        <v>3706</v>
      </c>
      <c r="AH5826" s="33">
        <v>37069070</v>
      </c>
      <c r="AI5826" s="33" t="s">
        <v>4078</v>
      </c>
    </row>
    <row r="5827" spans="33:35" ht="60" hidden="1" x14ac:dyDescent="0.25">
      <c r="AG5827" s="37" t="str">
        <f t="shared" si="93"/>
        <v>3706</v>
      </c>
      <c r="AH5827" s="33">
        <v>37069091</v>
      </c>
      <c r="AI5827" s="33" t="s">
        <v>4079</v>
      </c>
    </row>
    <row r="5828" spans="33:35" ht="60" hidden="1" x14ac:dyDescent="0.25">
      <c r="AG5828" s="37" t="str">
        <f t="shared" si="93"/>
        <v>3706</v>
      </c>
      <c r="AH5828" s="33">
        <v>37069092</v>
      </c>
      <c r="AI5828" s="33" t="s">
        <v>4080</v>
      </c>
    </row>
    <row r="5829" spans="33:35" ht="45" hidden="1" x14ac:dyDescent="0.25">
      <c r="AG5829" s="37" t="str">
        <f t="shared" si="93"/>
        <v>3706</v>
      </c>
      <c r="AH5829" s="33">
        <v>37069099</v>
      </c>
      <c r="AI5829" s="33" t="s">
        <v>4081</v>
      </c>
    </row>
    <row r="5830" spans="33:35" ht="60" hidden="1" x14ac:dyDescent="0.25">
      <c r="AG5830" s="37" t="str">
        <f t="shared" si="93"/>
        <v>3707</v>
      </c>
      <c r="AH5830" s="33">
        <v>37071000</v>
      </c>
      <c r="AI5830" s="33" t="s">
        <v>4082</v>
      </c>
    </row>
    <row r="5831" spans="33:35" ht="90" hidden="1" x14ac:dyDescent="0.25">
      <c r="AG5831" s="37" t="str">
        <f t="shared" si="93"/>
        <v>3707</v>
      </c>
      <c r="AH5831" s="33">
        <v>37079010</v>
      </c>
      <c r="AI5831" s="34" t="s">
        <v>4083</v>
      </c>
    </row>
    <row r="5832" spans="33:35" ht="60" hidden="1" x14ac:dyDescent="0.25">
      <c r="AG5832" s="37" t="str">
        <f t="shared" si="93"/>
        <v>3707</v>
      </c>
      <c r="AH5832" s="33">
        <v>37079090</v>
      </c>
      <c r="AI5832" s="33" t="s">
        <v>4084</v>
      </c>
    </row>
    <row r="5833" spans="33:35" ht="45" hidden="1" x14ac:dyDescent="0.25">
      <c r="AG5833" s="37" t="str">
        <f t="shared" si="93"/>
        <v>3801</v>
      </c>
      <c r="AH5833" s="33">
        <v>38011000</v>
      </c>
      <c r="AI5833" s="33" t="s">
        <v>4085</v>
      </c>
    </row>
    <row r="5834" spans="33:35" ht="45" hidden="1" x14ac:dyDescent="0.25">
      <c r="AG5834" s="37" t="str">
        <f t="shared" si="93"/>
        <v>3801</v>
      </c>
      <c r="AH5834" s="33">
        <v>38012000</v>
      </c>
      <c r="AI5834" s="33" t="s">
        <v>4086</v>
      </c>
    </row>
    <row r="5835" spans="33:35" ht="60" hidden="1" x14ac:dyDescent="0.25">
      <c r="AG5835" s="37" t="str">
        <f t="shared" si="93"/>
        <v>3801</v>
      </c>
      <c r="AH5835" s="33">
        <v>38013000</v>
      </c>
      <c r="AI5835" s="33" t="s">
        <v>4087</v>
      </c>
    </row>
    <row r="5836" spans="33:35" ht="45" hidden="1" x14ac:dyDescent="0.25">
      <c r="AG5836" s="37" t="str">
        <f t="shared" si="93"/>
        <v>3801</v>
      </c>
      <c r="AH5836" s="33">
        <v>38019000</v>
      </c>
      <c r="AI5836" s="33" t="s">
        <v>4088</v>
      </c>
    </row>
    <row r="5837" spans="33:35" ht="30" hidden="1" x14ac:dyDescent="0.25">
      <c r="AG5837" s="37" t="str">
        <f t="shared" si="93"/>
        <v>3802</v>
      </c>
      <c r="AH5837" s="33">
        <v>38021000</v>
      </c>
      <c r="AI5837" s="33" t="s">
        <v>4089</v>
      </c>
    </row>
    <row r="5838" spans="33:35" ht="45" hidden="1" x14ac:dyDescent="0.25">
      <c r="AG5838" s="37" t="str">
        <f t="shared" si="93"/>
        <v>3802</v>
      </c>
      <c r="AH5838" s="33">
        <v>38029011</v>
      </c>
      <c r="AI5838" s="33" t="s">
        <v>4090</v>
      </c>
    </row>
    <row r="5839" spans="33:35" ht="45" hidden="1" x14ac:dyDescent="0.25">
      <c r="AG5839" s="37" t="str">
        <f t="shared" si="93"/>
        <v>3802</v>
      </c>
      <c r="AH5839" s="33">
        <v>38029012</v>
      </c>
      <c r="AI5839" s="33" t="s">
        <v>4091</v>
      </c>
    </row>
    <row r="5840" spans="33:35" ht="45" hidden="1" x14ac:dyDescent="0.25">
      <c r="AG5840" s="37" t="str">
        <f t="shared" si="93"/>
        <v>3802</v>
      </c>
      <c r="AH5840" s="33">
        <v>38029019</v>
      </c>
      <c r="AI5840" s="33" t="s">
        <v>4092</v>
      </c>
    </row>
    <row r="5841" spans="33:35" ht="45" hidden="1" x14ac:dyDescent="0.25">
      <c r="AG5841" s="37" t="str">
        <f t="shared" si="93"/>
        <v>3802</v>
      </c>
      <c r="AH5841" s="33">
        <v>38029020</v>
      </c>
      <c r="AI5841" s="33" t="s">
        <v>4093</v>
      </c>
    </row>
    <row r="5842" spans="33:35" hidden="1" x14ac:dyDescent="0.25">
      <c r="AG5842" s="37" t="str">
        <f t="shared" si="93"/>
        <v>3803</v>
      </c>
      <c r="AH5842" s="33">
        <v>38030000</v>
      </c>
      <c r="AI5842" s="33" t="s">
        <v>4094</v>
      </c>
    </row>
    <row r="5843" spans="33:35" ht="90" hidden="1" x14ac:dyDescent="0.25">
      <c r="AG5843" s="37" t="str">
        <f t="shared" si="93"/>
        <v>3804</v>
      </c>
      <c r="AH5843" s="33">
        <v>38040010</v>
      </c>
      <c r="AI5843" s="34" t="s">
        <v>4095</v>
      </c>
    </row>
    <row r="5844" spans="33:35" ht="90" hidden="1" x14ac:dyDescent="0.25">
      <c r="AG5844" s="37" t="str">
        <f t="shared" si="93"/>
        <v>3804</v>
      </c>
      <c r="AH5844" s="33">
        <v>38040020</v>
      </c>
      <c r="AI5844" s="34" t="s">
        <v>4096</v>
      </c>
    </row>
    <row r="5845" spans="33:35" ht="90" hidden="1" x14ac:dyDescent="0.25">
      <c r="AG5845" s="37" t="str">
        <f t="shared" si="93"/>
        <v>3804</v>
      </c>
      <c r="AH5845" s="33">
        <v>38040090</v>
      </c>
      <c r="AI5845" s="34" t="s">
        <v>4097</v>
      </c>
    </row>
    <row r="5846" spans="33:35" ht="75" hidden="1" x14ac:dyDescent="0.25">
      <c r="AG5846" s="37" t="str">
        <f t="shared" si="93"/>
        <v>3805</v>
      </c>
      <c r="AH5846" s="33">
        <v>38051010</v>
      </c>
      <c r="AI5846" s="34" t="s">
        <v>4098</v>
      </c>
    </row>
    <row r="5847" spans="33:35" ht="75" hidden="1" x14ac:dyDescent="0.25">
      <c r="AG5847" s="37" t="str">
        <f t="shared" si="93"/>
        <v>3805</v>
      </c>
      <c r="AH5847" s="33">
        <v>38051020</v>
      </c>
      <c r="AI5847" s="34" t="s">
        <v>4099</v>
      </c>
    </row>
    <row r="5848" spans="33:35" ht="75" hidden="1" x14ac:dyDescent="0.25">
      <c r="AG5848" s="37" t="str">
        <f t="shared" si="93"/>
        <v>3805</v>
      </c>
      <c r="AH5848" s="33">
        <v>38051030</v>
      </c>
      <c r="AI5848" s="34" t="s">
        <v>4100</v>
      </c>
    </row>
    <row r="5849" spans="33:35" ht="60" hidden="1" x14ac:dyDescent="0.25">
      <c r="AG5849" s="37" t="str">
        <f t="shared" si="93"/>
        <v>3805</v>
      </c>
      <c r="AH5849" s="33">
        <v>38052000</v>
      </c>
      <c r="AI5849" s="34" t="s">
        <v>4101</v>
      </c>
    </row>
    <row r="5850" spans="33:35" ht="90" hidden="1" x14ac:dyDescent="0.25">
      <c r="AG5850" s="37" t="str">
        <f t="shared" si="93"/>
        <v>3805</v>
      </c>
      <c r="AH5850" s="33">
        <v>38059010</v>
      </c>
      <c r="AI5850" s="34" t="s">
        <v>4102</v>
      </c>
    </row>
    <row r="5851" spans="33:35" ht="75" hidden="1" x14ac:dyDescent="0.25">
      <c r="AG5851" s="37" t="str">
        <f t="shared" si="93"/>
        <v>3805</v>
      </c>
      <c r="AH5851" s="33">
        <v>38059020</v>
      </c>
      <c r="AI5851" s="34" t="s">
        <v>4103</v>
      </c>
    </row>
    <row r="5852" spans="33:35" ht="75" hidden="1" x14ac:dyDescent="0.25">
      <c r="AG5852" s="37" t="str">
        <f t="shared" si="93"/>
        <v>3805</v>
      </c>
      <c r="AH5852" s="33">
        <v>38059030</v>
      </c>
      <c r="AI5852" s="34" t="s">
        <v>4104</v>
      </c>
    </row>
    <row r="5853" spans="33:35" ht="60" hidden="1" x14ac:dyDescent="0.25">
      <c r="AG5853" s="37" t="str">
        <f t="shared" si="93"/>
        <v>3805</v>
      </c>
      <c r="AH5853" s="33">
        <v>38059090</v>
      </c>
      <c r="AI5853" s="34" t="s">
        <v>4105</v>
      </c>
    </row>
    <row r="5854" spans="33:35" ht="30" hidden="1" x14ac:dyDescent="0.25">
      <c r="AG5854" s="37" t="str">
        <f t="shared" si="93"/>
        <v>3806</v>
      </c>
      <c r="AH5854" s="33">
        <v>38061010</v>
      </c>
      <c r="AI5854" s="33" t="s">
        <v>4106</v>
      </c>
    </row>
    <row r="5855" spans="33:35" ht="30" hidden="1" x14ac:dyDescent="0.25">
      <c r="AG5855" s="37" t="str">
        <f t="shared" si="93"/>
        <v>3806</v>
      </c>
      <c r="AH5855" s="33">
        <v>38061090</v>
      </c>
      <c r="AI5855" s="33" t="s">
        <v>4107</v>
      </c>
    </row>
    <row r="5856" spans="33:35" ht="45" hidden="1" x14ac:dyDescent="0.25">
      <c r="AG5856" s="37" t="str">
        <f t="shared" si="93"/>
        <v>3806</v>
      </c>
      <c r="AH5856" s="33">
        <v>38062000</v>
      </c>
      <c r="AI5856" s="33" t="s">
        <v>4108</v>
      </c>
    </row>
    <row r="5857" spans="33:35" ht="30" hidden="1" x14ac:dyDescent="0.25">
      <c r="AG5857" s="37" t="str">
        <f t="shared" si="93"/>
        <v>3806</v>
      </c>
      <c r="AH5857" s="33">
        <v>38063000</v>
      </c>
      <c r="AI5857" s="33" t="s">
        <v>4109</v>
      </c>
    </row>
    <row r="5858" spans="33:35" ht="30" hidden="1" x14ac:dyDescent="0.25">
      <c r="AG5858" s="37" t="str">
        <f t="shared" si="93"/>
        <v>3806</v>
      </c>
      <c r="AH5858" s="33">
        <v>38069010</v>
      </c>
      <c r="AI5858" s="33" t="s">
        <v>4110</v>
      </c>
    </row>
    <row r="5859" spans="33:35" ht="30" hidden="1" x14ac:dyDescent="0.25">
      <c r="AG5859" s="37" t="str">
        <f t="shared" si="93"/>
        <v>3806</v>
      </c>
      <c r="AH5859" s="33">
        <v>38069090</v>
      </c>
      <c r="AI5859" s="33" t="s">
        <v>4111</v>
      </c>
    </row>
    <row r="5860" spans="33:35" ht="90" hidden="1" x14ac:dyDescent="0.25">
      <c r="AG5860" s="37" t="str">
        <f t="shared" si="93"/>
        <v>3807</v>
      </c>
      <c r="AH5860" s="33">
        <v>38070010</v>
      </c>
      <c r="AI5860" s="34" t="s">
        <v>4112</v>
      </c>
    </row>
    <row r="5861" spans="33:35" ht="90" hidden="1" x14ac:dyDescent="0.25">
      <c r="AG5861" s="37" t="str">
        <f t="shared" si="93"/>
        <v>3807</v>
      </c>
      <c r="AH5861" s="33">
        <v>38070020</v>
      </c>
      <c r="AI5861" s="34" t="s">
        <v>4113</v>
      </c>
    </row>
    <row r="5862" spans="33:35" ht="105" hidden="1" x14ac:dyDescent="0.25">
      <c r="AG5862" s="37" t="str">
        <f t="shared" si="93"/>
        <v>3807</v>
      </c>
      <c r="AH5862" s="33">
        <v>38070030</v>
      </c>
      <c r="AI5862" s="34" t="s">
        <v>4114</v>
      </c>
    </row>
    <row r="5863" spans="33:35" ht="90" hidden="1" x14ac:dyDescent="0.25">
      <c r="AG5863" s="37" t="str">
        <f t="shared" si="93"/>
        <v>3808</v>
      </c>
      <c r="AH5863" s="33">
        <v>38081011</v>
      </c>
      <c r="AI5863" s="34" t="s">
        <v>4115</v>
      </c>
    </row>
    <row r="5864" spans="33:35" ht="105" hidden="1" x14ac:dyDescent="0.25">
      <c r="AG5864" s="37" t="str">
        <f t="shared" si="93"/>
        <v>3808</v>
      </c>
      <c r="AH5864" s="33">
        <v>38081012</v>
      </c>
      <c r="AI5864" s="34" t="s">
        <v>4116</v>
      </c>
    </row>
    <row r="5865" spans="33:35" ht="105" hidden="1" x14ac:dyDescent="0.25">
      <c r="AG5865" s="37" t="str">
        <f t="shared" si="93"/>
        <v>3808</v>
      </c>
      <c r="AH5865" s="33">
        <v>38081013</v>
      </c>
      <c r="AI5865" s="34" t="s">
        <v>4117</v>
      </c>
    </row>
    <row r="5866" spans="33:35" ht="90" hidden="1" x14ac:dyDescent="0.25">
      <c r="AG5866" s="37" t="str">
        <f t="shared" si="93"/>
        <v>3808</v>
      </c>
      <c r="AH5866" s="33">
        <v>38081014</v>
      </c>
      <c r="AI5866" s="34" t="s">
        <v>4118</v>
      </c>
    </row>
    <row r="5867" spans="33:35" ht="105" hidden="1" x14ac:dyDescent="0.25">
      <c r="AG5867" s="37" t="str">
        <f t="shared" si="93"/>
        <v>3808</v>
      </c>
      <c r="AH5867" s="33">
        <v>38081015</v>
      </c>
      <c r="AI5867" s="34" t="s">
        <v>4119</v>
      </c>
    </row>
    <row r="5868" spans="33:35" ht="105" hidden="1" x14ac:dyDescent="0.25">
      <c r="AG5868" s="37" t="str">
        <f t="shared" si="93"/>
        <v>3808</v>
      </c>
      <c r="AH5868" s="33">
        <v>38081016</v>
      </c>
      <c r="AI5868" s="34" t="s">
        <v>4120</v>
      </c>
    </row>
    <row r="5869" spans="33:35" ht="105" hidden="1" x14ac:dyDescent="0.25">
      <c r="AG5869" s="37" t="str">
        <f t="shared" si="93"/>
        <v>3808</v>
      </c>
      <c r="AH5869" s="33">
        <v>38081017</v>
      </c>
      <c r="AI5869" s="34" t="s">
        <v>4121</v>
      </c>
    </row>
    <row r="5870" spans="33:35" ht="105" hidden="1" x14ac:dyDescent="0.25">
      <c r="AG5870" s="37" t="str">
        <f t="shared" si="93"/>
        <v>3808</v>
      </c>
      <c r="AH5870" s="33">
        <v>38081021</v>
      </c>
      <c r="AI5870" s="34" t="s">
        <v>4122</v>
      </c>
    </row>
    <row r="5871" spans="33:35" ht="105" hidden="1" x14ac:dyDescent="0.25">
      <c r="AG5871" s="37" t="str">
        <f t="shared" si="93"/>
        <v>3808</v>
      </c>
      <c r="AH5871" s="33">
        <v>38081022</v>
      </c>
      <c r="AI5871" s="34" t="s">
        <v>4123</v>
      </c>
    </row>
    <row r="5872" spans="33:35" ht="105" hidden="1" x14ac:dyDescent="0.25">
      <c r="AG5872" s="37" t="str">
        <f t="shared" si="93"/>
        <v>3808</v>
      </c>
      <c r="AH5872" s="33">
        <v>38081023</v>
      </c>
      <c r="AI5872" s="34" t="s">
        <v>4124</v>
      </c>
    </row>
    <row r="5873" spans="33:35" ht="105" hidden="1" x14ac:dyDescent="0.25">
      <c r="AG5873" s="37" t="str">
        <f t="shared" si="93"/>
        <v>3808</v>
      </c>
      <c r="AH5873" s="33">
        <v>38081024</v>
      </c>
      <c r="AI5873" s="34" t="s">
        <v>4125</v>
      </c>
    </row>
    <row r="5874" spans="33:35" ht="105" hidden="1" x14ac:dyDescent="0.25">
      <c r="AG5874" s="37" t="str">
        <f t="shared" si="93"/>
        <v>3808</v>
      </c>
      <c r="AH5874" s="33">
        <v>38081025</v>
      </c>
      <c r="AI5874" s="34" t="s">
        <v>4126</v>
      </c>
    </row>
    <row r="5875" spans="33:35" ht="105" hidden="1" x14ac:dyDescent="0.25">
      <c r="AG5875" s="37" t="str">
        <f t="shared" ref="AG5875:AG5938" si="94">LEFT(AH5875,4)</f>
        <v>3808</v>
      </c>
      <c r="AH5875" s="33">
        <v>38081026</v>
      </c>
      <c r="AI5875" s="34" t="s">
        <v>4127</v>
      </c>
    </row>
    <row r="5876" spans="33:35" ht="105" hidden="1" x14ac:dyDescent="0.25">
      <c r="AG5876" s="37" t="str">
        <f t="shared" si="94"/>
        <v>3808</v>
      </c>
      <c r="AH5876" s="33">
        <v>38081027</v>
      </c>
      <c r="AI5876" s="34" t="s">
        <v>4128</v>
      </c>
    </row>
    <row r="5877" spans="33:35" ht="105" hidden="1" x14ac:dyDescent="0.25">
      <c r="AG5877" s="37" t="str">
        <f t="shared" si="94"/>
        <v>3808</v>
      </c>
      <c r="AH5877" s="33">
        <v>38081031</v>
      </c>
      <c r="AI5877" s="34" t="s">
        <v>4129</v>
      </c>
    </row>
    <row r="5878" spans="33:35" ht="105" hidden="1" x14ac:dyDescent="0.25">
      <c r="AG5878" s="37" t="str">
        <f t="shared" si="94"/>
        <v>3808</v>
      </c>
      <c r="AH5878" s="33">
        <v>38081032</v>
      </c>
      <c r="AI5878" s="34" t="s">
        <v>4130</v>
      </c>
    </row>
    <row r="5879" spans="33:35" ht="105" hidden="1" x14ac:dyDescent="0.25">
      <c r="AG5879" s="37" t="str">
        <f t="shared" si="94"/>
        <v>3808</v>
      </c>
      <c r="AH5879" s="33">
        <v>38081033</v>
      </c>
      <c r="AI5879" s="34" t="s">
        <v>4131</v>
      </c>
    </row>
    <row r="5880" spans="33:35" ht="105" hidden="1" x14ac:dyDescent="0.25">
      <c r="AG5880" s="37" t="str">
        <f t="shared" si="94"/>
        <v>3808</v>
      </c>
      <c r="AH5880" s="33">
        <v>38081034</v>
      </c>
      <c r="AI5880" s="34" t="s">
        <v>4132</v>
      </c>
    </row>
    <row r="5881" spans="33:35" ht="105" hidden="1" x14ac:dyDescent="0.25">
      <c r="AG5881" s="37" t="str">
        <f t="shared" si="94"/>
        <v>3808</v>
      </c>
      <c r="AH5881" s="33">
        <v>38081035</v>
      </c>
      <c r="AI5881" s="34" t="s">
        <v>4133</v>
      </c>
    </row>
    <row r="5882" spans="33:35" ht="105" hidden="1" x14ac:dyDescent="0.25">
      <c r="AG5882" s="37" t="str">
        <f t="shared" si="94"/>
        <v>3808</v>
      </c>
      <c r="AH5882" s="33">
        <v>38081036</v>
      </c>
      <c r="AI5882" s="34" t="s">
        <v>4134</v>
      </c>
    </row>
    <row r="5883" spans="33:35" ht="105" hidden="1" x14ac:dyDescent="0.25">
      <c r="AG5883" s="37" t="str">
        <f t="shared" si="94"/>
        <v>3808</v>
      </c>
      <c r="AH5883" s="33">
        <v>38081037</v>
      </c>
      <c r="AI5883" s="34" t="s">
        <v>4135</v>
      </c>
    </row>
    <row r="5884" spans="33:35" ht="90" hidden="1" x14ac:dyDescent="0.25">
      <c r="AG5884" s="37" t="str">
        <f t="shared" si="94"/>
        <v>3808</v>
      </c>
      <c r="AH5884" s="33">
        <v>38081091</v>
      </c>
      <c r="AI5884" s="34" t="s">
        <v>4136</v>
      </c>
    </row>
    <row r="5885" spans="33:35" ht="90" hidden="1" x14ac:dyDescent="0.25">
      <c r="AG5885" s="37" t="str">
        <f t="shared" si="94"/>
        <v>3808</v>
      </c>
      <c r="AH5885" s="33">
        <v>38081092</v>
      </c>
      <c r="AI5885" s="34" t="s">
        <v>4137</v>
      </c>
    </row>
    <row r="5886" spans="33:35" ht="75" hidden="1" x14ac:dyDescent="0.25">
      <c r="AG5886" s="37" t="str">
        <f t="shared" si="94"/>
        <v>3808</v>
      </c>
      <c r="AH5886" s="33">
        <v>38081099</v>
      </c>
      <c r="AI5886" s="34" t="s">
        <v>4138</v>
      </c>
    </row>
    <row r="5887" spans="33:35" ht="75" hidden="1" x14ac:dyDescent="0.25">
      <c r="AG5887" s="37" t="str">
        <f t="shared" si="94"/>
        <v>3808</v>
      </c>
      <c r="AH5887" s="33">
        <v>38082010</v>
      </c>
      <c r="AI5887" s="34" t="s">
        <v>4139</v>
      </c>
    </row>
    <row r="5888" spans="33:35" ht="90" hidden="1" x14ac:dyDescent="0.25">
      <c r="AG5888" s="37" t="str">
        <f t="shared" si="94"/>
        <v>3808</v>
      </c>
      <c r="AH5888" s="33">
        <v>38082020</v>
      </c>
      <c r="AI5888" s="34" t="s">
        <v>4140</v>
      </c>
    </row>
    <row r="5889" spans="33:35" ht="90" hidden="1" x14ac:dyDescent="0.25">
      <c r="AG5889" s="37" t="str">
        <f t="shared" si="94"/>
        <v>3808</v>
      </c>
      <c r="AH5889" s="33">
        <v>38082030</v>
      </c>
      <c r="AI5889" s="34" t="s">
        <v>4141</v>
      </c>
    </row>
    <row r="5890" spans="33:35" ht="75" hidden="1" x14ac:dyDescent="0.25">
      <c r="AG5890" s="37" t="str">
        <f t="shared" si="94"/>
        <v>3808</v>
      </c>
      <c r="AH5890" s="33">
        <v>38082040</v>
      </c>
      <c r="AI5890" s="34" t="s">
        <v>4142</v>
      </c>
    </row>
    <row r="5891" spans="33:35" ht="75" hidden="1" x14ac:dyDescent="0.25">
      <c r="AG5891" s="37" t="str">
        <f t="shared" si="94"/>
        <v>3808</v>
      </c>
      <c r="AH5891" s="33">
        <v>38082050</v>
      </c>
      <c r="AI5891" s="34" t="s">
        <v>4143</v>
      </c>
    </row>
    <row r="5892" spans="33:35" ht="75" hidden="1" x14ac:dyDescent="0.25">
      <c r="AG5892" s="37" t="str">
        <f t="shared" si="94"/>
        <v>3808</v>
      </c>
      <c r="AH5892" s="33">
        <v>38082090</v>
      </c>
      <c r="AI5892" s="34" t="s">
        <v>4144</v>
      </c>
    </row>
    <row r="5893" spans="33:35" ht="90" hidden="1" x14ac:dyDescent="0.25">
      <c r="AG5893" s="37" t="str">
        <f t="shared" si="94"/>
        <v>3808</v>
      </c>
      <c r="AH5893" s="33">
        <v>38083010</v>
      </c>
      <c r="AI5893" s="34" t="s">
        <v>4145</v>
      </c>
    </row>
    <row r="5894" spans="33:35" ht="105" hidden="1" x14ac:dyDescent="0.25">
      <c r="AG5894" s="37" t="str">
        <f t="shared" si="94"/>
        <v>3808</v>
      </c>
      <c r="AH5894" s="33">
        <v>38083020</v>
      </c>
      <c r="AI5894" s="34" t="s">
        <v>4146</v>
      </c>
    </row>
    <row r="5895" spans="33:35" ht="90" hidden="1" x14ac:dyDescent="0.25">
      <c r="AG5895" s="37" t="str">
        <f t="shared" si="94"/>
        <v>3808</v>
      </c>
      <c r="AH5895" s="33">
        <v>38083030</v>
      </c>
      <c r="AI5895" s="34" t="s">
        <v>4147</v>
      </c>
    </row>
    <row r="5896" spans="33:35" ht="90" hidden="1" x14ac:dyDescent="0.25">
      <c r="AG5896" s="37" t="str">
        <f t="shared" si="94"/>
        <v>3808</v>
      </c>
      <c r="AH5896" s="33">
        <v>38083040</v>
      </c>
      <c r="AI5896" s="34" t="s">
        <v>4148</v>
      </c>
    </row>
    <row r="5897" spans="33:35" ht="90" hidden="1" x14ac:dyDescent="0.25">
      <c r="AG5897" s="37" t="str">
        <f t="shared" si="94"/>
        <v>3808</v>
      </c>
      <c r="AH5897" s="33">
        <v>38083050</v>
      </c>
      <c r="AI5897" s="34" t="s">
        <v>4149</v>
      </c>
    </row>
    <row r="5898" spans="33:35" ht="90" hidden="1" x14ac:dyDescent="0.25">
      <c r="AG5898" s="37" t="str">
        <f t="shared" si="94"/>
        <v>3808</v>
      </c>
      <c r="AH5898" s="33">
        <v>38083090</v>
      </c>
      <c r="AI5898" s="34" t="s">
        <v>4150</v>
      </c>
    </row>
    <row r="5899" spans="33:35" ht="75" hidden="1" x14ac:dyDescent="0.25">
      <c r="AG5899" s="37" t="str">
        <f t="shared" si="94"/>
        <v>3808</v>
      </c>
      <c r="AH5899" s="33">
        <v>38084000</v>
      </c>
      <c r="AI5899" s="34" t="s">
        <v>4151</v>
      </c>
    </row>
    <row r="5900" spans="33:35" ht="75" hidden="1" x14ac:dyDescent="0.25">
      <c r="AG5900" s="37" t="str">
        <f t="shared" si="94"/>
        <v>3808</v>
      </c>
      <c r="AH5900" s="33">
        <v>38085000</v>
      </c>
      <c r="AI5900" s="34" t="s">
        <v>4152</v>
      </c>
    </row>
    <row r="5901" spans="33:35" ht="90" hidden="1" x14ac:dyDescent="0.25">
      <c r="AG5901" s="37" t="str">
        <f t="shared" si="94"/>
        <v>3808</v>
      </c>
      <c r="AH5901" s="33">
        <v>38089010</v>
      </c>
      <c r="AI5901" s="34" t="s">
        <v>4153</v>
      </c>
    </row>
    <row r="5902" spans="33:35" ht="75" hidden="1" x14ac:dyDescent="0.25">
      <c r="AG5902" s="37" t="str">
        <f t="shared" si="94"/>
        <v>3808</v>
      </c>
      <c r="AH5902" s="33">
        <v>38089090</v>
      </c>
      <c r="AI5902" s="34" t="s">
        <v>4154</v>
      </c>
    </row>
    <row r="5903" spans="33:35" ht="90" hidden="1" x14ac:dyDescent="0.25">
      <c r="AG5903" s="37" t="str">
        <f t="shared" si="94"/>
        <v>3808</v>
      </c>
      <c r="AH5903" s="33">
        <v>38089111</v>
      </c>
      <c r="AI5903" s="34" t="s">
        <v>4155</v>
      </c>
    </row>
    <row r="5904" spans="33:35" ht="75" hidden="1" x14ac:dyDescent="0.25">
      <c r="AG5904" s="37" t="str">
        <f t="shared" si="94"/>
        <v>3808</v>
      </c>
      <c r="AH5904" s="33">
        <v>38089112</v>
      </c>
      <c r="AI5904" s="34" t="s">
        <v>4156</v>
      </c>
    </row>
    <row r="5905" spans="33:35" ht="90" hidden="1" x14ac:dyDescent="0.25">
      <c r="AG5905" s="37" t="str">
        <f t="shared" si="94"/>
        <v>3808</v>
      </c>
      <c r="AH5905" s="33">
        <v>38089113</v>
      </c>
      <c r="AI5905" s="34" t="s">
        <v>4157</v>
      </c>
    </row>
    <row r="5906" spans="33:35" ht="75" hidden="1" x14ac:dyDescent="0.25">
      <c r="AG5906" s="37" t="str">
        <f t="shared" si="94"/>
        <v>3808</v>
      </c>
      <c r="AH5906" s="33">
        <v>38089121</v>
      </c>
      <c r="AI5906" s="34" t="s">
        <v>4158</v>
      </c>
    </row>
    <row r="5907" spans="33:35" ht="75" hidden="1" x14ac:dyDescent="0.25">
      <c r="AG5907" s="37" t="str">
        <f t="shared" si="94"/>
        <v>3808</v>
      </c>
      <c r="AH5907" s="33">
        <v>38089122</v>
      </c>
      <c r="AI5907" s="34" t="s">
        <v>4159</v>
      </c>
    </row>
    <row r="5908" spans="33:35" ht="90" hidden="1" x14ac:dyDescent="0.25">
      <c r="AG5908" s="37" t="str">
        <f t="shared" si="94"/>
        <v>3808</v>
      </c>
      <c r="AH5908" s="33">
        <v>38089123</v>
      </c>
      <c r="AI5908" s="34" t="s">
        <v>4160</v>
      </c>
    </row>
    <row r="5909" spans="33:35" ht="75" hidden="1" x14ac:dyDescent="0.25">
      <c r="AG5909" s="37" t="str">
        <f t="shared" si="94"/>
        <v>3808</v>
      </c>
      <c r="AH5909" s="33">
        <v>38089124</v>
      </c>
      <c r="AI5909" s="34" t="s">
        <v>4161</v>
      </c>
    </row>
    <row r="5910" spans="33:35" ht="90" hidden="1" x14ac:dyDescent="0.25">
      <c r="AG5910" s="37" t="str">
        <f t="shared" si="94"/>
        <v>3808</v>
      </c>
      <c r="AH5910" s="33">
        <v>38089131</v>
      </c>
      <c r="AI5910" s="34" t="s">
        <v>4162</v>
      </c>
    </row>
    <row r="5911" spans="33:35" ht="75" hidden="1" x14ac:dyDescent="0.25">
      <c r="AG5911" s="37" t="str">
        <f t="shared" si="94"/>
        <v>3808</v>
      </c>
      <c r="AH5911" s="33">
        <v>38089132</v>
      </c>
      <c r="AI5911" s="34" t="s">
        <v>4163</v>
      </c>
    </row>
    <row r="5912" spans="33:35" ht="75" hidden="1" x14ac:dyDescent="0.25">
      <c r="AG5912" s="37" t="str">
        <f t="shared" si="94"/>
        <v>3808</v>
      </c>
      <c r="AH5912" s="33">
        <v>38089133</v>
      </c>
      <c r="AI5912" s="34" t="s">
        <v>4164</v>
      </c>
    </row>
    <row r="5913" spans="33:35" ht="75" hidden="1" x14ac:dyDescent="0.25">
      <c r="AG5913" s="37" t="str">
        <f t="shared" si="94"/>
        <v>3808</v>
      </c>
      <c r="AH5913" s="33">
        <v>38089134</v>
      </c>
      <c r="AI5913" s="34" t="s">
        <v>4165</v>
      </c>
    </row>
    <row r="5914" spans="33:35" ht="90" hidden="1" x14ac:dyDescent="0.25">
      <c r="AG5914" s="37" t="str">
        <f t="shared" si="94"/>
        <v>3808</v>
      </c>
      <c r="AH5914" s="33">
        <v>38089135</v>
      </c>
      <c r="AI5914" s="34" t="s">
        <v>4166</v>
      </c>
    </row>
    <row r="5915" spans="33:35" ht="75" hidden="1" x14ac:dyDescent="0.25">
      <c r="AG5915" s="37" t="str">
        <f t="shared" si="94"/>
        <v>3808</v>
      </c>
      <c r="AH5915" s="33">
        <v>38089136</v>
      </c>
      <c r="AI5915" s="34" t="s">
        <v>4167</v>
      </c>
    </row>
    <row r="5916" spans="33:35" ht="90" hidden="1" x14ac:dyDescent="0.25">
      <c r="AG5916" s="37" t="str">
        <f t="shared" si="94"/>
        <v>3808</v>
      </c>
      <c r="AH5916" s="33">
        <v>38089137</v>
      </c>
      <c r="AI5916" s="34" t="s">
        <v>4168</v>
      </c>
    </row>
    <row r="5917" spans="33:35" ht="90" hidden="1" x14ac:dyDescent="0.25">
      <c r="AG5917" s="37" t="str">
        <f t="shared" si="94"/>
        <v>3808</v>
      </c>
      <c r="AH5917" s="33">
        <v>38089191</v>
      </c>
      <c r="AI5917" s="34" t="s">
        <v>4169</v>
      </c>
    </row>
    <row r="5918" spans="33:35" ht="90" hidden="1" x14ac:dyDescent="0.25">
      <c r="AG5918" s="37" t="str">
        <f t="shared" si="94"/>
        <v>3808</v>
      </c>
      <c r="AH5918" s="33">
        <v>38089192</v>
      </c>
      <c r="AI5918" s="34" t="s">
        <v>4170</v>
      </c>
    </row>
    <row r="5919" spans="33:35" ht="75" hidden="1" x14ac:dyDescent="0.25">
      <c r="AG5919" s="37" t="str">
        <f t="shared" si="94"/>
        <v>3808</v>
      </c>
      <c r="AH5919" s="33">
        <v>38089199</v>
      </c>
      <c r="AI5919" s="34" t="s">
        <v>4171</v>
      </c>
    </row>
    <row r="5920" spans="33:35" ht="75" hidden="1" x14ac:dyDescent="0.25">
      <c r="AG5920" s="37" t="str">
        <f t="shared" si="94"/>
        <v>3808</v>
      </c>
      <c r="AH5920" s="33">
        <v>38089210</v>
      </c>
      <c r="AI5920" s="34" t="s">
        <v>4172</v>
      </c>
    </row>
    <row r="5921" spans="33:35" ht="90" hidden="1" x14ac:dyDescent="0.25">
      <c r="AG5921" s="37" t="str">
        <f t="shared" si="94"/>
        <v>3808</v>
      </c>
      <c r="AH5921" s="33">
        <v>38089220</v>
      </c>
      <c r="AI5921" s="34" t="s">
        <v>4173</v>
      </c>
    </row>
    <row r="5922" spans="33:35" ht="90" hidden="1" x14ac:dyDescent="0.25">
      <c r="AG5922" s="37" t="str">
        <f t="shared" si="94"/>
        <v>3808</v>
      </c>
      <c r="AH5922" s="33">
        <v>38089230</v>
      </c>
      <c r="AI5922" s="34" t="s">
        <v>4174</v>
      </c>
    </row>
    <row r="5923" spans="33:35" ht="75" hidden="1" x14ac:dyDescent="0.25">
      <c r="AG5923" s="37" t="str">
        <f t="shared" si="94"/>
        <v>3808</v>
      </c>
      <c r="AH5923" s="33">
        <v>38089240</v>
      </c>
      <c r="AI5923" s="34" t="s">
        <v>4175</v>
      </c>
    </row>
    <row r="5924" spans="33:35" ht="75" hidden="1" x14ac:dyDescent="0.25">
      <c r="AG5924" s="37" t="str">
        <f t="shared" si="94"/>
        <v>3808</v>
      </c>
      <c r="AH5924" s="33">
        <v>38089250</v>
      </c>
      <c r="AI5924" s="34" t="s">
        <v>4176</v>
      </c>
    </row>
    <row r="5925" spans="33:35" ht="75" hidden="1" x14ac:dyDescent="0.25">
      <c r="AG5925" s="37" t="str">
        <f t="shared" si="94"/>
        <v>3808</v>
      </c>
      <c r="AH5925" s="33">
        <v>38089290</v>
      </c>
      <c r="AI5925" s="34" t="s">
        <v>4177</v>
      </c>
    </row>
    <row r="5926" spans="33:35" ht="90" hidden="1" x14ac:dyDescent="0.25">
      <c r="AG5926" s="37" t="str">
        <f t="shared" si="94"/>
        <v>3808</v>
      </c>
      <c r="AH5926" s="33">
        <v>38089310</v>
      </c>
      <c r="AI5926" s="34" t="s">
        <v>4178</v>
      </c>
    </row>
    <row r="5927" spans="33:35" ht="105" hidden="1" x14ac:dyDescent="0.25">
      <c r="AG5927" s="37" t="str">
        <f t="shared" si="94"/>
        <v>3808</v>
      </c>
      <c r="AH5927" s="33">
        <v>38089320</v>
      </c>
      <c r="AI5927" s="34" t="s">
        <v>4179</v>
      </c>
    </row>
    <row r="5928" spans="33:35" ht="90" hidden="1" x14ac:dyDescent="0.25">
      <c r="AG5928" s="37" t="str">
        <f t="shared" si="94"/>
        <v>3808</v>
      </c>
      <c r="AH5928" s="33">
        <v>38089330</v>
      </c>
      <c r="AI5928" s="34" t="s">
        <v>4180</v>
      </c>
    </row>
    <row r="5929" spans="33:35" ht="90" hidden="1" x14ac:dyDescent="0.25">
      <c r="AG5929" s="37" t="str">
        <f t="shared" si="94"/>
        <v>3808</v>
      </c>
      <c r="AH5929" s="33">
        <v>38089340</v>
      </c>
      <c r="AI5929" s="34" t="s">
        <v>4181</v>
      </c>
    </row>
    <row r="5930" spans="33:35" ht="90" hidden="1" x14ac:dyDescent="0.25">
      <c r="AG5930" s="37" t="str">
        <f t="shared" si="94"/>
        <v>3808</v>
      </c>
      <c r="AH5930" s="33">
        <v>38089350</v>
      </c>
      <c r="AI5930" s="34" t="s">
        <v>4182</v>
      </c>
    </row>
    <row r="5931" spans="33:35" ht="90" hidden="1" x14ac:dyDescent="0.25">
      <c r="AG5931" s="37" t="str">
        <f t="shared" si="94"/>
        <v>3808</v>
      </c>
      <c r="AH5931" s="33">
        <v>38089390</v>
      </c>
      <c r="AI5931" s="34" t="s">
        <v>4183</v>
      </c>
    </row>
    <row r="5932" spans="33:35" ht="75" hidden="1" x14ac:dyDescent="0.25">
      <c r="AG5932" s="37" t="str">
        <f t="shared" si="94"/>
        <v>3808</v>
      </c>
      <c r="AH5932" s="33">
        <v>38089400</v>
      </c>
      <c r="AI5932" s="34" t="s">
        <v>4184</v>
      </c>
    </row>
    <row r="5933" spans="33:35" ht="90" hidden="1" x14ac:dyDescent="0.25">
      <c r="AG5933" s="37" t="str">
        <f t="shared" si="94"/>
        <v>3808</v>
      </c>
      <c r="AH5933" s="33">
        <v>38089910</v>
      </c>
      <c r="AI5933" s="34" t="s">
        <v>4185</v>
      </c>
    </row>
    <row r="5934" spans="33:35" ht="75" hidden="1" x14ac:dyDescent="0.25">
      <c r="AG5934" s="37" t="str">
        <f t="shared" si="94"/>
        <v>3808</v>
      </c>
      <c r="AH5934" s="33">
        <v>38089990</v>
      </c>
      <c r="AI5934" s="34" t="s">
        <v>4186</v>
      </c>
    </row>
    <row r="5935" spans="33:35" ht="75" hidden="1" x14ac:dyDescent="0.25">
      <c r="AG5935" s="37" t="str">
        <f t="shared" si="94"/>
        <v>3809</v>
      </c>
      <c r="AH5935" s="33">
        <v>38091000</v>
      </c>
      <c r="AI5935" s="34" t="s">
        <v>4187</v>
      </c>
    </row>
    <row r="5936" spans="33:35" ht="75" hidden="1" x14ac:dyDescent="0.25">
      <c r="AG5936" s="37" t="str">
        <f t="shared" si="94"/>
        <v>3809</v>
      </c>
      <c r="AH5936" s="33">
        <v>38099110</v>
      </c>
      <c r="AI5936" s="34" t="s">
        <v>4188</v>
      </c>
    </row>
    <row r="5937" spans="33:35" ht="75" hidden="1" x14ac:dyDescent="0.25">
      <c r="AG5937" s="37" t="str">
        <f t="shared" si="94"/>
        <v>3809</v>
      </c>
      <c r="AH5937" s="33">
        <v>38099120</v>
      </c>
      <c r="AI5937" s="34" t="s">
        <v>4189</v>
      </c>
    </row>
    <row r="5938" spans="33:35" ht="75" hidden="1" x14ac:dyDescent="0.25">
      <c r="AG5938" s="37" t="str">
        <f t="shared" si="94"/>
        <v>3809</v>
      </c>
      <c r="AH5938" s="33">
        <v>38099130</v>
      </c>
      <c r="AI5938" s="34" t="s">
        <v>4190</v>
      </c>
    </row>
    <row r="5939" spans="33:35" ht="75" hidden="1" x14ac:dyDescent="0.25">
      <c r="AG5939" s="37" t="str">
        <f t="shared" ref="AG5939:AG6002" si="95">LEFT(AH5939,4)</f>
        <v>3809</v>
      </c>
      <c r="AH5939" s="33">
        <v>38099140</v>
      </c>
      <c r="AI5939" s="34" t="s">
        <v>4191</v>
      </c>
    </row>
    <row r="5940" spans="33:35" ht="90" hidden="1" x14ac:dyDescent="0.25">
      <c r="AG5940" s="37" t="str">
        <f t="shared" si="95"/>
        <v>3809</v>
      </c>
      <c r="AH5940" s="33">
        <v>38099150</v>
      </c>
      <c r="AI5940" s="34" t="s">
        <v>4192</v>
      </c>
    </row>
    <row r="5941" spans="33:35" ht="75" hidden="1" x14ac:dyDescent="0.25">
      <c r="AG5941" s="37" t="str">
        <f t="shared" si="95"/>
        <v>3809</v>
      </c>
      <c r="AH5941" s="33">
        <v>38099160</v>
      </c>
      <c r="AI5941" s="34" t="s">
        <v>4193</v>
      </c>
    </row>
    <row r="5942" spans="33:35" ht="75" hidden="1" x14ac:dyDescent="0.25">
      <c r="AG5942" s="37" t="str">
        <f t="shared" si="95"/>
        <v>3809</v>
      </c>
      <c r="AH5942" s="33">
        <v>38099170</v>
      </c>
      <c r="AI5942" s="34" t="s">
        <v>4194</v>
      </c>
    </row>
    <row r="5943" spans="33:35" ht="90" hidden="1" x14ac:dyDescent="0.25">
      <c r="AG5943" s="37" t="str">
        <f t="shared" si="95"/>
        <v>3809</v>
      </c>
      <c r="AH5943" s="33">
        <v>38099180</v>
      </c>
      <c r="AI5943" s="34" t="s">
        <v>4195</v>
      </c>
    </row>
    <row r="5944" spans="33:35" ht="75" hidden="1" x14ac:dyDescent="0.25">
      <c r="AG5944" s="37" t="str">
        <f t="shared" si="95"/>
        <v>3809</v>
      </c>
      <c r="AH5944" s="33">
        <v>38099190</v>
      </c>
      <c r="AI5944" s="34" t="s">
        <v>4196</v>
      </c>
    </row>
    <row r="5945" spans="33:35" ht="75" hidden="1" x14ac:dyDescent="0.25">
      <c r="AG5945" s="37" t="str">
        <f t="shared" si="95"/>
        <v>3809</v>
      </c>
      <c r="AH5945" s="33">
        <v>38099200</v>
      </c>
      <c r="AI5945" s="34" t="s">
        <v>4197</v>
      </c>
    </row>
    <row r="5946" spans="33:35" ht="75" hidden="1" x14ac:dyDescent="0.25">
      <c r="AG5946" s="37" t="str">
        <f t="shared" si="95"/>
        <v>3809</v>
      </c>
      <c r="AH5946" s="33">
        <v>38099310</v>
      </c>
      <c r="AI5946" s="34" t="s">
        <v>4198</v>
      </c>
    </row>
    <row r="5947" spans="33:35" ht="75" hidden="1" x14ac:dyDescent="0.25">
      <c r="AG5947" s="37" t="str">
        <f t="shared" si="95"/>
        <v>3809</v>
      </c>
      <c r="AH5947" s="33">
        <v>38099390</v>
      </c>
      <c r="AI5947" s="34" t="s">
        <v>4199</v>
      </c>
    </row>
    <row r="5948" spans="33:35" ht="75" hidden="1" x14ac:dyDescent="0.25">
      <c r="AG5948" s="37" t="str">
        <f t="shared" si="95"/>
        <v>3809</v>
      </c>
      <c r="AH5948" s="33">
        <v>38099900</v>
      </c>
      <c r="AI5948" s="34" t="s">
        <v>4199</v>
      </c>
    </row>
    <row r="5949" spans="33:35" ht="120" hidden="1" x14ac:dyDescent="0.25">
      <c r="AG5949" s="37" t="str">
        <f t="shared" si="95"/>
        <v>3810</v>
      </c>
      <c r="AH5949" s="33">
        <v>38101010</v>
      </c>
      <c r="AI5949" s="34" t="s">
        <v>4200</v>
      </c>
    </row>
    <row r="5950" spans="33:35" ht="120" hidden="1" x14ac:dyDescent="0.25">
      <c r="AG5950" s="37" t="str">
        <f t="shared" si="95"/>
        <v>3810</v>
      </c>
      <c r="AH5950" s="33">
        <v>38101020</v>
      </c>
      <c r="AI5950" s="34" t="s">
        <v>4201</v>
      </c>
    </row>
    <row r="5951" spans="33:35" ht="105" hidden="1" x14ac:dyDescent="0.25">
      <c r="AG5951" s="37" t="str">
        <f t="shared" si="95"/>
        <v>3810</v>
      </c>
      <c r="AH5951" s="33">
        <v>38101090</v>
      </c>
      <c r="AI5951" s="34" t="s">
        <v>4202</v>
      </c>
    </row>
    <row r="5952" spans="33:35" ht="90" hidden="1" x14ac:dyDescent="0.25">
      <c r="AG5952" s="37" t="str">
        <f t="shared" si="95"/>
        <v>3810</v>
      </c>
      <c r="AH5952" s="33">
        <v>38109010</v>
      </c>
      <c r="AI5952" s="34" t="s">
        <v>4203</v>
      </c>
    </row>
    <row r="5953" spans="33:35" ht="75" hidden="1" x14ac:dyDescent="0.25">
      <c r="AG5953" s="37" t="str">
        <f t="shared" si="95"/>
        <v>3810</v>
      </c>
      <c r="AH5953" s="33">
        <v>38109090</v>
      </c>
      <c r="AI5953" s="34" t="s">
        <v>4204</v>
      </c>
    </row>
    <row r="5954" spans="33:35" ht="75" hidden="1" x14ac:dyDescent="0.25">
      <c r="AG5954" s="37" t="str">
        <f t="shared" si="95"/>
        <v>3811</v>
      </c>
      <c r="AH5954" s="33">
        <v>38111100</v>
      </c>
      <c r="AI5954" s="34" t="s">
        <v>4205</v>
      </c>
    </row>
    <row r="5955" spans="33:35" ht="75" hidden="1" x14ac:dyDescent="0.25">
      <c r="AG5955" s="37" t="str">
        <f t="shared" si="95"/>
        <v>3811</v>
      </c>
      <c r="AH5955" s="33">
        <v>38111900</v>
      </c>
      <c r="AI5955" s="34" t="s">
        <v>4206</v>
      </c>
    </row>
    <row r="5956" spans="33:35" ht="90" hidden="1" x14ac:dyDescent="0.25">
      <c r="AG5956" s="37" t="str">
        <f t="shared" si="95"/>
        <v>3811</v>
      </c>
      <c r="AH5956" s="33">
        <v>38112100</v>
      </c>
      <c r="AI5956" s="34" t="s">
        <v>4207</v>
      </c>
    </row>
    <row r="5957" spans="33:35" ht="75" hidden="1" x14ac:dyDescent="0.25">
      <c r="AG5957" s="37" t="str">
        <f t="shared" si="95"/>
        <v>3811</v>
      </c>
      <c r="AH5957" s="33">
        <v>38112900</v>
      </c>
      <c r="AI5957" s="34" t="s">
        <v>4208</v>
      </c>
    </row>
    <row r="5958" spans="33:35" ht="75" hidden="1" x14ac:dyDescent="0.25">
      <c r="AG5958" s="37" t="str">
        <f t="shared" si="95"/>
        <v>3811</v>
      </c>
      <c r="AH5958" s="33">
        <v>38119000</v>
      </c>
      <c r="AI5958" s="34" t="s">
        <v>4208</v>
      </c>
    </row>
    <row r="5959" spans="33:35" ht="60" hidden="1" x14ac:dyDescent="0.25">
      <c r="AG5959" s="37" t="str">
        <f t="shared" si="95"/>
        <v>3812</v>
      </c>
      <c r="AH5959" s="33">
        <v>38121000</v>
      </c>
      <c r="AI5959" s="33" t="s">
        <v>4209</v>
      </c>
    </row>
    <row r="5960" spans="33:35" ht="60" hidden="1" x14ac:dyDescent="0.25">
      <c r="AG5960" s="37" t="str">
        <f t="shared" si="95"/>
        <v>3812</v>
      </c>
      <c r="AH5960" s="33">
        <v>38122010</v>
      </c>
      <c r="AI5960" s="34" t="s">
        <v>4210</v>
      </c>
    </row>
    <row r="5961" spans="33:35" ht="60" hidden="1" x14ac:dyDescent="0.25">
      <c r="AG5961" s="37" t="str">
        <f t="shared" si="95"/>
        <v>3812</v>
      </c>
      <c r="AH5961" s="33">
        <v>38122090</v>
      </c>
      <c r="AI5961" s="33" t="s">
        <v>4211</v>
      </c>
    </row>
    <row r="5962" spans="33:35" ht="75" hidden="1" x14ac:dyDescent="0.25">
      <c r="AG5962" s="37" t="str">
        <f t="shared" si="95"/>
        <v>3812</v>
      </c>
      <c r="AH5962" s="33">
        <v>38123010</v>
      </c>
      <c r="AI5962" s="34" t="s">
        <v>4212</v>
      </c>
    </row>
    <row r="5963" spans="33:35" ht="75" hidden="1" x14ac:dyDescent="0.25">
      <c r="AG5963" s="37" t="str">
        <f t="shared" si="95"/>
        <v>3812</v>
      </c>
      <c r="AH5963" s="33">
        <v>38123020</v>
      </c>
      <c r="AI5963" s="34" t="s">
        <v>4213</v>
      </c>
    </row>
    <row r="5964" spans="33:35" ht="75" hidden="1" x14ac:dyDescent="0.25">
      <c r="AG5964" s="37" t="str">
        <f t="shared" si="95"/>
        <v>3812</v>
      </c>
      <c r="AH5964" s="33">
        <v>38123030</v>
      </c>
      <c r="AI5964" s="34" t="s">
        <v>4214</v>
      </c>
    </row>
    <row r="5965" spans="33:35" ht="75" hidden="1" x14ac:dyDescent="0.25">
      <c r="AG5965" s="37" t="str">
        <f t="shared" si="95"/>
        <v>3812</v>
      </c>
      <c r="AH5965" s="33">
        <v>38123090</v>
      </c>
      <c r="AI5965" s="34" t="s">
        <v>4215</v>
      </c>
    </row>
    <row r="5966" spans="33:35" ht="30" hidden="1" x14ac:dyDescent="0.25">
      <c r="AG5966" s="37" t="str">
        <f t="shared" si="95"/>
        <v>3813</v>
      </c>
      <c r="AH5966" s="33">
        <v>38130000</v>
      </c>
      <c r="AI5966" s="33" t="s">
        <v>4216</v>
      </c>
    </row>
    <row r="5967" spans="33:35" ht="75" hidden="1" x14ac:dyDescent="0.25">
      <c r="AG5967" s="37" t="str">
        <f t="shared" si="95"/>
        <v>3814</v>
      </c>
      <c r="AH5967" s="33">
        <v>38140010</v>
      </c>
      <c r="AI5967" s="34" t="s">
        <v>4217</v>
      </c>
    </row>
    <row r="5968" spans="33:35" ht="60" hidden="1" x14ac:dyDescent="0.25">
      <c r="AG5968" s="37" t="str">
        <f t="shared" si="95"/>
        <v>3814</v>
      </c>
      <c r="AH5968" s="33">
        <v>38140020</v>
      </c>
      <c r="AI5968" s="34" t="s">
        <v>4218</v>
      </c>
    </row>
    <row r="5969" spans="33:35" ht="45" hidden="1" x14ac:dyDescent="0.25">
      <c r="AG5969" s="37" t="str">
        <f t="shared" si="95"/>
        <v>3815</v>
      </c>
      <c r="AH5969" s="33">
        <v>38151100</v>
      </c>
      <c r="AI5969" s="33" t="s">
        <v>4219</v>
      </c>
    </row>
    <row r="5970" spans="33:35" ht="60" hidden="1" x14ac:dyDescent="0.25">
      <c r="AG5970" s="37" t="str">
        <f t="shared" si="95"/>
        <v>3815</v>
      </c>
      <c r="AH5970" s="33">
        <v>38151210</v>
      </c>
      <c r="AI5970" s="34" t="s">
        <v>4220</v>
      </c>
    </row>
    <row r="5971" spans="33:35" ht="45" hidden="1" x14ac:dyDescent="0.25">
      <c r="AG5971" s="37" t="str">
        <f t="shared" si="95"/>
        <v>3815</v>
      </c>
      <c r="AH5971" s="33">
        <v>38151290</v>
      </c>
      <c r="AI5971" s="33" t="s">
        <v>4221</v>
      </c>
    </row>
    <row r="5972" spans="33:35" ht="30" hidden="1" x14ac:dyDescent="0.25">
      <c r="AG5972" s="37" t="str">
        <f t="shared" si="95"/>
        <v>3815</v>
      </c>
      <c r="AH5972" s="33">
        <v>38151900</v>
      </c>
      <c r="AI5972" s="33" t="s">
        <v>4222</v>
      </c>
    </row>
    <row r="5973" spans="33:35" ht="30" hidden="1" x14ac:dyDescent="0.25">
      <c r="AG5973" s="37" t="str">
        <f t="shared" si="95"/>
        <v>3815</v>
      </c>
      <c r="AH5973" s="33">
        <v>38159000</v>
      </c>
      <c r="AI5973" s="33" t="s">
        <v>4223</v>
      </c>
    </row>
    <row r="5974" spans="33:35" ht="30" hidden="1" x14ac:dyDescent="0.25">
      <c r="AG5974" s="37" t="str">
        <f t="shared" si="95"/>
        <v>3816</v>
      </c>
      <c r="AH5974" s="33">
        <v>38160000</v>
      </c>
      <c r="AI5974" s="33" t="s">
        <v>4224</v>
      </c>
    </row>
    <row r="5975" spans="33:35" ht="60" hidden="1" x14ac:dyDescent="0.25">
      <c r="AG5975" s="37" t="str">
        <f t="shared" si="95"/>
        <v>3817</v>
      </c>
      <c r="AH5975" s="33">
        <v>38170011</v>
      </c>
      <c r="AI5975" s="33" t="s">
        <v>4225</v>
      </c>
    </row>
    <row r="5976" spans="33:35" ht="45" hidden="1" x14ac:dyDescent="0.25">
      <c r="AG5976" s="37" t="str">
        <f t="shared" si="95"/>
        <v>3817</v>
      </c>
      <c r="AH5976" s="33">
        <v>38170019</v>
      </c>
      <c r="AI5976" s="33" t="s">
        <v>4226</v>
      </c>
    </row>
    <row r="5977" spans="33:35" ht="60" hidden="1" x14ac:dyDescent="0.25">
      <c r="AG5977" s="37" t="str">
        <f t="shared" si="95"/>
        <v>3817</v>
      </c>
      <c r="AH5977" s="33">
        <v>38170020</v>
      </c>
      <c r="AI5977" s="33" t="s">
        <v>4227</v>
      </c>
    </row>
    <row r="5978" spans="33:35" ht="75" hidden="1" x14ac:dyDescent="0.25">
      <c r="AG5978" s="37" t="str">
        <f t="shared" si="95"/>
        <v>3818</v>
      </c>
      <c r="AH5978" s="33">
        <v>38180010</v>
      </c>
      <c r="AI5978" s="34" t="s">
        <v>4228</v>
      </c>
    </row>
    <row r="5979" spans="33:35" ht="75" hidden="1" x14ac:dyDescent="0.25">
      <c r="AG5979" s="37" t="str">
        <f t="shared" si="95"/>
        <v>3818</v>
      </c>
      <c r="AH5979" s="33">
        <v>38180090</v>
      </c>
      <c r="AI5979" s="34" t="s">
        <v>4229</v>
      </c>
    </row>
    <row r="5980" spans="33:35" ht="60" hidden="1" x14ac:dyDescent="0.25">
      <c r="AG5980" s="37" t="str">
        <f t="shared" si="95"/>
        <v>3819</v>
      </c>
      <c r="AH5980" s="33">
        <v>38190010</v>
      </c>
      <c r="AI5980" s="33" t="s">
        <v>4230</v>
      </c>
    </row>
    <row r="5981" spans="33:35" ht="45" hidden="1" x14ac:dyDescent="0.25">
      <c r="AG5981" s="37" t="str">
        <f t="shared" si="95"/>
        <v>3819</v>
      </c>
      <c r="AH5981" s="33">
        <v>38190090</v>
      </c>
      <c r="AI5981" s="33" t="s">
        <v>4231</v>
      </c>
    </row>
    <row r="5982" spans="33:35" hidden="1" x14ac:dyDescent="0.25">
      <c r="AG5982" s="37" t="str">
        <f t="shared" si="95"/>
        <v>3820</v>
      </c>
      <c r="AH5982" s="33">
        <v>38200000</v>
      </c>
      <c r="AI5982" s="33" t="s">
        <v>4232</v>
      </c>
    </row>
    <row r="5983" spans="33:35" hidden="1" x14ac:dyDescent="0.25">
      <c r="AG5983" s="37" t="str">
        <f t="shared" si="95"/>
        <v>3821</v>
      </c>
      <c r="AH5983" s="33">
        <v>38210000</v>
      </c>
      <c r="AI5983" s="33" t="s">
        <v>4233</v>
      </c>
    </row>
    <row r="5984" spans="33:35" ht="105" hidden="1" x14ac:dyDescent="0.25">
      <c r="AG5984" s="37" t="str">
        <f t="shared" si="95"/>
        <v>3822</v>
      </c>
      <c r="AH5984" s="33">
        <v>38220011</v>
      </c>
      <c r="AI5984" s="34" t="s">
        <v>4234</v>
      </c>
    </row>
    <row r="5985" spans="33:35" ht="105" hidden="1" x14ac:dyDescent="0.25">
      <c r="AG5985" s="37" t="str">
        <f t="shared" si="95"/>
        <v>3822</v>
      </c>
      <c r="AH5985" s="33">
        <v>38220012</v>
      </c>
      <c r="AI5985" s="34" t="s">
        <v>4235</v>
      </c>
    </row>
    <row r="5986" spans="33:35" ht="90" hidden="1" x14ac:dyDescent="0.25">
      <c r="AG5986" s="37" t="str">
        <f t="shared" si="95"/>
        <v>3822</v>
      </c>
      <c r="AH5986" s="33">
        <v>38220019</v>
      </c>
      <c r="AI5986" s="34" t="s">
        <v>4236</v>
      </c>
    </row>
    <row r="5987" spans="33:35" ht="90" hidden="1" x14ac:dyDescent="0.25">
      <c r="AG5987" s="37" t="str">
        <f t="shared" si="95"/>
        <v>3822</v>
      </c>
      <c r="AH5987" s="33">
        <v>38220090</v>
      </c>
      <c r="AI5987" s="34" t="s">
        <v>4237</v>
      </c>
    </row>
    <row r="5988" spans="33:35" ht="45" hidden="1" x14ac:dyDescent="0.25">
      <c r="AG5988" s="37" t="str">
        <f t="shared" si="95"/>
        <v>3823</v>
      </c>
      <c r="AH5988" s="33">
        <v>38231111</v>
      </c>
      <c r="AI5988" s="33" t="s">
        <v>4238</v>
      </c>
    </row>
    <row r="5989" spans="33:35" ht="45" hidden="1" x14ac:dyDescent="0.25">
      <c r="AG5989" s="37" t="str">
        <f t="shared" si="95"/>
        <v>3823</v>
      </c>
      <c r="AH5989" s="33">
        <v>38231112</v>
      </c>
      <c r="AI5989" s="33" t="s">
        <v>4239</v>
      </c>
    </row>
    <row r="5990" spans="33:35" ht="45" hidden="1" x14ac:dyDescent="0.25">
      <c r="AG5990" s="37" t="str">
        <f t="shared" si="95"/>
        <v>3823</v>
      </c>
      <c r="AH5990" s="33">
        <v>38231119</v>
      </c>
      <c r="AI5990" s="33" t="s">
        <v>4240</v>
      </c>
    </row>
    <row r="5991" spans="33:35" ht="45" hidden="1" x14ac:dyDescent="0.25">
      <c r="AG5991" s="37" t="str">
        <f t="shared" si="95"/>
        <v>3823</v>
      </c>
      <c r="AH5991" s="33">
        <v>38231190</v>
      </c>
      <c r="AI5991" s="33" t="s">
        <v>4241</v>
      </c>
    </row>
    <row r="5992" spans="33:35" ht="45" hidden="1" x14ac:dyDescent="0.25">
      <c r="AG5992" s="37" t="str">
        <f t="shared" si="95"/>
        <v>3823</v>
      </c>
      <c r="AH5992" s="33">
        <v>38231200</v>
      </c>
      <c r="AI5992" s="33" t="s">
        <v>4242</v>
      </c>
    </row>
    <row r="5993" spans="33:35" ht="45" hidden="1" x14ac:dyDescent="0.25">
      <c r="AG5993" s="37" t="str">
        <f t="shared" si="95"/>
        <v>3823</v>
      </c>
      <c r="AH5993" s="33">
        <v>38231300</v>
      </c>
      <c r="AI5993" s="33" t="s">
        <v>4243</v>
      </c>
    </row>
    <row r="5994" spans="33:35" ht="45" hidden="1" x14ac:dyDescent="0.25">
      <c r="AG5994" s="37" t="str">
        <f t="shared" si="95"/>
        <v>3823</v>
      </c>
      <c r="AH5994" s="33">
        <v>38231900</v>
      </c>
      <c r="AI5994" s="33" t="s">
        <v>4244</v>
      </c>
    </row>
    <row r="5995" spans="33:35" ht="30" hidden="1" x14ac:dyDescent="0.25">
      <c r="AG5995" s="37" t="str">
        <f t="shared" si="95"/>
        <v>3823</v>
      </c>
      <c r="AH5995" s="33">
        <v>38237010</v>
      </c>
      <c r="AI5995" s="33" t="s">
        <v>4245</v>
      </c>
    </row>
    <row r="5996" spans="33:35" ht="30" hidden="1" x14ac:dyDescent="0.25">
      <c r="AG5996" s="37" t="str">
        <f t="shared" si="95"/>
        <v>3823</v>
      </c>
      <c r="AH5996" s="33">
        <v>38237020</v>
      </c>
      <c r="AI5996" s="33" t="s">
        <v>4246</v>
      </c>
    </row>
    <row r="5997" spans="33:35" ht="30" hidden="1" x14ac:dyDescent="0.25">
      <c r="AG5997" s="37" t="str">
        <f t="shared" si="95"/>
        <v>3823</v>
      </c>
      <c r="AH5997" s="33">
        <v>38237030</v>
      </c>
      <c r="AI5997" s="33" t="s">
        <v>4247</v>
      </c>
    </row>
    <row r="5998" spans="33:35" ht="30" hidden="1" x14ac:dyDescent="0.25">
      <c r="AG5998" s="37" t="str">
        <f t="shared" si="95"/>
        <v>3823</v>
      </c>
      <c r="AH5998" s="33">
        <v>38237040</v>
      </c>
      <c r="AI5998" s="33" t="s">
        <v>4248</v>
      </c>
    </row>
    <row r="5999" spans="33:35" ht="30" hidden="1" x14ac:dyDescent="0.25">
      <c r="AG5999" s="37" t="str">
        <f t="shared" si="95"/>
        <v>3823</v>
      </c>
      <c r="AH5999" s="33">
        <v>38237090</v>
      </c>
      <c r="AI5999" s="33" t="s">
        <v>4249</v>
      </c>
    </row>
    <row r="6000" spans="33:35" ht="60" hidden="1" x14ac:dyDescent="0.25">
      <c r="AG6000" s="37" t="str">
        <f t="shared" si="95"/>
        <v>3824</v>
      </c>
      <c r="AH6000" s="33">
        <v>38241000</v>
      </c>
      <c r="AI6000" s="34" t="s">
        <v>4250</v>
      </c>
    </row>
    <row r="6001" spans="33:35" ht="75" hidden="1" x14ac:dyDescent="0.25">
      <c r="AG6001" s="37" t="str">
        <f t="shared" si="95"/>
        <v>3824</v>
      </c>
      <c r="AH6001" s="33">
        <v>38242010</v>
      </c>
      <c r="AI6001" s="34" t="s">
        <v>4251</v>
      </c>
    </row>
    <row r="6002" spans="33:35" ht="75" hidden="1" x14ac:dyDescent="0.25">
      <c r="AG6002" s="37" t="str">
        <f t="shared" si="95"/>
        <v>3824</v>
      </c>
      <c r="AH6002" s="33">
        <v>38242020</v>
      </c>
      <c r="AI6002" s="34" t="s">
        <v>4252</v>
      </c>
    </row>
    <row r="6003" spans="33:35" ht="75" hidden="1" x14ac:dyDescent="0.25">
      <c r="AG6003" s="37" t="str">
        <f t="shared" ref="AG6003:AG6066" si="96">LEFT(AH6003,4)</f>
        <v>3824</v>
      </c>
      <c r="AH6003" s="33">
        <v>38242090</v>
      </c>
      <c r="AI6003" s="34" t="s">
        <v>4253</v>
      </c>
    </row>
    <row r="6004" spans="33:35" ht="75" hidden="1" x14ac:dyDescent="0.25">
      <c r="AG6004" s="37" t="str">
        <f t="shared" si="96"/>
        <v>3824</v>
      </c>
      <c r="AH6004" s="33">
        <v>38243000</v>
      </c>
      <c r="AI6004" s="34" t="s">
        <v>4254</v>
      </c>
    </row>
    <row r="6005" spans="33:35" ht="75" hidden="1" x14ac:dyDescent="0.25">
      <c r="AG6005" s="37" t="str">
        <f t="shared" si="96"/>
        <v>3824</v>
      </c>
      <c r="AH6005" s="33">
        <v>38244010</v>
      </c>
      <c r="AI6005" s="34" t="s">
        <v>4255</v>
      </c>
    </row>
    <row r="6006" spans="33:35" ht="75" hidden="1" x14ac:dyDescent="0.25">
      <c r="AG6006" s="37" t="str">
        <f t="shared" si="96"/>
        <v>3824</v>
      </c>
      <c r="AH6006" s="33">
        <v>38244090</v>
      </c>
      <c r="AI6006" s="34" t="s">
        <v>4256</v>
      </c>
    </row>
    <row r="6007" spans="33:35" ht="75" hidden="1" x14ac:dyDescent="0.25">
      <c r="AG6007" s="37" t="str">
        <f t="shared" si="96"/>
        <v>3824</v>
      </c>
      <c r="AH6007" s="33">
        <v>38245010</v>
      </c>
      <c r="AI6007" s="34" t="s">
        <v>4257</v>
      </c>
    </row>
    <row r="6008" spans="33:35" ht="60" hidden="1" x14ac:dyDescent="0.25">
      <c r="AG6008" s="37" t="str">
        <f t="shared" si="96"/>
        <v>3824</v>
      </c>
      <c r="AH6008" s="33">
        <v>38245090</v>
      </c>
      <c r="AI6008" s="34" t="s">
        <v>4258</v>
      </c>
    </row>
    <row r="6009" spans="33:35" ht="75" hidden="1" x14ac:dyDescent="0.25">
      <c r="AG6009" s="37" t="str">
        <f t="shared" si="96"/>
        <v>3824</v>
      </c>
      <c r="AH6009" s="33">
        <v>38246010</v>
      </c>
      <c r="AI6009" s="34" t="s">
        <v>4259</v>
      </c>
    </row>
    <row r="6010" spans="33:35" ht="60" hidden="1" x14ac:dyDescent="0.25">
      <c r="AG6010" s="37" t="str">
        <f t="shared" si="96"/>
        <v>3824</v>
      </c>
      <c r="AH6010" s="33">
        <v>38246090</v>
      </c>
      <c r="AI6010" s="34" t="s">
        <v>4260</v>
      </c>
    </row>
    <row r="6011" spans="33:35" ht="105" hidden="1" x14ac:dyDescent="0.25">
      <c r="AG6011" s="37" t="str">
        <f t="shared" si="96"/>
        <v>3824</v>
      </c>
      <c r="AH6011" s="33">
        <v>38247100</v>
      </c>
      <c r="AI6011" s="34" t="s">
        <v>4261</v>
      </c>
    </row>
    <row r="6012" spans="33:35" ht="105" hidden="1" x14ac:dyDescent="0.25">
      <c r="AG6012" s="37" t="str">
        <f t="shared" si="96"/>
        <v>3824</v>
      </c>
      <c r="AH6012" s="33">
        <v>38247110</v>
      </c>
      <c r="AI6012" s="34" t="s">
        <v>4262</v>
      </c>
    </row>
    <row r="6013" spans="33:35" ht="105" hidden="1" x14ac:dyDescent="0.25">
      <c r="AG6013" s="37" t="str">
        <f t="shared" si="96"/>
        <v>3824</v>
      </c>
      <c r="AH6013" s="33">
        <v>38247190</v>
      </c>
      <c r="AI6013" s="34" t="s">
        <v>4263</v>
      </c>
    </row>
    <row r="6014" spans="33:35" ht="90" hidden="1" x14ac:dyDescent="0.25">
      <c r="AG6014" s="37" t="str">
        <f t="shared" si="96"/>
        <v>3824</v>
      </c>
      <c r="AH6014" s="33">
        <v>38247200</v>
      </c>
      <c r="AI6014" s="34" t="s">
        <v>4264</v>
      </c>
    </row>
    <row r="6015" spans="33:35" ht="75" hidden="1" x14ac:dyDescent="0.25">
      <c r="AG6015" s="37" t="str">
        <f t="shared" si="96"/>
        <v>3824</v>
      </c>
      <c r="AH6015" s="33">
        <v>38247300</v>
      </c>
      <c r="AI6015" s="34" t="s">
        <v>4265</v>
      </c>
    </row>
    <row r="6016" spans="33:35" ht="120" hidden="1" x14ac:dyDescent="0.25">
      <c r="AG6016" s="37" t="str">
        <f t="shared" si="96"/>
        <v>3824</v>
      </c>
      <c r="AH6016" s="33">
        <v>38247400</v>
      </c>
      <c r="AI6016" s="34" t="s">
        <v>4266</v>
      </c>
    </row>
    <row r="6017" spans="33:35" ht="75" hidden="1" x14ac:dyDescent="0.25">
      <c r="AG6017" s="37" t="str">
        <f t="shared" si="96"/>
        <v>3824</v>
      </c>
      <c r="AH6017" s="33">
        <v>38247500</v>
      </c>
      <c r="AI6017" s="34" t="s">
        <v>4267</v>
      </c>
    </row>
    <row r="6018" spans="33:35" ht="90" hidden="1" x14ac:dyDescent="0.25">
      <c r="AG6018" s="37" t="str">
        <f t="shared" si="96"/>
        <v>3824</v>
      </c>
      <c r="AH6018" s="33">
        <v>38247600</v>
      </c>
      <c r="AI6018" s="34" t="s">
        <v>4268</v>
      </c>
    </row>
    <row r="6019" spans="33:35" ht="90" hidden="1" x14ac:dyDescent="0.25">
      <c r="AG6019" s="37" t="str">
        <f t="shared" si="96"/>
        <v>3824</v>
      </c>
      <c r="AH6019" s="33">
        <v>38247700</v>
      </c>
      <c r="AI6019" s="34" t="s">
        <v>4269</v>
      </c>
    </row>
    <row r="6020" spans="33:35" ht="105" hidden="1" x14ac:dyDescent="0.25">
      <c r="AG6020" s="37" t="str">
        <f t="shared" si="96"/>
        <v>3824</v>
      </c>
      <c r="AH6020" s="33">
        <v>38247800</v>
      </c>
      <c r="AI6020" s="34" t="s">
        <v>4270</v>
      </c>
    </row>
    <row r="6021" spans="33:35" ht="75" hidden="1" x14ac:dyDescent="0.25">
      <c r="AG6021" s="37" t="str">
        <f t="shared" si="96"/>
        <v>3824</v>
      </c>
      <c r="AH6021" s="33">
        <v>38247900</v>
      </c>
      <c r="AI6021" s="34" t="s">
        <v>4271</v>
      </c>
    </row>
    <row r="6022" spans="33:35" ht="90" hidden="1" x14ac:dyDescent="0.25">
      <c r="AG6022" s="37" t="str">
        <f t="shared" si="96"/>
        <v>3824</v>
      </c>
      <c r="AH6022" s="33">
        <v>38247910</v>
      </c>
      <c r="AI6022" s="34" t="s">
        <v>4272</v>
      </c>
    </row>
    <row r="6023" spans="33:35" ht="90" hidden="1" x14ac:dyDescent="0.25">
      <c r="AG6023" s="37" t="str">
        <f t="shared" si="96"/>
        <v>3824</v>
      </c>
      <c r="AH6023" s="33">
        <v>38247990</v>
      </c>
      <c r="AI6023" s="34" t="s">
        <v>4273</v>
      </c>
    </row>
    <row r="6024" spans="33:35" ht="105" hidden="1" x14ac:dyDescent="0.25">
      <c r="AG6024" s="37" t="str">
        <f t="shared" si="96"/>
        <v>3824</v>
      </c>
      <c r="AH6024" s="33">
        <v>38248100</v>
      </c>
      <c r="AI6024" s="34" t="s">
        <v>4274</v>
      </c>
    </row>
    <row r="6025" spans="33:35" ht="120" hidden="1" x14ac:dyDescent="0.25">
      <c r="AG6025" s="37" t="str">
        <f t="shared" si="96"/>
        <v>3824</v>
      </c>
      <c r="AH6025" s="33">
        <v>38248200</v>
      </c>
      <c r="AI6025" s="34" t="s">
        <v>4275</v>
      </c>
    </row>
    <row r="6026" spans="33:35" ht="105" hidden="1" x14ac:dyDescent="0.25">
      <c r="AG6026" s="37" t="str">
        <f t="shared" si="96"/>
        <v>3824</v>
      </c>
      <c r="AH6026" s="33">
        <v>38248300</v>
      </c>
      <c r="AI6026" s="34" t="s">
        <v>4276</v>
      </c>
    </row>
    <row r="6027" spans="33:35" ht="135" hidden="1" x14ac:dyDescent="0.25">
      <c r="AG6027" s="37" t="str">
        <f t="shared" si="96"/>
        <v>3824</v>
      </c>
      <c r="AH6027" s="33">
        <v>38249011</v>
      </c>
      <c r="AI6027" s="34" t="s">
        <v>4277</v>
      </c>
    </row>
    <row r="6028" spans="33:35" ht="120" hidden="1" x14ac:dyDescent="0.25">
      <c r="AG6028" s="37" t="str">
        <f t="shared" si="96"/>
        <v>3824</v>
      </c>
      <c r="AH6028" s="33">
        <v>38249012</v>
      </c>
      <c r="AI6028" s="34" t="s">
        <v>4278</v>
      </c>
    </row>
    <row r="6029" spans="33:35" ht="120" hidden="1" x14ac:dyDescent="0.25">
      <c r="AG6029" s="37" t="str">
        <f t="shared" si="96"/>
        <v>3824</v>
      </c>
      <c r="AH6029" s="33">
        <v>38249013</v>
      </c>
      <c r="AI6029" s="34" t="s">
        <v>4279</v>
      </c>
    </row>
    <row r="6030" spans="33:35" ht="135" hidden="1" x14ac:dyDescent="0.25">
      <c r="AG6030" s="37" t="str">
        <f t="shared" si="96"/>
        <v>3824</v>
      </c>
      <c r="AH6030" s="33">
        <v>38249014</v>
      </c>
      <c r="AI6030" s="34" t="s">
        <v>4280</v>
      </c>
    </row>
    <row r="6031" spans="33:35" ht="120" hidden="1" x14ac:dyDescent="0.25">
      <c r="AG6031" s="37" t="str">
        <f t="shared" si="96"/>
        <v>3824</v>
      </c>
      <c r="AH6031" s="33">
        <v>38249015</v>
      </c>
      <c r="AI6031" s="34" t="s">
        <v>4281</v>
      </c>
    </row>
    <row r="6032" spans="33:35" ht="120" hidden="1" x14ac:dyDescent="0.25">
      <c r="AG6032" s="37" t="str">
        <f t="shared" si="96"/>
        <v>3824</v>
      </c>
      <c r="AH6032" s="33">
        <v>38249016</v>
      </c>
      <c r="AI6032" s="34" t="s">
        <v>4282</v>
      </c>
    </row>
    <row r="6033" spans="33:35" ht="120" hidden="1" x14ac:dyDescent="0.25">
      <c r="AG6033" s="37" t="str">
        <f t="shared" si="96"/>
        <v>3824</v>
      </c>
      <c r="AH6033" s="33">
        <v>38249017</v>
      </c>
      <c r="AI6033" s="34" t="s">
        <v>4283</v>
      </c>
    </row>
    <row r="6034" spans="33:35" ht="90" hidden="1" x14ac:dyDescent="0.25">
      <c r="AG6034" s="37" t="str">
        <f t="shared" si="96"/>
        <v>3824</v>
      </c>
      <c r="AH6034" s="33">
        <v>38249021</v>
      </c>
      <c r="AI6034" s="34" t="s">
        <v>4284</v>
      </c>
    </row>
    <row r="6035" spans="33:35" ht="105" hidden="1" x14ac:dyDescent="0.25">
      <c r="AG6035" s="37" t="str">
        <f t="shared" si="96"/>
        <v>3824</v>
      </c>
      <c r="AH6035" s="33">
        <v>38249022</v>
      </c>
      <c r="AI6035" s="34" t="s">
        <v>4285</v>
      </c>
    </row>
    <row r="6036" spans="33:35" ht="90" hidden="1" x14ac:dyDescent="0.25">
      <c r="AG6036" s="37" t="str">
        <f t="shared" si="96"/>
        <v>3824</v>
      </c>
      <c r="AH6036" s="33">
        <v>38249023</v>
      </c>
      <c r="AI6036" s="34" t="s">
        <v>4286</v>
      </c>
    </row>
    <row r="6037" spans="33:35" ht="90" hidden="1" x14ac:dyDescent="0.25">
      <c r="AG6037" s="37" t="str">
        <f t="shared" si="96"/>
        <v>3824</v>
      </c>
      <c r="AH6037" s="33">
        <v>38249024</v>
      </c>
      <c r="AI6037" s="34" t="s">
        <v>4287</v>
      </c>
    </row>
    <row r="6038" spans="33:35" ht="90" hidden="1" x14ac:dyDescent="0.25">
      <c r="AG6038" s="37" t="str">
        <f t="shared" si="96"/>
        <v>3824</v>
      </c>
      <c r="AH6038" s="33">
        <v>38249025</v>
      </c>
      <c r="AI6038" s="34" t="s">
        <v>4288</v>
      </c>
    </row>
    <row r="6039" spans="33:35" ht="90" hidden="1" x14ac:dyDescent="0.25">
      <c r="AG6039" s="37" t="str">
        <f t="shared" si="96"/>
        <v>3824</v>
      </c>
      <c r="AH6039" s="33">
        <v>38249026</v>
      </c>
      <c r="AI6039" s="34" t="s">
        <v>4289</v>
      </c>
    </row>
    <row r="6040" spans="33:35" ht="180" hidden="1" x14ac:dyDescent="0.25">
      <c r="AG6040" s="37" t="str">
        <f t="shared" si="96"/>
        <v>3824</v>
      </c>
      <c r="AH6040" s="33">
        <v>38249031</v>
      </c>
      <c r="AI6040" s="34" t="s">
        <v>4290</v>
      </c>
    </row>
    <row r="6041" spans="33:35" ht="150" hidden="1" x14ac:dyDescent="0.25">
      <c r="AG6041" s="37" t="str">
        <f t="shared" si="96"/>
        <v>3824</v>
      </c>
      <c r="AH6041" s="33">
        <v>38249032</v>
      </c>
      <c r="AI6041" s="34" t="s">
        <v>4291</v>
      </c>
    </row>
    <row r="6042" spans="33:35" ht="150" hidden="1" x14ac:dyDescent="0.25">
      <c r="AG6042" s="37" t="str">
        <f t="shared" si="96"/>
        <v>3824</v>
      </c>
      <c r="AH6042" s="33">
        <v>38249033</v>
      </c>
      <c r="AI6042" s="34" t="s">
        <v>4292</v>
      </c>
    </row>
    <row r="6043" spans="33:35" ht="150" hidden="1" x14ac:dyDescent="0.25">
      <c r="AG6043" s="37" t="str">
        <f t="shared" si="96"/>
        <v>3824</v>
      </c>
      <c r="AH6043" s="33">
        <v>38249034</v>
      </c>
      <c r="AI6043" s="34" t="s">
        <v>4293</v>
      </c>
    </row>
    <row r="6044" spans="33:35" ht="165" hidden="1" x14ac:dyDescent="0.25">
      <c r="AG6044" s="37" t="str">
        <f t="shared" si="96"/>
        <v>3824</v>
      </c>
      <c r="AH6044" s="33">
        <v>38249035</v>
      </c>
      <c r="AI6044" s="34" t="s">
        <v>4294</v>
      </c>
    </row>
    <row r="6045" spans="33:35" ht="150" hidden="1" x14ac:dyDescent="0.25">
      <c r="AG6045" s="37" t="str">
        <f t="shared" si="96"/>
        <v>3824</v>
      </c>
      <c r="AH6045" s="33">
        <v>38249036</v>
      </c>
      <c r="AI6045" s="34" t="s">
        <v>4295</v>
      </c>
    </row>
    <row r="6046" spans="33:35" ht="150" hidden="1" x14ac:dyDescent="0.25">
      <c r="AG6046" s="37" t="str">
        <f t="shared" si="96"/>
        <v>3824</v>
      </c>
      <c r="AH6046" s="33">
        <v>38249037</v>
      </c>
      <c r="AI6046" s="34" t="s">
        <v>4296</v>
      </c>
    </row>
    <row r="6047" spans="33:35" hidden="1" x14ac:dyDescent="0.25">
      <c r="AG6047" s="37" t="str">
        <f t="shared" si="96"/>
        <v>3824</v>
      </c>
      <c r="AH6047" s="33">
        <v>38249038</v>
      </c>
      <c r="AI6047" s="33" t="s">
        <v>4297</v>
      </c>
    </row>
    <row r="6048" spans="33:35" ht="60" hidden="1" x14ac:dyDescent="0.25">
      <c r="AG6048" s="37" t="str">
        <f t="shared" si="96"/>
        <v>3824</v>
      </c>
      <c r="AH6048" s="33">
        <v>38249090</v>
      </c>
      <c r="AI6048" s="33" t="s">
        <v>4298</v>
      </c>
    </row>
    <row r="6049" spans="33:35" ht="45" hidden="1" x14ac:dyDescent="0.25">
      <c r="AG6049" s="37" t="str">
        <f t="shared" si="96"/>
        <v>3825</v>
      </c>
      <c r="AH6049" s="33">
        <v>38251000</v>
      </c>
      <c r="AI6049" s="33" t="s">
        <v>4299</v>
      </c>
    </row>
    <row r="6050" spans="33:35" ht="45" hidden="1" x14ac:dyDescent="0.25">
      <c r="AG6050" s="37" t="str">
        <f t="shared" si="96"/>
        <v>3825</v>
      </c>
      <c r="AH6050" s="33">
        <v>38252000</v>
      </c>
      <c r="AI6050" s="33" t="s">
        <v>4300</v>
      </c>
    </row>
    <row r="6051" spans="33:35" ht="45" hidden="1" x14ac:dyDescent="0.25">
      <c r="AG6051" s="37" t="str">
        <f t="shared" si="96"/>
        <v>3825</v>
      </c>
      <c r="AH6051" s="33">
        <v>38253000</v>
      </c>
      <c r="AI6051" s="33" t="s">
        <v>4301</v>
      </c>
    </row>
    <row r="6052" spans="33:35" ht="60" hidden="1" x14ac:dyDescent="0.25">
      <c r="AG6052" s="37" t="str">
        <f t="shared" si="96"/>
        <v>3825</v>
      </c>
      <c r="AH6052" s="33">
        <v>38254100</v>
      </c>
      <c r="AI6052" s="33" t="s">
        <v>4302</v>
      </c>
    </row>
    <row r="6053" spans="33:35" ht="45" hidden="1" x14ac:dyDescent="0.25">
      <c r="AG6053" s="37" t="str">
        <f t="shared" si="96"/>
        <v>3825</v>
      </c>
      <c r="AH6053" s="33">
        <v>38254900</v>
      </c>
      <c r="AI6053" s="33" t="s">
        <v>4303</v>
      </c>
    </row>
    <row r="6054" spans="33:35" ht="60" hidden="1" x14ac:dyDescent="0.25">
      <c r="AG6054" s="37" t="str">
        <f t="shared" si="96"/>
        <v>3825</v>
      </c>
      <c r="AH6054" s="33">
        <v>38255000</v>
      </c>
      <c r="AI6054" s="34" t="s">
        <v>4304</v>
      </c>
    </row>
    <row r="6055" spans="33:35" ht="60" hidden="1" x14ac:dyDescent="0.25">
      <c r="AG6055" s="37" t="str">
        <f t="shared" si="96"/>
        <v>3825</v>
      </c>
      <c r="AH6055" s="33">
        <v>38256100</v>
      </c>
      <c r="AI6055" s="34" t="s">
        <v>4305</v>
      </c>
    </row>
    <row r="6056" spans="33:35" ht="60" hidden="1" x14ac:dyDescent="0.25">
      <c r="AG6056" s="37" t="str">
        <f t="shared" si="96"/>
        <v>3825</v>
      </c>
      <c r="AH6056" s="33">
        <v>38256900</v>
      </c>
      <c r="AI6056" s="33" t="s">
        <v>4306</v>
      </c>
    </row>
    <row r="6057" spans="33:35" ht="45" hidden="1" x14ac:dyDescent="0.25">
      <c r="AG6057" s="37" t="str">
        <f t="shared" si="96"/>
        <v>3825</v>
      </c>
      <c r="AH6057" s="33">
        <v>38259000</v>
      </c>
      <c r="AI6057" s="33" t="s">
        <v>4307</v>
      </c>
    </row>
    <row r="6058" spans="33:35" ht="45" hidden="1" x14ac:dyDescent="0.25">
      <c r="AG6058" s="37" t="str">
        <f t="shared" si="96"/>
        <v>3826</v>
      </c>
      <c r="AH6058" s="33">
        <v>38260000</v>
      </c>
      <c r="AI6058" s="33" t="s">
        <v>4308</v>
      </c>
    </row>
    <row r="6059" spans="33:35" ht="30" hidden="1" x14ac:dyDescent="0.25">
      <c r="AG6059" s="37" t="str">
        <f t="shared" si="96"/>
        <v>3901</v>
      </c>
      <c r="AH6059" s="33">
        <v>39011010</v>
      </c>
      <c r="AI6059" s="33" t="s">
        <v>4309</v>
      </c>
    </row>
    <row r="6060" spans="33:35" ht="30" hidden="1" x14ac:dyDescent="0.25">
      <c r="AG6060" s="37" t="str">
        <f t="shared" si="96"/>
        <v>3901</v>
      </c>
      <c r="AH6060" s="33">
        <v>39011090</v>
      </c>
      <c r="AI6060" s="33" t="s">
        <v>4310</v>
      </c>
    </row>
    <row r="6061" spans="33:35" ht="30" hidden="1" x14ac:dyDescent="0.25">
      <c r="AG6061" s="37" t="str">
        <f t="shared" si="96"/>
        <v>3901</v>
      </c>
      <c r="AH6061" s="33">
        <v>39012000</v>
      </c>
      <c r="AI6061" s="33" t="s">
        <v>4311</v>
      </c>
    </row>
    <row r="6062" spans="33:35" ht="30" hidden="1" x14ac:dyDescent="0.25">
      <c r="AG6062" s="37" t="str">
        <f t="shared" si="96"/>
        <v>3901</v>
      </c>
      <c r="AH6062" s="33">
        <v>39013000</v>
      </c>
      <c r="AI6062" s="33" t="s">
        <v>4312</v>
      </c>
    </row>
    <row r="6063" spans="33:35" ht="30" hidden="1" x14ac:dyDescent="0.25">
      <c r="AG6063" s="37" t="str">
        <f t="shared" si="96"/>
        <v>3901</v>
      </c>
      <c r="AH6063" s="33">
        <v>39019010</v>
      </c>
      <c r="AI6063" s="33" t="s">
        <v>4313</v>
      </c>
    </row>
    <row r="6064" spans="33:35" hidden="1" x14ac:dyDescent="0.25">
      <c r="AG6064" s="37" t="str">
        <f t="shared" si="96"/>
        <v>3901</v>
      </c>
      <c r="AH6064" s="33">
        <v>39019090</v>
      </c>
      <c r="AI6064" s="33" t="s">
        <v>4314</v>
      </c>
    </row>
    <row r="6065" spans="33:35" ht="30" hidden="1" x14ac:dyDescent="0.25">
      <c r="AG6065" s="37" t="str">
        <f t="shared" si="96"/>
        <v>3902</v>
      </c>
      <c r="AH6065" s="33">
        <v>39021000</v>
      </c>
      <c r="AI6065" s="33" t="s">
        <v>4315</v>
      </c>
    </row>
    <row r="6066" spans="33:35" ht="30" hidden="1" x14ac:dyDescent="0.25">
      <c r="AG6066" s="37" t="str">
        <f t="shared" si="96"/>
        <v>3902</v>
      </c>
      <c r="AH6066" s="33">
        <v>39022000</v>
      </c>
      <c r="AI6066" s="33" t="s">
        <v>4316</v>
      </c>
    </row>
    <row r="6067" spans="33:35" ht="30" hidden="1" x14ac:dyDescent="0.25">
      <c r="AG6067" s="37" t="str">
        <f t="shared" ref="AG6067:AG6130" si="97">LEFT(AH6067,4)</f>
        <v>3902</v>
      </c>
      <c r="AH6067" s="33">
        <v>39023000</v>
      </c>
      <c r="AI6067" s="33" t="s">
        <v>4317</v>
      </c>
    </row>
    <row r="6068" spans="33:35" hidden="1" x14ac:dyDescent="0.25">
      <c r="AG6068" s="37" t="str">
        <f t="shared" si="97"/>
        <v>3902</v>
      </c>
      <c r="AH6068" s="33">
        <v>39029000</v>
      </c>
      <c r="AI6068" s="33" t="s">
        <v>4318</v>
      </c>
    </row>
    <row r="6069" spans="33:35" hidden="1" x14ac:dyDescent="0.25">
      <c r="AG6069" s="37" t="str">
        <f t="shared" si="97"/>
        <v>3903</v>
      </c>
      <c r="AH6069" s="33">
        <v>39031100</v>
      </c>
      <c r="AI6069" s="33" t="s">
        <v>4319</v>
      </c>
    </row>
    <row r="6070" spans="33:35" ht="30" hidden="1" x14ac:dyDescent="0.25">
      <c r="AG6070" s="37" t="str">
        <f t="shared" si="97"/>
        <v>3903</v>
      </c>
      <c r="AH6070" s="33">
        <v>39031910</v>
      </c>
      <c r="AI6070" s="33" t="s">
        <v>4320</v>
      </c>
    </row>
    <row r="6071" spans="33:35" hidden="1" x14ac:dyDescent="0.25">
      <c r="AG6071" s="37" t="str">
        <f t="shared" si="97"/>
        <v>3903</v>
      </c>
      <c r="AH6071" s="33">
        <v>39031990</v>
      </c>
      <c r="AI6071" s="33" t="s">
        <v>4321</v>
      </c>
    </row>
    <row r="6072" spans="33:35" ht="30" hidden="1" x14ac:dyDescent="0.25">
      <c r="AG6072" s="37" t="str">
        <f t="shared" si="97"/>
        <v>3903</v>
      </c>
      <c r="AH6072" s="33">
        <v>39032000</v>
      </c>
      <c r="AI6072" s="33" t="s">
        <v>4322</v>
      </c>
    </row>
    <row r="6073" spans="33:35" ht="30" hidden="1" x14ac:dyDescent="0.25">
      <c r="AG6073" s="37" t="str">
        <f t="shared" si="97"/>
        <v>3903</v>
      </c>
      <c r="AH6073" s="33">
        <v>39033000</v>
      </c>
      <c r="AI6073" s="33" t="s">
        <v>4323</v>
      </c>
    </row>
    <row r="6074" spans="33:35" ht="30" hidden="1" x14ac:dyDescent="0.25">
      <c r="AG6074" s="37" t="str">
        <f t="shared" si="97"/>
        <v>3903</v>
      </c>
      <c r="AH6074" s="33">
        <v>39039010</v>
      </c>
      <c r="AI6074" s="33" t="s">
        <v>4324</v>
      </c>
    </row>
    <row r="6075" spans="33:35" ht="45" hidden="1" x14ac:dyDescent="0.25">
      <c r="AG6075" s="37" t="str">
        <f t="shared" si="97"/>
        <v>3903</v>
      </c>
      <c r="AH6075" s="33">
        <v>39039020</v>
      </c>
      <c r="AI6075" s="33" t="s">
        <v>4325</v>
      </c>
    </row>
    <row r="6076" spans="33:35" hidden="1" x14ac:dyDescent="0.25">
      <c r="AG6076" s="37" t="str">
        <f t="shared" si="97"/>
        <v>3903</v>
      </c>
      <c r="AH6076" s="33">
        <v>39039090</v>
      </c>
      <c r="AI6076" s="33" t="s">
        <v>4326</v>
      </c>
    </row>
    <row r="6077" spans="33:35" ht="45" hidden="1" x14ac:dyDescent="0.25">
      <c r="AG6077" s="37" t="str">
        <f t="shared" si="97"/>
        <v>3904</v>
      </c>
      <c r="AH6077" s="33">
        <v>39041010</v>
      </c>
      <c r="AI6077" s="33" t="s">
        <v>4327</v>
      </c>
    </row>
    <row r="6078" spans="33:35" ht="45" hidden="1" x14ac:dyDescent="0.25">
      <c r="AG6078" s="37" t="str">
        <f t="shared" si="97"/>
        <v>3904</v>
      </c>
      <c r="AH6078" s="33">
        <v>39041090</v>
      </c>
      <c r="AI6078" s="33" t="s">
        <v>4328</v>
      </c>
    </row>
    <row r="6079" spans="33:35" ht="45" hidden="1" x14ac:dyDescent="0.25">
      <c r="AG6079" s="37" t="str">
        <f t="shared" si="97"/>
        <v>3904</v>
      </c>
      <c r="AH6079" s="33">
        <v>39042110</v>
      </c>
      <c r="AI6079" s="33" t="s">
        <v>4329</v>
      </c>
    </row>
    <row r="6080" spans="33:35" ht="30" hidden="1" x14ac:dyDescent="0.25">
      <c r="AG6080" s="37" t="str">
        <f t="shared" si="97"/>
        <v>3904</v>
      </c>
      <c r="AH6080" s="33">
        <v>39042190</v>
      </c>
      <c r="AI6080" s="33" t="s">
        <v>4330</v>
      </c>
    </row>
    <row r="6081" spans="33:35" ht="45" hidden="1" x14ac:dyDescent="0.25">
      <c r="AG6081" s="37" t="str">
        <f t="shared" si="97"/>
        <v>3904</v>
      </c>
      <c r="AH6081" s="33">
        <v>39042210</v>
      </c>
      <c r="AI6081" s="33" t="s">
        <v>4331</v>
      </c>
    </row>
    <row r="6082" spans="33:35" ht="30" hidden="1" x14ac:dyDescent="0.25">
      <c r="AG6082" s="37" t="str">
        <f t="shared" si="97"/>
        <v>3904</v>
      </c>
      <c r="AH6082" s="33">
        <v>39042290</v>
      </c>
      <c r="AI6082" s="33" t="s">
        <v>4332</v>
      </c>
    </row>
    <row r="6083" spans="33:35" ht="45" hidden="1" x14ac:dyDescent="0.25">
      <c r="AG6083" s="37" t="str">
        <f t="shared" si="97"/>
        <v>3904</v>
      </c>
      <c r="AH6083" s="33">
        <v>39043010</v>
      </c>
      <c r="AI6083" s="33" t="s">
        <v>4333</v>
      </c>
    </row>
    <row r="6084" spans="33:35" ht="30" hidden="1" x14ac:dyDescent="0.25">
      <c r="AG6084" s="37" t="str">
        <f t="shared" si="97"/>
        <v>3904</v>
      </c>
      <c r="AH6084" s="33">
        <v>39043090</v>
      </c>
      <c r="AI6084" s="33" t="s">
        <v>4334</v>
      </c>
    </row>
    <row r="6085" spans="33:35" ht="30" hidden="1" x14ac:dyDescent="0.25">
      <c r="AG6085" s="37" t="str">
        <f t="shared" si="97"/>
        <v>3904</v>
      </c>
      <c r="AH6085" s="33">
        <v>39044000</v>
      </c>
      <c r="AI6085" s="33" t="s">
        <v>4335</v>
      </c>
    </row>
    <row r="6086" spans="33:35" ht="60" hidden="1" x14ac:dyDescent="0.25">
      <c r="AG6086" s="37" t="str">
        <f t="shared" si="97"/>
        <v>3904</v>
      </c>
      <c r="AH6086" s="33">
        <v>39045010</v>
      </c>
      <c r="AI6086" s="34" t="s">
        <v>4336</v>
      </c>
    </row>
    <row r="6087" spans="33:35" ht="30" hidden="1" x14ac:dyDescent="0.25">
      <c r="AG6087" s="37" t="str">
        <f t="shared" si="97"/>
        <v>3904</v>
      </c>
      <c r="AH6087" s="33">
        <v>39045090</v>
      </c>
      <c r="AI6087" s="33" t="s">
        <v>4337</v>
      </c>
    </row>
    <row r="6088" spans="33:35" ht="30" hidden="1" x14ac:dyDescent="0.25">
      <c r="AG6088" s="37" t="str">
        <f t="shared" si="97"/>
        <v>3904</v>
      </c>
      <c r="AH6088" s="33">
        <v>39046100</v>
      </c>
      <c r="AI6088" s="33" t="s">
        <v>4338</v>
      </c>
    </row>
    <row r="6089" spans="33:35" ht="45" hidden="1" x14ac:dyDescent="0.25">
      <c r="AG6089" s="37" t="str">
        <f t="shared" si="97"/>
        <v>3904</v>
      </c>
      <c r="AH6089" s="33">
        <v>39046910</v>
      </c>
      <c r="AI6089" s="33" t="s">
        <v>4339</v>
      </c>
    </row>
    <row r="6090" spans="33:35" ht="30" hidden="1" x14ac:dyDescent="0.25">
      <c r="AG6090" s="37" t="str">
        <f t="shared" si="97"/>
        <v>3904</v>
      </c>
      <c r="AH6090" s="33">
        <v>39046990</v>
      </c>
      <c r="AI6090" s="33" t="s">
        <v>4340</v>
      </c>
    </row>
    <row r="6091" spans="33:35" ht="30" hidden="1" x14ac:dyDescent="0.25">
      <c r="AG6091" s="37" t="str">
        <f t="shared" si="97"/>
        <v>3904</v>
      </c>
      <c r="AH6091" s="33">
        <v>39049000</v>
      </c>
      <c r="AI6091" s="33" t="s">
        <v>4341</v>
      </c>
    </row>
    <row r="6092" spans="33:35" ht="75" hidden="1" x14ac:dyDescent="0.25">
      <c r="AG6092" s="37" t="str">
        <f t="shared" si="97"/>
        <v>3905</v>
      </c>
      <c r="AH6092" s="33">
        <v>39051210</v>
      </c>
      <c r="AI6092" s="34" t="s">
        <v>4342</v>
      </c>
    </row>
    <row r="6093" spans="33:35" ht="75" hidden="1" x14ac:dyDescent="0.25">
      <c r="AG6093" s="37" t="str">
        <f t="shared" si="97"/>
        <v>3905</v>
      </c>
      <c r="AH6093" s="33">
        <v>39051220</v>
      </c>
      <c r="AI6093" s="34" t="s">
        <v>4343</v>
      </c>
    </row>
    <row r="6094" spans="33:35" ht="60" hidden="1" x14ac:dyDescent="0.25">
      <c r="AG6094" s="37" t="str">
        <f t="shared" si="97"/>
        <v>3905</v>
      </c>
      <c r="AH6094" s="33">
        <v>39051290</v>
      </c>
      <c r="AI6094" s="34" t="s">
        <v>4344</v>
      </c>
    </row>
    <row r="6095" spans="33:35" ht="75" hidden="1" x14ac:dyDescent="0.25">
      <c r="AG6095" s="37" t="str">
        <f t="shared" si="97"/>
        <v>3905</v>
      </c>
      <c r="AH6095" s="33">
        <v>39051910</v>
      </c>
      <c r="AI6095" s="34" t="s">
        <v>4345</v>
      </c>
    </row>
    <row r="6096" spans="33:35" ht="60" hidden="1" x14ac:dyDescent="0.25">
      <c r="AG6096" s="37" t="str">
        <f t="shared" si="97"/>
        <v>3905</v>
      </c>
      <c r="AH6096" s="33">
        <v>39051920</v>
      </c>
      <c r="AI6096" s="34" t="s">
        <v>4346</v>
      </c>
    </row>
    <row r="6097" spans="33:35" ht="60" hidden="1" x14ac:dyDescent="0.25">
      <c r="AG6097" s="37" t="str">
        <f t="shared" si="97"/>
        <v>3905</v>
      </c>
      <c r="AH6097" s="33">
        <v>39051990</v>
      </c>
      <c r="AI6097" s="33" t="s">
        <v>4347</v>
      </c>
    </row>
    <row r="6098" spans="33:35" ht="45" hidden="1" x14ac:dyDescent="0.25">
      <c r="AG6098" s="37" t="str">
        <f t="shared" si="97"/>
        <v>3905</v>
      </c>
      <c r="AH6098" s="33">
        <v>39052100</v>
      </c>
      <c r="AI6098" s="33" t="s">
        <v>4348</v>
      </c>
    </row>
    <row r="6099" spans="33:35" ht="45" hidden="1" x14ac:dyDescent="0.25">
      <c r="AG6099" s="37" t="str">
        <f t="shared" si="97"/>
        <v>3905</v>
      </c>
      <c r="AH6099" s="33">
        <v>39052900</v>
      </c>
      <c r="AI6099" s="33" t="s">
        <v>4349</v>
      </c>
    </row>
    <row r="6100" spans="33:35" ht="45" hidden="1" x14ac:dyDescent="0.25">
      <c r="AG6100" s="37" t="str">
        <f t="shared" si="97"/>
        <v>3905</v>
      </c>
      <c r="AH6100" s="33">
        <v>39053000</v>
      </c>
      <c r="AI6100" s="33" t="s">
        <v>4350</v>
      </c>
    </row>
    <row r="6101" spans="33:35" ht="30" hidden="1" x14ac:dyDescent="0.25">
      <c r="AG6101" s="37" t="str">
        <f t="shared" si="97"/>
        <v>3905</v>
      </c>
      <c r="AH6101" s="33">
        <v>39059100</v>
      </c>
      <c r="AI6101" s="33" t="s">
        <v>4351</v>
      </c>
    </row>
    <row r="6102" spans="33:35" ht="45" hidden="1" x14ac:dyDescent="0.25">
      <c r="AG6102" s="37" t="str">
        <f t="shared" si="97"/>
        <v>3905</v>
      </c>
      <c r="AH6102" s="33">
        <v>39059910</v>
      </c>
      <c r="AI6102" s="33" t="s">
        <v>4352</v>
      </c>
    </row>
    <row r="6103" spans="33:35" ht="30" hidden="1" x14ac:dyDescent="0.25">
      <c r="AG6103" s="37" t="str">
        <f t="shared" si="97"/>
        <v>3905</v>
      </c>
      <c r="AH6103" s="33">
        <v>39059990</v>
      </c>
      <c r="AI6103" s="33" t="s">
        <v>4353</v>
      </c>
    </row>
    <row r="6104" spans="33:35" ht="30" hidden="1" x14ac:dyDescent="0.25">
      <c r="AG6104" s="37" t="str">
        <f t="shared" si="97"/>
        <v>3906</v>
      </c>
      <c r="AH6104" s="33">
        <v>39061010</v>
      </c>
      <c r="AI6104" s="33" t="s">
        <v>4354</v>
      </c>
    </row>
    <row r="6105" spans="33:35" hidden="1" x14ac:dyDescent="0.25">
      <c r="AG6105" s="37" t="str">
        <f t="shared" si="97"/>
        <v>3906</v>
      </c>
      <c r="AH6105" s="33">
        <v>39061090</v>
      </c>
      <c r="AI6105" s="33" t="s">
        <v>4355</v>
      </c>
    </row>
    <row r="6106" spans="33:35" hidden="1" x14ac:dyDescent="0.25">
      <c r="AG6106" s="37" t="str">
        <f t="shared" si="97"/>
        <v>3906</v>
      </c>
      <c r="AH6106" s="33">
        <v>39069010</v>
      </c>
      <c r="AI6106" s="33" t="s">
        <v>4356</v>
      </c>
    </row>
    <row r="6107" spans="33:35" ht="30" hidden="1" x14ac:dyDescent="0.25">
      <c r="AG6107" s="37" t="str">
        <f t="shared" si="97"/>
        <v>3906</v>
      </c>
      <c r="AH6107" s="33">
        <v>39069020</v>
      </c>
      <c r="AI6107" s="33" t="s">
        <v>4357</v>
      </c>
    </row>
    <row r="6108" spans="33:35" hidden="1" x14ac:dyDescent="0.25">
      <c r="AG6108" s="37" t="str">
        <f t="shared" si="97"/>
        <v>3906</v>
      </c>
      <c r="AH6108" s="33">
        <v>39069030</v>
      </c>
      <c r="AI6108" s="33" t="s">
        <v>4358</v>
      </c>
    </row>
    <row r="6109" spans="33:35" hidden="1" x14ac:dyDescent="0.25">
      <c r="AG6109" s="37" t="str">
        <f t="shared" si="97"/>
        <v>3906</v>
      </c>
      <c r="AH6109" s="33">
        <v>39069090</v>
      </c>
      <c r="AI6109" s="33" t="s">
        <v>4359</v>
      </c>
    </row>
    <row r="6110" spans="33:35" ht="45" hidden="1" x14ac:dyDescent="0.25">
      <c r="AG6110" s="37" t="str">
        <f t="shared" si="97"/>
        <v>3907</v>
      </c>
      <c r="AH6110" s="33">
        <v>39071000</v>
      </c>
      <c r="AI6110" s="33" t="s">
        <v>4360</v>
      </c>
    </row>
    <row r="6111" spans="33:35" ht="45" hidden="1" x14ac:dyDescent="0.25">
      <c r="AG6111" s="37" t="str">
        <f t="shared" si="97"/>
        <v>3907</v>
      </c>
      <c r="AH6111" s="33">
        <v>39072010</v>
      </c>
      <c r="AI6111" s="33" t="s">
        <v>4361</v>
      </c>
    </row>
    <row r="6112" spans="33:35" ht="45" hidden="1" x14ac:dyDescent="0.25">
      <c r="AG6112" s="37" t="str">
        <f t="shared" si="97"/>
        <v>3907</v>
      </c>
      <c r="AH6112" s="33">
        <v>39072090</v>
      </c>
      <c r="AI6112" s="33" t="s">
        <v>4362</v>
      </c>
    </row>
    <row r="6113" spans="33:35" ht="45" hidden="1" x14ac:dyDescent="0.25">
      <c r="AG6113" s="37" t="str">
        <f t="shared" si="97"/>
        <v>3907</v>
      </c>
      <c r="AH6113" s="33">
        <v>39073010</v>
      </c>
      <c r="AI6113" s="33" t="s">
        <v>4363</v>
      </c>
    </row>
    <row r="6114" spans="33:35" ht="45" hidden="1" x14ac:dyDescent="0.25">
      <c r="AG6114" s="37" t="str">
        <f t="shared" si="97"/>
        <v>3907</v>
      </c>
      <c r="AH6114" s="33">
        <v>39073090</v>
      </c>
      <c r="AI6114" s="33" t="s">
        <v>4364</v>
      </c>
    </row>
    <row r="6115" spans="33:35" ht="45" hidden="1" x14ac:dyDescent="0.25">
      <c r="AG6115" s="37" t="str">
        <f t="shared" si="97"/>
        <v>3907</v>
      </c>
      <c r="AH6115" s="33">
        <v>39074000</v>
      </c>
      <c r="AI6115" s="33" t="s">
        <v>4365</v>
      </c>
    </row>
    <row r="6116" spans="33:35" ht="45" hidden="1" x14ac:dyDescent="0.25">
      <c r="AG6116" s="37" t="str">
        <f t="shared" si="97"/>
        <v>3907</v>
      </c>
      <c r="AH6116" s="33">
        <v>39075000</v>
      </c>
      <c r="AI6116" s="33" t="s">
        <v>4366</v>
      </c>
    </row>
    <row r="6117" spans="33:35" ht="60" hidden="1" x14ac:dyDescent="0.25">
      <c r="AG6117" s="37" t="str">
        <f t="shared" si="97"/>
        <v>3907</v>
      </c>
      <c r="AH6117" s="33">
        <v>39076010</v>
      </c>
      <c r="AI6117" s="33" t="s">
        <v>4367</v>
      </c>
    </row>
    <row r="6118" spans="33:35" ht="60" hidden="1" x14ac:dyDescent="0.25">
      <c r="AG6118" s="37" t="str">
        <f t="shared" si="97"/>
        <v>3907</v>
      </c>
      <c r="AH6118" s="33">
        <v>39076020</v>
      </c>
      <c r="AI6118" s="34" t="s">
        <v>4368</v>
      </c>
    </row>
    <row r="6119" spans="33:35" ht="60" hidden="1" x14ac:dyDescent="0.25">
      <c r="AG6119" s="37" t="str">
        <f t="shared" si="97"/>
        <v>3907</v>
      </c>
      <c r="AH6119" s="33">
        <v>39076090</v>
      </c>
      <c r="AI6119" s="33" t="s">
        <v>4369</v>
      </c>
    </row>
    <row r="6120" spans="33:35" ht="45" hidden="1" x14ac:dyDescent="0.25">
      <c r="AG6120" s="37" t="str">
        <f t="shared" si="97"/>
        <v>3907</v>
      </c>
      <c r="AH6120" s="33">
        <v>39077000</v>
      </c>
      <c r="AI6120" s="33" t="s">
        <v>4370</v>
      </c>
    </row>
    <row r="6121" spans="33:35" ht="45" hidden="1" x14ac:dyDescent="0.25">
      <c r="AG6121" s="37" t="str">
        <f t="shared" si="97"/>
        <v>3907</v>
      </c>
      <c r="AH6121" s="33">
        <v>39079110</v>
      </c>
      <c r="AI6121" s="33" t="s">
        <v>4371</v>
      </c>
    </row>
    <row r="6122" spans="33:35" ht="60" hidden="1" x14ac:dyDescent="0.25">
      <c r="AG6122" s="37" t="str">
        <f t="shared" si="97"/>
        <v>3907</v>
      </c>
      <c r="AH6122" s="33">
        <v>39079120</v>
      </c>
      <c r="AI6122" s="33" t="s">
        <v>4372</v>
      </c>
    </row>
    <row r="6123" spans="33:35" ht="45" hidden="1" x14ac:dyDescent="0.25">
      <c r="AG6123" s="37" t="str">
        <f t="shared" si="97"/>
        <v>3907</v>
      </c>
      <c r="AH6123" s="33">
        <v>39079130</v>
      </c>
      <c r="AI6123" s="33" t="s">
        <v>4373</v>
      </c>
    </row>
    <row r="6124" spans="33:35" ht="45" hidden="1" x14ac:dyDescent="0.25">
      <c r="AG6124" s="37" t="str">
        <f t="shared" si="97"/>
        <v>3907</v>
      </c>
      <c r="AH6124" s="33">
        <v>39079140</v>
      </c>
      <c r="AI6124" s="33" t="s">
        <v>4374</v>
      </c>
    </row>
    <row r="6125" spans="33:35" hidden="1" x14ac:dyDescent="0.25">
      <c r="AG6125" s="37" t="str">
        <f t="shared" si="97"/>
        <v>3907</v>
      </c>
      <c r="AH6125" s="33">
        <v>39079150</v>
      </c>
      <c r="AI6125" s="33" t="s">
        <v>4375</v>
      </c>
    </row>
    <row r="6126" spans="33:35" ht="45" hidden="1" x14ac:dyDescent="0.25">
      <c r="AG6126" s="37" t="str">
        <f t="shared" si="97"/>
        <v>3907</v>
      </c>
      <c r="AH6126" s="33">
        <v>39079190</v>
      </c>
      <c r="AI6126" s="33" t="s">
        <v>4376</v>
      </c>
    </row>
    <row r="6127" spans="33:35" ht="45" hidden="1" x14ac:dyDescent="0.25">
      <c r="AG6127" s="37" t="str">
        <f t="shared" si="97"/>
        <v>3907</v>
      </c>
      <c r="AH6127" s="33">
        <v>39079910</v>
      </c>
      <c r="AI6127" s="33" t="s">
        <v>4377</v>
      </c>
    </row>
    <row r="6128" spans="33:35" ht="45" hidden="1" x14ac:dyDescent="0.25">
      <c r="AG6128" s="37" t="str">
        <f t="shared" si="97"/>
        <v>3907</v>
      </c>
      <c r="AH6128" s="33">
        <v>39079920</v>
      </c>
      <c r="AI6128" s="33" t="s">
        <v>4378</v>
      </c>
    </row>
    <row r="6129" spans="33:35" ht="45" hidden="1" x14ac:dyDescent="0.25">
      <c r="AG6129" s="37" t="str">
        <f t="shared" si="97"/>
        <v>3907</v>
      </c>
      <c r="AH6129" s="33">
        <v>39079990</v>
      </c>
      <c r="AI6129" s="33" t="s">
        <v>4379</v>
      </c>
    </row>
    <row r="6130" spans="33:35" ht="30" hidden="1" x14ac:dyDescent="0.25">
      <c r="AG6130" s="37" t="str">
        <f t="shared" si="97"/>
        <v>3908</v>
      </c>
      <c r="AH6130" s="33">
        <v>39081010</v>
      </c>
      <c r="AI6130" s="33" t="s">
        <v>4380</v>
      </c>
    </row>
    <row r="6131" spans="33:35" ht="30" hidden="1" x14ac:dyDescent="0.25">
      <c r="AG6131" s="37" t="str">
        <f t="shared" ref="AG6131:AG6194" si="98">LEFT(AH6131,4)</f>
        <v>3908</v>
      </c>
      <c r="AH6131" s="33">
        <v>39081090</v>
      </c>
      <c r="AI6131" s="33" t="s">
        <v>4381</v>
      </c>
    </row>
    <row r="6132" spans="33:35" hidden="1" x14ac:dyDescent="0.25">
      <c r="AG6132" s="37" t="str">
        <f t="shared" si="98"/>
        <v>3908</v>
      </c>
      <c r="AH6132" s="33">
        <v>39089010</v>
      </c>
      <c r="AI6132" s="33" t="s">
        <v>4382</v>
      </c>
    </row>
    <row r="6133" spans="33:35" hidden="1" x14ac:dyDescent="0.25">
      <c r="AG6133" s="37" t="str">
        <f t="shared" si="98"/>
        <v>3908</v>
      </c>
      <c r="AH6133" s="33">
        <v>39089020</v>
      </c>
      <c r="AI6133" s="33" t="s">
        <v>4383</v>
      </c>
    </row>
    <row r="6134" spans="33:35" hidden="1" x14ac:dyDescent="0.25">
      <c r="AG6134" s="37" t="str">
        <f t="shared" si="98"/>
        <v>3908</v>
      </c>
      <c r="AH6134" s="33">
        <v>39089090</v>
      </c>
      <c r="AI6134" s="33" t="s">
        <v>4384</v>
      </c>
    </row>
    <row r="6135" spans="33:35" ht="30" hidden="1" x14ac:dyDescent="0.25">
      <c r="AG6135" s="37" t="str">
        <f t="shared" si="98"/>
        <v>3909</v>
      </c>
      <c r="AH6135" s="33">
        <v>39091010</v>
      </c>
      <c r="AI6135" s="33" t="s">
        <v>4385</v>
      </c>
    </row>
    <row r="6136" spans="33:35" ht="30" hidden="1" x14ac:dyDescent="0.25">
      <c r="AG6136" s="37" t="str">
        <f t="shared" si="98"/>
        <v>3909</v>
      </c>
      <c r="AH6136" s="33">
        <v>39091090</v>
      </c>
      <c r="AI6136" s="33" t="s">
        <v>4386</v>
      </c>
    </row>
    <row r="6137" spans="33:35" ht="30" hidden="1" x14ac:dyDescent="0.25">
      <c r="AG6137" s="37" t="str">
        <f t="shared" si="98"/>
        <v>3909</v>
      </c>
      <c r="AH6137" s="33">
        <v>39092010</v>
      </c>
      <c r="AI6137" s="33" t="s">
        <v>4387</v>
      </c>
    </row>
    <row r="6138" spans="33:35" ht="30" hidden="1" x14ac:dyDescent="0.25">
      <c r="AG6138" s="37" t="str">
        <f t="shared" si="98"/>
        <v>3909</v>
      </c>
      <c r="AH6138" s="33">
        <v>39092090</v>
      </c>
      <c r="AI6138" s="33" t="s">
        <v>4388</v>
      </c>
    </row>
    <row r="6139" spans="33:35" ht="30" hidden="1" x14ac:dyDescent="0.25">
      <c r="AG6139" s="37" t="str">
        <f t="shared" si="98"/>
        <v>3909</v>
      </c>
      <c r="AH6139" s="33">
        <v>39093010</v>
      </c>
      <c r="AI6139" s="33" t="s">
        <v>4389</v>
      </c>
    </row>
    <row r="6140" spans="33:35" ht="30" hidden="1" x14ac:dyDescent="0.25">
      <c r="AG6140" s="37" t="str">
        <f t="shared" si="98"/>
        <v>3909</v>
      </c>
      <c r="AH6140" s="33">
        <v>39093090</v>
      </c>
      <c r="AI6140" s="33" t="s">
        <v>4390</v>
      </c>
    </row>
    <row r="6141" spans="33:35" ht="30" hidden="1" x14ac:dyDescent="0.25">
      <c r="AG6141" s="37" t="str">
        <f t="shared" si="98"/>
        <v>3909</v>
      </c>
      <c r="AH6141" s="33">
        <v>39094010</v>
      </c>
      <c r="AI6141" s="33" t="s">
        <v>4391</v>
      </c>
    </row>
    <row r="6142" spans="33:35" ht="30" hidden="1" x14ac:dyDescent="0.25">
      <c r="AG6142" s="37" t="str">
        <f t="shared" si="98"/>
        <v>3909</v>
      </c>
      <c r="AH6142" s="33">
        <v>39094020</v>
      </c>
      <c r="AI6142" s="33" t="s">
        <v>4392</v>
      </c>
    </row>
    <row r="6143" spans="33:35" ht="30" hidden="1" x14ac:dyDescent="0.25">
      <c r="AG6143" s="37" t="str">
        <f t="shared" si="98"/>
        <v>3909</v>
      </c>
      <c r="AH6143" s="33">
        <v>39094030</v>
      </c>
      <c r="AI6143" s="33" t="s">
        <v>4393</v>
      </c>
    </row>
    <row r="6144" spans="33:35" ht="30" hidden="1" x14ac:dyDescent="0.25">
      <c r="AG6144" s="37" t="str">
        <f t="shared" si="98"/>
        <v>3909</v>
      </c>
      <c r="AH6144" s="33">
        <v>39094040</v>
      </c>
      <c r="AI6144" s="33" t="s">
        <v>4394</v>
      </c>
    </row>
    <row r="6145" spans="33:35" ht="30" hidden="1" x14ac:dyDescent="0.25">
      <c r="AG6145" s="37" t="str">
        <f t="shared" si="98"/>
        <v>3909</v>
      </c>
      <c r="AH6145" s="33">
        <v>39094050</v>
      </c>
      <c r="AI6145" s="33" t="s">
        <v>4395</v>
      </c>
    </row>
    <row r="6146" spans="33:35" ht="30" hidden="1" x14ac:dyDescent="0.25">
      <c r="AG6146" s="37" t="str">
        <f t="shared" si="98"/>
        <v>3909</v>
      </c>
      <c r="AH6146" s="33">
        <v>39094060</v>
      </c>
      <c r="AI6146" s="33" t="s">
        <v>4396</v>
      </c>
    </row>
    <row r="6147" spans="33:35" ht="30" hidden="1" x14ac:dyDescent="0.25">
      <c r="AG6147" s="37" t="str">
        <f t="shared" si="98"/>
        <v>3909</v>
      </c>
      <c r="AH6147" s="33">
        <v>39094090</v>
      </c>
      <c r="AI6147" s="33" t="s">
        <v>4397</v>
      </c>
    </row>
    <row r="6148" spans="33:35" ht="30" hidden="1" x14ac:dyDescent="0.25">
      <c r="AG6148" s="37" t="str">
        <f t="shared" si="98"/>
        <v>3909</v>
      </c>
      <c r="AH6148" s="33">
        <v>39095000</v>
      </c>
      <c r="AI6148" s="33" t="s">
        <v>4398</v>
      </c>
    </row>
    <row r="6149" spans="33:35" hidden="1" x14ac:dyDescent="0.25">
      <c r="AG6149" s="37" t="str">
        <f t="shared" si="98"/>
        <v>3910</v>
      </c>
      <c r="AH6149" s="33">
        <v>39100010</v>
      </c>
      <c r="AI6149" s="33" t="s">
        <v>4399</v>
      </c>
    </row>
    <row r="6150" spans="33:35" hidden="1" x14ac:dyDescent="0.25">
      <c r="AG6150" s="37" t="str">
        <f t="shared" si="98"/>
        <v>3910</v>
      </c>
      <c r="AH6150" s="33">
        <v>39100020</v>
      </c>
      <c r="AI6150" s="33" t="s">
        <v>4400</v>
      </c>
    </row>
    <row r="6151" spans="33:35" hidden="1" x14ac:dyDescent="0.25">
      <c r="AG6151" s="37" t="str">
        <f t="shared" si="98"/>
        <v>3910</v>
      </c>
      <c r="AH6151" s="33">
        <v>39100090</v>
      </c>
      <c r="AI6151" s="33" t="s">
        <v>4401</v>
      </c>
    </row>
    <row r="6152" spans="33:35" ht="75" hidden="1" x14ac:dyDescent="0.25">
      <c r="AG6152" s="37" t="str">
        <f t="shared" si="98"/>
        <v>3911</v>
      </c>
      <c r="AH6152" s="33">
        <v>39111010</v>
      </c>
      <c r="AI6152" s="34" t="s">
        <v>4402</v>
      </c>
    </row>
    <row r="6153" spans="33:35" ht="75" hidden="1" x14ac:dyDescent="0.25">
      <c r="AG6153" s="37" t="str">
        <f t="shared" si="98"/>
        <v>3911</v>
      </c>
      <c r="AH6153" s="33">
        <v>39111090</v>
      </c>
      <c r="AI6153" s="34" t="s">
        <v>4403</v>
      </c>
    </row>
    <row r="6154" spans="33:35" ht="60" hidden="1" x14ac:dyDescent="0.25">
      <c r="AG6154" s="37" t="str">
        <f t="shared" si="98"/>
        <v>3911</v>
      </c>
      <c r="AH6154" s="33">
        <v>39119010</v>
      </c>
      <c r="AI6154" s="33" t="s">
        <v>4404</v>
      </c>
    </row>
    <row r="6155" spans="33:35" ht="60" hidden="1" x14ac:dyDescent="0.25">
      <c r="AG6155" s="37" t="str">
        <f t="shared" si="98"/>
        <v>3911</v>
      </c>
      <c r="AH6155" s="33">
        <v>39119090</v>
      </c>
      <c r="AI6155" s="33" t="s">
        <v>4405</v>
      </c>
    </row>
    <row r="6156" spans="33:35" ht="45" hidden="1" x14ac:dyDescent="0.25">
      <c r="AG6156" s="37" t="str">
        <f t="shared" si="98"/>
        <v>3912</v>
      </c>
      <c r="AH6156" s="33">
        <v>39121110</v>
      </c>
      <c r="AI6156" s="33" t="s">
        <v>4406</v>
      </c>
    </row>
    <row r="6157" spans="33:35" ht="45" hidden="1" x14ac:dyDescent="0.25">
      <c r="AG6157" s="37" t="str">
        <f t="shared" si="98"/>
        <v>3912</v>
      </c>
      <c r="AH6157" s="33">
        <v>39121120</v>
      </c>
      <c r="AI6157" s="33" t="s">
        <v>4407</v>
      </c>
    </row>
    <row r="6158" spans="33:35" ht="45" hidden="1" x14ac:dyDescent="0.25">
      <c r="AG6158" s="37" t="str">
        <f t="shared" si="98"/>
        <v>3912</v>
      </c>
      <c r="AH6158" s="33">
        <v>39121130</v>
      </c>
      <c r="AI6158" s="33" t="s">
        <v>4408</v>
      </c>
    </row>
    <row r="6159" spans="33:35" ht="45" hidden="1" x14ac:dyDescent="0.25">
      <c r="AG6159" s="37" t="str">
        <f t="shared" si="98"/>
        <v>3912</v>
      </c>
      <c r="AH6159" s="33">
        <v>39121140</v>
      </c>
      <c r="AI6159" s="33" t="s">
        <v>4409</v>
      </c>
    </row>
    <row r="6160" spans="33:35" ht="30" hidden="1" x14ac:dyDescent="0.25">
      <c r="AG6160" s="37" t="str">
        <f t="shared" si="98"/>
        <v>3912</v>
      </c>
      <c r="AH6160" s="33">
        <v>39121190</v>
      </c>
      <c r="AI6160" s="33" t="s">
        <v>4410</v>
      </c>
    </row>
    <row r="6161" spans="33:35" ht="45" hidden="1" x14ac:dyDescent="0.25">
      <c r="AG6161" s="37" t="str">
        <f t="shared" si="98"/>
        <v>3912</v>
      </c>
      <c r="AH6161" s="33">
        <v>39121210</v>
      </c>
      <c r="AI6161" s="33" t="s">
        <v>4411</v>
      </c>
    </row>
    <row r="6162" spans="33:35" ht="45" hidden="1" x14ac:dyDescent="0.25">
      <c r="AG6162" s="37" t="str">
        <f t="shared" si="98"/>
        <v>3912</v>
      </c>
      <c r="AH6162" s="33">
        <v>39121220</v>
      </c>
      <c r="AI6162" s="33" t="s">
        <v>4412</v>
      </c>
    </row>
    <row r="6163" spans="33:35" ht="45" hidden="1" x14ac:dyDescent="0.25">
      <c r="AG6163" s="37" t="str">
        <f t="shared" si="98"/>
        <v>3912</v>
      </c>
      <c r="AH6163" s="33">
        <v>39121230</v>
      </c>
      <c r="AI6163" s="33" t="s">
        <v>4413</v>
      </c>
    </row>
    <row r="6164" spans="33:35" ht="30" hidden="1" x14ac:dyDescent="0.25">
      <c r="AG6164" s="37" t="str">
        <f t="shared" si="98"/>
        <v>3912</v>
      </c>
      <c r="AH6164" s="33">
        <v>39121290</v>
      </c>
      <c r="AI6164" s="33" t="s">
        <v>4414</v>
      </c>
    </row>
    <row r="6165" spans="33:35" ht="45" hidden="1" x14ac:dyDescent="0.25">
      <c r="AG6165" s="37" t="str">
        <f t="shared" si="98"/>
        <v>3912</v>
      </c>
      <c r="AH6165" s="33">
        <v>39122011</v>
      </c>
      <c r="AI6165" s="33" t="s">
        <v>4415</v>
      </c>
    </row>
    <row r="6166" spans="33:35" ht="45" hidden="1" x14ac:dyDescent="0.25">
      <c r="AG6166" s="37" t="str">
        <f t="shared" si="98"/>
        <v>3912</v>
      </c>
      <c r="AH6166" s="33">
        <v>39122019</v>
      </c>
      <c r="AI6166" s="33" t="s">
        <v>4416</v>
      </c>
    </row>
    <row r="6167" spans="33:35" ht="45" hidden="1" x14ac:dyDescent="0.25">
      <c r="AG6167" s="37" t="str">
        <f t="shared" si="98"/>
        <v>3912</v>
      </c>
      <c r="AH6167" s="33">
        <v>39122021</v>
      </c>
      <c r="AI6167" s="33" t="s">
        <v>4417</v>
      </c>
    </row>
    <row r="6168" spans="33:35" ht="45" hidden="1" x14ac:dyDescent="0.25">
      <c r="AG6168" s="37" t="str">
        <f t="shared" si="98"/>
        <v>3912</v>
      </c>
      <c r="AH6168" s="33">
        <v>39122029</v>
      </c>
      <c r="AI6168" s="33" t="s">
        <v>4418</v>
      </c>
    </row>
    <row r="6169" spans="33:35" ht="45" hidden="1" x14ac:dyDescent="0.25">
      <c r="AG6169" s="37" t="str">
        <f t="shared" si="98"/>
        <v>3912</v>
      </c>
      <c r="AH6169" s="33">
        <v>39123100</v>
      </c>
      <c r="AI6169" s="33" t="s">
        <v>4419</v>
      </c>
    </row>
    <row r="6170" spans="33:35" ht="45" hidden="1" x14ac:dyDescent="0.25">
      <c r="AG6170" s="37" t="str">
        <f t="shared" si="98"/>
        <v>3912</v>
      </c>
      <c r="AH6170" s="33">
        <v>39123911</v>
      </c>
      <c r="AI6170" s="33" t="s">
        <v>4420</v>
      </c>
    </row>
    <row r="6171" spans="33:35" ht="45" hidden="1" x14ac:dyDescent="0.25">
      <c r="AG6171" s="37" t="str">
        <f t="shared" si="98"/>
        <v>3912</v>
      </c>
      <c r="AH6171" s="33">
        <v>39123912</v>
      </c>
      <c r="AI6171" s="33" t="s">
        <v>4421</v>
      </c>
    </row>
    <row r="6172" spans="33:35" ht="45" hidden="1" x14ac:dyDescent="0.25">
      <c r="AG6172" s="37" t="str">
        <f t="shared" si="98"/>
        <v>3912</v>
      </c>
      <c r="AH6172" s="33">
        <v>39123919</v>
      </c>
      <c r="AI6172" s="33" t="s">
        <v>4422</v>
      </c>
    </row>
    <row r="6173" spans="33:35" ht="45" hidden="1" x14ac:dyDescent="0.25">
      <c r="AG6173" s="37" t="str">
        <f t="shared" si="98"/>
        <v>3912</v>
      </c>
      <c r="AH6173" s="33">
        <v>39123921</v>
      </c>
      <c r="AI6173" s="33" t="s">
        <v>4423</v>
      </c>
    </row>
    <row r="6174" spans="33:35" ht="45" hidden="1" x14ac:dyDescent="0.25">
      <c r="AG6174" s="37" t="str">
        <f t="shared" si="98"/>
        <v>3912</v>
      </c>
      <c r="AH6174" s="33">
        <v>39123922</v>
      </c>
      <c r="AI6174" s="33" t="s">
        <v>4424</v>
      </c>
    </row>
    <row r="6175" spans="33:35" ht="45" hidden="1" x14ac:dyDescent="0.25">
      <c r="AG6175" s="37" t="str">
        <f t="shared" si="98"/>
        <v>3912</v>
      </c>
      <c r="AH6175" s="33">
        <v>39123929</v>
      </c>
      <c r="AI6175" s="33" t="s">
        <v>4425</v>
      </c>
    </row>
    <row r="6176" spans="33:35" ht="45" hidden="1" x14ac:dyDescent="0.25">
      <c r="AG6176" s="37" t="str">
        <f t="shared" si="98"/>
        <v>3912</v>
      </c>
      <c r="AH6176" s="33">
        <v>39129010</v>
      </c>
      <c r="AI6176" s="33" t="s">
        <v>4426</v>
      </c>
    </row>
    <row r="6177" spans="33:35" ht="30" hidden="1" x14ac:dyDescent="0.25">
      <c r="AG6177" s="37" t="str">
        <f t="shared" si="98"/>
        <v>3912</v>
      </c>
      <c r="AH6177" s="33">
        <v>39129020</v>
      </c>
      <c r="AI6177" s="33" t="s">
        <v>4427</v>
      </c>
    </row>
    <row r="6178" spans="33:35" ht="30" hidden="1" x14ac:dyDescent="0.25">
      <c r="AG6178" s="37" t="str">
        <f t="shared" si="98"/>
        <v>3912</v>
      </c>
      <c r="AH6178" s="33">
        <v>39129090</v>
      </c>
      <c r="AI6178" s="33" t="s">
        <v>4428</v>
      </c>
    </row>
    <row r="6179" spans="33:35" ht="60" hidden="1" x14ac:dyDescent="0.25">
      <c r="AG6179" s="37" t="str">
        <f t="shared" si="98"/>
        <v>3913</v>
      </c>
      <c r="AH6179" s="33">
        <v>39131010</v>
      </c>
      <c r="AI6179" s="34" t="s">
        <v>4429</v>
      </c>
    </row>
    <row r="6180" spans="33:35" ht="60" hidden="1" x14ac:dyDescent="0.25">
      <c r="AG6180" s="37" t="str">
        <f t="shared" si="98"/>
        <v>3913</v>
      </c>
      <c r="AH6180" s="33">
        <v>39131090</v>
      </c>
      <c r="AI6180" s="33" t="s">
        <v>4430</v>
      </c>
    </row>
    <row r="6181" spans="33:35" ht="60" hidden="1" x14ac:dyDescent="0.25">
      <c r="AG6181" s="37" t="str">
        <f t="shared" si="98"/>
        <v>3913</v>
      </c>
      <c r="AH6181" s="33">
        <v>39139011</v>
      </c>
      <c r="AI6181" s="34" t="s">
        <v>4431</v>
      </c>
    </row>
    <row r="6182" spans="33:35" ht="60" hidden="1" x14ac:dyDescent="0.25">
      <c r="AG6182" s="37" t="str">
        <f t="shared" si="98"/>
        <v>3913</v>
      </c>
      <c r="AH6182" s="33">
        <v>39139019</v>
      </c>
      <c r="AI6182" s="34" t="s">
        <v>4432</v>
      </c>
    </row>
    <row r="6183" spans="33:35" ht="60" hidden="1" x14ac:dyDescent="0.25">
      <c r="AG6183" s="37" t="str">
        <f t="shared" si="98"/>
        <v>3913</v>
      </c>
      <c r="AH6183" s="33">
        <v>39139020</v>
      </c>
      <c r="AI6183" s="34" t="s">
        <v>4433</v>
      </c>
    </row>
    <row r="6184" spans="33:35" ht="60" hidden="1" x14ac:dyDescent="0.25">
      <c r="AG6184" s="37" t="str">
        <f t="shared" si="98"/>
        <v>3913</v>
      </c>
      <c r="AH6184" s="33">
        <v>39139030</v>
      </c>
      <c r="AI6184" s="33" t="s">
        <v>4434</v>
      </c>
    </row>
    <row r="6185" spans="33:35" ht="60" hidden="1" x14ac:dyDescent="0.25">
      <c r="AG6185" s="37" t="str">
        <f t="shared" si="98"/>
        <v>3913</v>
      </c>
      <c r="AH6185" s="33">
        <v>39139090</v>
      </c>
      <c r="AI6185" s="33" t="s">
        <v>4435</v>
      </c>
    </row>
    <row r="6186" spans="33:35" ht="60" hidden="1" x14ac:dyDescent="0.25">
      <c r="AG6186" s="37" t="str">
        <f t="shared" si="98"/>
        <v>3914</v>
      </c>
      <c r="AH6186" s="33">
        <v>39140010</v>
      </c>
      <c r="AI6186" s="33" t="s">
        <v>4436</v>
      </c>
    </row>
    <row r="6187" spans="33:35" ht="60" hidden="1" x14ac:dyDescent="0.25">
      <c r="AG6187" s="37" t="str">
        <f t="shared" si="98"/>
        <v>3914</v>
      </c>
      <c r="AH6187" s="33">
        <v>39140020</v>
      </c>
      <c r="AI6187" s="33" t="s">
        <v>4437</v>
      </c>
    </row>
    <row r="6188" spans="33:35" ht="45" hidden="1" x14ac:dyDescent="0.25">
      <c r="AG6188" s="37" t="str">
        <f t="shared" si="98"/>
        <v>3914</v>
      </c>
      <c r="AH6188" s="33">
        <v>39140090</v>
      </c>
      <c r="AI6188" s="33" t="s">
        <v>4438</v>
      </c>
    </row>
    <row r="6189" spans="33:35" hidden="1" x14ac:dyDescent="0.25">
      <c r="AG6189" s="37" t="str">
        <f t="shared" si="98"/>
        <v>3915</v>
      </c>
      <c r="AH6189" s="33">
        <v>39151000</v>
      </c>
      <c r="AI6189" s="33" t="s">
        <v>4439</v>
      </c>
    </row>
    <row r="6190" spans="33:35" hidden="1" x14ac:dyDescent="0.25">
      <c r="AG6190" s="37" t="str">
        <f t="shared" si="98"/>
        <v>3915</v>
      </c>
      <c r="AH6190" s="33">
        <v>39152000</v>
      </c>
      <c r="AI6190" s="33" t="s">
        <v>4440</v>
      </c>
    </row>
    <row r="6191" spans="33:35" ht="30" hidden="1" x14ac:dyDescent="0.25">
      <c r="AG6191" s="37" t="str">
        <f t="shared" si="98"/>
        <v>3915</v>
      </c>
      <c r="AH6191" s="33">
        <v>39153010</v>
      </c>
      <c r="AI6191" s="33" t="s">
        <v>4441</v>
      </c>
    </row>
    <row r="6192" spans="33:35" ht="30" hidden="1" x14ac:dyDescent="0.25">
      <c r="AG6192" s="37" t="str">
        <f t="shared" si="98"/>
        <v>3915</v>
      </c>
      <c r="AH6192" s="33">
        <v>39153090</v>
      </c>
      <c r="AI6192" s="33" t="s">
        <v>4442</v>
      </c>
    </row>
    <row r="6193" spans="33:35" ht="30" hidden="1" x14ac:dyDescent="0.25">
      <c r="AG6193" s="37" t="str">
        <f t="shared" si="98"/>
        <v>3915</v>
      </c>
      <c r="AH6193" s="33">
        <v>39159010</v>
      </c>
      <c r="AI6193" s="33" t="s">
        <v>4443</v>
      </c>
    </row>
    <row r="6194" spans="33:35" ht="30" hidden="1" x14ac:dyDescent="0.25">
      <c r="AG6194" s="37" t="str">
        <f t="shared" si="98"/>
        <v>3915</v>
      </c>
      <c r="AH6194" s="33">
        <v>39159021</v>
      </c>
      <c r="AI6194" s="33" t="s">
        <v>4444</v>
      </c>
    </row>
    <row r="6195" spans="33:35" ht="30" hidden="1" x14ac:dyDescent="0.25">
      <c r="AG6195" s="37" t="str">
        <f t="shared" ref="AG6195:AG6258" si="99">LEFT(AH6195,4)</f>
        <v>3915</v>
      </c>
      <c r="AH6195" s="33">
        <v>39159029</v>
      </c>
      <c r="AI6195" s="33" t="s">
        <v>4445</v>
      </c>
    </row>
    <row r="6196" spans="33:35" ht="30" hidden="1" x14ac:dyDescent="0.25">
      <c r="AG6196" s="37" t="str">
        <f t="shared" si="99"/>
        <v>3915</v>
      </c>
      <c r="AH6196" s="33">
        <v>39159030</v>
      </c>
      <c r="AI6196" s="33" t="s">
        <v>4446</v>
      </c>
    </row>
    <row r="6197" spans="33:35" ht="30" hidden="1" x14ac:dyDescent="0.25">
      <c r="AG6197" s="37" t="str">
        <f t="shared" si="99"/>
        <v>3915</v>
      </c>
      <c r="AH6197" s="33">
        <v>39159041</v>
      </c>
      <c r="AI6197" s="33" t="s">
        <v>4447</v>
      </c>
    </row>
    <row r="6198" spans="33:35" ht="30" hidden="1" x14ac:dyDescent="0.25">
      <c r="AG6198" s="37" t="str">
        <f t="shared" si="99"/>
        <v>3915</v>
      </c>
      <c r="AH6198" s="33">
        <v>39159042</v>
      </c>
      <c r="AI6198" s="33" t="s">
        <v>4448</v>
      </c>
    </row>
    <row r="6199" spans="33:35" ht="30" hidden="1" x14ac:dyDescent="0.25">
      <c r="AG6199" s="37" t="str">
        <f t="shared" si="99"/>
        <v>3915</v>
      </c>
      <c r="AH6199" s="33">
        <v>39159049</v>
      </c>
      <c r="AI6199" s="33" t="s">
        <v>4449</v>
      </c>
    </row>
    <row r="6200" spans="33:35" hidden="1" x14ac:dyDescent="0.25">
      <c r="AG6200" s="37" t="str">
        <f t="shared" si="99"/>
        <v>3915</v>
      </c>
      <c r="AH6200" s="33">
        <v>39159050</v>
      </c>
      <c r="AI6200" s="33" t="s">
        <v>4450</v>
      </c>
    </row>
    <row r="6201" spans="33:35" ht="30" hidden="1" x14ac:dyDescent="0.25">
      <c r="AG6201" s="37" t="str">
        <f t="shared" si="99"/>
        <v>3915</v>
      </c>
      <c r="AH6201" s="33">
        <v>39159061</v>
      </c>
      <c r="AI6201" s="33" t="s">
        <v>4451</v>
      </c>
    </row>
    <row r="6202" spans="33:35" ht="30" hidden="1" x14ac:dyDescent="0.25">
      <c r="AG6202" s="37" t="str">
        <f t="shared" si="99"/>
        <v>3915</v>
      </c>
      <c r="AH6202" s="33">
        <v>39159062</v>
      </c>
      <c r="AI6202" s="33" t="s">
        <v>4452</v>
      </c>
    </row>
    <row r="6203" spans="33:35" ht="30" hidden="1" x14ac:dyDescent="0.25">
      <c r="AG6203" s="37" t="str">
        <f t="shared" si="99"/>
        <v>3915</v>
      </c>
      <c r="AH6203" s="33">
        <v>39159063</v>
      </c>
      <c r="AI6203" s="33" t="s">
        <v>4453</v>
      </c>
    </row>
    <row r="6204" spans="33:35" ht="30" hidden="1" x14ac:dyDescent="0.25">
      <c r="AG6204" s="37" t="str">
        <f t="shared" si="99"/>
        <v>3915</v>
      </c>
      <c r="AH6204" s="33">
        <v>39159071</v>
      </c>
      <c r="AI6204" s="33" t="s">
        <v>4454</v>
      </c>
    </row>
    <row r="6205" spans="33:35" ht="45" hidden="1" x14ac:dyDescent="0.25">
      <c r="AG6205" s="37" t="str">
        <f t="shared" si="99"/>
        <v>3915</v>
      </c>
      <c r="AH6205" s="33">
        <v>39159072</v>
      </c>
      <c r="AI6205" s="33" t="s">
        <v>4455</v>
      </c>
    </row>
    <row r="6206" spans="33:35" ht="45" hidden="1" x14ac:dyDescent="0.25">
      <c r="AG6206" s="37" t="str">
        <f t="shared" si="99"/>
        <v>3915</v>
      </c>
      <c r="AH6206" s="33">
        <v>39159073</v>
      </c>
      <c r="AI6206" s="33" t="s">
        <v>4456</v>
      </c>
    </row>
    <row r="6207" spans="33:35" ht="45" hidden="1" x14ac:dyDescent="0.25">
      <c r="AG6207" s="37" t="str">
        <f t="shared" si="99"/>
        <v>3915</v>
      </c>
      <c r="AH6207" s="33">
        <v>39159074</v>
      </c>
      <c r="AI6207" s="33" t="s">
        <v>4457</v>
      </c>
    </row>
    <row r="6208" spans="33:35" ht="45" hidden="1" x14ac:dyDescent="0.25">
      <c r="AG6208" s="37" t="str">
        <f t="shared" si="99"/>
        <v>3915</v>
      </c>
      <c r="AH6208" s="33">
        <v>39159075</v>
      </c>
      <c r="AI6208" s="33" t="s">
        <v>4458</v>
      </c>
    </row>
    <row r="6209" spans="33:35" hidden="1" x14ac:dyDescent="0.25">
      <c r="AG6209" s="37" t="str">
        <f t="shared" si="99"/>
        <v>3915</v>
      </c>
      <c r="AH6209" s="33">
        <v>39159090</v>
      </c>
      <c r="AI6209" s="33" t="s">
        <v>4459</v>
      </c>
    </row>
    <row r="6210" spans="33:35" ht="60" hidden="1" x14ac:dyDescent="0.25">
      <c r="AG6210" s="37" t="str">
        <f t="shared" si="99"/>
        <v>3916</v>
      </c>
      <c r="AH6210" s="33">
        <v>39161010</v>
      </c>
      <c r="AI6210" s="33" t="s">
        <v>4460</v>
      </c>
    </row>
    <row r="6211" spans="33:35" ht="45" hidden="1" x14ac:dyDescent="0.25">
      <c r="AG6211" s="37" t="str">
        <f t="shared" si="99"/>
        <v>3916</v>
      </c>
      <c r="AH6211" s="33">
        <v>39161020</v>
      </c>
      <c r="AI6211" s="33" t="s">
        <v>4461</v>
      </c>
    </row>
    <row r="6212" spans="33:35" ht="45" hidden="1" x14ac:dyDescent="0.25">
      <c r="AG6212" s="37" t="str">
        <f t="shared" si="99"/>
        <v>3916</v>
      </c>
      <c r="AH6212" s="33">
        <v>39161090</v>
      </c>
      <c r="AI6212" s="33" t="s">
        <v>4462</v>
      </c>
    </row>
    <row r="6213" spans="33:35" ht="60" hidden="1" x14ac:dyDescent="0.25">
      <c r="AG6213" s="37" t="str">
        <f t="shared" si="99"/>
        <v>3916</v>
      </c>
      <c r="AH6213" s="33">
        <v>39162011</v>
      </c>
      <c r="AI6213" s="33" t="s">
        <v>4463</v>
      </c>
    </row>
    <row r="6214" spans="33:35" ht="60" hidden="1" x14ac:dyDescent="0.25">
      <c r="AG6214" s="37" t="str">
        <f t="shared" si="99"/>
        <v>3916</v>
      </c>
      <c r="AH6214" s="33">
        <v>39162019</v>
      </c>
      <c r="AI6214" s="33" t="s">
        <v>4464</v>
      </c>
    </row>
    <row r="6215" spans="33:35" ht="60" hidden="1" x14ac:dyDescent="0.25">
      <c r="AG6215" s="37" t="str">
        <f t="shared" si="99"/>
        <v>3916</v>
      </c>
      <c r="AH6215" s="33">
        <v>39162091</v>
      </c>
      <c r="AI6215" s="33" t="s">
        <v>4465</v>
      </c>
    </row>
    <row r="6216" spans="33:35" ht="60" hidden="1" x14ac:dyDescent="0.25">
      <c r="AG6216" s="37" t="str">
        <f t="shared" si="99"/>
        <v>3916</v>
      </c>
      <c r="AH6216" s="33">
        <v>39162099</v>
      </c>
      <c r="AI6216" s="33" t="s">
        <v>4466</v>
      </c>
    </row>
    <row r="6217" spans="33:35" ht="45" hidden="1" x14ac:dyDescent="0.25">
      <c r="AG6217" s="37" t="str">
        <f t="shared" si="99"/>
        <v>3916</v>
      </c>
      <c r="AH6217" s="33">
        <v>39169010</v>
      </c>
      <c r="AI6217" s="33" t="s">
        <v>4467</v>
      </c>
    </row>
    <row r="6218" spans="33:35" ht="90" hidden="1" x14ac:dyDescent="0.25">
      <c r="AG6218" s="37" t="str">
        <f t="shared" si="99"/>
        <v>3916</v>
      </c>
      <c r="AH6218" s="33">
        <v>39169021</v>
      </c>
      <c r="AI6218" s="34" t="s">
        <v>4468</v>
      </c>
    </row>
    <row r="6219" spans="33:35" ht="90" hidden="1" x14ac:dyDescent="0.25">
      <c r="AG6219" s="37" t="str">
        <f t="shared" si="99"/>
        <v>3916</v>
      </c>
      <c r="AH6219" s="33">
        <v>39169022</v>
      </c>
      <c r="AI6219" s="34" t="s">
        <v>4469</v>
      </c>
    </row>
    <row r="6220" spans="33:35" ht="90" hidden="1" x14ac:dyDescent="0.25">
      <c r="AG6220" s="37" t="str">
        <f t="shared" si="99"/>
        <v>3916</v>
      </c>
      <c r="AH6220" s="33">
        <v>39169023</v>
      </c>
      <c r="AI6220" s="34" t="s">
        <v>4470</v>
      </c>
    </row>
    <row r="6221" spans="33:35" ht="90" hidden="1" x14ac:dyDescent="0.25">
      <c r="AG6221" s="37" t="str">
        <f t="shared" si="99"/>
        <v>3916</v>
      </c>
      <c r="AH6221" s="33">
        <v>39169024</v>
      </c>
      <c r="AI6221" s="34" t="s">
        <v>4471</v>
      </c>
    </row>
    <row r="6222" spans="33:35" ht="90" hidden="1" x14ac:dyDescent="0.25">
      <c r="AG6222" s="37" t="str">
        <f t="shared" si="99"/>
        <v>3916</v>
      </c>
      <c r="AH6222" s="33">
        <v>39169025</v>
      </c>
      <c r="AI6222" s="34" t="s">
        <v>4472</v>
      </c>
    </row>
    <row r="6223" spans="33:35" ht="105" hidden="1" x14ac:dyDescent="0.25">
      <c r="AG6223" s="37" t="str">
        <f t="shared" si="99"/>
        <v>3916</v>
      </c>
      <c r="AH6223" s="33">
        <v>39169026</v>
      </c>
      <c r="AI6223" s="34" t="s">
        <v>4473</v>
      </c>
    </row>
    <row r="6224" spans="33:35" ht="90" hidden="1" x14ac:dyDescent="0.25">
      <c r="AG6224" s="37" t="str">
        <f t="shared" si="99"/>
        <v>3916</v>
      </c>
      <c r="AH6224" s="33">
        <v>39169027</v>
      </c>
      <c r="AI6224" s="34" t="s">
        <v>4474</v>
      </c>
    </row>
    <row r="6225" spans="33:35" ht="105" hidden="1" x14ac:dyDescent="0.25">
      <c r="AG6225" s="37" t="str">
        <f t="shared" si="99"/>
        <v>3916</v>
      </c>
      <c r="AH6225" s="33">
        <v>39169028</v>
      </c>
      <c r="AI6225" s="34" t="s">
        <v>4475</v>
      </c>
    </row>
    <row r="6226" spans="33:35" ht="90" hidden="1" x14ac:dyDescent="0.25">
      <c r="AG6226" s="37" t="str">
        <f t="shared" si="99"/>
        <v>3916</v>
      </c>
      <c r="AH6226" s="33">
        <v>39169031</v>
      </c>
      <c r="AI6226" s="34" t="s">
        <v>4476</v>
      </c>
    </row>
    <row r="6227" spans="33:35" ht="75" hidden="1" x14ac:dyDescent="0.25">
      <c r="AG6227" s="37" t="str">
        <f t="shared" si="99"/>
        <v>3916</v>
      </c>
      <c r="AH6227" s="33">
        <v>39169032</v>
      </c>
      <c r="AI6227" s="34" t="s">
        <v>4477</v>
      </c>
    </row>
    <row r="6228" spans="33:35" ht="60" hidden="1" x14ac:dyDescent="0.25">
      <c r="AG6228" s="37" t="str">
        <f t="shared" si="99"/>
        <v>3916</v>
      </c>
      <c r="AH6228" s="33">
        <v>39169040</v>
      </c>
      <c r="AI6228" s="33" t="s">
        <v>4478</v>
      </c>
    </row>
    <row r="6229" spans="33:35" ht="60" hidden="1" x14ac:dyDescent="0.25">
      <c r="AG6229" s="37" t="str">
        <f t="shared" si="99"/>
        <v>3916</v>
      </c>
      <c r="AH6229" s="33">
        <v>39169050</v>
      </c>
      <c r="AI6229" s="33" t="s">
        <v>4479</v>
      </c>
    </row>
    <row r="6230" spans="33:35" ht="60" hidden="1" x14ac:dyDescent="0.25">
      <c r="AG6230" s="37" t="str">
        <f t="shared" si="99"/>
        <v>3916</v>
      </c>
      <c r="AH6230" s="33">
        <v>39169060</v>
      </c>
      <c r="AI6230" s="33" t="s">
        <v>4480</v>
      </c>
    </row>
    <row r="6231" spans="33:35" ht="60" hidden="1" x14ac:dyDescent="0.25">
      <c r="AG6231" s="37" t="str">
        <f t="shared" si="99"/>
        <v>3916</v>
      </c>
      <c r="AH6231" s="33">
        <v>39169070</v>
      </c>
      <c r="AI6231" s="34" t="s">
        <v>4481</v>
      </c>
    </row>
    <row r="6232" spans="33:35" ht="45" hidden="1" x14ac:dyDescent="0.25">
      <c r="AG6232" s="37" t="str">
        <f t="shared" si="99"/>
        <v>3916</v>
      </c>
      <c r="AH6232" s="33">
        <v>39169080</v>
      </c>
      <c r="AI6232" s="33" t="s">
        <v>4482</v>
      </c>
    </row>
    <row r="6233" spans="33:35" ht="60" hidden="1" x14ac:dyDescent="0.25">
      <c r="AG6233" s="37" t="str">
        <f t="shared" si="99"/>
        <v>3916</v>
      </c>
      <c r="AH6233" s="33">
        <v>39169090</v>
      </c>
      <c r="AI6233" s="33" t="s">
        <v>4483</v>
      </c>
    </row>
    <row r="6234" spans="33:35" ht="45" hidden="1" x14ac:dyDescent="0.25">
      <c r="AG6234" s="37" t="str">
        <f t="shared" si="99"/>
        <v>3917</v>
      </c>
      <c r="AH6234" s="33">
        <v>39171010</v>
      </c>
      <c r="AI6234" s="33" t="s">
        <v>4484</v>
      </c>
    </row>
    <row r="6235" spans="33:35" ht="45" hidden="1" x14ac:dyDescent="0.25">
      <c r="AG6235" s="37" t="str">
        <f t="shared" si="99"/>
        <v>3917</v>
      </c>
      <c r="AH6235" s="33">
        <v>39171020</v>
      </c>
      <c r="AI6235" s="33" t="s">
        <v>4485</v>
      </c>
    </row>
    <row r="6236" spans="33:35" ht="45" hidden="1" x14ac:dyDescent="0.25">
      <c r="AG6236" s="37" t="str">
        <f t="shared" si="99"/>
        <v>3917</v>
      </c>
      <c r="AH6236" s="33">
        <v>39172110</v>
      </c>
      <c r="AI6236" s="33" t="s">
        <v>4486</v>
      </c>
    </row>
    <row r="6237" spans="33:35" ht="45" hidden="1" x14ac:dyDescent="0.25">
      <c r="AG6237" s="37" t="str">
        <f t="shared" si="99"/>
        <v>3917</v>
      </c>
      <c r="AH6237" s="33">
        <v>39172190</v>
      </c>
      <c r="AI6237" s="33" t="s">
        <v>4487</v>
      </c>
    </row>
    <row r="6238" spans="33:35" ht="45" hidden="1" x14ac:dyDescent="0.25">
      <c r="AG6238" s="37" t="str">
        <f t="shared" si="99"/>
        <v>3917</v>
      </c>
      <c r="AH6238" s="33">
        <v>39172200</v>
      </c>
      <c r="AI6238" s="33" t="s">
        <v>4488</v>
      </c>
    </row>
    <row r="6239" spans="33:35" ht="45" hidden="1" x14ac:dyDescent="0.25">
      <c r="AG6239" s="37" t="str">
        <f t="shared" si="99"/>
        <v>3917</v>
      </c>
      <c r="AH6239" s="33">
        <v>39172310</v>
      </c>
      <c r="AI6239" s="33" t="s">
        <v>4489</v>
      </c>
    </row>
    <row r="6240" spans="33:35" ht="45" hidden="1" x14ac:dyDescent="0.25">
      <c r="AG6240" s="37" t="str">
        <f t="shared" si="99"/>
        <v>3917</v>
      </c>
      <c r="AH6240" s="33">
        <v>39172390</v>
      </c>
      <c r="AI6240" s="33" t="s">
        <v>4490</v>
      </c>
    </row>
    <row r="6241" spans="33:35" ht="60" hidden="1" x14ac:dyDescent="0.25">
      <c r="AG6241" s="37" t="str">
        <f t="shared" si="99"/>
        <v>3917</v>
      </c>
      <c r="AH6241" s="33">
        <v>39172910</v>
      </c>
      <c r="AI6241" s="33" t="s">
        <v>4491</v>
      </c>
    </row>
    <row r="6242" spans="33:35" ht="45" hidden="1" x14ac:dyDescent="0.25">
      <c r="AG6242" s="37" t="str">
        <f t="shared" si="99"/>
        <v>3917</v>
      </c>
      <c r="AH6242" s="33">
        <v>39172920</v>
      </c>
      <c r="AI6242" s="33" t="s">
        <v>4492</v>
      </c>
    </row>
    <row r="6243" spans="33:35" ht="60" hidden="1" x14ac:dyDescent="0.25">
      <c r="AG6243" s="37" t="str">
        <f t="shared" si="99"/>
        <v>3917</v>
      </c>
      <c r="AH6243" s="33">
        <v>39172930</v>
      </c>
      <c r="AI6243" s="33" t="s">
        <v>4493</v>
      </c>
    </row>
    <row r="6244" spans="33:35" ht="45" hidden="1" x14ac:dyDescent="0.25">
      <c r="AG6244" s="37" t="str">
        <f t="shared" si="99"/>
        <v>3917</v>
      </c>
      <c r="AH6244" s="33">
        <v>39172940</v>
      </c>
      <c r="AI6244" s="33" t="s">
        <v>4494</v>
      </c>
    </row>
    <row r="6245" spans="33:35" ht="45" hidden="1" x14ac:dyDescent="0.25">
      <c r="AG6245" s="37" t="str">
        <f t="shared" si="99"/>
        <v>3917</v>
      </c>
      <c r="AH6245" s="33">
        <v>39172950</v>
      </c>
      <c r="AI6245" s="33" t="s">
        <v>4495</v>
      </c>
    </row>
    <row r="6246" spans="33:35" ht="45" hidden="1" x14ac:dyDescent="0.25">
      <c r="AG6246" s="37" t="str">
        <f t="shared" si="99"/>
        <v>3917</v>
      </c>
      <c r="AH6246" s="33">
        <v>39172990</v>
      </c>
      <c r="AI6246" s="33" t="s">
        <v>4496</v>
      </c>
    </row>
    <row r="6247" spans="33:35" ht="45" hidden="1" x14ac:dyDescent="0.25">
      <c r="AG6247" s="37" t="str">
        <f t="shared" si="99"/>
        <v>3917</v>
      </c>
      <c r="AH6247" s="33">
        <v>39173100</v>
      </c>
      <c r="AI6247" s="33" t="s">
        <v>4497</v>
      </c>
    </row>
    <row r="6248" spans="33:35" ht="75" hidden="1" x14ac:dyDescent="0.25">
      <c r="AG6248" s="37" t="str">
        <f t="shared" si="99"/>
        <v>3917</v>
      </c>
      <c r="AH6248" s="33">
        <v>39173210</v>
      </c>
      <c r="AI6248" s="34" t="s">
        <v>4498</v>
      </c>
    </row>
    <row r="6249" spans="33:35" ht="60" hidden="1" x14ac:dyDescent="0.25">
      <c r="AG6249" s="37" t="str">
        <f t="shared" si="99"/>
        <v>3917</v>
      </c>
      <c r="AH6249" s="33">
        <v>39173220</v>
      </c>
      <c r="AI6249" s="33" t="s">
        <v>4499</v>
      </c>
    </row>
    <row r="6250" spans="33:35" ht="60" hidden="1" x14ac:dyDescent="0.25">
      <c r="AG6250" s="37" t="str">
        <f t="shared" si="99"/>
        <v>3917</v>
      </c>
      <c r="AH6250" s="33">
        <v>39173290</v>
      </c>
      <c r="AI6250" s="33" t="s">
        <v>4500</v>
      </c>
    </row>
    <row r="6251" spans="33:35" ht="45" hidden="1" x14ac:dyDescent="0.25">
      <c r="AG6251" s="37" t="str">
        <f t="shared" si="99"/>
        <v>3917</v>
      </c>
      <c r="AH6251" s="33">
        <v>39173300</v>
      </c>
      <c r="AI6251" s="33" t="s">
        <v>4501</v>
      </c>
    </row>
    <row r="6252" spans="33:35" ht="60" hidden="1" x14ac:dyDescent="0.25">
      <c r="AG6252" s="37" t="str">
        <f t="shared" si="99"/>
        <v>3917</v>
      </c>
      <c r="AH6252" s="33">
        <v>39173910</v>
      </c>
      <c r="AI6252" s="33" t="s">
        <v>4502</v>
      </c>
    </row>
    <row r="6253" spans="33:35" ht="45" hidden="1" x14ac:dyDescent="0.25">
      <c r="AG6253" s="37" t="str">
        <f t="shared" si="99"/>
        <v>3917</v>
      </c>
      <c r="AH6253" s="33">
        <v>39173920</v>
      </c>
      <c r="AI6253" s="33" t="s">
        <v>4503</v>
      </c>
    </row>
    <row r="6254" spans="33:35" ht="30" hidden="1" x14ac:dyDescent="0.25">
      <c r="AG6254" s="37" t="str">
        <f t="shared" si="99"/>
        <v>3917</v>
      </c>
      <c r="AH6254" s="33">
        <v>39173990</v>
      </c>
      <c r="AI6254" s="33" t="s">
        <v>4504</v>
      </c>
    </row>
    <row r="6255" spans="33:35" ht="30" hidden="1" x14ac:dyDescent="0.25">
      <c r="AG6255" s="37" t="str">
        <f t="shared" si="99"/>
        <v>3917</v>
      </c>
      <c r="AH6255" s="33">
        <v>39174000</v>
      </c>
      <c r="AI6255" s="33" t="s">
        <v>4505</v>
      </c>
    </row>
    <row r="6256" spans="33:35" ht="75" hidden="1" x14ac:dyDescent="0.25">
      <c r="AG6256" s="37" t="str">
        <f t="shared" si="99"/>
        <v>3918</v>
      </c>
      <c r="AH6256" s="33">
        <v>39181010</v>
      </c>
      <c r="AI6256" s="34" t="s">
        <v>4506</v>
      </c>
    </row>
    <row r="6257" spans="33:35" ht="45" hidden="1" x14ac:dyDescent="0.25">
      <c r="AG6257" s="37" t="str">
        <f t="shared" si="99"/>
        <v>3918</v>
      </c>
      <c r="AH6257" s="33">
        <v>39181090</v>
      </c>
      <c r="AI6257" s="33" t="s">
        <v>4507</v>
      </c>
    </row>
    <row r="6258" spans="33:35" ht="45" hidden="1" x14ac:dyDescent="0.25">
      <c r="AG6258" s="37" t="str">
        <f t="shared" si="99"/>
        <v>3918</v>
      </c>
      <c r="AH6258" s="33">
        <v>39189010</v>
      </c>
      <c r="AI6258" s="33" t="s">
        <v>4508</v>
      </c>
    </row>
    <row r="6259" spans="33:35" ht="60" hidden="1" x14ac:dyDescent="0.25">
      <c r="AG6259" s="37" t="str">
        <f t="shared" ref="AG6259:AG6322" si="100">LEFT(AH6259,4)</f>
        <v>3918</v>
      </c>
      <c r="AH6259" s="33">
        <v>39189020</v>
      </c>
      <c r="AI6259" s="34" t="s">
        <v>4509</v>
      </c>
    </row>
    <row r="6260" spans="33:35" ht="45" hidden="1" x14ac:dyDescent="0.25">
      <c r="AG6260" s="37" t="str">
        <f t="shared" si="100"/>
        <v>3918</v>
      </c>
      <c r="AH6260" s="33">
        <v>39189090</v>
      </c>
      <c r="AI6260" s="33" t="s">
        <v>4510</v>
      </c>
    </row>
    <row r="6261" spans="33:35" ht="45" hidden="1" x14ac:dyDescent="0.25">
      <c r="AG6261" s="37" t="str">
        <f t="shared" si="100"/>
        <v>3919</v>
      </c>
      <c r="AH6261" s="33">
        <v>39191000</v>
      </c>
      <c r="AI6261" s="33" t="s">
        <v>4511</v>
      </c>
    </row>
    <row r="6262" spans="33:35" ht="45" hidden="1" x14ac:dyDescent="0.25">
      <c r="AG6262" s="37" t="str">
        <f t="shared" si="100"/>
        <v>3919</v>
      </c>
      <c r="AH6262" s="33">
        <v>39199010</v>
      </c>
      <c r="AI6262" s="33" t="s">
        <v>4512</v>
      </c>
    </row>
    <row r="6263" spans="33:35" ht="30" hidden="1" x14ac:dyDescent="0.25">
      <c r="AG6263" s="37" t="str">
        <f t="shared" si="100"/>
        <v>3919</v>
      </c>
      <c r="AH6263" s="33">
        <v>39199020</v>
      </c>
      <c r="AI6263" s="33" t="s">
        <v>4513</v>
      </c>
    </row>
    <row r="6264" spans="33:35" ht="30" hidden="1" x14ac:dyDescent="0.25">
      <c r="AG6264" s="37" t="str">
        <f t="shared" si="100"/>
        <v>3919</v>
      </c>
      <c r="AH6264" s="33">
        <v>39199090</v>
      </c>
      <c r="AI6264" s="33" t="s">
        <v>4514</v>
      </c>
    </row>
    <row r="6265" spans="33:35" ht="45" hidden="1" x14ac:dyDescent="0.25">
      <c r="AG6265" s="37" t="str">
        <f t="shared" si="100"/>
        <v>3920</v>
      </c>
      <c r="AH6265" s="33">
        <v>39201011</v>
      </c>
      <c r="AI6265" s="33" t="s">
        <v>4515</v>
      </c>
    </row>
    <row r="6266" spans="33:35" ht="60" hidden="1" x14ac:dyDescent="0.25">
      <c r="AG6266" s="37" t="str">
        <f t="shared" si="100"/>
        <v>3920</v>
      </c>
      <c r="AH6266" s="33">
        <v>39201012</v>
      </c>
      <c r="AI6266" s="33" t="s">
        <v>4516</v>
      </c>
    </row>
    <row r="6267" spans="33:35" ht="45" hidden="1" x14ac:dyDescent="0.25">
      <c r="AG6267" s="37" t="str">
        <f t="shared" si="100"/>
        <v>3920</v>
      </c>
      <c r="AH6267" s="33">
        <v>39201019</v>
      </c>
      <c r="AI6267" s="33" t="s">
        <v>4517</v>
      </c>
    </row>
    <row r="6268" spans="33:35" ht="60" hidden="1" x14ac:dyDescent="0.25">
      <c r="AG6268" s="37" t="str">
        <f t="shared" si="100"/>
        <v>3920</v>
      </c>
      <c r="AH6268" s="33">
        <v>39201091</v>
      </c>
      <c r="AI6268" s="33" t="s">
        <v>4518</v>
      </c>
    </row>
    <row r="6269" spans="33:35" ht="60" hidden="1" x14ac:dyDescent="0.25">
      <c r="AG6269" s="37" t="str">
        <f t="shared" si="100"/>
        <v>3920</v>
      </c>
      <c r="AH6269" s="33">
        <v>39201092</v>
      </c>
      <c r="AI6269" s="33" t="s">
        <v>4519</v>
      </c>
    </row>
    <row r="6270" spans="33:35" ht="60" hidden="1" x14ac:dyDescent="0.25">
      <c r="AG6270" s="37" t="str">
        <f t="shared" si="100"/>
        <v>3920</v>
      </c>
      <c r="AH6270" s="33">
        <v>39201099</v>
      </c>
      <c r="AI6270" s="33" t="s">
        <v>4520</v>
      </c>
    </row>
    <row r="6271" spans="33:35" ht="45" hidden="1" x14ac:dyDescent="0.25">
      <c r="AG6271" s="37" t="str">
        <f t="shared" si="100"/>
        <v>3920</v>
      </c>
      <c r="AH6271" s="33">
        <v>39202010</v>
      </c>
      <c r="AI6271" s="33" t="s">
        <v>4521</v>
      </c>
    </row>
    <row r="6272" spans="33:35" ht="45" hidden="1" x14ac:dyDescent="0.25">
      <c r="AG6272" s="37" t="str">
        <f t="shared" si="100"/>
        <v>3920</v>
      </c>
      <c r="AH6272" s="33">
        <v>39202020</v>
      </c>
      <c r="AI6272" s="33" t="s">
        <v>4522</v>
      </c>
    </row>
    <row r="6273" spans="33:35" ht="45" hidden="1" x14ac:dyDescent="0.25">
      <c r="AG6273" s="37" t="str">
        <f t="shared" si="100"/>
        <v>3920</v>
      </c>
      <c r="AH6273" s="33">
        <v>39202090</v>
      </c>
      <c r="AI6273" s="33" t="s">
        <v>4523</v>
      </c>
    </row>
    <row r="6274" spans="33:35" ht="45" hidden="1" x14ac:dyDescent="0.25">
      <c r="AG6274" s="37" t="str">
        <f t="shared" si="100"/>
        <v>3920</v>
      </c>
      <c r="AH6274" s="33">
        <v>39203010</v>
      </c>
      <c r="AI6274" s="33" t="s">
        <v>4524</v>
      </c>
    </row>
    <row r="6275" spans="33:35" ht="45" hidden="1" x14ac:dyDescent="0.25">
      <c r="AG6275" s="37" t="str">
        <f t="shared" si="100"/>
        <v>3920</v>
      </c>
      <c r="AH6275" s="33">
        <v>39203020</v>
      </c>
      <c r="AI6275" s="33" t="s">
        <v>4525</v>
      </c>
    </row>
    <row r="6276" spans="33:35" ht="45" hidden="1" x14ac:dyDescent="0.25">
      <c r="AG6276" s="37" t="str">
        <f t="shared" si="100"/>
        <v>3920</v>
      </c>
      <c r="AH6276" s="33">
        <v>39203090</v>
      </c>
      <c r="AI6276" s="33" t="s">
        <v>4526</v>
      </c>
    </row>
    <row r="6277" spans="33:35" ht="60" hidden="1" x14ac:dyDescent="0.25">
      <c r="AG6277" s="37" t="str">
        <f t="shared" si="100"/>
        <v>3920</v>
      </c>
      <c r="AH6277" s="33">
        <v>39204300</v>
      </c>
      <c r="AI6277" s="33" t="s">
        <v>4527</v>
      </c>
    </row>
    <row r="6278" spans="33:35" ht="45" hidden="1" x14ac:dyDescent="0.25">
      <c r="AG6278" s="37" t="str">
        <f t="shared" si="100"/>
        <v>3920</v>
      </c>
      <c r="AH6278" s="33">
        <v>39204900</v>
      </c>
      <c r="AI6278" s="33" t="s">
        <v>4528</v>
      </c>
    </row>
    <row r="6279" spans="33:35" ht="60" hidden="1" x14ac:dyDescent="0.25">
      <c r="AG6279" s="37" t="str">
        <f t="shared" si="100"/>
        <v>3920</v>
      </c>
      <c r="AH6279" s="33">
        <v>39205111</v>
      </c>
      <c r="AI6279" s="33" t="s">
        <v>4529</v>
      </c>
    </row>
    <row r="6280" spans="33:35" ht="60" hidden="1" x14ac:dyDescent="0.25">
      <c r="AG6280" s="37" t="str">
        <f t="shared" si="100"/>
        <v>3920</v>
      </c>
      <c r="AH6280" s="33">
        <v>39205112</v>
      </c>
      <c r="AI6280" s="33" t="s">
        <v>4530</v>
      </c>
    </row>
    <row r="6281" spans="33:35" ht="60" hidden="1" x14ac:dyDescent="0.25">
      <c r="AG6281" s="37" t="str">
        <f t="shared" si="100"/>
        <v>3920</v>
      </c>
      <c r="AH6281" s="33">
        <v>39205119</v>
      </c>
      <c r="AI6281" s="33" t="s">
        <v>4531</v>
      </c>
    </row>
    <row r="6282" spans="33:35" ht="60" hidden="1" x14ac:dyDescent="0.25">
      <c r="AG6282" s="37" t="str">
        <f t="shared" si="100"/>
        <v>3920</v>
      </c>
      <c r="AH6282" s="33">
        <v>39205191</v>
      </c>
      <c r="AI6282" s="33" t="s">
        <v>4532</v>
      </c>
    </row>
    <row r="6283" spans="33:35" ht="60" hidden="1" x14ac:dyDescent="0.25">
      <c r="AG6283" s="37" t="str">
        <f t="shared" si="100"/>
        <v>3920</v>
      </c>
      <c r="AH6283" s="33">
        <v>39205192</v>
      </c>
      <c r="AI6283" s="33" t="s">
        <v>4533</v>
      </c>
    </row>
    <row r="6284" spans="33:35" ht="60" hidden="1" x14ac:dyDescent="0.25">
      <c r="AG6284" s="37" t="str">
        <f t="shared" si="100"/>
        <v>3920</v>
      </c>
      <c r="AH6284" s="33">
        <v>39205199</v>
      </c>
      <c r="AI6284" s="33" t="s">
        <v>4534</v>
      </c>
    </row>
    <row r="6285" spans="33:35" ht="45" hidden="1" x14ac:dyDescent="0.25">
      <c r="AG6285" s="37" t="str">
        <f t="shared" si="100"/>
        <v>3920</v>
      </c>
      <c r="AH6285" s="33">
        <v>39205911</v>
      </c>
      <c r="AI6285" s="33" t="s">
        <v>4535</v>
      </c>
    </row>
    <row r="6286" spans="33:35" ht="60" hidden="1" x14ac:dyDescent="0.25">
      <c r="AG6286" s="37" t="str">
        <f t="shared" si="100"/>
        <v>3920</v>
      </c>
      <c r="AH6286" s="33">
        <v>39205912</v>
      </c>
      <c r="AI6286" s="33" t="s">
        <v>4536</v>
      </c>
    </row>
    <row r="6287" spans="33:35" ht="45" hidden="1" x14ac:dyDescent="0.25">
      <c r="AG6287" s="37" t="str">
        <f t="shared" si="100"/>
        <v>3920</v>
      </c>
      <c r="AH6287" s="33">
        <v>39205919</v>
      </c>
      <c r="AI6287" s="33" t="s">
        <v>4537</v>
      </c>
    </row>
    <row r="6288" spans="33:35" ht="45" hidden="1" x14ac:dyDescent="0.25">
      <c r="AG6288" s="37" t="str">
        <f t="shared" si="100"/>
        <v>3920</v>
      </c>
      <c r="AH6288" s="33">
        <v>39205991</v>
      </c>
      <c r="AI6288" s="33" t="s">
        <v>4538</v>
      </c>
    </row>
    <row r="6289" spans="33:35" ht="45" hidden="1" x14ac:dyDescent="0.25">
      <c r="AG6289" s="37" t="str">
        <f t="shared" si="100"/>
        <v>3920</v>
      </c>
      <c r="AH6289" s="33">
        <v>39205992</v>
      </c>
      <c r="AI6289" s="33" t="s">
        <v>4539</v>
      </c>
    </row>
    <row r="6290" spans="33:35" ht="45" hidden="1" x14ac:dyDescent="0.25">
      <c r="AG6290" s="37" t="str">
        <f t="shared" si="100"/>
        <v>3920</v>
      </c>
      <c r="AH6290" s="33">
        <v>39205999</v>
      </c>
      <c r="AI6290" s="33" t="s">
        <v>4540</v>
      </c>
    </row>
    <row r="6291" spans="33:35" ht="60" hidden="1" x14ac:dyDescent="0.25">
      <c r="AG6291" s="37" t="str">
        <f t="shared" si="100"/>
        <v>3920</v>
      </c>
      <c r="AH6291" s="33">
        <v>39206110</v>
      </c>
      <c r="AI6291" s="34" t="s">
        <v>4541</v>
      </c>
    </row>
    <row r="6292" spans="33:35" ht="60" hidden="1" x14ac:dyDescent="0.25">
      <c r="AG6292" s="37" t="str">
        <f t="shared" si="100"/>
        <v>3920</v>
      </c>
      <c r="AH6292" s="33">
        <v>39206120</v>
      </c>
      <c r="AI6292" s="34" t="s">
        <v>4542</v>
      </c>
    </row>
    <row r="6293" spans="33:35" ht="60" hidden="1" x14ac:dyDescent="0.25">
      <c r="AG6293" s="37" t="str">
        <f t="shared" si="100"/>
        <v>3920</v>
      </c>
      <c r="AH6293" s="33">
        <v>39206190</v>
      </c>
      <c r="AI6293" s="33" t="s">
        <v>4543</v>
      </c>
    </row>
    <row r="6294" spans="33:35" ht="60" hidden="1" x14ac:dyDescent="0.25">
      <c r="AG6294" s="37" t="str">
        <f t="shared" si="100"/>
        <v>3920</v>
      </c>
      <c r="AH6294" s="33">
        <v>39206210</v>
      </c>
      <c r="AI6294" s="34" t="s">
        <v>4544</v>
      </c>
    </row>
    <row r="6295" spans="33:35" ht="60" hidden="1" x14ac:dyDescent="0.25">
      <c r="AG6295" s="37" t="str">
        <f t="shared" si="100"/>
        <v>3920</v>
      </c>
      <c r="AH6295" s="33">
        <v>39206220</v>
      </c>
      <c r="AI6295" s="34" t="s">
        <v>4545</v>
      </c>
    </row>
    <row r="6296" spans="33:35" ht="60" hidden="1" x14ac:dyDescent="0.25">
      <c r="AG6296" s="37" t="str">
        <f t="shared" si="100"/>
        <v>3920</v>
      </c>
      <c r="AH6296" s="33">
        <v>39206290</v>
      </c>
      <c r="AI6296" s="34" t="s">
        <v>4546</v>
      </c>
    </row>
    <row r="6297" spans="33:35" ht="60" hidden="1" x14ac:dyDescent="0.25">
      <c r="AG6297" s="37" t="str">
        <f t="shared" si="100"/>
        <v>3920</v>
      </c>
      <c r="AH6297" s="33">
        <v>39206310</v>
      </c>
      <c r="AI6297" s="34" t="s">
        <v>4547</v>
      </c>
    </row>
    <row r="6298" spans="33:35" ht="60" hidden="1" x14ac:dyDescent="0.25">
      <c r="AG6298" s="37" t="str">
        <f t="shared" si="100"/>
        <v>3920</v>
      </c>
      <c r="AH6298" s="33">
        <v>39206320</v>
      </c>
      <c r="AI6298" s="34" t="s">
        <v>4548</v>
      </c>
    </row>
    <row r="6299" spans="33:35" ht="60" hidden="1" x14ac:dyDescent="0.25">
      <c r="AG6299" s="37" t="str">
        <f t="shared" si="100"/>
        <v>3920</v>
      </c>
      <c r="AH6299" s="33">
        <v>39206390</v>
      </c>
      <c r="AI6299" s="34" t="s">
        <v>4549</v>
      </c>
    </row>
    <row r="6300" spans="33:35" ht="60" hidden="1" x14ac:dyDescent="0.25">
      <c r="AG6300" s="37" t="str">
        <f t="shared" si="100"/>
        <v>3920</v>
      </c>
      <c r="AH6300" s="33">
        <v>39206911</v>
      </c>
      <c r="AI6300" s="34" t="s">
        <v>4550</v>
      </c>
    </row>
    <row r="6301" spans="33:35" ht="60" hidden="1" x14ac:dyDescent="0.25">
      <c r="AG6301" s="37" t="str">
        <f t="shared" si="100"/>
        <v>3920</v>
      </c>
      <c r="AH6301" s="33">
        <v>39206912</v>
      </c>
      <c r="AI6301" s="34" t="s">
        <v>4551</v>
      </c>
    </row>
    <row r="6302" spans="33:35" ht="60" hidden="1" x14ac:dyDescent="0.25">
      <c r="AG6302" s="37" t="str">
        <f t="shared" si="100"/>
        <v>3920</v>
      </c>
      <c r="AH6302" s="33">
        <v>39206919</v>
      </c>
      <c r="AI6302" s="34" t="s">
        <v>4552</v>
      </c>
    </row>
    <row r="6303" spans="33:35" ht="75" hidden="1" x14ac:dyDescent="0.25">
      <c r="AG6303" s="37" t="str">
        <f t="shared" si="100"/>
        <v>3920</v>
      </c>
      <c r="AH6303" s="33">
        <v>39206921</v>
      </c>
      <c r="AI6303" s="34" t="s">
        <v>4553</v>
      </c>
    </row>
    <row r="6304" spans="33:35" ht="75" hidden="1" x14ac:dyDescent="0.25">
      <c r="AG6304" s="37" t="str">
        <f t="shared" si="100"/>
        <v>3920</v>
      </c>
      <c r="AH6304" s="33">
        <v>39206922</v>
      </c>
      <c r="AI6304" s="34" t="s">
        <v>4554</v>
      </c>
    </row>
    <row r="6305" spans="33:35" ht="60" hidden="1" x14ac:dyDescent="0.25">
      <c r="AG6305" s="37" t="str">
        <f t="shared" si="100"/>
        <v>3920</v>
      </c>
      <c r="AH6305" s="33">
        <v>39206929</v>
      </c>
      <c r="AI6305" s="34" t="s">
        <v>4555</v>
      </c>
    </row>
    <row r="6306" spans="33:35" ht="60" hidden="1" x14ac:dyDescent="0.25">
      <c r="AG6306" s="37" t="str">
        <f t="shared" si="100"/>
        <v>3920</v>
      </c>
      <c r="AH6306" s="33">
        <v>39206931</v>
      </c>
      <c r="AI6306" s="34" t="s">
        <v>4556</v>
      </c>
    </row>
    <row r="6307" spans="33:35" ht="60" hidden="1" x14ac:dyDescent="0.25">
      <c r="AG6307" s="37" t="str">
        <f t="shared" si="100"/>
        <v>3920</v>
      </c>
      <c r="AH6307" s="33">
        <v>39206932</v>
      </c>
      <c r="AI6307" s="34" t="s">
        <v>4557</v>
      </c>
    </row>
    <row r="6308" spans="33:35" ht="60" hidden="1" x14ac:dyDescent="0.25">
      <c r="AG6308" s="37" t="str">
        <f t="shared" si="100"/>
        <v>3920</v>
      </c>
      <c r="AH6308" s="33">
        <v>39206939</v>
      </c>
      <c r="AI6308" s="34" t="s">
        <v>4558</v>
      </c>
    </row>
    <row r="6309" spans="33:35" ht="60" hidden="1" x14ac:dyDescent="0.25">
      <c r="AG6309" s="37" t="str">
        <f t="shared" si="100"/>
        <v>3920</v>
      </c>
      <c r="AH6309" s="33">
        <v>39206991</v>
      </c>
      <c r="AI6309" s="34" t="s">
        <v>4559</v>
      </c>
    </row>
    <row r="6310" spans="33:35" ht="60" hidden="1" x14ac:dyDescent="0.25">
      <c r="AG6310" s="37" t="str">
        <f t="shared" si="100"/>
        <v>3920</v>
      </c>
      <c r="AH6310" s="33">
        <v>39206992</v>
      </c>
      <c r="AI6310" s="34" t="s">
        <v>4560</v>
      </c>
    </row>
    <row r="6311" spans="33:35" ht="60" hidden="1" x14ac:dyDescent="0.25">
      <c r="AG6311" s="37" t="str">
        <f t="shared" si="100"/>
        <v>3920</v>
      </c>
      <c r="AH6311" s="33">
        <v>39206999</v>
      </c>
      <c r="AI6311" s="34" t="s">
        <v>4561</v>
      </c>
    </row>
    <row r="6312" spans="33:35" ht="60" hidden="1" x14ac:dyDescent="0.25">
      <c r="AG6312" s="37" t="str">
        <f t="shared" si="100"/>
        <v>3920</v>
      </c>
      <c r="AH6312" s="33">
        <v>39207111</v>
      </c>
      <c r="AI6312" s="33" t="s">
        <v>4562</v>
      </c>
    </row>
    <row r="6313" spans="33:35" ht="60" hidden="1" x14ac:dyDescent="0.25">
      <c r="AG6313" s="37" t="str">
        <f t="shared" si="100"/>
        <v>3920</v>
      </c>
      <c r="AH6313" s="33">
        <v>39207119</v>
      </c>
      <c r="AI6313" s="33" t="s">
        <v>4563</v>
      </c>
    </row>
    <row r="6314" spans="33:35" ht="75" hidden="1" x14ac:dyDescent="0.25">
      <c r="AG6314" s="37" t="str">
        <f t="shared" si="100"/>
        <v>3920</v>
      </c>
      <c r="AH6314" s="33">
        <v>39207121</v>
      </c>
      <c r="AI6314" s="34" t="s">
        <v>4564</v>
      </c>
    </row>
    <row r="6315" spans="33:35" ht="75" hidden="1" x14ac:dyDescent="0.25">
      <c r="AG6315" s="37" t="str">
        <f t="shared" si="100"/>
        <v>3920</v>
      </c>
      <c r="AH6315" s="33">
        <v>39207129</v>
      </c>
      <c r="AI6315" s="34" t="s">
        <v>4565</v>
      </c>
    </row>
    <row r="6316" spans="33:35" ht="60" hidden="1" x14ac:dyDescent="0.25">
      <c r="AG6316" s="37" t="str">
        <f t="shared" si="100"/>
        <v>3920</v>
      </c>
      <c r="AH6316" s="33">
        <v>39207191</v>
      </c>
      <c r="AI6316" s="33" t="s">
        <v>4566</v>
      </c>
    </row>
    <row r="6317" spans="33:35" ht="60" hidden="1" x14ac:dyDescent="0.25">
      <c r="AG6317" s="37" t="str">
        <f t="shared" si="100"/>
        <v>3920</v>
      </c>
      <c r="AH6317" s="33">
        <v>39207192</v>
      </c>
      <c r="AI6317" s="33" t="s">
        <v>4567</v>
      </c>
    </row>
    <row r="6318" spans="33:35" ht="60" hidden="1" x14ac:dyDescent="0.25">
      <c r="AG6318" s="37" t="str">
        <f t="shared" si="100"/>
        <v>3920</v>
      </c>
      <c r="AH6318" s="33">
        <v>39207199</v>
      </c>
      <c r="AI6318" s="33" t="s">
        <v>4568</v>
      </c>
    </row>
    <row r="6319" spans="33:35" ht="60" hidden="1" x14ac:dyDescent="0.25">
      <c r="AG6319" s="37" t="str">
        <f t="shared" si="100"/>
        <v>3920</v>
      </c>
      <c r="AH6319" s="33">
        <v>39207210</v>
      </c>
      <c r="AI6319" s="33" t="s">
        <v>4569</v>
      </c>
    </row>
    <row r="6320" spans="33:35" ht="60" hidden="1" x14ac:dyDescent="0.25">
      <c r="AG6320" s="37" t="str">
        <f t="shared" si="100"/>
        <v>3920</v>
      </c>
      <c r="AH6320" s="33">
        <v>39207220</v>
      </c>
      <c r="AI6320" s="33" t="s">
        <v>4570</v>
      </c>
    </row>
    <row r="6321" spans="33:35" ht="60" hidden="1" x14ac:dyDescent="0.25">
      <c r="AG6321" s="37" t="str">
        <f t="shared" si="100"/>
        <v>3920</v>
      </c>
      <c r="AH6321" s="33">
        <v>39207290</v>
      </c>
      <c r="AI6321" s="33" t="s">
        <v>4571</v>
      </c>
    </row>
    <row r="6322" spans="33:35" ht="60" hidden="1" x14ac:dyDescent="0.25">
      <c r="AG6322" s="37" t="str">
        <f t="shared" si="100"/>
        <v>3920</v>
      </c>
      <c r="AH6322" s="33">
        <v>39207311</v>
      </c>
      <c r="AI6322" s="34" t="s">
        <v>4572</v>
      </c>
    </row>
    <row r="6323" spans="33:35" ht="60" hidden="1" x14ac:dyDescent="0.25">
      <c r="AG6323" s="37" t="str">
        <f t="shared" ref="AG6323:AG6386" si="101">LEFT(AH6323,4)</f>
        <v>3920</v>
      </c>
      <c r="AH6323" s="33">
        <v>39207312</v>
      </c>
      <c r="AI6323" s="34" t="s">
        <v>4573</v>
      </c>
    </row>
    <row r="6324" spans="33:35" ht="60" hidden="1" x14ac:dyDescent="0.25">
      <c r="AG6324" s="37" t="str">
        <f t="shared" si="101"/>
        <v>3920</v>
      </c>
      <c r="AH6324" s="33">
        <v>39207319</v>
      </c>
      <c r="AI6324" s="34" t="s">
        <v>4574</v>
      </c>
    </row>
    <row r="6325" spans="33:35" ht="60" hidden="1" x14ac:dyDescent="0.25">
      <c r="AG6325" s="37" t="str">
        <f t="shared" si="101"/>
        <v>3920</v>
      </c>
      <c r="AH6325" s="33">
        <v>39207321</v>
      </c>
      <c r="AI6325" s="34" t="s">
        <v>4575</v>
      </c>
    </row>
    <row r="6326" spans="33:35" ht="60" hidden="1" x14ac:dyDescent="0.25">
      <c r="AG6326" s="37" t="str">
        <f t="shared" si="101"/>
        <v>3920</v>
      </c>
      <c r="AH6326" s="33">
        <v>39207322</v>
      </c>
      <c r="AI6326" s="34" t="s">
        <v>4576</v>
      </c>
    </row>
    <row r="6327" spans="33:35" ht="60" hidden="1" x14ac:dyDescent="0.25">
      <c r="AG6327" s="37" t="str">
        <f t="shared" si="101"/>
        <v>3920</v>
      </c>
      <c r="AH6327" s="33">
        <v>39207329</v>
      </c>
      <c r="AI6327" s="34" t="s">
        <v>4577</v>
      </c>
    </row>
    <row r="6328" spans="33:35" ht="60" hidden="1" x14ac:dyDescent="0.25">
      <c r="AG6328" s="37" t="str">
        <f t="shared" si="101"/>
        <v>3920</v>
      </c>
      <c r="AH6328" s="33">
        <v>39207391</v>
      </c>
      <c r="AI6328" s="33" t="s">
        <v>4578</v>
      </c>
    </row>
    <row r="6329" spans="33:35" ht="60" hidden="1" x14ac:dyDescent="0.25">
      <c r="AG6329" s="37" t="str">
        <f t="shared" si="101"/>
        <v>3920</v>
      </c>
      <c r="AH6329" s="33">
        <v>39207392</v>
      </c>
      <c r="AI6329" s="33" t="s">
        <v>4579</v>
      </c>
    </row>
    <row r="6330" spans="33:35" ht="60" hidden="1" x14ac:dyDescent="0.25">
      <c r="AG6330" s="37" t="str">
        <f t="shared" si="101"/>
        <v>3920</v>
      </c>
      <c r="AH6330" s="33">
        <v>39207399</v>
      </c>
      <c r="AI6330" s="33" t="s">
        <v>4580</v>
      </c>
    </row>
    <row r="6331" spans="33:35" ht="75" hidden="1" x14ac:dyDescent="0.25">
      <c r="AG6331" s="37" t="str">
        <f t="shared" si="101"/>
        <v>3920</v>
      </c>
      <c r="AH6331" s="33">
        <v>39207911</v>
      </c>
      <c r="AI6331" s="34" t="s">
        <v>4581</v>
      </c>
    </row>
    <row r="6332" spans="33:35" ht="75" hidden="1" x14ac:dyDescent="0.25">
      <c r="AG6332" s="37" t="str">
        <f t="shared" si="101"/>
        <v>3920</v>
      </c>
      <c r="AH6332" s="33">
        <v>39207912</v>
      </c>
      <c r="AI6332" s="34" t="s">
        <v>4582</v>
      </c>
    </row>
    <row r="6333" spans="33:35" ht="75" hidden="1" x14ac:dyDescent="0.25">
      <c r="AG6333" s="37" t="str">
        <f t="shared" si="101"/>
        <v>3920</v>
      </c>
      <c r="AH6333" s="33">
        <v>39207919</v>
      </c>
      <c r="AI6333" s="34" t="s">
        <v>4583</v>
      </c>
    </row>
    <row r="6334" spans="33:35" ht="60" hidden="1" x14ac:dyDescent="0.25">
      <c r="AG6334" s="37" t="str">
        <f t="shared" si="101"/>
        <v>3920</v>
      </c>
      <c r="AH6334" s="33">
        <v>39207991</v>
      </c>
      <c r="AI6334" s="33" t="s">
        <v>4584</v>
      </c>
    </row>
    <row r="6335" spans="33:35" ht="60" hidden="1" x14ac:dyDescent="0.25">
      <c r="AG6335" s="37" t="str">
        <f t="shared" si="101"/>
        <v>3920</v>
      </c>
      <c r="AH6335" s="33">
        <v>39207992</v>
      </c>
      <c r="AI6335" s="33" t="s">
        <v>4585</v>
      </c>
    </row>
    <row r="6336" spans="33:35" ht="60" hidden="1" x14ac:dyDescent="0.25">
      <c r="AG6336" s="37" t="str">
        <f t="shared" si="101"/>
        <v>3920</v>
      </c>
      <c r="AH6336" s="33">
        <v>39207999</v>
      </c>
      <c r="AI6336" s="33" t="s">
        <v>4586</v>
      </c>
    </row>
    <row r="6337" spans="33:35" ht="45" hidden="1" x14ac:dyDescent="0.25">
      <c r="AG6337" s="37" t="str">
        <f t="shared" si="101"/>
        <v>3920</v>
      </c>
      <c r="AH6337" s="33">
        <v>39209111</v>
      </c>
      <c r="AI6337" s="33" t="s">
        <v>4587</v>
      </c>
    </row>
    <row r="6338" spans="33:35" ht="45" hidden="1" x14ac:dyDescent="0.25">
      <c r="AG6338" s="37" t="str">
        <f t="shared" si="101"/>
        <v>3920</v>
      </c>
      <c r="AH6338" s="33">
        <v>39209112</v>
      </c>
      <c r="AI6338" s="33" t="s">
        <v>4588</v>
      </c>
    </row>
    <row r="6339" spans="33:35" ht="45" hidden="1" x14ac:dyDescent="0.25">
      <c r="AG6339" s="37" t="str">
        <f t="shared" si="101"/>
        <v>3920</v>
      </c>
      <c r="AH6339" s="33">
        <v>39209119</v>
      </c>
      <c r="AI6339" s="33" t="s">
        <v>4589</v>
      </c>
    </row>
    <row r="6340" spans="33:35" ht="45" hidden="1" x14ac:dyDescent="0.25">
      <c r="AG6340" s="37" t="str">
        <f t="shared" si="101"/>
        <v>3920</v>
      </c>
      <c r="AH6340" s="33">
        <v>39209211</v>
      </c>
      <c r="AI6340" s="33" t="s">
        <v>4590</v>
      </c>
    </row>
    <row r="6341" spans="33:35" ht="45" hidden="1" x14ac:dyDescent="0.25">
      <c r="AG6341" s="37" t="str">
        <f t="shared" si="101"/>
        <v>3920</v>
      </c>
      <c r="AH6341" s="33">
        <v>39209212</v>
      </c>
      <c r="AI6341" s="33" t="s">
        <v>4591</v>
      </c>
    </row>
    <row r="6342" spans="33:35" ht="45" hidden="1" x14ac:dyDescent="0.25">
      <c r="AG6342" s="37" t="str">
        <f t="shared" si="101"/>
        <v>3920</v>
      </c>
      <c r="AH6342" s="33">
        <v>39209219</v>
      </c>
      <c r="AI6342" s="33" t="s">
        <v>4592</v>
      </c>
    </row>
    <row r="6343" spans="33:35" ht="45" hidden="1" x14ac:dyDescent="0.25">
      <c r="AG6343" s="37" t="str">
        <f t="shared" si="101"/>
        <v>3920</v>
      </c>
      <c r="AH6343" s="33">
        <v>39209291</v>
      </c>
      <c r="AI6343" s="33" t="s">
        <v>4593</v>
      </c>
    </row>
    <row r="6344" spans="33:35" ht="60" hidden="1" x14ac:dyDescent="0.25">
      <c r="AG6344" s="37" t="str">
        <f t="shared" si="101"/>
        <v>3920</v>
      </c>
      <c r="AH6344" s="33">
        <v>39209292</v>
      </c>
      <c r="AI6344" s="33" t="s">
        <v>4594</v>
      </c>
    </row>
    <row r="6345" spans="33:35" ht="45" hidden="1" x14ac:dyDescent="0.25">
      <c r="AG6345" s="37" t="str">
        <f t="shared" si="101"/>
        <v>3920</v>
      </c>
      <c r="AH6345" s="33">
        <v>39209299</v>
      </c>
      <c r="AI6345" s="33" t="s">
        <v>4595</v>
      </c>
    </row>
    <row r="6346" spans="33:35" ht="45" hidden="1" x14ac:dyDescent="0.25">
      <c r="AG6346" s="37" t="str">
        <f t="shared" si="101"/>
        <v>3920</v>
      </c>
      <c r="AH6346" s="33">
        <v>39209310</v>
      </c>
      <c r="AI6346" s="33" t="s">
        <v>4596</v>
      </c>
    </row>
    <row r="6347" spans="33:35" ht="45" hidden="1" x14ac:dyDescent="0.25">
      <c r="AG6347" s="37" t="str">
        <f t="shared" si="101"/>
        <v>3920</v>
      </c>
      <c r="AH6347" s="33">
        <v>39209320</v>
      </c>
      <c r="AI6347" s="33" t="s">
        <v>4597</v>
      </c>
    </row>
    <row r="6348" spans="33:35" ht="45" hidden="1" x14ac:dyDescent="0.25">
      <c r="AG6348" s="37" t="str">
        <f t="shared" si="101"/>
        <v>3920</v>
      </c>
      <c r="AH6348" s="33">
        <v>39209390</v>
      </c>
      <c r="AI6348" s="33" t="s">
        <v>4598</v>
      </c>
    </row>
    <row r="6349" spans="33:35" ht="45" hidden="1" x14ac:dyDescent="0.25">
      <c r="AG6349" s="37" t="str">
        <f t="shared" si="101"/>
        <v>3920</v>
      </c>
      <c r="AH6349" s="33">
        <v>39209410</v>
      </c>
      <c r="AI6349" s="33" t="s">
        <v>4599</v>
      </c>
    </row>
    <row r="6350" spans="33:35" ht="45" hidden="1" x14ac:dyDescent="0.25">
      <c r="AG6350" s="37" t="str">
        <f t="shared" si="101"/>
        <v>3920</v>
      </c>
      <c r="AH6350" s="33">
        <v>39209420</v>
      </c>
      <c r="AI6350" s="33" t="s">
        <v>4600</v>
      </c>
    </row>
    <row r="6351" spans="33:35" ht="45" hidden="1" x14ac:dyDescent="0.25">
      <c r="AG6351" s="37" t="str">
        <f t="shared" si="101"/>
        <v>3920</v>
      </c>
      <c r="AH6351" s="33">
        <v>39209490</v>
      </c>
      <c r="AI6351" s="33" t="s">
        <v>4601</v>
      </c>
    </row>
    <row r="6352" spans="33:35" ht="60" hidden="1" x14ac:dyDescent="0.25">
      <c r="AG6352" s="37" t="str">
        <f t="shared" si="101"/>
        <v>3920</v>
      </c>
      <c r="AH6352" s="33">
        <v>39209911</v>
      </c>
      <c r="AI6352" s="33" t="s">
        <v>4602</v>
      </c>
    </row>
    <row r="6353" spans="33:35" ht="60" hidden="1" x14ac:dyDescent="0.25">
      <c r="AG6353" s="37" t="str">
        <f t="shared" si="101"/>
        <v>3920</v>
      </c>
      <c r="AH6353" s="33">
        <v>39209912</v>
      </c>
      <c r="AI6353" s="33" t="s">
        <v>4603</v>
      </c>
    </row>
    <row r="6354" spans="33:35" ht="60" hidden="1" x14ac:dyDescent="0.25">
      <c r="AG6354" s="37" t="str">
        <f t="shared" si="101"/>
        <v>3920</v>
      </c>
      <c r="AH6354" s="33">
        <v>39209919</v>
      </c>
      <c r="AI6354" s="33" t="s">
        <v>4604</v>
      </c>
    </row>
    <row r="6355" spans="33:35" ht="60" hidden="1" x14ac:dyDescent="0.25">
      <c r="AG6355" s="37" t="str">
        <f t="shared" si="101"/>
        <v>3920</v>
      </c>
      <c r="AH6355" s="33">
        <v>39209921</v>
      </c>
      <c r="AI6355" s="33" t="s">
        <v>4605</v>
      </c>
    </row>
    <row r="6356" spans="33:35" ht="60" hidden="1" x14ac:dyDescent="0.25">
      <c r="AG6356" s="37" t="str">
        <f t="shared" si="101"/>
        <v>3920</v>
      </c>
      <c r="AH6356" s="33">
        <v>39209922</v>
      </c>
      <c r="AI6356" s="33" t="s">
        <v>4606</v>
      </c>
    </row>
    <row r="6357" spans="33:35" ht="45" hidden="1" x14ac:dyDescent="0.25">
      <c r="AG6357" s="37" t="str">
        <f t="shared" si="101"/>
        <v>3920</v>
      </c>
      <c r="AH6357" s="33">
        <v>39209929</v>
      </c>
      <c r="AI6357" s="33" t="s">
        <v>4607</v>
      </c>
    </row>
    <row r="6358" spans="33:35" ht="60" hidden="1" x14ac:dyDescent="0.25">
      <c r="AG6358" s="37" t="str">
        <f t="shared" si="101"/>
        <v>3920</v>
      </c>
      <c r="AH6358" s="33">
        <v>39209931</v>
      </c>
      <c r="AI6358" s="34" t="s">
        <v>4608</v>
      </c>
    </row>
    <row r="6359" spans="33:35" ht="60" hidden="1" x14ac:dyDescent="0.25">
      <c r="AG6359" s="37" t="str">
        <f t="shared" si="101"/>
        <v>3920</v>
      </c>
      <c r="AH6359" s="33">
        <v>39209932</v>
      </c>
      <c r="AI6359" s="34" t="s">
        <v>4609</v>
      </c>
    </row>
    <row r="6360" spans="33:35" ht="60" hidden="1" x14ac:dyDescent="0.25">
      <c r="AG6360" s="37" t="str">
        <f t="shared" si="101"/>
        <v>3920</v>
      </c>
      <c r="AH6360" s="33">
        <v>39209939</v>
      </c>
      <c r="AI6360" s="34" t="s">
        <v>4610</v>
      </c>
    </row>
    <row r="6361" spans="33:35" ht="60" hidden="1" x14ac:dyDescent="0.25">
      <c r="AG6361" s="37" t="str">
        <f t="shared" si="101"/>
        <v>3920</v>
      </c>
      <c r="AH6361" s="33">
        <v>39209941</v>
      </c>
      <c r="AI6361" s="33" t="s">
        <v>4611</v>
      </c>
    </row>
    <row r="6362" spans="33:35" ht="60" hidden="1" x14ac:dyDescent="0.25">
      <c r="AG6362" s="37" t="str">
        <f t="shared" si="101"/>
        <v>3920</v>
      </c>
      <c r="AH6362" s="33">
        <v>39209942</v>
      </c>
      <c r="AI6362" s="33" t="s">
        <v>4612</v>
      </c>
    </row>
    <row r="6363" spans="33:35" ht="60" hidden="1" x14ac:dyDescent="0.25">
      <c r="AG6363" s="37" t="str">
        <f t="shared" si="101"/>
        <v>3920</v>
      </c>
      <c r="AH6363" s="33">
        <v>39209949</v>
      </c>
      <c r="AI6363" s="33" t="s">
        <v>4613</v>
      </c>
    </row>
    <row r="6364" spans="33:35" ht="45" hidden="1" x14ac:dyDescent="0.25">
      <c r="AG6364" s="37" t="str">
        <f t="shared" si="101"/>
        <v>3920</v>
      </c>
      <c r="AH6364" s="33">
        <v>39209951</v>
      </c>
      <c r="AI6364" s="33" t="s">
        <v>4614</v>
      </c>
    </row>
    <row r="6365" spans="33:35" ht="45" hidden="1" x14ac:dyDescent="0.25">
      <c r="AG6365" s="37" t="str">
        <f t="shared" si="101"/>
        <v>3920</v>
      </c>
      <c r="AH6365" s="33">
        <v>39209952</v>
      </c>
      <c r="AI6365" s="33" t="s">
        <v>4615</v>
      </c>
    </row>
    <row r="6366" spans="33:35" ht="45" hidden="1" x14ac:dyDescent="0.25">
      <c r="AG6366" s="37" t="str">
        <f t="shared" si="101"/>
        <v>3920</v>
      </c>
      <c r="AH6366" s="33">
        <v>39209959</v>
      </c>
      <c r="AI6366" s="33" t="s">
        <v>4616</v>
      </c>
    </row>
    <row r="6367" spans="33:35" ht="45" hidden="1" x14ac:dyDescent="0.25">
      <c r="AG6367" s="37" t="str">
        <f t="shared" si="101"/>
        <v>3920</v>
      </c>
      <c r="AH6367" s="33">
        <v>39209960</v>
      </c>
      <c r="AI6367" s="33" t="s">
        <v>4617</v>
      </c>
    </row>
    <row r="6368" spans="33:35" ht="45" hidden="1" x14ac:dyDescent="0.25">
      <c r="AG6368" s="37" t="str">
        <f t="shared" si="101"/>
        <v>3920</v>
      </c>
      <c r="AH6368" s="33">
        <v>39209991</v>
      </c>
      <c r="AI6368" s="33" t="s">
        <v>4618</v>
      </c>
    </row>
    <row r="6369" spans="33:35" ht="45" hidden="1" x14ac:dyDescent="0.25">
      <c r="AG6369" s="37" t="str">
        <f t="shared" si="101"/>
        <v>3920</v>
      </c>
      <c r="AH6369" s="33">
        <v>39209992</v>
      </c>
      <c r="AI6369" s="33" t="s">
        <v>4619</v>
      </c>
    </row>
    <row r="6370" spans="33:35" ht="45" hidden="1" x14ac:dyDescent="0.25">
      <c r="AG6370" s="37" t="str">
        <f t="shared" si="101"/>
        <v>3920</v>
      </c>
      <c r="AH6370" s="33">
        <v>39209999</v>
      </c>
      <c r="AI6370" s="33" t="s">
        <v>4620</v>
      </c>
    </row>
    <row r="6371" spans="33:35" ht="30" hidden="1" x14ac:dyDescent="0.25">
      <c r="AG6371" s="37" t="str">
        <f t="shared" si="101"/>
        <v>3921</v>
      </c>
      <c r="AH6371" s="33">
        <v>39211100</v>
      </c>
      <c r="AI6371" s="33" t="s">
        <v>4621</v>
      </c>
    </row>
    <row r="6372" spans="33:35" ht="30" hidden="1" x14ac:dyDescent="0.25">
      <c r="AG6372" s="37" t="str">
        <f t="shared" si="101"/>
        <v>3921</v>
      </c>
      <c r="AH6372" s="33">
        <v>39211200</v>
      </c>
      <c r="AI6372" s="33" t="s">
        <v>4622</v>
      </c>
    </row>
    <row r="6373" spans="33:35" ht="30" hidden="1" x14ac:dyDescent="0.25">
      <c r="AG6373" s="37" t="str">
        <f t="shared" si="101"/>
        <v>3921</v>
      </c>
      <c r="AH6373" s="33">
        <v>39211310</v>
      </c>
      <c r="AI6373" s="33" t="s">
        <v>4623</v>
      </c>
    </row>
    <row r="6374" spans="33:35" ht="30" hidden="1" x14ac:dyDescent="0.25">
      <c r="AG6374" s="37" t="str">
        <f t="shared" si="101"/>
        <v>3921</v>
      </c>
      <c r="AH6374" s="33">
        <v>39211390</v>
      </c>
      <c r="AI6374" s="33" t="s">
        <v>4624</v>
      </c>
    </row>
    <row r="6375" spans="33:35" ht="30" hidden="1" x14ac:dyDescent="0.25">
      <c r="AG6375" s="37" t="str">
        <f t="shared" si="101"/>
        <v>3921</v>
      </c>
      <c r="AH6375" s="33">
        <v>39211400</v>
      </c>
      <c r="AI6375" s="33" t="s">
        <v>4625</v>
      </c>
    </row>
    <row r="6376" spans="33:35" ht="30" hidden="1" x14ac:dyDescent="0.25">
      <c r="AG6376" s="37" t="str">
        <f t="shared" si="101"/>
        <v>3921</v>
      </c>
      <c r="AH6376" s="33">
        <v>39211900</v>
      </c>
      <c r="AI6376" s="33" t="s">
        <v>4626</v>
      </c>
    </row>
    <row r="6377" spans="33:35" hidden="1" x14ac:dyDescent="0.25">
      <c r="AG6377" s="37" t="str">
        <f t="shared" si="101"/>
        <v>3921</v>
      </c>
      <c r="AH6377" s="33">
        <v>39219010</v>
      </c>
      <c r="AI6377" s="33" t="s">
        <v>4627</v>
      </c>
    </row>
    <row r="6378" spans="33:35" ht="30" hidden="1" x14ac:dyDescent="0.25">
      <c r="AG6378" s="37" t="str">
        <f t="shared" si="101"/>
        <v>3921</v>
      </c>
      <c r="AH6378" s="33">
        <v>39219021</v>
      </c>
      <c r="AI6378" s="33" t="s">
        <v>4628</v>
      </c>
    </row>
    <row r="6379" spans="33:35" ht="30" hidden="1" x14ac:dyDescent="0.25">
      <c r="AG6379" s="37" t="str">
        <f t="shared" si="101"/>
        <v>3921</v>
      </c>
      <c r="AH6379" s="33">
        <v>39219022</v>
      </c>
      <c r="AI6379" s="33" t="s">
        <v>4629</v>
      </c>
    </row>
    <row r="6380" spans="33:35" ht="30" hidden="1" x14ac:dyDescent="0.25">
      <c r="AG6380" s="37" t="str">
        <f t="shared" si="101"/>
        <v>3921</v>
      </c>
      <c r="AH6380" s="33">
        <v>39219023</v>
      </c>
      <c r="AI6380" s="33" t="s">
        <v>4630</v>
      </c>
    </row>
    <row r="6381" spans="33:35" ht="30" hidden="1" x14ac:dyDescent="0.25">
      <c r="AG6381" s="37" t="str">
        <f t="shared" si="101"/>
        <v>3921</v>
      </c>
      <c r="AH6381" s="33">
        <v>39219024</v>
      </c>
      <c r="AI6381" s="33" t="s">
        <v>4631</v>
      </c>
    </row>
    <row r="6382" spans="33:35" ht="30" hidden="1" x14ac:dyDescent="0.25">
      <c r="AG6382" s="37" t="str">
        <f t="shared" si="101"/>
        <v>3921</v>
      </c>
      <c r="AH6382" s="33">
        <v>39219025</v>
      </c>
      <c r="AI6382" s="33" t="s">
        <v>4632</v>
      </c>
    </row>
    <row r="6383" spans="33:35" ht="30" hidden="1" x14ac:dyDescent="0.25">
      <c r="AG6383" s="37" t="str">
        <f t="shared" si="101"/>
        <v>3921</v>
      </c>
      <c r="AH6383" s="33">
        <v>39219026</v>
      </c>
      <c r="AI6383" s="33" t="s">
        <v>4633</v>
      </c>
    </row>
    <row r="6384" spans="33:35" ht="30" hidden="1" x14ac:dyDescent="0.25">
      <c r="AG6384" s="37" t="str">
        <f t="shared" si="101"/>
        <v>3921</v>
      </c>
      <c r="AH6384" s="33">
        <v>39219029</v>
      </c>
      <c r="AI6384" s="33" t="s">
        <v>4634</v>
      </c>
    </row>
    <row r="6385" spans="33:35" ht="30" hidden="1" x14ac:dyDescent="0.25">
      <c r="AG6385" s="37" t="str">
        <f t="shared" si="101"/>
        <v>3921</v>
      </c>
      <c r="AH6385" s="33">
        <v>39219031</v>
      </c>
      <c r="AI6385" s="33" t="s">
        <v>4635</v>
      </c>
    </row>
    <row r="6386" spans="33:35" ht="30" hidden="1" x14ac:dyDescent="0.25">
      <c r="AG6386" s="37" t="str">
        <f t="shared" si="101"/>
        <v>3921</v>
      </c>
      <c r="AH6386" s="33">
        <v>39219032</v>
      </c>
      <c r="AI6386" s="33" t="s">
        <v>4636</v>
      </c>
    </row>
    <row r="6387" spans="33:35" ht="30" hidden="1" x14ac:dyDescent="0.25">
      <c r="AG6387" s="37" t="str">
        <f t="shared" ref="AG6387:AG6450" si="102">LEFT(AH6387,4)</f>
        <v>3921</v>
      </c>
      <c r="AH6387" s="33">
        <v>39219033</v>
      </c>
      <c r="AI6387" s="33" t="s">
        <v>4637</v>
      </c>
    </row>
    <row r="6388" spans="33:35" ht="30" hidden="1" x14ac:dyDescent="0.25">
      <c r="AG6388" s="37" t="str">
        <f t="shared" si="102"/>
        <v>3921</v>
      </c>
      <c r="AH6388" s="33">
        <v>39219034</v>
      </c>
      <c r="AI6388" s="33" t="s">
        <v>4638</v>
      </c>
    </row>
    <row r="6389" spans="33:35" ht="30" hidden="1" x14ac:dyDescent="0.25">
      <c r="AG6389" s="37" t="str">
        <f t="shared" si="102"/>
        <v>3921</v>
      </c>
      <c r="AH6389" s="33">
        <v>39219035</v>
      </c>
      <c r="AI6389" s="33" t="s">
        <v>4639</v>
      </c>
    </row>
    <row r="6390" spans="33:35" ht="30" hidden="1" x14ac:dyDescent="0.25">
      <c r="AG6390" s="37" t="str">
        <f t="shared" si="102"/>
        <v>3921</v>
      </c>
      <c r="AH6390" s="33">
        <v>39219036</v>
      </c>
      <c r="AI6390" s="33" t="s">
        <v>4640</v>
      </c>
    </row>
    <row r="6391" spans="33:35" ht="30" hidden="1" x14ac:dyDescent="0.25">
      <c r="AG6391" s="37" t="str">
        <f t="shared" si="102"/>
        <v>3921</v>
      </c>
      <c r="AH6391" s="33">
        <v>39219039</v>
      </c>
      <c r="AI6391" s="33" t="s">
        <v>4641</v>
      </c>
    </row>
    <row r="6392" spans="33:35" ht="30" hidden="1" x14ac:dyDescent="0.25">
      <c r="AG6392" s="37" t="str">
        <f t="shared" si="102"/>
        <v>3921</v>
      </c>
      <c r="AH6392" s="33">
        <v>39219091</v>
      </c>
      <c r="AI6392" s="33" t="s">
        <v>4642</v>
      </c>
    </row>
    <row r="6393" spans="33:35" ht="30" hidden="1" x14ac:dyDescent="0.25">
      <c r="AG6393" s="37" t="str">
        <f t="shared" si="102"/>
        <v>3921</v>
      </c>
      <c r="AH6393" s="33">
        <v>39219092</v>
      </c>
      <c r="AI6393" s="33" t="s">
        <v>4643</v>
      </c>
    </row>
    <row r="6394" spans="33:35" ht="30" hidden="1" x14ac:dyDescent="0.25">
      <c r="AG6394" s="37" t="str">
        <f t="shared" si="102"/>
        <v>3921</v>
      </c>
      <c r="AH6394" s="33">
        <v>39219093</v>
      </c>
      <c r="AI6394" s="33" t="s">
        <v>4644</v>
      </c>
    </row>
    <row r="6395" spans="33:35" ht="30" hidden="1" x14ac:dyDescent="0.25">
      <c r="AG6395" s="37" t="str">
        <f t="shared" si="102"/>
        <v>3921</v>
      </c>
      <c r="AH6395" s="33">
        <v>39219094</v>
      </c>
      <c r="AI6395" s="33" t="s">
        <v>4645</v>
      </c>
    </row>
    <row r="6396" spans="33:35" ht="30" hidden="1" x14ac:dyDescent="0.25">
      <c r="AG6396" s="37" t="str">
        <f t="shared" si="102"/>
        <v>3921</v>
      </c>
      <c r="AH6396" s="33">
        <v>39219095</v>
      </c>
      <c r="AI6396" s="33" t="s">
        <v>4646</v>
      </c>
    </row>
    <row r="6397" spans="33:35" ht="30" hidden="1" x14ac:dyDescent="0.25">
      <c r="AG6397" s="37" t="str">
        <f t="shared" si="102"/>
        <v>3921</v>
      </c>
      <c r="AH6397" s="33">
        <v>39219096</v>
      </c>
      <c r="AI6397" s="33" t="s">
        <v>4647</v>
      </c>
    </row>
    <row r="6398" spans="33:35" ht="30" hidden="1" x14ac:dyDescent="0.25">
      <c r="AG6398" s="37" t="str">
        <f t="shared" si="102"/>
        <v>3921</v>
      </c>
      <c r="AH6398" s="33">
        <v>39219099</v>
      </c>
      <c r="AI6398" s="33" t="s">
        <v>4648</v>
      </c>
    </row>
    <row r="6399" spans="33:35" ht="45" hidden="1" x14ac:dyDescent="0.25">
      <c r="AG6399" s="37" t="str">
        <f t="shared" si="102"/>
        <v>3922</v>
      </c>
      <c r="AH6399" s="33">
        <v>39221000</v>
      </c>
      <c r="AI6399" s="33" t="s">
        <v>4649</v>
      </c>
    </row>
    <row r="6400" spans="33:35" ht="45" hidden="1" x14ac:dyDescent="0.25">
      <c r="AG6400" s="37" t="str">
        <f t="shared" si="102"/>
        <v>3922</v>
      </c>
      <c r="AH6400" s="33">
        <v>39222000</v>
      </c>
      <c r="AI6400" s="33" t="s">
        <v>4650</v>
      </c>
    </row>
    <row r="6401" spans="33:35" ht="45" hidden="1" x14ac:dyDescent="0.25">
      <c r="AG6401" s="37" t="str">
        <f t="shared" si="102"/>
        <v>3922</v>
      </c>
      <c r="AH6401" s="33">
        <v>39229000</v>
      </c>
      <c r="AI6401" s="33" t="s">
        <v>4651</v>
      </c>
    </row>
    <row r="6402" spans="33:35" ht="60" hidden="1" x14ac:dyDescent="0.25">
      <c r="AG6402" s="37" t="str">
        <f t="shared" si="102"/>
        <v>3923</v>
      </c>
      <c r="AH6402" s="33">
        <v>39231010</v>
      </c>
      <c r="AI6402" s="34" t="s">
        <v>4652</v>
      </c>
    </row>
    <row r="6403" spans="33:35" ht="60" hidden="1" x14ac:dyDescent="0.25">
      <c r="AG6403" s="37" t="str">
        <f t="shared" si="102"/>
        <v>3923</v>
      </c>
      <c r="AH6403" s="33">
        <v>39231020</v>
      </c>
      <c r="AI6403" s="33" t="s">
        <v>4653</v>
      </c>
    </row>
    <row r="6404" spans="33:35" ht="45" hidden="1" x14ac:dyDescent="0.25">
      <c r="AG6404" s="37" t="str">
        <f t="shared" si="102"/>
        <v>3923</v>
      </c>
      <c r="AH6404" s="33">
        <v>39231030</v>
      </c>
      <c r="AI6404" s="33" t="s">
        <v>4654</v>
      </c>
    </row>
    <row r="6405" spans="33:35" ht="45" hidden="1" x14ac:dyDescent="0.25">
      <c r="AG6405" s="37" t="str">
        <f t="shared" si="102"/>
        <v>3923</v>
      </c>
      <c r="AH6405" s="33">
        <v>39231040</v>
      </c>
      <c r="AI6405" s="33" t="s">
        <v>4655</v>
      </c>
    </row>
    <row r="6406" spans="33:35" ht="45" hidden="1" x14ac:dyDescent="0.25">
      <c r="AG6406" s="37" t="str">
        <f t="shared" si="102"/>
        <v>3923</v>
      </c>
      <c r="AH6406" s="33">
        <v>39231090</v>
      </c>
      <c r="AI6406" s="33" t="s">
        <v>4656</v>
      </c>
    </row>
    <row r="6407" spans="33:35" ht="45" hidden="1" x14ac:dyDescent="0.25">
      <c r="AG6407" s="37" t="str">
        <f t="shared" si="102"/>
        <v>3923</v>
      </c>
      <c r="AH6407" s="33">
        <v>39232100</v>
      </c>
      <c r="AI6407" s="33" t="s">
        <v>4657</v>
      </c>
    </row>
    <row r="6408" spans="33:35" ht="45" hidden="1" x14ac:dyDescent="0.25">
      <c r="AG6408" s="37" t="str">
        <f t="shared" si="102"/>
        <v>3923</v>
      </c>
      <c r="AH6408" s="33">
        <v>39232910</v>
      </c>
      <c r="AI6408" s="33" t="s">
        <v>4658</v>
      </c>
    </row>
    <row r="6409" spans="33:35" ht="45" hidden="1" x14ac:dyDescent="0.25">
      <c r="AG6409" s="37" t="str">
        <f t="shared" si="102"/>
        <v>3923</v>
      </c>
      <c r="AH6409" s="33">
        <v>39232990</v>
      </c>
      <c r="AI6409" s="33" t="s">
        <v>4659</v>
      </c>
    </row>
    <row r="6410" spans="33:35" ht="45" hidden="1" x14ac:dyDescent="0.25">
      <c r="AG6410" s="37" t="str">
        <f t="shared" si="102"/>
        <v>3923</v>
      </c>
      <c r="AH6410" s="33">
        <v>39233010</v>
      </c>
      <c r="AI6410" s="33" t="s">
        <v>4660</v>
      </c>
    </row>
    <row r="6411" spans="33:35" ht="45" hidden="1" x14ac:dyDescent="0.25">
      <c r="AG6411" s="37" t="str">
        <f t="shared" si="102"/>
        <v>3923</v>
      </c>
      <c r="AH6411" s="33">
        <v>39233090</v>
      </c>
      <c r="AI6411" s="33" t="s">
        <v>4661</v>
      </c>
    </row>
    <row r="6412" spans="33:35" ht="45" hidden="1" x14ac:dyDescent="0.25">
      <c r="AG6412" s="37" t="str">
        <f t="shared" si="102"/>
        <v>3923</v>
      </c>
      <c r="AH6412" s="33">
        <v>39234000</v>
      </c>
      <c r="AI6412" s="33" t="s">
        <v>4662</v>
      </c>
    </row>
    <row r="6413" spans="33:35" ht="45" hidden="1" x14ac:dyDescent="0.25">
      <c r="AG6413" s="37" t="str">
        <f t="shared" si="102"/>
        <v>3923</v>
      </c>
      <c r="AH6413" s="33">
        <v>39235010</v>
      </c>
      <c r="AI6413" s="33" t="s">
        <v>4663</v>
      </c>
    </row>
    <row r="6414" spans="33:35" ht="45" hidden="1" x14ac:dyDescent="0.25">
      <c r="AG6414" s="37" t="str">
        <f t="shared" si="102"/>
        <v>3923</v>
      </c>
      <c r="AH6414" s="33">
        <v>39235090</v>
      </c>
      <c r="AI6414" s="33" t="s">
        <v>4664</v>
      </c>
    </row>
    <row r="6415" spans="33:35" ht="30" hidden="1" x14ac:dyDescent="0.25">
      <c r="AG6415" s="37" t="str">
        <f t="shared" si="102"/>
        <v>3923</v>
      </c>
      <c r="AH6415" s="33">
        <v>39239010</v>
      </c>
      <c r="AI6415" s="33" t="s">
        <v>4665</v>
      </c>
    </row>
    <row r="6416" spans="33:35" ht="30" hidden="1" x14ac:dyDescent="0.25">
      <c r="AG6416" s="37" t="str">
        <f t="shared" si="102"/>
        <v>3923</v>
      </c>
      <c r="AH6416" s="33">
        <v>39239020</v>
      </c>
      <c r="AI6416" s="33" t="s">
        <v>4666</v>
      </c>
    </row>
    <row r="6417" spans="33:35" ht="30" hidden="1" x14ac:dyDescent="0.25">
      <c r="AG6417" s="37" t="str">
        <f t="shared" si="102"/>
        <v>3923</v>
      </c>
      <c r="AH6417" s="33">
        <v>39239090</v>
      </c>
      <c r="AI6417" s="33" t="s">
        <v>4667</v>
      </c>
    </row>
    <row r="6418" spans="33:35" ht="45" hidden="1" x14ac:dyDescent="0.25">
      <c r="AG6418" s="37" t="str">
        <f t="shared" si="102"/>
        <v>3924</v>
      </c>
      <c r="AH6418" s="33">
        <v>39241010</v>
      </c>
      <c r="AI6418" s="33" t="s">
        <v>4668</v>
      </c>
    </row>
    <row r="6419" spans="33:35" ht="30" hidden="1" x14ac:dyDescent="0.25">
      <c r="AG6419" s="37" t="str">
        <f t="shared" si="102"/>
        <v>3924</v>
      </c>
      <c r="AH6419" s="33">
        <v>39241090</v>
      </c>
      <c r="AI6419" s="33" t="s">
        <v>4669</v>
      </c>
    </row>
    <row r="6420" spans="33:35" ht="30" hidden="1" x14ac:dyDescent="0.25">
      <c r="AG6420" s="37" t="str">
        <f t="shared" si="102"/>
        <v>3924</v>
      </c>
      <c r="AH6420" s="33">
        <v>39249010</v>
      </c>
      <c r="AI6420" s="33" t="s">
        <v>4670</v>
      </c>
    </row>
    <row r="6421" spans="33:35" ht="30" hidden="1" x14ac:dyDescent="0.25">
      <c r="AG6421" s="37" t="str">
        <f t="shared" si="102"/>
        <v>3924</v>
      </c>
      <c r="AH6421" s="33">
        <v>39249020</v>
      </c>
      <c r="AI6421" s="33" t="s">
        <v>4671</v>
      </c>
    </row>
    <row r="6422" spans="33:35" ht="30" hidden="1" x14ac:dyDescent="0.25">
      <c r="AG6422" s="37" t="str">
        <f t="shared" si="102"/>
        <v>3924</v>
      </c>
      <c r="AH6422" s="33">
        <v>39249090</v>
      </c>
      <c r="AI6422" s="33" t="s">
        <v>4672</v>
      </c>
    </row>
    <row r="6423" spans="33:35" ht="45" hidden="1" x14ac:dyDescent="0.25">
      <c r="AG6423" s="37" t="str">
        <f t="shared" si="102"/>
        <v>3925</v>
      </c>
      <c r="AH6423" s="33">
        <v>39251000</v>
      </c>
      <c r="AI6423" s="33" t="s">
        <v>4673</v>
      </c>
    </row>
    <row r="6424" spans="33:35" ht="30" hidden="1" x14ac:dyDescent="0.25">
      <c r="AG6424" s="37" t="str">
        <f t="shared" si="102"/>
        <v>3925</v>
      </c>
      <c r="AH6424" s="33">
        <v>39252000</v>
      </c>
      <c r="AI6424" s="33" t="s">
        <v>4674</v>
      </c>
    </row>
    <row r="6425" spans="33:35" ht="45" hidden="1" x14ac:dyDescent="0.25">
      <c r="AG6425" s="37" t="str">
        <f t="shared" si="102"/>
        <v>3925</v>
      </c>
      <c r="AH6425" s="33">
        <v>39253000</v>
      </c>
      <c r="AI6425" s="33" t="s">
        <v>4675</v>
      </c>
    </row>
    <row r="6426" spans="33:35" ht="30" hidden="1" x14ac:dyDescent="0.25">
      <c r="AG6426" s="37" t="str">
        <f t="shared" si="102"/>
        <v>3925</v>
      </c>
      <c r="AH6426" s="33">
        <v>39259010</v>
      </c>
      <c r="AI6426" s="33" t="s">
        <v>4676</v>
      </c>
    </row>
    <row r="6427" spans="33:35" ht="30" hidden="1" x14ac:dyDescent="0.25">
      <c r="AG6427" s="37" t="str">
        <f t="shared" si="102"/>
        <v>3925</v>
      </c>
      <c r="AH6427" s="33">
        <v>39259090</v>
      </c>
      <c r="AI6427" s="33" t="s">
        <v>4677</v>
      </c>
    </row>
    <row r="6428" spans="33:35" ht="60" hidden="1" x14ac:dyDescent="0.25">
      <c r="AG6428" s="37" t="str">
        <f t="shared" si="102"/>
        <v>3926</v>
      </c>
      <c r="AH6428" s="33">
        <v>39261011</v>
      </c>
      <c r="AI6428" s="33" t="s">
        <v>4678</v>
      </c>
    </row>
    <row r="6429" spans="33:35" ht="60" hidden="1" x14ac:dyDescent="0.25">
      <c r="AG6429" s="37" t="str">
        <f t="shared" si="102"/>
        <v>3926</v>
      </c>
      <c r="AH6429" s="33">
        <v>39261019</v>
      </c>
      <c r="AI6429" s="33" t="s">
        <v>4679</v>
      </c>
    </row>
    <row r="6430" spans="33:35" ht="30" hidden="1" x14ac:dyDescent="0.25">
      <c r="AG6430" s="37" t="str">
        <f t="shared" si="102"/>
        <v>3926</v>
      </c>
      <c r="AH6430" s="33">
        <v>39261091</v>
      </c>
      <c r="AI6430" s="33" t="s">
        <v>4680</v>
      </c>
    </row>
    <row r="6431" spans="33:35" ht="30" hidden="1" x14ac:dyDescent="0.25">
      <c r="AG6431" s="37" t="str">
        <f t="shared" si="102"/>
        <v>3926</v>
      </c>
      <c r="AH6431" s="33">
        <v>39261099</v>
      </c>
      <c r="AI6431" s="33" t="s">
        <v>4681</v>
      </c>
    </row>
    <row r="6432" spans="33:35" ht="45" hidden="1" x14ac:dyDescent="0.25">
      <c r="AG6432" s="37" t="str">
        <f t="shared" si="102"/>
        <v>3926</v>
      </c>
      <c r="AH6432" s="33">
        <v>39262011</v>
      </c>
      <c r="AI6432" s="33" t="s">
        <v>4682</v>
      </c>
    </row>
    <row r="6433" spans="33:35" ht="45" hidden="1" x14ac:dyDescent="0.25">
      <c r="AG6433" s="37" t="str">
        <f t="shared" si="102"/>
        <v>3926</v>
      </c>
      <c r="AH6433" s="33">
        <v>39262019</v>
      </c>
      <c r="AI6433" s="33" t="s">
        <v>4683</v>
      </c>
    </row>
    <row r="6434" spans="33:35" ht="45" hidden="1" x14ac:dyDescent="0.25">
      <c r="AG6434" s="37" t="str">
        <f t="shared" si="102"/>
        <v>3926</v>
      </c>
      <c r="AH6434" s="33">
        <v>39262021</v>
      </c>
      <c r="AI6434" s="33" t="s">
        <v>4684</v>
      </c>
    </row>
    <row r="6435" spans="33:35" ht="45" hidden="1" x14ac:dyDescent="0.25">
      <c r="AG6435" s="37" t="str">
        <f t="shared" si="102"/>
        <v>3926</v>
      </c>
      <c r="AH6435" s="33">
        <v>39262029</v>
      </c>
      <c r="AI6435" s="33" t="s">
        <v>4685</v>
      </c>
    </row>
    <row r="6436" spans="33:35" ht="60" hidden="1" x14ac:dyDescent="0.25">
      <c r="AG6436" s="37" t="str">
        <f t="shared" si="102"/>
        <v>3926</v>
      </c>
      <c r="AH6436" s="33">
        <v>39262031</v>
      </c>
      <c r="AI6436" s="33" t="s">
        <v>4686</v>
      </c>
    </row>
    <row r="6437" spans="33:35" ht="45" hidden="1" x14ac:dyDescent="0.25">
      <c r="AG6437" s="37" t="str">
        <f t="shared" si="102"/>
        <v>3926</v>
      </c>
      <c r="AH6437" s="33">
        <v>39262039</v>
      </c>
      <c r="AI6437" s="33" t="s">
        <v>4687</v>
      </c>
    </row>
    <row r="6438" spans="33:35" ht="60" hidden="1" x14ac:dyDescent="0.25">
      <c r="AG6438" s="37" t="str">
        <f t="shared" si="102"/>
        <v>3926</v>
      </c>
      <c r="AH6438" s="33">
        <v>39262041</v>
      </c>
      <c r="AI6438" s="34" t="s">
        <v>4688</v>
      </c>
    </row>
    <row r="6439" spans="33:35" ht="60" hidden="1" x14ac:dyDescent="0.25">
      <c r="AG6439" s="37" t="str">
        <f t="shared" si="102"/>
        <v>3926</v>
      </c>
      <c r="AH6439" s="33">
        <v>39262049</v>
      </c>
      <c r="AI6439" s="33" t="s">
        <v>4689</v>
      </c>
    </row>
    <row r="6440" spans="33:35" ht="45" hidden="1" x14ac:dyDescent="0.25">
      <c r="AG6440" s="37" t="str">
        <f t="shared" si="102"/>
        <v>3926</v>
      </c>
      <c r="AH6440" s="33">
        <v>39262091</v>
      </c>
      <c r="AI6440" s="33" t="s">
        <v>4690</v>
      </c>
    </row>
    <row r="6441" spans="33:35" ht="45" hidden="1" x14ac:dyDescent="0.25">
      <c r="AG6441" s="37" t="str">
        <f t="shared" si="102"/>
        <v>3926</v>
      </c>
      <c r="AH6441" s="33">
        <v>39262099</v>
      </c>
      <c r="AI6441" s="33" t="s">
        <v>4691</v>
      </c>
    </row>
    <row r="6442" spans="33:35" ht="45" hidden="1" x14ac:dyDescent="0.25">
      <c r="AG6442" s="37" t="str">
        <f t="shared" si="102"/>
        <v>3926</v>
      </c>
      <c r="AH6442" s="33">
        <v>39263010</v>
      </c>
      <c r="AI6442" s="33" t="s">
        <v>4692</v>
      </c>
    </row>
    <row r="6443" spans="33:35" ht="30" hidden="1" x14ac:dyDescent="0.25">
      <c r="AG6443" s="37" t="str">
        <f t="shared" si="102"/>
        <v>3926</v>
      </c>
      <c r="AH6443" s="33">
        <v>39263090</v>
      </c>
      <c r="AI6443" s="33" t="s">
        <v>4693</v>
      </c>
    </row>
    <row r="6444" spans="33:35" ht="45" hidden="1" x14ac:dyDescent="0.25">
      <c r="AG6444" s="37" t="str">
        <f t="shared" si="102"/>
        <v>3926</v>
      </c>
      <c r="AH6444" s="33">
        <v>39264011</v>
      </c>
      <c r="AI6444" s="33" t="s">
        <v>4694</v>
      </c>
    </row>
    <row r="6445" spans="33:35" ht="30" hidden="1" x14ac:dyDescent="0.25">
      <c r="AG6445" s="37" t="str">
        <f t="shared" si="102"/>
        <v>3926</v>
      </c>
      <c r="AH6445" s="33">
        <v>39264019</v>
      </c>
      <c r="AI6445" s="33" t="s">
        <v>4695</v>
      </c>
    </row>
    <row r="6446" spans="33:35" ht="45" hidden="1" x14ac:dyDescent="0.25">
      <c r="AG6446" s="37" t="str">
        <f t="shared" si="102"/>
        <v>3926</v>
      </c>
      <c r="AH6446" s="33">
        <v>39264021</v>
      </c>
      <c r="AI6446" s="33" t="s">
        <v>4696</v>
      </c>
    </row>
    <row r="6447" spans="33:35" ht="30" hidden="1" x14ac:dyDescent="0.25">
      <c r="AG6447" s="37" t="str">
        <f t="shared" si="102"/>
        <v>3926</v>
      </c>
      <c r="AH6447" s="33">
        <v>39264029</v>
      </c>
      <c r="AI6447" s="33" t="s">
        <v>4697</v>
      </c>
    </row>
    <row r="6448" spans="33:35" ht="45" hidden="1" x14ac:dyDescent="0.25">
      <c r="AG6448" s="37" t="str">
        <f t="shared" si="102"/>
        <v>3926</v>
      </c>
      <c r="AH6448" s="33">
        <v>39264031</v>
      </c>
      <c r="AI6448" s="33" t="s">
        <v>4698</v>
      </c>
    </row>
    <row r="6449" spans="33:35" ht="45" hidden="1" x14ac:dyDescent="0.25">
      <c r="AG6449" s="37" t="str">
        <f t="shared" si="102"/>
        <v>3926</v>
      </c>
      <c r="AH6449" s="33">
        <v>39264039</v>
      </c>
      <c r="AI6449" s="33" t="s">
        <v>4699</v>
      </c>
    </row>
    <row r="6450" spans="33:35" ht="60" hidden="1" x14ac:dyDescent="0.25">
      <c r="AG6450" s="37" t="str">
        <f t="shared" si="102"/>
        <v>3926</v>
      </c>
      <c r="AH6450" s="33">
        <v>39264041</v>
      </c>
      <c r="AI6450" s="33" t="s">
        <v>4700</v>
      </c>
    </row>
    <row r="6451" spans="33:35" ht="60" hidden="1" x14ac:dyDescent="0.25">
      <c r="AG6451" s="37" t="str">
        <f t="shared" ref="AG6451:AG6514" si="103">LEFT(AH6451,4)</f>
        <v>3926</v>
      </c>
      <c r="AH6451" s="33">
        <v>39264049</v>
      </c>
      <c r="AI6451" s="33" t="s">
        <v>4701</v>
      </c>
    </row>
    <row r="6452" spans="33:35" ht="45" hidden="1" x14ac:dyDescent="0.25">
      <c r="AG6452" s="37" t="str">
        <f t="shared" si="103"/>
        <v>3926</v>
      </c>
      <c r="AH6452" s="33">
        <v>39264051</v>
      </c>
      <c r="AI6452" s="33" t="s">
        <v>4702</v>
      </c>
    </row>
    <row r="6453" spans="33:35" ht="45" hidden="1" x14ac:dyDescent="0.25">
      <c r="AG6453" s="37" t="str">
        <f t="shared" si="103"/>
        <v>3926</v>
      </c>
      <c r="AH6453" s="33">
        <v>39264059</v>
      </c>
      <c r="AI6453" s="33" t="s">
        <v>4703</v>
      </c>
    </row>
    <row r="6454" spans="33:35" ht="30" hidden="1" x14ac:dyDescent="0.25">
      <c r="AG6454" s="37" t="str">
        <f t="shared" si="103"/>
        <v>3926</v>
      </c>
      <c r="AH6454" s="33">
        <v>39264060</v>
      </c>
      <c r="AI6454" s="33" t="s">
        <v>4704</v>
      </c>
    </row>
    <row r="6455" spans="33:35" ht="45" hidden="1" x14ac:dyDescent="0.25">
      <c r="AG6455" s="37" t="str">
        <f t="shared" si="103"/>
        <v>3926</v>
      </c>
      <c r="AH6455" s="33">
        <v>39264091</v>
      </c>
      <c r="AI6455" s="33" t="s">
        <v>4705</v>
      </c>
    </row>
    <row r="6456" spans="33:35" ht="30" hidden="1" x14ac:dyDescent="0.25">
      <c r="AG6456" s="37" t="str">
        <f t="shared" si="103"/>
        <v>3926</v>
      </c>
      <c r="AH6456" s="33">
        <v>39264099</v>
      </c>
      <c r="AI6456" s="33" t="s">
        <v>4706</v>
      </c>
    </row>
    <row r="6457" spans="33:35" ht="30" hidden="1" x14ac:dyDescent="0.25">
      <c r="AG6457" s="37" t="str">
        <f t="shared" si="103"/>
        <v>3926</v>
      </c>
      <c r="AH6457" s="33">
        <v>39269010</v>
      </c>
      <c r="AI6457" s="33" t="s">
        <v>4707</v>
      </c>
    </row>
    <row r="6458" spans="33:35" ht="45" hidden="1" x14ac:dyDescent="0.25">
      <c r="AG6458" s="37" t="str">
        <f t="shared" si="103"/>
        <v>3926</v>
      </c>
      <c r="AH6458" s="33">
        <v>39269021</v>
      </c>
      <c r="AI6458" s="33" t="s">
        <v>4708</v>
      </c>
    </row>
    <row r="6459" spans="33:35" ht="30" hidden="1" x14ac:dyDescent="0.25">
      <c r="AG6459" s="37" t="str">
        <f t="shared" si="103"/>
        <v>3926</v>
      </c>
      <c r="AH6459" s="33">
        <v>39269029</v>
      </c>
      <c r="AI6459" s="33" t="s">
        <v>4709</v>
      </c>
    </row>
    <row r="6460" spans="33:35" ht="45" hidden="1" x14ac:dyDescent="0.25">
      <c r="AG6460" s="37" t="str">
        <f t="shared" si="103"/>
        <v>3926</v>
      </c>
      <c r="AH6460" s="33">
        <v>39269031</v>
      </c>
      <c r="AI6460" s="33" t="s">
        <v>4710</v>
      </c>
    </row>
    <row r="6461" spans="33:35" ht="45" hidden="1" x14ac:dyDescent="0.25">
      <c r="AG6461" s="37" t="str">
        <f t="shared" si="103"/>
        <v>3926</v>
      </c>
      <c r="AH6461" s="33">
        <v>39269039</v>
      </c>
      <c r="AI6461" s="33" t="s">
        <v>4711</v>
      </c>
    </row>
    <row r="6462" spans="33:35" ht="75" hidden="1" x14ac:dyDescent="0.25">
      <c r="AG6462" s="37" t="str">
        <f t="shared" si="103"/>
        <v>3926</v>
      </c>
      <c r="AH6462" s="33">
        <v>39269041</v>
      </c>
      <c r="AI6462" s="34" t="s">
        <v>4712</v>
      </c>
    </row>
    <row r="6463" spans="33:35" ht="75" hidden="1" x14ac:dyDescent="0.25">
      <c r="AG6463" s="37" t="str">
        <f t="shared" si="103"/>
        <v>3926</v>
      </c>
      <c r="AH6463" s="33">
        <v>39269049</v>
      </c>
      <c r="AI6463" s="34" t="s">
        <v>4713</v>
      </c>
    </row>
    <row r="6464" spans="33:35" ht="45" hidden="1" x14ac:dyDescent="0.25">
      <c r="AG6464" s="37" t="str">
        <f t="shared" si="103"/>
        <v>3926</v>
      </c>
      <c r="AH6464" s="33">
        <v>39269051</v>
      </c>
      <c r="AI6464" s="33" t="s">
        <v>4714</v>
      </c>
    </row>
    <row r="6465" spans="33:35" ht="45" hidden="1" x14ac:dyDescent="0.25">
      <c r="AG6465" s="37" t="str">
        <f t="shared" si="103"/>
        <v>3926</v>
      </c>
      <c r="AH6465" s="33">
        <v>39269059</v>
      </c>
      <c r="AI6465" s="33" t="s">
        <v>4715</v>
      </c>
    </row>
    <row r="6466" spans="33:35" ht="30" hidden="1" x14ac:dyDescent="0.25">
      <c r="AG6466" s="37" t="str">
        <f t="shared" si="103"/>
        <v>3926</v>
      </c>
      <c r="AH6466" s="33">
        <v>39269061</v>
      </c>
      <c r="AI6466" s="33" t="s">
        <v>4716</v>
      </c>
    </row>
    <row r="6467" spans="33:35" ht="30" hidden="1" x14ac:dyDescent="0.25">
      <c r="AG6467" s="37" t="str">
        <f t="shared" si="103"/>
        <v>3926</v>
      </c>
      <c r="AH6467" s="33">
        <v>39269069</v>
      </c>
      <c r="AI6467" s="33" t="s">
        <v>4717</v>
      </c>
    </row>
    <row r="6468" spans="33:35" ht="45" hidden="1" x14ac:dyDescent="0.25">
      <c r="AG6468" s="37" t="str">
        <f t="shared" si="103"/>
        <v>3926</v>
      </c>
      <c r="AH6468" s="33">
        <v>39269071</v>
      </c>
      <c r="AI6468" s="33" t="s">
        <v>4718</v>
      </c>
    </row>
    <row r="6469" spans="33:35" ht="45" hidden="1" x14ac:dyDescent="0.25">
      <c r="AG6469" s="37" t="str">
        <f t="shared" si="103"/>
        <v>3926</v>
      </c>
      <c r="AH6469" s="33">
        <v>39269079</v>
      </c>
      <c r="AI6469" s="33" t="s">
        <v>4719</v>
      </c>
    </row>
    <row r="6470" spans="33:35" ht="45" hidden="1" x14ac:dyDescent="0.25">
      <c r="AG6470" s="37" t="str">
        <f t="shared" si="103"/>
        <v>3926</v>
      </c>
      <c r="AH6470" s="33">
        <v>39269080</v>
      </c>
      <c r="AI6470" s="33" t="s">
        <v>4720</v>
      </c>
    </row>
    <row r="6471" spans="33:35" ht="30" hidden="1" x14ac:dyDescent="0.25">
      <c r="AG6471" s="37" t="str">
        <f t="shared" si="103"/>
        <v>3926</v>
      </c>
      <c r="AH6471" s="33">
        <v>39269091</v>
      </c>
      <c r="AI6471" s="33" t="s">
        <v>4721</v>
      </c>
    </row>
    <row r="6472" spans="33:35" ht="30" hidden="1" x14ac:dyDescent="0.25">
      <c r="AG6472" s="37" t="str">
        <f t="shared" si="103"/>
        <v>3926</v>
      </c>
      <c r="AH6472" s="33">
        <v>39269099</v>
      </c>
      <c r="AI6472" s="33" t="s">
        <v>4722</v>
      </c>
    </row>
    <row r="6473" spans="33:35" ht="45" hidden="1" x14ac:dyDescent="0.25">
      <c r="AG6473" s="37" t="str">
        <f t="shared" si="103"/>
        <v>4001</v>
      </c>
      <c r="AH6473" s="33">
        <v>40011010</v>
      </c>
      <c r="AI6473" s="33" t="s">
        <v>4723</v>
      </c>
    </row>
    <row r="6474" spans="33:35" ht="45" hidden="1" x14ac:dyDescent="0.25">
      <c r="AG6474" s="37" t="str">
        <f t="shared" si="103"/>
        <v>4001</v>
      </c>
      <c r="AH6474" s="33">
        <v>40011020</v>
      </c>
      <c r="AI6474" s="33" t="s">
        <v>4724</v>
      </c>
    </row>
    <row r="6475" spans="33:35" ht="45" hidden="1" x14ac:dyDescent="0.25">
      <c r="AG6475" s="37" t="str">
        <f t="shared" si="103"/>
        <v>4001</v>
      </c>
      <c r="AH6475" s="33">
        <v>40012100</v>
      </c>
      <c r="AI6475" s="33" t="s">
        <v>4725</v>
      </c>
    </row>
    <row r="6476" spans="33:35" ht="45" hidden="1" x14ac:dyDescent="0.25">
      <c r="AG6476" s="37" t="str">
        <f t="shared" si="103"/>
        <v>4001</v>
      </c>
      <c r="AH6476" s="33">
        <v>40012200</v>
      </c>
      <c r="AI6476" s="33" t="s">
        <v>4726</v>
      </c>
    </row>
    <row r="6477" spans="33:35" ht="45" hidden="1" x14ac:dyDescent="0.25">
      <c r="AG6477" s="37" t="str">
        <f t="shared" si="103"/>
        <v>4001</v>
      </c>
      <c r="AH6477" s="33">
        <v>40012910</v>
      </c>
      <c r="AI6477" s="33" t="s">
        <v>4727</v>
      </c>
    </row>
    <row r="6478" spans="33:35" ht="45" hidden="1" x14ac:dyDescent="0.25">
      <c r="AG6478" s="37" t="str">
        <f t="shared" si="103"/>
        <v>4001</v>
      </c>
      <c r="AH6478" s="33">
        <v>40012920</v>
      </c>
      <c r="AI6478" s="33" t="s">
        <v>4728</v>
      </c>
    </row>
    <row r="6479" spans="33:35" ht="45" hidden="1" x14ac:dyDescent="0.25">
      <c r="AG6479" s="37" t="str">
        <f t="shared" si="103"/>
        <v>4001</v>
      </c>
      <c r="AH6479" s="33">
        <v>40012930</v>
      </c>
      <c r="AI6479" s="33" t="s">
        <v>4729</v>
      </c>
    </row>
    <row r="6480" spans="33:35" ht="45" hidden="1" x14ac:dyDescent="0.25">
      <c r="AG6480" s="37" t="str">
        <f t="shared" si="103"/>
        <v>4001</v>
      </c>
      <c r="AH6480" s="33">
        <v>40012940</v>
      </c>
      <c r="AI6480" s="33" t="s">
        <v>4730</v>
      </c>
    </row>
    <row r="6481" spans="33:35" ht="45" hidden="1" x14ac:dyDescent="0.25">
      <c r="AG6481" s="37" t="str">
        <f t="shared" si="103"/>
        <v>4001</v>
      </c>
      <c r="AH6481" s="33">
        <v>40012990</v>
      </c>
      <c r="AI6481" s="33" t="s">
        <v>4731</v>
      </c>
    </row>
    <row r="6482" spans="33:35" ht="45" hidden="1" x14ac:dyDescent="0.25">
      <c r="AG6482" s="37" t="str">
        <f t="shared" si="103"/>
        <v>4001</v>
      </c>
      <c r="AH6482" s="33">
        <v>40013000</v>
      </c>
      <c r="AI6482" s="33" t="s">
        <v>4732</v>
      </c>
    </row>
    <row r="6483" spans="33:35" ht="75" hidden="1" x14ac:dyDescent="0.25">
      <c r="AG6483" s="37" t="str">
        <f t="shared" si="103"/>
        <v>4002</v>
      </c>
      <c r="AH6483" s="33">
        <v>40021100</v>
      </c>
      <c r="AI6483" s="34" t="s">
        <v>4733</v>
      </c>
    </row>
    <row r="6484" spans="33:35" ht="75" hidden="1" x14ac:dyDescent="0.25">
      <c r="AG6484" s="37" t="str">
        <f t="shared" si="103"/>
        <v>4002</v>
      </c>
      <c r="AH6484" s="33">
        <v>40021910</v>
      </c>
      <c r="AI6484" s="34" t="s">
        <v>4734</v>
      </c>
    </row>
    <row r="6485" spans="33:35" ht="90" hidden="1" x14ac:dyDescent="0.25">
      <c r="AG6485" s="37" t="str">
        <f t="shared" si="103"/>
        <v>4002</v>
      </c>
      <c r="AH6485" s="33">
        <v>40021920</v>
      </c>
      <c r="AI6485" s="34" t="s">
        <v>4735</v>
      </c>
    </row>
    <row r="6486" spans="33:35" ht="75" hidden="1" x14ac:dyDescent="0.25">
      <c r="AG6486" s="37" t="str">
        <f t="shared" si="103"/>
        <v>4002</v>
      </c>
      <c r="AH6486" s="33">
        <v>40021930</v>
      </c>
      <c r="AI6486" s="34" t="s">
        <v>4736</v>
      </c>
    </row>
    <row r="6487" spans="33:35" ht="75" hidden="1" x14ac:dyDescent="0.25">
      <c r="AG6487" s="37" t="str">
        <f t="shared" si="103"/>
        <v>4002</v>
      </c>
      <c r="AH6487" s="33">
        <v>40021990</v>
      </c>
      <c r="AI6487" s="34" t="s">
        <v>4737</v>
      </c>
    </row>
    <row r="6488" spans="33:35" ht="60" hidden="1" x14ac:dyDescent="0.25">
      <c r="AG6488" s="37" t="str">
        <f t="shared" si="103"/>
        <v>4002</v>
      </c>
      <c r="AH6488" s="33">
        <v>40022000</v>
      </c>
      <c r="AI6488" s="33" t="s">
        <v>4738</v>
      </c>
    </row>
    <row r="6489" spans="33:35" ht="75" hidden="1" x14ac:dyDescent="0.25">
      <c r="AG6489" s="37" t="str">
        <f t="shared" si="103"/>
        <v>4002</v>
      </c>
      <c r="AH6489" s="33">
        <v>40023100</v>
      </c>
      <c r="AI6489" s="34" t="s">
        <v>4739</v>
      </c>
    </row>
    <row r="6490" spans="33:35" ht="75" hidden="1" x14ac:dyDescent="0.25">
      <c r="AG6490" s="37" t="str">
        <f t="shared" si="103"/>
        <v>4002</v>
      </c>
      <c r="AH6490" s="33">
        <v>40023900</v>
      </c>
      <c r="AI6490" s="34" t="s">
        <v>4740</v>
      </c>
    </row>
    <row r="6491" spans="33:35" ht="60" hidden="1" x14ac:dyDescent="0.25">
      <c r="AG6491" s="37" t="str">
        <f t="shared" si="103"/>
        <v>4002</v>
      </c>
      <c r="AH6491" s="33">
        <v>40024100</v>
      </c>
      <c r="AI6491" s="34" t="s">
        <v>4741</v>
      </c>
    </row>
    <row r="6492" spans="33:35" ht="60" hidden="1" x14ac:dyDescent="0.25">
      <c r="AG6492" s="37" t="str">
        <f t="shared" si="103"/>
        <v>4002</v>
      </c>
      <c r="AH6492" s="33">
        <v>40024900</v>
      </c>
      <c r="AI6492" s="34" t="s">
        <v>4742</v>
      </c>
    </row>
    <row r="6493" spans="33:35" ht="60" hidden="1" x14ac:dyDescent="0.25">
      <c r="AG6493" s="37" t="str">
        <f t="shared" si="103"/>
        <v>4002</v>
      </c>
      <c r="AH6493" s="33">
        <v>40025100</v>
      </c>
      <c r="AI6493" s="34" t="s">
        <v>4743</v>
      </c>
    </row>
    <row r="6494" spans="33:35" ht="60" hidden="1" x14ac:dyDescent="0.25">
      <c r="AG6494" s="37" t="str">
        <f t="shared" si="103"/>
        <v>4002</v>
      </c>
      <c r="AH6494" s="33">
        <v>40025900</v>
      </c>
      <c r="AI6494" s="34" t="s">
        <v>4744</v>
      </c>
    </row>
    <row r="6495" spans="33:35" ht="60" hidden="1" x14ac:dyDescent="0.25">
      <c r="AG6495" s="37" t="str">
        <f t="shared" si="103"/>
        <v>4002</v>
      </c>
      <c r="AH6495" s="33">
        <v>40026000</v>
      </c>
      <c r="AI6495" s="33" t="s">
        <v>4745</v>
      </c>
    </row>
    <row r="6496" spans="33:35" ht="60" hidden="1" x14ac:dyDescent="0.25">
      <c r="AG6496" s="37" t="str">
        <f t="shared" si="103"/>
        <v>4002</v>
      </c>
      <c r="AH6496" s="33">
        <v>40027000</v>
      </c>
      <c r="AI6496" s="34" t="s">
        <v>4746</v>
      </c>
    </row>
    <row r="6497" spans="33:35" ht="75" hidden="1" x14ac:dyDescent="0.25">
      <c r="AG6497" s="37" t="str">
        <f t="shared" si="103"/>
        <v>4002</v>
      </c>
      <c r="AH6497" s="33">
        <v>40028010</v>
      </c>
      <c r="AI6497" s="34" t="s">
        <v>4747</v>
      </c>
    </row>
    <row r="6498" spans="33:35" ht="90" hidden="1" x14ac:dyDescent="0.25">
      <c r="AG6498" s="37" t="str">
        <f t="shared" si="103"/>
        <v>4002</v>
      </c>
      <c r="AH6498" s="33">
        <v>40028020</v>
      </c>
      <c r="AI6498" s="34" t="s">
        <v>4748</v>
      </c>
    </row>
    <row r="6499" spans="33:35" ht="75" hidden="1" x14ac:dyDescent="0.25">
      <c r="AG6499" s="37" t="str">
        <f t="shared" si="103"/>
        <v>4002</v>
      </c>
      <c r="AH6499" s="33">
        <v>40028090</v>
      </c>
      <c r="AI6499" s="34" t="s">
        <v>4749</v>
      </c>
    </row>
    <row r="6500" spans="33:35" ht="60" hidden="1" x14ac:dyDescent="0.25">
      <c r="AG6500" s="37" t="str">
        <f t="shared" si="103"/>
        <v>4002</v>
      </c>
      <c r="AH6500" s="33">
        <v>40029100</v>
      </c>
      <c r="AI6500" s="33" t="s">
        <v>4750</v>
      </c>
    </row>
    <row r="6501" spans="33:35" ht="60" hidden="1" x14ac:dyDescent="0.25">
      <c r="AG6501" s="37" t="str">
        <f t="shared" si="103"/>
        <v>4002</v>
      </c>
      <c r="AH6501" s="33">
        <v>40029910</v>
      </c>
      <c r="AI6501" s="34" t="s">
        <v>4751</v>
      </c>
    </row>
    <row r="6502" spans="33:35" ht="90" hidden="1" x14ac:dyDescent="0.25">
      <c r="AG6502" s="37" t="str">
        <f t="shared" si="103"/>
        <v>4002</v>
      </c>
      <c r="AH6502" s="33">
        <v>40029920</v>
      </c>
      <c r="AI6502" s="34" t="s">
        <v>4752</v>
      </c>
    </row>
    <row r="6503" spans="33:35" ht="60" hidden="1" x14ac:dyDescent="0.25">
      <c r="AG6503" s="37" t="str">
        <f t="shared" si="103"/>
        <v>4002</v>
      </c>
      <c r="AH6503" s="33">
        <v>40029990</v>
      </c>
      <c r="AI6503" s="33" t="s">
        <v>4753</v>
      </c>
    </row>
    <row r="6504" spans="33:35" hidden="1" x14ac:dyDescent="0.25">
      <c r="AG6504" s="37" t="str">
        <f t="shared" si="103"/>
        <v>4003</v>
      </c>
      <c r="AH6504" s="33">
        <v>40030000</v>
      </c>
      <c r="AI6504" s="33" t="s">
        <v>4754</v>
      </c>
    </row>
    <row r="6505" spans="33:35" ht="30" hidden="1" x14ac:dyDescent="0.25">
      <c r="AG6505" s="37" t="str">
        <f t="shared" si="103"/>
        <v>4004</v>
      </c>
      <c r="AH6505" s="33">
        <v>40040000</v>
      </c>
      <c r="AI6505" s="33" t="s">
        <v>4755</v>
      </c>
    </row>
    <row r="6506" spans="33:35" ht="30" hidden="1" x14ac:dyDescent="0.25">
      <c r="AG6506" s="37" t="str">
        <f t="shared" si="103"/>
        <v>4005</v>
      </c>
      <c r="AH6506" s="33">
        <v>40051000</v>
      </c>
      <c r="AI6506" s="33" t="s">
        <v>4756</v>
      </c>
    </row>
    <row r="6507" spans="33:35" ht="45" hidden="1" x14ac:dyDescent="0.25">
      <c r="AG6507" s="37" t="str">
        <f t="shared" si="103"/>
        <v>4005</v>
      </c>
      <c r="AH6507" s="33">
        <v>40052010</v>
      </c>
      <c r="AI6507" s="33" t="s">
        <v>4757</v>
      </c>
    </row>
    <row r="6508" spans="33:35" ht="45" hidden="1" x14ac:dyDescent="0.25">
      <c r="AG6508" s="37" t="str">
        <f t="shared" si="103"/>
        <v>4005</v>
      </c>
      <c r="AH6508" s="33">
        <v>40052090</v>
      </c>
      <c r="AI6508" s="33" t="s">
        <v>4758</v>
      </c>
    </row>
    <row r="6509" spans="33:35" ht="30" hidden="1" x14ac:dyDescent="0.25">
      <c r="AG6509" s="37" t="str">
        <f t="shared" si="103"/>
        <v>4005</v>
      </c>
      <c r="AH6509" s="33">
        <v>40059110</v>
      </c>
      <c r="AI6509" s="33" t="s">
        <v>4759</v>
      </c>
    </row>
    <row r="6510" spans="33:35" ht="30" hidden="1" x14ac:dyDescent="0.25">
      <c r="AG6510" s="37" t="str">
        <f t="shared" si="103"/>
        <v>4005</v>
      </c>
      <c r="AH6510" s="33">
        <v>40059190</v>
      </c>
      <c r="AI6510" s="33" t="s">
        <v>4760</v>
      </c>
    </row>
    <row r="6511" spans="33:35" ht="45" hidden="1" x14ac:dyDescent="0.25">
      <c r="AG6511" s="37" t="str">
        <f t="shared" si="103"/>
        <v>4005</v>
      </c>
      <c r="AH6511" s="33">
        <v>40059910</v>
      </c>
      <c r="AI6511" s="33" t="s">
        <v>4761</v>
      </c>
    </row>
    <row r="6512" spans="33:35" ht="30" hidden="1" x14ac:dyDescent="0.25">
      <c r="AG6512" s="37" t="str">
        <f t="shared" si="103"/>
        <v>4005</v>
      </c>
      <c r="AH6512" s="33">
        <v>40059990</v>
      </c>
      <c r="AI6512" s="33" t="s">
        <v>4762</v>
      </c>
    </row>
    <row r="6513" spans="33:35" ht="45" hidden="1" x14ac:dyDescent="0.25">
      <c r="AG6513" s="37" t="str">
        <f t="shared" si="103"/>
        <v>4006</v>
      </c>
      <c r="AH6513" s="33">
        <v>40061000</v>
      </c>
      <c r="AI6513" s="33" t="s">
        <v>4763</v>
      </c>
    </row>
    <row r="6514" spans="33:35" ht="45" hidden="1" x14ac:dyDescent="0.25">
      <c r="AG6514" s="37" t="str">
        <f t="shared" si="103"/>
        <v>4006</v>
      </c>
      <c r="AH6514" s="33">
        <v>40069010</v>
      </c>
      <c r="AI6514" s="33" t="s">
        <v>4764</v>
      </c>
    </row>
    <row r="6515" spans="33:35" ht="30" hidden="1" x14ac:dyDescent="0.25">
      <c r="AG6515" s="37" t="str">
        <f t="shared" ref="AG6515:AG6578" si="104">LEFT(AH6515,4)</f>
        <v>4006</v>
      </c>
      <c r="AH6515" s="33">
        <v>40069090</v>
      </c>
      <c r="AI6515" s="33" t="s">
        <v>4765</v>
      </c>
    </row>
    <row r="6516" spans="33:35" ht="30" hidden="1" x14ac:dyDescent="0.25">
      <c r="AG6516" s="37" t="str">
        <f t="shared" si="104"/>
        <v>4007</v>
      </c>
      <c r="AH6516" s="33">
        <v>40070010</v>
      </c>
      <c r="AI6516" s="33" t="s">
        <v>4766</v>
      </c>
    </row>
    <row r="6517" spans="33:35" ht="30" hidden="1" x14ac:dyDescent="0.25">
      <c r="AG6517" s="37" t="str">
        <f t="shared" si="104"/>
        <v>4007</v>
      </c>
      <c r="AH6517" s="33">
        <v>40070020</v>
      </c>
      <c r="AI6517" s="33" t="s">
        <v>4767</v>
      </c>
    </row>
    <row r="6518" spans="33:35" ht="30" hidden="1" x14ac:dyDescent="0.25">
      <c r="AG6518" s="37" t="str">
        <f t="shared" si="104"/>
        <v>4007</v>
      </c>
      <c r="AH6518" s="33">
        <v>40070090</v>
      </c>
      <c r="AI6518" s="33" t="s">
        <v>4768</v>
      </c>
    </row>
    <row r="6519" spans="33:35" ht="45" hidden="1" x14ac:dyDescent="0.25">
      <c r="AG6519" s="37" t="str">
        <f t="shared" si="104"/>
        <v>4008</v>
      </c>
      <c r="AH6519" s="33">
        <v>40081110</v>
      </c>
      <c r="AI6519" s="33" t="s">
        <v>4769</v>
      </c>
    </row>
    <row r="6520" spans="33:35" ht="45" hidden="1" x14ac:dyDescent="0.25">
      <c r="AG6520" s="37" t="str">
        <f t="shared" si="104"/>
        <v>4008</v>
      </c>
      <c r="AH6520" s="33">
        <v>40081190</v>
      </c>
      <c r="AI6520" s="33" t="s">
        <v>4770</v>
      </c>
    </row>
    <row r="6521" spans="33:35" ht="60" hidden="1" x14ac:dyDescent="0.25">
      <c r="AG6521" s="37" t="str">
        <f t="shared" si="104"/>
        <v>4008</v>
      </c>
      <c r="AH6521" s="33">
        <v>40081910</v>
      </c>
      <c r="AI6521" s="34" t="s">
        <v>4771</v>
      </c>
    </row>
    <row r="6522" spans="33:35" ht="30" hidden="1" x14ac:dyDescent="0.25">
      <c r="AG6522" s="37" t="str">
        <f t="shared" si="104"/>
        <v>4008</v>
      </c>
      <c r="AH6522" s="33">
        <v>40081990</v>
      </c>
      <c r="AI6522" s="33" t="s">
        <v>4772</v>
      </c>
    </row>
    <row r="6523" spans="33:35" ht="60" hidden="1" x14ac:dyDescent="0.25">
      <c r="AG6523" s="37" t="str">
        <f t="shared" si="104"/>
        <v>4008</v>
      </c>
      <c r="AH6523" s="33">
        <v>40082110</v>
      </c>
      <c r="AI6523" s="33" t="s">
        <v>4773</v>
      </c>
    </row>
    <row r="6524" spans="33:35" ht="45" hidden="1" x14ac:dyDescent="0.25">
      <c r="AG6524" s="37" t="str">
        <f t="shared" si="104"/>
        <v>4008</v>
      </c>
      <c r="AH6524" s="33">
        <v>40082120</v>
      </c>
      <c r="AI6524" s="33" t="s">
        <v>4774</v>
      </c>
    </row>
    <row r="6525" spans="33:35" ht="45" hidden="1" x14ac:dyDescent="0.25">
      <c r="AG6525" s="37" t="str">
        <f t="shared" si="104"/>
        <v>4008</v>
      </c>
      <c r="AH6525" s="33">
        <v>40082190</v>
      </c>
      <c r="AI6525" s="33" t="s">
        <v>4775</v>
      </c>
    </row>
    <row r="6526" spans="33:35" ht="45" hidden="1" x14ac:dyDescent="0.25">
      <c r="AG6526" s="37" t="str">
        <f t="shared" si="104"/>
        <v>4008</v>
      </c>
      <c r="AH6526" s="33">
        <v>40082910</v>
      </c>
      <c r="AI6526" s="33" t="s">
        <v>4776</v>
      </c>
    </row>
    <row r="6527" spans="33:35" ht="60" hidden="1" x14ac:dyDescent="0.25">
      <c r="AG6527" s="37" t="str">
        <f t="shared" si="104"/>
        <v>4008</v>
      </c>
      <c r="AH6527" s="33">
        <v>40082920</v>
      </c>
      <c r="AI6527" s="33" t="s">
        <v>4777</v>
      </c>
    </row>
    <row r="6528" spans="33:35" ht="45" hidden="1" x14ac:dyDescent="0.25">
      <c r="AG6528" s="37" t="str">
        <f t="shared" si="104"/>
        <v>4008</v>
      </c>
      <c r="AH6528" s="33">
        <v>40082930</v>
      </c>
      <c r="AI6528" s="33" t="s">
        <v>4778</v>
      </c>
    </row>
    <row r="6529" spans="33:35" ht="60" hidden="1" x14ac:dyDescent="0.25">
      <c r="AG6529" s="37" t="str">
        <f t="shared" si="104"/>
        <v>4008</v>
      </c>
      <c r="AH6529" s="33">
        <v>40082940</v>
      </c>
      <c r="AI6529" s="33" t="s">
        <v>4779</v>
      </c>
    </row>
    <row r="6530" spans="33:35" ht="30" hidden="1" x14ac:dyDescent="0.25">
      <c r="AG6530" s="37" t="str">
        <f t="shared" si="104"/>
        <v>4008</v>
      </c>
      <c r="AH6530" s="33">
        <v>40082990</v>
      </c>
      <c r="AI6530" s="33" t="s">
        <v>4780</v>
      </c>
    </row>
    <row r="6531" spans="33:35" ht="60" hidden="1" x14ac:dyDescent="0.25">
      <c r="AG6531" s="37" t="str">
        <f t="shared" si="104"/>
        <v>4009</v>
      </c>
      <c r="AH6531" s="33">
        <v>40091100</v>
      </c>
      <c r="AI6531" s="33" t="s">
        <v>4781</v>
      </c>
    </row>
    <row r="6532" spans="33:35" ht="60" hidden="1" x14ac:dyDescent="0.25">
      <c r="AG6532" s="37" t="str">
        <f t="shared" si="104"/>
        <v>4009</v>
      </c>
      <c r="AH6532" s="33">
        <v>40091200</v>
      </c>
      <c r="AI6532" s="33" t="s">
        <v>4782</v>
      </c>
    </row>
    <row r="6533" spans="33:35" ht="45" hidden="1" x14ac:dyDescent="0.25">
      <c r="AG6533" s="37" t="str">
        <f t="shared" si="104"/>
        <v>4009</v>
      </c>
      <c r="AH6533" s="33">
        <v>40092100</v>
      </c>
      <c r="AI6533" s="33" t="s">
        <v>4783</v>
      </c>
    </row>
    <row r="6534" spans="33:35" ht="45" hidden="1" x14ac:dyDescent="0.25">
      <c r="AG6534" s="37" t="str">
        <f t="shared" si="104"/>
        <v>4009</v>
      </c>
      <c r="AH6534" s="33">
        <v>40092200</v>
      </c>
      <c r="AI6534" s="33" t="s">
        <v>4784</v>
      </c>
    </row>
    <row r="6535" spans="33:35" ht="60" hidden="1" x14ac:dyDescent="0.25">
      <c r="AG6535" s="37" t="str">
        <f t="shared" si="104"/>
        <v>4009</v>
      </c>
      <c r="AH6535" s="33">
        <v>40093100</v>
      </c>
      <c r="AI6535" s="33" t="s">
        <v>4785</v>
      </c>
    </row>
    <row r="6536" spans="33:35" ht="60" hidden="1" x14ac:dyDescent="0.25">
      <c r="AG6536" s="37" t="str">
        <f t="shared" si="104"/>
        <v>4009</v>
      </c>
      <c r="AH6536" s="33">
        <v>40093200</v>
      </c>
      <c r="AI6536" s="33" t="s">
        <v>4786</v>
      </c>
    </row>
    <row r="6537" spans="33:35" ht="60" hidden="1" x14ac:dyDescent="0.25">
      <c r="AG6537" s="37" t="str">
        <f t="shared" si="104"/>
        <v>4009</v>
      </c>
      <c r="AH6537" s="33">
        <v>40094100</v>
      </c>
      <c r="AI6537" s="33" t="s">
        <v>4787</v>
      </c>
    </row>
    <row r="6538" spans="33:35" ht="45" hidden="1" x14ac:dyDescent="0.25">
      <c r="AG6538" s="37" t="str">
        <f t="shared" si="104"/>
        <v>4009</v>
      </c>
      <c r="AH6538" s="33">
        <v>40094200</v>
      </c>
      <c r="AI6538" s="33" t="s">
        <v>4788</v>
      </c>
    </row>
    <row r="6539" spans="33:35" ht="45" hidden="1" x14ac:dyDescent="0.25">
      <c r="AG6539" s="37" t="str">
        <f t="shared" si="104"/>
        <v>4010</v>
      </c>
      <c r="AH6539" s="33">
        <v>40101110</v>
      </c>
      <c r="AI6539" s="33" t="s">
        <v>4789</v>
      </c>
    </row>
    <row r="6540" spans="33:35" ht="30" hidden="1" x14ac:dyDescent="0.25">
      <c r="AG6540" s="37" t="str">
        <f t="shared" si="104"/>
        <v>4010</v>
      </c>
      <c r="AH6540" s="33">
        <v>40101190</v>
      </c>
      <c r="AI6540" s="33" t="s">
        <v>4790</v>
      </c>
    </row>
    <row r="6541" spans="33:35" ht="45" hidden="1" x14ac:dyDescent="0.25">
      <c r="AG6541" s="37" t="str">
        <f t="shared" si="104"/>
        <v>4010</v>
      </c>
      <c r="AH6541" s="33">
        <v>40101210</v>
      </c>
      <c r="AI6541" s="33" t="s">
        <v>4791</v>
      </c>
    </row>
    <row r="6542" spans="33:35" ht="45" hidden="1" x14ac:dyDescent="0.25">
      <c r="AG6542" s="37" t="str">
        <f t="shared" si="104"/>
        <v>4010</v>
      </c>
      <c r="AH6542" s="33">
        <v>40101290</v>
      </c>
      <c r="AI6542" s="33" t="s">
        <v>4792</v>
      </c>
    </row>
    <row r="6543" spans="33:35" ht="45" hidden="1" x14ac:dyDescent="0.25">
      <c r="AG6543" s="37" t="str">
        <f t="shared" si="104"/>
        <v>4010</v>
      </c>
      <c r="AH6543" s="33">
        <v>40101310</v>
      </c>
      <c r="AI6543" s="33" t="s">
        <v>4793</v>
      </c>
    </row>
    <row r="6544" spans="33:35" ht="30" hidden="1" x14ac:dyDescent="0.25">
      <c r="AG6544" s="37" t="str">
        <f t="shared" si="104"/>
        <v>4010</v>
      </c>
      <c r="AH6544" s="33">
        <v>40101390</v>
      </c>
      <c r="AI6544" s="33" t="s">
        <v>4794</v>
      </c>
    </row>
    <row r="6545" spans="33:35" ht="45" hidden="1" x14ac:dyDescent="0.25">
      <c r="AG6545" s="37" t="str">
        <f t="shared" si="104"/>
        <v>4010</v>
      </c>
      <c r="AH6545" s="33">
        <v>40101910</v>
      </c>
      <c r="AI6545" s="33" t="s">
        <v>4795</v>
      </c>
    </row>
    <row r="6546" spans="33:35" ht="30" hidden="1" x14ac:dyDescent="0.25">
      <c r="AG6546" s="37" t="str">
        <f t="shared" si="104"/>
        <v>4010</v>
      </c>
      <c r="AH6546" s="33">
        <v>40101990</v>
      </c>
      <c r="AI6546" s="33" t="s">
        <v>4796</v>
      </c>
    </row>
    <row r="6547" spans="33:35" ht="75" hidden="1" x14ac:dyDescent="0.25">
      <c r="AG6547" s="37" t="str">
        <f t="shared" si="104"/>
        <v>4010</v>
      </c>
      <c r="AH6547" s="33">
        <v>40103110</v>
      </c>
      <c r="AI6547" s="34" t="s">
        <v>4797</v>
      </c>
    </row>
    <row r="6548" spans="33:35" ht="60" hidden="1" x14ac:dyDescent="0.25">
      <c r="AG6548" s="37" t="str">
        <f t="shared" si="104"/>
        <v>4010</v>
      </c>
      <c r="AH6548" s="33">
        <v>40103190</v>
      </c>
      <c r="AI6548" s="33" t="s">
        <v>4798</v>
      </c>
    </row>
    <row r="6549" spans="33:35" ht="75" hidden="1" x14ac:dyDescent="0.25">
      <c r="AG6549" s="37" t="str">
        <f t="shared" si="104"/>
        <v>4010</v>
      </c>
      <c r="AH6549" s="33">
        <v>40103210</v>
      </c>
      <c r="AI6549" s="34" t="s">
        <v>4799</v>
      </c>
    </row>
    <row r="6550" spans="33:35" ht="60" hidden="1" x14ac:dyDescent="0.25">
      <c r="AG6550" s="37" t="str">
        <f t="shared" si="104"/>
        <v>4010</v>
      </c>
      <c r="AH6550" s="33">
        <v>40103290</v>
      </c>
      <c r="AI6550" s="34" t="s">
        <v>4800</v>
      </c>
    </row>
    <row r="6551" spans="33:35" ht="75" hidden="1" x14ac:dyDescent="0.25">
      <c r="AG6551" s="37" t="str">
        <f t="shared" si="104"/>
        <v>4010</v>
      </c>
      <c r="AH6551" s="33">
        <v>40103310</v>
      </c>
      <c r="AI6551" s="34" t="s">
        <v>4801</v>
      </c>
    </row>
    <row r="6552" spans="33:35" ht="60" hidden="1" x14ac:dyDescent="0.25">
      <c r="AG6552" s="37" t="str">
        <f t="shared" si="104"/>
        <v>4010</v>
      </c>
      <c r="AH6552" s="33">
        <v>40103390</v>
      </c>
      <c r="AI6552" s="33" t="s">
        <v>4802</v>
      </c>
    </row>
    <row r="6553" spans="33:35" ht="75" hidden="1" x14ac:dyDescent="0.25">
      <c r="AG6553" s="37" t="str">
        <f t="shared" si="104"/>
        <v>4010</v>
      </c>
      <c r="AH6553" s="33">
        <v>40103410</v>
      </c>
      <c r="AI6553" s="34" t="s">
        <v>4803</v>
      </c>
    </row>
    <row r="6554" spans="33:35" ht="60" hidden="1" x14ac:dyDescent="0.25">
      <c r="AG6554" s="37" t="str">
        <f t="shared" si="104"/>
        <v>4010</v>
      </c>
      <c r="AH6554" s="33">
        <v>40103490</v>
      </c>
      <c r="AI6554" s="34" t="s">
        <v>4804</v>
      </c>
    </row>
    <row r="6555" spans="33:35" ht="60" hidden="1" x14ac:dyDescent="0.25">
      <c r="AG6555" s="37" t="str">
        <f t="shared" si="104"/>
        <v>4010</v>
      </c>
      <c r="AH6555" s="33">
        <v>40103510</v>
      </c>
      <c r="AI6555" s="33" t="s">
        <v>4805</v>
      </c>
    </row>
    <row r="6556" spans="33:35" ht="45" hidden="1" x14ac:dyDescent="0.25">
      <c r="AG6556" s="37" t="str">
        <f t="shared" si="104"/>
        <v>4010</v>
      </c>
      <c r="AH6556" s="33">
        <v>40103590</v>
      </c>
      <c r="AI6556" s="33" t="s">
        <v>4806</v>
      </c>
    </row>
    <row r="6557" spans="33:35" ht="60" hidden="1" x14ac:dyDescent="0.25">
      <c r="AG6557" s="37" t="str">
        <f t="shared" si="104"/>
        <v>4010</v>
      </c>
      <c r="AH6557" s="33">
        <v>40103610</v>
      </c>
      <c r="AI6557" s="33" t="s">
        <v>4807</v>
      </c>
    </row>
    <row r="6558" spans="33:35" ht="45" hidden="1" x14ac:dyDescent="0.25">
      <c r="AG6558" s="37" t="str">
        <f t="shared" si="104"/>
        <v>4010</v>
      </c>
      <c r="AH6558" s="33">
        <v>40103690</v>
      </c>
      <c r="AI6558" s="33" t="s">
        <v>4808</v>
      </c>
    </row>
    <row r="6559" spans="33:35" ht="45" hidden="1" x14ac:dyDescent="0.25">
      <c r="AG6559" s="37" t="str">
        <f t="shared" si="104"/>
        <v>4010</v>
      </c>
      <c r="AH6559" s="33">
        <v>40103911</v>
      </c>
      <c r="AI6559" s="33" t="s">
        <v>4809</v>
      </c>
    </row>
    <row r="6560" spans="33:35" ht="45" hidden="1" x14ac:dyDescent="0.25">
      <c r="AG6560" s="37" t="str">
        <f t="shared" si="104"/>
        <v>4010</v>
      </c>
      <c r="AH6560" s="33">
        <v>40103912</v>
      </c>
      <c r="AI6560" s="33" t="s">
        <v>4810</v>
      </c>
    </row>
    <row r="6561" spans="33:35" ht="45" hidden="1" x14ac:dyDescent="0.25">
      <c r="AG6561" s="37" t="str">
        <f t="shared" si="104"/>
        <v>4010</v>
      </c>
      <c r="AH6561" s="33">
        <v>40103919</v>
      </c>
      <c r="AI6561" s="33" t="s">
        <v>4811</v>
      </c>
    </row>
    <row r="6562" spans="33:35" ht="30" hidden="1" x14ac:dyDescent="0.25">
      <c r="AG6562" s="37" t="str">
        <f t="shared" si="104"/>
        <v>4010</v>
      </c>
      <c r="AH6562" s="33">
        <v>40103991</v>
      </c>
      <c r="AI6562" s="33" t="s">
        <v>4812</v>
      </c>
    </row>
    <row r="6563" spans="33:35" ht="30" hidden="1" x14ac:dyDescent="0.25">
      <c r="AG6563" s="37" t="str">
        <f t="shared" si="104"/>
        <v>4010</v>
      </c>
      <c r="AH6563" s="33">
        <v>40103992</v>
      </c>
      <c r="AI6563" s="33" t="s">
        <v>4813</v>
      </c>
    </row>
    <row r="6564" spans="33:35" ht="30" hidden="1" x14ac:dyDescent="0.25">
      <c r="AG6564" s="37" t="str">
        <f t="shared" si="104"/>
        <v>4010</v>
      </c>
      <c r="AH6564" s="33">
        <v>40103999</v>
      </c>
      <c r="AI6564" s="33" t="s">
        <v>4814</v>
      </c>
    </row>
    <row r="6565" spans="33:35" ht="30" hidden="1" x14ac:dyDescent="0.25">
      <c r="AG6565" s="37" t="str">
        <f t="shared" si="104"/>
        <v>4011</v>
      </c>
      <c r="AH6565" s="33">
        <v>40111010</v>
      </c>
      <c r="AI6565" s="33" t="s">
        <v>4815</v>
      </c>
    </row>
    <row r="6566" spans="33:35" ht="30" hidden="1" x14ac:dyDescent="0.25">
      <c r="AG6566" s="37" t="str">
        <f t="shared" si="104"/>
        <v>4011</v>
      </c>
      <c r="AH6566" s="33">
        <v>40111090</v>
      </c>
      <c r="AI6566" s="33" t="s">
        <v>4816</v>
      </c>
    </row>
    <row r="6567" spans="33:35" ht="30" hidden="1" x14ac:dyDescent="0.25">
      <c r="AG6567" s="37" t="str">
        <f t="shared" si="104"/>
        <v>4011</v>
      </c>
      <c r="AH6567" s="33">
        <v>40112010</v>
      </c>
      <c r="AI6567" s="33" t="s">
        <v>4817</v>
      </c>
    </row>
    <row r="6568" spans="33:35" ht="30" hidden="1" x14ac:dyDescent="0.25">
      <c r="AG6568" s="37" t="str">
        <f t="shared" si="104"/>
        <v>4011</v>
      </c>
      <c r="AH6568" s="33">
        <v>40112090</v>
      </c>
      <c r="AI6568" s="33" t="s">
        <v>4818</v>
      </c>
    </row>
    <row r="6569" spans="33:35" hidden="1" x14ac:dyDescent="0.25">
      <c r="AG6569" s="37" t="str">
        <f t="shared" si="104"/>
        <v>4011</v>
      </c>
      <c r="AH6569" s="33">
        <v>40113000</v>
      </c>
      <c r="AI6569" s="33" t="s">
        <v>4819</v>
      </c>
    </row>
    <row r="6570" spans="33:35" ht="30" hidden="1" x14ac:dyDescent="0.25">
      <c r="AG6570" s="37" t="str">
        <f t="shared" si="104"/>
        <v>4011</v>
      </c>
      <c r="AH6570" s="33">
        <v>40114010</v>
      </c>
      <c r="AI6570" s="33" t="s">
        <v>4820</v>
      </c>
    </row>
    <row r="6571" spans="33:35" ht="30" hidden="1" x14ac:dyDescent="0.25">
      <c r="AG6571" s="37" t="str">
        <f t="shared" si="104"/>
        <v>4011</v>
      </c>
      <c r="AH6571" s="33">
        <v>40114020</v>
      </c>
      <c r="AI6571" s="33" t="s">
        <v>4821</v>
      </c>
    </row>
    <row r="6572" spans="33:35" hidden="1" x14ac:dyDescent="0.25">
      <c r="AG6572" s="37" t="str">
        <f t="shared" si="104"/>
        <v>4011</v>
      </c>
      <c r="AH6572" s="33">
        <v>40114090</v>
      </c>
      <c r="AI6572" s="33" t="s">
        <v>4822</v>
      </c>
    </row>
    <row r="6573" spans="33:35" ht="30" hidden="1" x14ac:dyDescent="0.25">
      <c r="AG6573" s="37" t="str">
        <f t="shared" si="104"/>
        <v>4011</v>
      </c>
      <c r="AH6573" s="33">
        <v>40115010</v>
      </c>
      <c r="AI6573" s="33" t="s">
        <v>4823</v>
      </c>
    </row>
    <row r="6574" spans="33:35" ht="30" hidden="1" x14ac:dyDescent="0.25">
      <c r="AG6574" s="37" t="str">
        <f t="shared" si="104"/>
        <v>4011</v>
      </c>
      <c r="AH6574" s="33">
        <v>40115090</v>
      </c>
      <c r="AI6574" s="33" t="s">
        <v>4824</v>
      </c>
    </row>
    <row r="6575" spans="33:35" ht="45" hidden="1" x14ac:dyDescent="0.25">
      <c r="AG6575" s="37" t="str">
        <f t="shared" si="104"/>
        <v>4011</v>
      </c>
      <c r="AH6575" s="33">
        <v>40116100</v>
      </c>
      <c r="AI6575" s="33" t="s">
        <v>4825</v>
      </c>
    </row>
    <row r="6576" spans="33:35" ht="45" hidden="1" x14ac:dyDescent="0.25">
      <c r="AG6576" s="37" t="str">
        <f t="shared" si="104"/>
        <v>4011</v>
      </c>
      <c r="AH6576" s="33">
        <v>40116200</v>
      </c>
      <c r="AI6576" s="33" t="s">
        <v>4826</v>
      </c>
    </row>
    <row r="6577" spans="33:35" ht="45" hidden="1" x14ac:dyDescent="0.25">
      <c r="AG6577" s="37" t="str">
        <f t="shared" si="104"/>
        <v>4011</v>
      </c>
      <c r="AH6577" s="33">
        <v>40116300</v>
      </c>
      <c r="AI6577" s="33" t="s">
        <v>4827</v>
      </c>
    </row>
    <row r="6578" spans="33:35" ht="30" hidden="1" x14ac:dyDescent="0.25">
      <c r="AG6578" s="37" t="str">
        <f t="shared" si="104"/>
        <v>4011</v>
      </c>
      <c r="AH6578" s="33">
        <v>40116900</v>
      </c>
      <c r="AI6578" s="33" t="s">
        <v>4828</v>
      </c>
    </row>
    <row r="6579" spans="33:35" ht="30" hidden="1" x14ac:dyDescent="0.25">
      <c r="AG6579" s="37" t="str">
        <f t="shared" ref="AG6579:AG6642" si="105">LEFT(AH6579,4)</f>
        <v>4011</v>
      </c>
      <c r="AH6579" s="33">
        <v>40119200</v>
      </c>
      <c r="AI6579" s="33" t="s">
        <v>4829</v>
      </c>
    </row>
    <row r="6580" spans="33:35" ht="45" hidden="1" x14ac:dyDescent="0.25">
      <c r="AG6580" s="37" t="str">
        <f t="shared" si="105"/>
        <v>4011</v>
      </c>
      <c r="AH6580" s="33">
        <v>40119300</v>
      </c>
      <c r="AI6580" s="33" t="s">
        <v>4830</v>
      </c>
    </row>
    <row r="6581" spans="33:35" ht="45" hidden="1" x14ac:dyDescent="0.25">
      <c r="AG6581" s="37" t="str">
        <f t="shared" si="105"/>
        <v>4011</v>
      </c>
      <c r="AH6581" s="33">
        <v>40119400</v>
      </c>
      <c r="AI6581" s="33" t="s">
        <v>4831</v>
      </c>
    </row>
    <row r="6582" spans="33:35" hidden="1" x14ac:dyDescent="0.25">
      <c r="AG6582" s="37" t="str">
        <f t="shared" si="105"/>
        <v>4011</v>
      </c>
      <c r="AH6582" s="33">
        <v>40119900</v>
      </c>
      <c r="AI6582" s="33" t="s">
        <v>4832</v>
      </c>
    </row>
    <row r="6583" spans="33:35" ht="45" hidden="1" x14ac:dyDescent="0.25">
      <c r="AG6583" s="37" t="str">
        <f t="shared" si="105"/>
        <v>4012</v>
      </c>
      <c r="AH6583" s="33">
        <v>40121100</v>
      </c>
      <c r="AI6583" s="33" t="s">
        <v>4833</v>
      </c>
    </row>
    <row r="6584" spans="33:35" ht="45" hidden="1" x14ac:dyDescent="0.25">
      <c r="AG6584" s="37" t="str">
        <f t="shared" si="105"/>
        <v>4012</v>
      </c>
      <c r="AH6584" s="33">
        <v>40121200</v>
      </c>
      <c r="AI6584" s="33" t="s">
        <v>4834</v>
      </c>
    </row>
    <row r="6585" spans="33:35" ht="45" hidden="1" x14ac:dyDescent="0.25">
      <c r="AG6585" s="37" t="str">
        <f t="shared" si="105"/>
        <v>4012</v>
      </c>
      <c r="AH6585" s="33">
        <v>40121300</v>
      </c>
      <c r="AI6585" s="33" t="s">
        <v>4835</v>
      </c>
    </row>
    <row r="6586" spans="33:35" ht="45" hidden="1" x14ac:dyDescent="0.25">
      <c r="AG6586" s="37" t="str">
        <f t="shared" si="105"/>
        <v>4012</v>
      </c>
      <c r="AH6586" s="33">
        <v>40121910</v>
      </c>
      <c r="AI6586" s="33" t="s">
        <v>4836</v>
      </c>
    </row>
    <row r="6587" spans="33:35" ht="30" hidden="1" x14ac:dyDescent="0.25">
      <c r="AG6587" s="37" t="str">
        <f t="shared" si="105"/>
        <v>4012</v>
      </c>
      <c r="AH6587" s="33">
        <v>40121990</v>
      </c>
      <c r="AI6587" s="33" t="s">
        <v>4837</v>
      </c>
    </row>
    <row r="6588" spans="33:35" ht="60" hidden="1" x14ac:dyDescent="0.25">
      <c r="AG6588" s="37" t="str">
        <f t="shared" si="105"/>
        <v>4012</v>
      </c>
      <c r="AH6588" s="33">
        <v>40122010</v>
      </c>
      <c r="AI6588" s="33" t="s">
        <v>4838</v>
      </c>
    </row>
    <row r="6589" spans="33:35" ht="60" hidden="1" x14ac:dyDescent="0.25">
      <c r="AG6589" s="37" t="str">
        <f t="shared" si="105"/>
        <v>4012</v>
      </c>
      <c r="AH6589" s="33">
        <v>40122020</v>
      </c>
      <c r="AI6589" s="33" t="s">
        <v>4839</v>
      </c>
    </row>
    <row r="6590" spans="33:35" ht="30" hidden="1" x14ac:dyDescent="0.25">
      <c r="AG6590" s="37" t="str">
        <f t="shared" si="105"/>
        <v>4012</v>
      </c>
      <c r="AH6590" s="33">
        <v>40122090</v>
      </c>
      <c r="AI6590" s="33" t="s">
        <v>4840</v>
      </c>
    </row>
    <row r="6591" spans="33:35" ht="45" hidden="1" x14ac:dyDescent="0.25">
      <c r="AG6591" s="37" t="str">
        <f t="shared" si="105"/>
        <v>4012</v>
      </c>
      <c r="AH6591" s="33">
        <v>40129010</v>
      </c>
      <c r="AI6591" s="33" t="s">
        <v>4841</v>
      </c>
    </row>
    <row r="6592" spans="33:35" ht="45" hidden="1" x14ac:dyDescent="0.25">
      <c r="AG6592" s="37" t="str">
        <f t="shared" si="105"/>
        <v>4012</v>
      </c>
      <c r="AH6592" s="33">
        <v>40129020</v>
      </c>
      <c r="AI6592" s="33" t="s">
        <v>4842</v>
      </c>
    </row>
    <row r="6593" spans="33:35" ht="45" hidden="1" x14ac:dyDescent="0.25">
      <c r="AG6593" s="37" t="str">
        <f t="shared" si="105"/>
        <v>4012</v>
      </c>
      <c r="AH6593" s="33">
        <v>40129030</v>
      </c>
      <c r="AI6593" s="33" t="s">
        <v>4843</v>
      </c>
    </row>
    <row r="6594" spans="33:35" ht="45" hidden="1" x14ac:dyDescent="0.25">
      <c r="AG6594" s="37" t="str">
        <f t="shared" si="105"/>
        <v>4012</v>
      </c>
      <c r="AH6594" s="33">
        <v>40129041</v>
      </c>
      <c r="AI6594" s="33" t="s">
        <v>4844</v>
      </c>
    </row>
    <row r="6595" spans="33:35" ht="30" hidden="1" x14ac:dyDescent="0.25">
      <c r="AG6595" s="37" t="str">
        <f t="shared" si="105"/>
        <v>4012</v>
      </c>
      <c r="AH6595" s="33">
        <v>40129049</v>
      </c>
      <c r="AI6595" s="33" t="s">
        <v>4845</v>
      </c>
    </row>
    <row r="6596" spans="33:35" ht="45" hidden="1" x14ac:dyDescent="0.25">
      <c r="AG6596" s="37" t="str">
        <f t="shared" si="105"/>
        <v>4012</v>
      </c>
      <c r="AH6596" s="33">
        <v>40129050</v>
      </c>
      <c r="AI6596" s="33" t="s">
        <v>4846</v>
      </c>
    </row>
    <row r="6597" spans="33:35" ht="30" hidden="1" x14ac:dyDescent="0.25">
      <c r="AG6597" s="37" t="str">
        <f t="shared" si="105"/>
        <v>4012</v>
      </c>
      <c r="AH6597" s="33">
        <v>40129090</v>
      </c>
      <c r="AI6597" s="33" t="s">
        <v>4847</v>
      </c>
    </row>
    <row r="6598" spans="33:35" ht="30" hidden="1" x14ac:dyDescent="0.25">
      <c r="AG6598" s="37" t="str">
        <f t="shared" si="105"/>
        <v>4013</v>
      </c>
      <c r="AH6598" s="33">
        <v>40131010</v>
      </c>
      <c r="AI6598" s="33" t="s">
        <v>4848</v>
      </c>
    </row>
    <row r="6599" spans="33:35" ht="30" hidden="1" x14ac:dyDescent="0.25">
      <c r="AG6599" s="37" t="str">
        <f t="shared" si="105"/>
        <v>4013</v>
      </c>
      <c r="AH6599" s="33">
        <v>40131020</v>
      </c>
      <c r="AI6599" s="33" t="s">
        <v>4849</v>
      </c>
    </row>
    <row r="6600" spans="33:35" hidden="1" x14ac:dyDescent="0.25">
      <c r="AG6600" s="37" t="str">
        <f t="shared" si="105"/>
        <v>4013</v>
      </c>
      <c r="AH6600" s="33">
        <v>40132000</v>
      </c>
      <c r="AI6600" s="33" t="s">
        <v>4850</v>
      </c>
    </row>
    <row r="6601" spans="33:35" hidden="1" x14ac:dyDescent="0.25">
      <c r="AG6601" s="37" t="str">
        <f t="shared" si="105"/>
        <v>4013</v>
      </c>
      <c r="AH6601" s="33">
        <v>40139010</v>
      </c>
      <c r="AI6601" s="33" t="s">
        <v>4851</v>
      </c>
    </row>
    <row r="6602" spans="33:35" hidden="1" x14ac:dyDescent="0.25">
      <c r="AG6602" s="37" t="str">
        <f t="shared" si="105"/>
        <v>4013</v>
      </c>
      <c r="AH6602" s="33">
        <v>40139020</v>
      </c>
      <c r="AI6602" s="33" t="s">
        <v>4852</v>
      </c>
    </row>
    <row r="6603" spans="33:35" ht="30" hidden="1" x14ac:dyDescent="0.25">
      <c r="AG6603" s="37" t="str">
        <f t="shared" si="105"/>
        <v>4013</v>
      </c>
      <c r="AH6603" s="33">
        <v>40139030</v>
      </c>
      <c r="AI6603" s="33" t="s">
        <v>4853</v>
      </c>
    </row>
    <row r="6604" spans="33:35" hidden="1" x14ac:dyDescent="0.25">
      <c r="AG6604" s="37" t="str">
        <f t="shared" si="105"/>
        <v>4013</v>
      </c>
      <c r="AH6604" s="33">
        <v>40139041</v>
      </c>
      <c r="AI6604" s="33" t="s">
        <v>4854</v>
      </c>
    </row>
    <row r="6605" spans="33:35" hidden="1" x14ac:dyDescent="0.25">
      <c r="AG6605" s="37" t="str">
        <f t="shared" si="105"/>
        <v>4013</v>
      </c>
      <c r="AH6605" s="33">
        <v>40139049</v>
      </c>
      <c r="AI6605" s="33" t="s">
        <v>4855</v>
      </c>
    </row>
    <row r="6606" spans="33:35" ht="30" hidden="1" x14ac:dyDescent="0.25">
      <c r="AG6606" s="37" t="str">
        <f t="shared" si="105"/>
        <v>4013</v>
      </c>
      <c r="AH6606" s="33">
        <v>40139050</v>
      </c>
      <c r="AI6606" s="33" t="s">
        <v>4856</v>
      </c>
    </row>
    <row r="6607" spans="33:35" hidden="1" x14ac:dyDescent="0.25">
      <c r="AG6607" s="37" t="str">
        <f t="shared" si="105"/>
        <v>4013</v>
      </c>
      <c r="AH6607" s="33">
        <v>40139090</v>
      </c>
      <c r="AI6607" s="33" t="s">
        <v>4857</v>
      </c>
    </row>
    <row r="6608" spans="33:35" ht="60" hidden="1" x14ac:dyDescent="0.25">
      <c r="AG6608" s="37" t="str">
        <f t="shared" si="105"/>
        <v>4014</v>
      </c>
      <c r="AH6608" s="33">
        <v>40141010</v>
      </c>
      <c r="AI6608" s="33" t="s">
        <v>4858</v>
      </c>
    </row>
    <row r="6609" spans="33:35" ht="60" hidden="1" x14ac:dyDescent="0.25">
      <c r="AG6609" s="37" t="str">
        <f t="shared" si="105"/>
        <v>4014</v>
      </c>
      <c r="AH6609" s="33">
        <v>40141020</v>
      </c>
      <c r="AI6609" s="33" t="s">
        <v>4859</v>
      </c>
    </row>
    <row r="6610" spans="33:35" ht="45" hidden="1" x14ac:dyDescent="0.25">
      <c r="AG6610" s="37" t="str">
        <f t="shared" si="105"/>
        <v>4014</v>
      </c>
      <c r="AH6610" s="33">
        <v>40149010</v>
      </c>
      <c r="AI6610" s="33" t="s">
        <v>4860</v>
      </c>
    </row>
    <row r="6611" spans="33:35" ht="45" hidden="1" x14ac:dyDescent="0.25">
      <c r="AG6611" s="37" t="str">
        <f t="shared" si="105"/>
        <v>4014</v>
      </c>
      <c r="AH6611" s="33">
        <v>40149020</v>
      </c>
      <c r="AI6611" s="33" t="s">
        <v>4861</v>
      </c>
    </row>
    <row r="6612" spans="33:35" ht="45" hidden="1" x14ac:dyDescent="0.25">
      <c r="AG6612" s="37" t="str">
        <f t="shared" si="105"/>
        <v>4014</v>
      </c>
      <c r="AH6612" s="33">
        <v>40149030</v>
      </c>
      <c r="AI6612" s="33" t="s">
        <v>4862</v>
      </c>
    </row>
    <row r="6613" spans="33:35" ht="45" hidden="1" x14ac:dyDescent="0.25">
      <c r="AG6613" s="37" t="str">
        <f t="shared" si="105"/>
        <v>4014</v>
      </c>
      <c r="AH6613" s="33">
        <v>40149090</v>
      </c>
      <c r="AI6613" s="33" t="s">
        <v>4863</v>
      </c>
    </row>
    <row r="6614" spans="33:35" ht="45" hidden="1" x14ac:dyDescent="0.25">
      <c r="AG6614" s="37" t="str">
        <f t="shared" si="105"/>
        <v>4015</v>
      </c>
      <c r="AH6614" s="33">
        <v>40151100</v>
      </c>
      <c r="AI6614" s="33" t="s">
        <v>4864</v>
      </c>
    </row>
    <row r="6615" spans="33:35" ht="45" hidden="1" x14ac:dyDescent="0.25">
      <c r="AG6615" s="37" t="str">
        <f t="shared" si="105"/>
        <v>4015</v>
      </c>
      <c r="AH6615" s="33">
        <v>40151900</v>
      </c>
      <c r="AI6615" s="33" t="s">
        <v>4865</v>
      </c>
    </row>
    <row r="6616" spans="33:35" ht="45" hidden="1" x14ac:dyDescent="0.25">
      <c r="AG6616" s="37" t="str">
        <f t="shared" si="105"/>
        <v>4015</v>
      </c>
      <c r="AH6616" s="33">
        <v>40159010</v>
      </c>
      <c r="AI6616" s="33" t="s">
        <v>4866</v>
      </c>
    </row>
    <row r="6617" spans="33:35" ht="45" hidden="1" x14ac:dyDescent="0.25">
      <c r="AG6617" s="37" t="str">
        <f t="shared" si="105"/>
        <v>4015</v>
      </c>
      <c r="AH6617" s="33">
        <v>40159020</v>
      </c>
      <c r="AI6617" s="33" t="s">
        <v>4867</v>
      </c>
    </row>
    <row r="6618" spans="33:35" ht="45" hidden="1" x14ac:dyDescent="0.25">
      <c r="AG6618" s="37" t="str">
        <f t="shared" si="105"/>
        <v>4015</v>
      </c>
      <c r="AH6618" s="33">
        <v>40159030</v>
      </c>
      <c r="AI6618" s="33" t="s">
        <v>4868</v>
      </c>
    </row>
    <row r="6619" spans="33:35" ht="45" hidden="1" x14ac:dyDescent="0.25">
      <c r="AG6619" s="37" t="str">
        <f t="shared" si="105"/>
        <v>4015</v>
      </c>
      <c r="AH6619" s="33">
        <v>40159091</v>
      </c>
      <c r="AI6619" s="33" t="s">
        <v>4869</v>
      </c>
    </row>
    <row r="6620" spans="33:35" ht="45" hidden="1" x14ac:dyDescent="0.25">
      <c r="AG6620" s="37" t="str">
        <f t="shared" si="105"/>
        <v>4015</v>
      </c>
      <c r="AH6620" s="33">
        <v>40159099</v>
      </c>
      <c r="AI6620" s="33" t="s">
        <v>4870</v>
      </c>
    </row>
    <row r="6621" spans="33:35" ht="30" hidden="1" x14ac:dyDescent="0.25">
      <c r="AG6621" s="37" t="str">
        <f t="shared" si="105"/>
        <v>4016</v>
      </c>
      <c r="AH6621" s="33">
        <v>40161000</v>
      </c>
      <c r="AI6621" s="33" t="s">
        <v>4871</v>
      </c>
    </row>
    <row r="6622" spans="33:35" ht="30" hidden="1" x14ac:dyDescent="0.25">
      <c r="AG6622" s="37" t="str">
        <f t="shared" si="105"/>
        <v>4016</v>
      </c>
      <c r="AH6622" s="33">
        <v>40169100</v>
      </c>
      <c r="AI6622" s="33" t="s">
        <v>4872</v>
      </c>
    </row>
    <row r="6623" spans="33:35" ht="30" hidden="1" x14ac:dyDescent="0.25">
      <c r="AG6623" s="37" t="str">
        <f t="shared" si="105"/>
        <v>4016</v>
      </c>
      <c r="AH6623" s="33">
        <v>40169200</v>
      </c>
      <c r="AI6623" s="33" t="s">
        <v>4873</v>
      </c>
    </row>
    <row r="6624" spans="33:35" ht="45" hidden="1" x14ac:dyDescent="0.25">
      <c r="AG6624" s="37" t="str">
        <f t="shared" si="105"/>
        <v>4016</v>
      </c>
      <c r="AH6624" s="33">
        <v>40169310</v>
      </c>
      <c r="AI6624" s="33" t="s">
        <v>4874</v>
      </c>
    </row>
    <row r="6625" spans="33:35" ht="30" hidden="1" x14ac:dyDescent="0.25">
      <c r="AG6625" s="37" t="str">
        <f t="shared" si="105"/>
        <v>4016</v>
      </c>
      <c r="AH6625" s="33">
        <v>40169320</v>
      </c>
      <c r="AI6625" s="33" t="s">
        <v>4875</v>
      </c>
    </row>
    <row r="6626" spans="33:35" ht="30" hidden="1" x14ac:dyDescent="0.25">
      <c r="AG6626" s="37" t="str">
        <f t="shared" si="105"/>
        <v>4016</v>
      </c>
      <c r="AH6626" s="33">
        <v>40169330</v>
      </c>
      <c r="AI6626" s="33" t="s">
        <v>4876</v>
      </c>
    </row>
    <row r="6627" spans="33:35" ht="30" hidden="1" x14ac:dyDescent="0.25">
      <c r="AG6627" s="37" t="str">
        <f t="shared" si="105"/>
        <v>4016</v>
      </c>
      <c r="AH6627" s="33">
        <v>40169340</v>
      </c>
      <c r="AI6627" s="33" t="s">
        <v>4877</v>
      </c>
    </row>
    <row r="6628" spans="33:35" ht="30" hidden="1" x14ac:dyDescent="0.25">
      <c r="AG6628" s="37" t="str">
        <f t="shared" si="105"/>
        <v>4016</v>
      </c>
      <c r="AH6628" s="33">
        <v>40169350</v>
      </c>
      <c r="AI6628" s="33" t="s">
        <v>4878</v>
      </c>
    </row>
    <row r="6629" spans="33:35" ht="30" hidden="1" x14ac:dyDescent="0.25">
      <c r="AG6629" s="37" t="str">
        <f t="shared" si="105"/>
        <v>4016</v>
      </c>
      <c r="AH6629" s="33">
        <v>40169360</v>
      </c>
      <c r="AI6629" s="33" t="s">
        <v>4879</v>
      </c>
    </row>
    <row r="6630" spans="33:35" ht="30" hidden="1" x14ac:dyDescent="0.25">
      <c r="AG6630" s="37" t="str">
        <f t="shared" si="105"/>
        <v>4016</v>
      </c>
      <c r="AH6630" s="33">
        <v>40169390</v>
      </c>
      <c r="AI6630" s="33" t="s">
        <v>4880</v>
      </c>
    </row>
    <row r="6631" spans="33:35" ht="30" hidden="1" x14ac:dyDescent="0.25">
      <c r="AG6631" s="37" t="str">
        <f t="shared" si="105"/>
        <v>4016</v>
      </c>
      <c r="AH6631" s="33">
        <v>40169400</v>
      </c>
      <c r="AI6631" s="33" t="s">
        <v>4881</v>
      </c>
    </row>
    <row r="6632" spans="33:35" ht="30" hidden="1" x14ac:dyDescent="0.25">
      <c r="AG6632" s="37" t="str">
        <f t="shared" si="105"/>
        <v>4016</v>
      </c>
      <c r="AH6632" s="33">
        <v>40169510</v>
      </c>
      <c r="AI6632" s="33" t="s">
        <v>4882</v>
      </c>
    </row>
    <row r="6633" spans="33:35" ht="30" hidden="1" x14ac:dyDescent="0.25">
      <c r="AG6633" s="37" t="str">
        <f t="shared" si="105"/>
        <v>4016</v>
      </c>
      <c r="AH6633" s="33">
        <v>40169590</v>
      </c>
      <c r="AI6633" s="33" t="s">
        <v>4883</v>
      </c>
    </row>
    <row r="6634" spans="33:35" ht="30" hidden="1" x14ac:dyDescent="0.25">
      <c r="AG6634" s="37" t="str">
        <f t="shared" si="105"/>
        <v>4016</v>
      </c>
      <c r="AH6634" s="33">
        <v>40169910</v>
      </c>
      <c r="AI6634" s="33" t="s">
        <v>4884</v>
      </c>
    </row>
    <row r="6635" spans="33:35" ht="30" hidden="1" x14ac:dyDescent="0.25">
      <c r="AG6635" s="37" t="str">
        <f t="shared" si="105"/>
        <v>4016</v>
      </c>
      <c r="AH6635" s="33">
        <v>40169920</v>
      </c>
      <c r="AI6635" s="33" t="s">
        <v>4885</v>
      </c>
    </row>
    <row r="6636" spans="33:35" ht="30" hidden="1" x14ac:dyDescent="0.25">
      <c r="AG6636" s="37" t="str">
        <f t="shared" si="105"/>
        <v>4016</v>
      </c>
      <c r="AH6636" s="33">
        <v>40169930</v>
      </c>
      <c r="AI6636" s="33" t="s">
        <v>4886</v>
      </c>
    </row>
    <row r="6637" spans="33:35" ht="30" hidden="1" x14ac:dyDescent="0.25">
      <c r="AG6637" s="37" t="str">
        <f t="shared" si="105"/>
        <v>4016</v>
      </c>
      <c r="AH6637" s="33">
        <v>40169940</v>
      </c>
      <c r="AI6637" s="33" t="s">
        <v>4887</v>
      </c>
    </row>
    <row r="6638" spans="33:35" ht="30" hidden="1" x14ac:dyDescent="0.25">
      <c r="AG6638" s="37" t="str">
        <f t="shared" si="105"/>
        <v>4016</v>
      </c>
      <c r="AH6638" s="33">
        <v>40169950</v>
      </c>
      <c r="AI6638" s="33" t="s">
        <v>4888</v>
      </c>
    </row>
    <row r="6639" spans="33:35" ht="30" hidden="1" x14ac:dyDescent="0.25">
      <c r="AG6639" s="37" t="str">
        <f t="shared" si="105"/>
        <v>4016</v>
      </c>
      <c r="AH6639" s="33">
        <v>40169960</v>
      </c>
      <c r="AI6639" s="33" t="s">
        <v>4889</v>
      </c>
    </row>
    <row r="6640" spans="33:35" ht="30" hidden="1" x14ac:dyDescent="0.25">
      <c r="AG6640" s="37" t="str">
        <f t="shared" si="105"/>
        <v>4016</v>
      </c>
      <c r="AH6640" s="33">
        <v>40169970</v>
      </c>
      <c r="AI6640" s="33" t="s">
        <v>4890</v>
      </c>
    </row>
    <row r="6641" spans="33:35" ht="30" hidden="1" x14ac:dyDescent="0.25">
      <c r="AG6641" s="37" t="str">
        <f t="shared" si="105"/>
        <v>4016</v>
      </c>
      <c r="AH6641" s="33">
        <v>40169980</v>
      </c>
      <c r="AI6641" s="33" t="s">
        <v>4891</v>
      </c>
    </row>
    <row r="6642" spans="33:35" ht="30" hidden="1" x14ac:dyDescent="0.25">
      <c r="AG6642" s="37" t="str">
        <f t="shared" si="105"/>
        <v>4016</v>
      </c>
      <c r="AH6642" s="33">
        <v>40169990</v>
      </c>
      <c r="AI6642" s="33" t="s">
        <v>4892</v>
      </c>
    </row>
    <row r="6643" spans="33:35" ht="60" hidden="1" x14ac:dyDescent="0.25">
      <c r="AG6643" s="37" t="str">
        <f t="shared" ref="AG6643:AG6706" si="106">LEFT(AH6643,4)</f>
        <v>4017</v>
      </c>
      <c r="AH6643" s="33">
        <v>40170010</v>
      </c>
      <c r="AI6643" s="34" t="s">
        <v>4893</v>
      </c>
    </row>
    <row r="6644" spans="33:35" ht="60" hidden="1" x14ac:dyDescent="0.25">
      <c r="AG6644" s="37" t="str">
        <f t="shared" si="106"/>
        <v>4017</v>
      </c>
      <c r="AH6644" s="33">
        <v>40170020</v>
      </c>
      <c r="AI6644" s="34" t="s">
        <v>4894</v>
      </c>
    </row>
    <row r="6645" spans="33:35" ht="60" hidden="1" x14ac:dyDescent="0.25">
      <c r="AG6645" s="37" t="str">
        <f t="shared" si="106"/>
        <v>4017</v>
      </c>
      <c r="AH6645" s="33">
        <v>40170030</v>
      </c>
      <c r="AI6645" s="33" t="s">
        <v>4895</v>
      </c>
    </row>
    <row r="6646" spans="33:35" ht="60" hidden="1" x14ac:dyDescent="0.25">
      <c r="AG6646" s="37" t="str">
        <f t="shared" si="106"/>
        <v>4017</v>
      </c>
      <c r="AH6646" s="33">
        <v>40170040</v>
      </c>
      <c r="AI6646" s="33" t="s">
        <v>4896</v>
      </c>
    </row>
    <row r="6647" spans="33:35" ht="60" hidden="1" x14ac:dyDescent="0.25">
      <c r="AG6647" s="37" t="str">
        <f t="shared" si="106"/>
        <v>4017</v>
      </c>
      <c r="AH6647" s="33">
        <v>40170050</v>
      </c>
      <c r="AI6647" s="33" t="s">
        <v>4897</v>
      </c>
    </row>
    <row r="6648" spans="33:35" ht="45" hidden="1" x14ac:dyDescent="0.25">
      <c r="AG6648" s="37" t="str">
        <f t="shared" si="106"/>
        <v>4017</v>
      </c>
      <c r="AH6648" s="33">
        <v>40170090</v>
      </c>
      <c r="AI6648" s="33" t="s">
        <v>4898</v>
      </c>
    </row>
    <row r="6649" spans="33:35" ht="90" hidden="1" x14ac:dyDescent="0.25">
      <c r="AG6649" s="37" t="str">
        <f t="shared" si="106"/>
        <v>4101</v>
      </c>
      <c r="AH6649" s="33">
        <v>41012010</v>
      </c>
      <c r="AI6649" s="34" t="s">
        <v>4899</v>
      </c>
    </row>
    <row r="6650" spans="33:35" ht="105" hidden="1" x14ac:dyDescent="0.25">
      <c r="AG6650" s="37" t="str">
        <f t="shared" si="106"/>
        <v>4101</v>
      </c>
      <c r="AH6650" s="33">
        <v>41012020</v>
      </c>
      <c r="AI6650" s="34" t="s">
        <v>4900</v>
      </c>
    </row>
    <row r="6651" spans="33:35" ht="90" hidden="1" x14ac:dyDescent="0.25">
      <c r="AG6651" s="37" t="str">
        <f t="shared" si="106"/>
        <v>4101</v>
      </c>
      <c r="AH6651" s="33">
        <v>41012090</v>
      </c>
      <c r="AI6651" s="34" t="s">
        <v>4901</v>
      </c>
    </row>
    <row r="6652" spans="33:35" ht="75" hidden="1" x14ac:dyDescent="0.25">
      <c r="AG6652" s="37" t="str">
        <f t="shared" si="106"/>
        <v>4101</v>
      </c>
      <c r="AH6652" s="33">
        <v>41015010</v>
      </c>
      <c r="AI6652" s="34" t="s">
        <v>4902</v>
      </c>
    </row>
    <row r="6653" spans="33:35" ht="75" hidden="1" x14ac:dyDescent="0.25">
      <c r="AG6653" s="37" t="str">
        <f t="shared" si="106"/>
        <v>4101</v>
      </c>
      <c r="AH6653" s="33">
        <v>41015020</v>
      </c>
      <c r="AI6653" s="34" t="s">
        <v>4903</v>
      </c>
    </row>
    <row r="6654" spans="33:35" ht="75" hidden="1" x14ac:dyDescent="0.25">
      <c r="AG6654" s="37" t="str">
        <f t="shared" si="106"/>
        <v>4101</v>
      </c>
      <c r="AH6654" s="33">
        <v>41015090</v>
      </c>
      <c r="AI6654" s="34" t="s">
        <v>4904</v>
      </c>
    </row>
    <row r="6655" spans="33:35" ht="75" hidden="1" x14ac:dyDescent="0.25">
      <c r="AG6655" s="37" t="str">
        <f t="shared" si="106"/>
        <v>4101</v>
      </c>
      <c r="AH6655" s="33">
        <v>41019010</v>
      </c>
      <c r="AI6655" s="34" t="s">
        <v>4905</v>
      </c>
    </row>
    <row r="6656" spans="33:35" ht="75" hidden="1" x14ac:dyDescent="0.25">
      <c r="AG6656" s="37" t="str">
        <f t="shared" si="106"/>
        <v>4101</v>
      </c>
      <c r="AH6656" s="33">
        <v>41019020</v>
      </c>
      <c r="AI6656" s="34" t="s">
        <v>4906</v>
      </c>
    </row>
    <row r="6657" spans="33:35" ht="60" hidden="1" x14ac:dyDescent="0.25">
      <c r="AG6657" s="37" t="str">
        <f t="shared" si="106"/>
        <v>4101</v>
      </c>
      <c r="AH6657" s="33">
        <v>41019090</v>
      </c>
      <c r="AI6657" s="34" t="s">
        <v>4907</v>
      </c>
    </row>
    <row r="6658" spans="33:35" ht="60" hidden="1" x14ac:dyDescent="0.25">
      <c r="AG6658" s="37" t="str">
        <f t="shared" si="106"/>
        <v>4102</v>
      </c>
      <c r="AH6658" s="33">
        <v>41021010</v>
      </c>
      <c r="AI6658" s="34" t="s">
        <v>4908</v>
      </c>
    </row>
    <row r="6659" spans="33:35" ht="75" hidden="1" x14ac:dyDescent="0.25">
      <c r="AG6659" s="37" t="str">
        <f t="shared" si="106"/>
        <v>4102</v>
      </c>
      <c r="AH6659" s="33">
        <v>41021020</v>
      </c>
      <c r="AI6659" s="34" t="s">
        <v>4909</v>
      </c>
    </row>
    <row r="6660" spans="33:35" ht="75" hidden="1" x14ac:dyDescent="0.25">
      <c r="AG6660" s="37" t="str">
        <f t="shared" si="106"/>
        <v>4102</v>
      </c>
      <c r="AH6660" s="33">
        <v>41021030</v>
      </c>
      <c r="AI6660" s="34" t="s">
        <v>4910</v>
      </c>
    </row>
    <row r="6661" spans="33:35" ht="75" hidden="1" x14ac:dyDescent="0.25">
      <c r="AG6661" s="37" t="str">
        <f t="shared" si="106"/>
        <v>4102</v>
      </c>
      <c r="AH6661" s="33">
        <v>41022110</v>
      </c>
      <c r="AI6661" s="34" t="s">
        <v>4911</v>
      </c>
    </row>
    <row r="6662" spans="33:35" ht="75" hidden="1" x14ac:dyDescent="0.25">
      <c r="AG6662" s="37" t="str">
        <f t="shared" si="106"/>
        <v>4102</v>
      </c>
      <c r="AH6662" s="33">
        <v>41022120</v>
      </c>
      <c r="AI6662" s="34" t="s">
        <v>4912</v>
      </c>
    </row>
    <row r="6663" spans="33:35" ht="75" hidden="1" x14ac:dyDescent="0.25">
      <c r="AG6663" s="37" t="str">
        <f t="shared" si="106"/>
        <v>4102</v>
      </c>
      <c r="AH6663" s="33">
        <v>41022130</v>
      </c>
      <c r="AI6663" s="34" t="s">
        <v>4913</v>
      </c>
    </row>
    <row r="6664" spans="33:35" ht="75" hidden="1" x14ac:dyDescent="0.25">
      <c r="AG6664" s="37" t="str">
        <f t="shared" si="106"/>
        <v>4102</v>
      </c>
      <c r="AH6664" s="33">
        <v>41022910</v>
      </c>
      <c r="AI6664" s="34" t="s">
        <v>4914</v>
      </c>
    </row>
    <row r="6665" spans="33:35" ht="75" hidden="1" x14ac:dyDescent="0.25">
      <c r="AG6665" s="37" t="str">
        <f t="shared" si="106"/>
        <v>4102</v>
      </c>
      <c r="AH6665" s="33">
        <v>41022920</v>
      </c>
      <c r="AI6665" s="34" t="s">
        <v>4915</v>
      </c>
    </row>
    <row r="6666" spans="33:35" ht="75" hidden="1" x14ac:dyDescent="0.25">
      <c r="AG6666" s="37" t="str">
        <f t="shared" si="106"/>
        <v>4103</v>
      </c>
      <c r="AH6666" s="33">
        <v>41031010</v>
      </c>
      <c r="AI6666" s="34" t="s">
        <v>4916</v>
      </c>
    </row>
    <row r="6667" spans="33:35" ht="75" hidden="1" x14ac:dyDescent="0.25">
      <c r="AG6667" s="37" t="str">
        <f t="shared" si="106"/>
        <v>4103</v>
      </c>
      <c r="AH6667" s="33">
        <v>41031020</v>
      </c>
      <c r="AI6667" s="34" t="s">
        <v>4917</v>
      </c>
    </row>
    <row r="6668" spans="33:35" ht="75" hidden="1" x14ac:dyDescent="0.25">
      <c r="AG6668" s="37" t="str">
        <f t="shared" si="106"/>
        <v>4103</v>
      </c>
      <c r="AH6668" s="33">
        <v>41031030</v>
      </c>
      <c r="AI6668" s="34" t="s">
        <v>4918</v>
      </c>
    </row>
    <row r="6669" spans="33:35" ht="60" hidden="1" x14ac:dyDescent="0.25">
      <c r="AG6669" s="37" t="str">
        <f t="shared" si="106"/>
        <v>4103</v>
      </c>
      <c r="AH6669" s="33">
        <v>41031040</v>
      </c>
      <c r="AI6669" s="34" t="s">
        <v>4919</v>
      </c>
    </row>
    <row r="6670" spans="33:35" ht="60" hidden="1" x14ac:dyDescent="0.25">
      <c r="AG6670" s="37" t="str">
        <f t="shared" si="106"/>
        <v>4103</v>
      </c>
      <c r="AH6670" s="33">
        <v>41031090</v>
      </c>
      <c r="AI6670" s="34" t="s">
        <v>4920</v>
      </c>
    </row>
    <row r="6671" spans="33:35" ht="60" hidden="1" x14ac:dyDescent="0.25">
      <c r="AG6671" s="37" t="str">
        <f t="shared" si="106"/>
        <v>4103</v>
      </c>
      <c r="AH6671" s="33">
        <v>41032000</v>
      </c>
      <c r="AI6671" s="34" t="s">
        <v>4921</v>
      </c>
    </row>
    <row r="6672" spans="33:35" ht="60" hidden="1" x14ac:dyDescent="0.25">
      <c r="AG6672" s="37" t="str">
        <f t="shared" si="106"/>
        <v>4103</v>
      </c>
      <c r="AH6672" s="33">
        <v>41033000</v>
      </c>
      <c r="AI6672" s="33" t="s">
        <v>4922</v>
      </c>
    </row>
    <row r="6673" spans="33:35" ht="60" hidden="1" x14ac:dyDescent="0.25">
      <c r="AG6673" s="37" t="str">
        <f t="shared" si="106"/>
        <v>4103</v>
      </c>
      <c r="AH6673" s="33">
        <v>41039000</v>
      </c>
      <c r="AI6673" s="33" t="s">
        <v>4923</v>
      </c>
    </row>
    <row r="6674" spans="33:35" ht="60" hidden="1" x14ac:dyDescent="0.25">
      <c r="AG6674" s="37" t="str">
        <f t="shared" si="106"/>
        <v>4104</v>
      </c>
      <c r="AH6674" s="33">
        <v>41041100</v>
      </c>
      <c r="AI6674" s="33" t="s">
        <v>4924</v>
      </c>
    </row>
    <row r="6675" spans="33:35" ht="45" hidden="1" x14ac:dyDescent="0.25">
      <c r="AG6675" s="37" t="str">
        <f t="shared" si="106"/>
        <v>4104</v>
      </c>
      <c r="AH6675" s="33">
        <v>41041900</v>
      </c>
      <c r="AI6675" s="33" t="s">
        <v>4925</v>
      </c>
    </row>
    <row r="6676" spans="33:35" ht="45" hidden="1" x14ac:dyDescent="0.25">
      <c r="AG6676" s="37" t="str">
        <f t="shared" si="106"/>
        <v>4104</v>
      </c>
      <c r="AH6676" s="33">
        <v>41044100</v>
      </c>
      <c r="AI6676" s="33" t="s">
        <v>4926</v>
      </c>
    </row>
    <row r="6677" spans="33:35" ht="45" hidden="1" x14ac:dyDescent="0.25">
      <c r="AG6677" s="37" t="str">
        <f t="shared" si="106"/>
        <v>4104</v>
      </c>
      <c r="AH6677" s="33">
        <v>41044900</v>
      </c>
      <c r="AI6677" s="33" t="s">
        <v>4927</v>
      </c>
    </row>
    <row r="6678" spans="33:35" ht="45" hidden="1" x14ac:dyDescent="0.25">
      <c r="AG6678" s="37" t="str">
        <f t="shared" si="106"/>
        <v>4105</v>
      </c>
      <c r="AH6678" s="33">
        <v>41051000</v>
      </c>
      <c r="AI6678" s="33" t="s">
        <v>4928</v>
      </c>
    </row>
    <row r="6679" spans="33:35" ht="30" hidden="1" x14ac:dyDescent="0.25">
      <c r="AG6679" s="37" t="str">
        <f t="shared" si="106"/>
        <v>4105</v>
      </c>
      <c r="AH6679" s="33">
        <v>41053000</v>
      </c>
      <c r="AI6679" s="33" t="s">
        <v>4929</v>
      </c>
    </row>
    <row r="6680" spans="33:35" ht="45" hidden="1" x14ac:dyDescent="0.25">
      <c r="AG6680" s="37" t="str">
        <f t="shared" si="106"/>
        <v>4106</v>
      </c>
      <c r="AH6680" s="33">
        <v>41062100</v>
      </c>
      <c r="AI6680" s="33" t="s">
        <v>4930</v>
      </c>
    </row>
    <row r="6681" spans="33:35" ht="45" hidden="1" x14ac:dyDescent="0.25">
      <c r="AG6681" s="37" t="str">
        <f t="shared" si="106"/>
        <v>4106</v>
      </c>
      <c r="AH6681" s="33">
        <v>41062200</v>
      </c>
      <c r="AI6681" s="33" t="s">
        <v>4931</v>
      </c>
    </row>
    <row r="6682" spans="33:35" ht="45" hidden="1" x14ac:dyDescent="0.25">
      <c r="AG6682" s="37" t="str">
        <f t="shared" si="106"/>
        <v>4106</v>
      </c>
      <c r="AH6682" s="33">
        <v>41063100</v>
      </c>
      <c r="AI6682" s="33" t="s">
        <v>4932</v>
      </c>
    </row>
    <row r="6683" spans="33:35" ht="45" hidden="1" x14ac:dyDescent="0.25">
      <c r="AG6683" s="37" t="str">
        <f t="shared" si="106"/>
        <v>4106</v>
      </c>
      <c r="AH6683" s="33">
        <v>41063200</v>
      </c>
      <c r="AI6683" s="33" t="s">
        <v>4933</v>
      </c>
    </row>
    <row r="6684" spans="33:35" ht="30" hidden="1" x14ac:dyDescent="0.25">
      <c r="AG6684" s="37" t="str">
        <f t="shared" si="106"/>
        <v>4106</v>
      </c>
      <c r="AH6684" s="33">
        <v>41064000</v>
      </c>
      <c r="AI6684" s="33" t="s">
        <v>4934</v>
      </c>
    </row>
    <row r="6685" spans="33:35" ht="45" hidden="1" x14ac:dyDescent="0.25">
      <c r="AG6685" s="37" t="str">
        <f t="shared" si="106"/>
        <v>4106</v>
      </c>
      <c r="AH6685" s="33">
        <v>41069100</v>
      </c>
      <c r="AI6685" s="33" t="s">
        <v>4935</v>
      </c>
    </row>
    <row r="6686" spans="33:35" ht="45" hidden="1" x14ac:dyDescent="0.25">
      <c r="AG6686" s="37" t="str">
        <f t="shared" si="106"/>
        <v>4106</v>
      </c>
      <c r="AH6686" s="33">
        <v>41069200</v>
      </c>
      <c r="AI6686" s="33" t="s">
        <v>4936</v>
      </c>
    </row>
    <row r="6687" spans="33:35" ht="60" hidden="1" x14ac:dyDescent="0.25">
      <c r="AG6687" s="37" t="str">
        <f t="shared" si="106"/>
        <v>4107</v>
      </c>
      <c r="AH6687" s="33">
        <v>41071100</v>
      </c>
      <c r="AI6687" s="34" t="s">
        <v>4937</v>
      </c>
    </row>
    <row r="6688" spans="33:35" ht="60" hidden="1" x14ac:dyDescent="0.25">
      <c r="AG6688" s="37" t="str">
        <f t="shared" si="106"/>
        <v>4107</v>
      </c>
      <c r="AH6688" s="33">
        <v>41071200</v>
      </c>
      <c r="AI6688" s="33" t="s">
        <v>4938</v>
      </c>
    </row>
    <row r="6689" spans="33:35" ht="60" hidden="1" x14ac:dyDescent="0.25">
      <c r="AG6689" s="37" t="str">
        <f t="shared" si="106"/>
        <v>4107</v>
      </c>
      <c r="AH6689" s="33">
        <v>41071900</v>
      </c>
      <c r="AI6689" s="33" t="s">
        <v>4939</v>
      </c>
    </row>
    <row r="6690" spans="33:35" ht="60" hidden="1" x14ac:dyDescent="0.25">
      <c r="AG6690" s="37" t="str">
        <f t="shared" si="106"/>
        <v>4107</v>
      </c>
      <c r="AH6690" s="33">
        <v>41079100</v>
      </c>
      <c r="AI6690" s="34" t="s">
        <v>4940</v>
      </c>
    </row>
    <row r="6691" spans="33:35" ht="60" hidden="1" x14ac:dyDescent="0.25">
      <c r="AG6691" s="37" t="str">
        <f t="shared" si="106"/>
        <v>4107</v>
      </c>
      <c r="AH6691" s="33">
        <v>41079200</v>
      </c>
      <c r="AI6691" s="33" t="s">
        <v>4941</v>
      </c>
    </row>
    <row r="6692" spans="33:35" ht="60" hidden="1" x14ac:dyDescent="0.25">
      <c r="AG6692" s="37" t="str">
        <f t="shared" si="106"/>
        <v>4107</v>
      </c>
      <c r="AH6692" s="33">
        <v>41079900</v>
      </c>
      <c r="AI6692" s="33" t="s">
        <v>4942</v>
      </c>
    </row>
    <row r="6693" spans="33:35" ht="45" hidden="1" x14ac:dyDescent="0.25">
      <c r="AG6693" s="37" t="str">
        <f t="shared" si="106"/>
        <v>4112</v>
      </c>
      <c r="AH6693" s="33">
        <v>41120000</v>
      </c>
      <c r="AI6693" s="33" t="s">
        <v>4943</v>
      </c>
    </row>
    <row r="6694" spans="33:35" ht="60" hidden="1" x14ac:dyDescent="0.25">
      <c r="AG6694" s="37" t="str">
        <f t="shared" si="106"/>
        <v>4113</v>
      </c>
      <c r="AH6694" s="33">
        <v>41131000</v>
      </c>
      <c r="AI6694" s="33" t="s">
        <v>4944</v>
      </c>
    </row>
    <row r="6695" spans="33:35" ht="45" hidden="1" x14ac:dyDescent="0.25">
      <c r="AG6695" s="37" t="str">
        <f t="shared" si="106"/>
        <v>4113</v>
      </c>
      <c r="AH6695" s="33">
        <v>41132000</v>
      </c>
      <c r="AI6695" s="33" t="s">
        <v>4945</v>
      </c>
    </row>
    <row r="6696" spans="33:35" ht="60" hidden="1" x14ac:dyDescent="0.25">
      <c r="AG6696" s="37" t="str">
        <f t="shared" si="106"/>
        <v>4113</v>
      </c>
      <c r="AH6696" s="33">
        <v>41133000</v>
      </c>
      <c r="AI6696" s="33" t="s">
        <v>4946</v>
      </c>
    </row>
    <row r="6697" spans="33:35" ht="45" hidden="1" x14ac:dyDescent="0.25">
      <c r="AG6697" s="37" t="str">
        <f t="shared" si="106"/>
        <v>4113</v>
      </c>
      <c r="AH6697" s="33">
        <v>41139000</v>
      </c>
      <c r="AI6697" s="33" t="s">
        <v>4947</v>
      </c>
    </row>
    <row r="6698" spans="33:35" ht="45" hidden="1" x14ac:dyDescent="0.25">
      <c r="AG6698" s="37" t="str">
        <f t="shared" si="106"/>
        <v>4114</v>
      </c>
      <c r="AH6698" s="33">
        <v>41141000</v>
      </c>
      <c r="AI6698" s="33" t="s">
        <v>4948</v>
      </c>
    </row>
    <row r="6699" spans="33:35" ht="60" hidden="1" x14ac:dyDescent="0.25">
      <c r="AG6699" s="37" t="str">
        <f t="shared" si="106"/>
        <v>4114</v>
      </c>
      <c r="AH6699" s="33">
        <v>41142010</v>
      </c>
      <c r="AI6699" s="33" t="s">
        <v>4949</v>
      </c>
    </row>
    <row r="6700" spans="33:35" ht="45" hidden="1" x14ac:dyDescent="0.25">
      <c r="AG6700" s="37" t="str">
        <f t="shared" si="106"/>
        <v>4114</v>
      </c>
      <c r="AH6700" s="33">
        <v>41142020</v>
      </c>
      <c r="AI6700" s="33" t="s">
        <v>4950</v>
      </c>
    </row>
    <row r="6701" spans="33:35" ht="90" hidden="1" x14ac:dyDescent="0.25">
      <c r="AG6701" s="37" t="str">
        <f t="shared" si="106"/>
        <v>4115</v>
      </c>
      <c r="AH6701" s="33">
        <v>41151000</v>
      </c>
      <c r="AI6701" s="34" t="s">
        <v>4951</v>
      </c>
    </row>
    <row r="6702" spans="33:35" ht="105" hidden="1" x14ac:dyDescent="0.25">
      <c r="AG6702" s="37" t="str">
        <f t="shared" si="106"/>
        <v>4115</v>
      </c>
      <c r="AH6702" s="33">
        <v>41152010</v>
      </c>
      <c r="AI6702" s="34" t="s">
        <v>4952</v>
      </c>
    </row>
    <row r="6703" spans="33:35" ht="105" hidden="1" x14ac:dyDescent="0.25">
      <c r="AG6703" s="37" t="str">
        <f t="shared" si="106"/>
        <v>4115</v>
      </c>
      <c r="AH6703" s="33">
        <v>41152090</v>
      </c>
      <c r="AI6703" s="34" t="s">
        <v>4953</v>
      </c>
    </row>
    <row r="6704" spans="33:35" ht="45" hidden="1" x14ac:dyDescent="0.25">
      <c r="AG6704" s="37" t="str">
        <f t="shared" si="106"/>
        <v>4201</v>
      </c>
      <c r="AH6704" s="33">
        <v>42010000</v>
      </c>
      <c r="AI6704" s="33" t="s">
        <v>4954</v>
      </c>
    </row>
    <row r="6705" spans="33:35" ht="210" hidden="1" x14ac:dyDescent="0.25">
      <c r="AG6705" s="37" t="str">
        <f t="shared" si="106"/>
        <v>4202</v>
      </c>
      <c r="AH6705" s="33">
        <v>42021110</v>
      </c>
      <c r="AI6705" s="34" t="s">
        <v>4955</v>
      </c>
    </row>
    <row r="6706" spans="33:35" ht="195" hidden="1" x14ac:dyDescent="0.25">
      <c r="AG6706" s="37" t="str">
        <f t="shared" si="106"/>
        <v>4202</v>
      </c>
      <c r="AH6706" s="33">
        <v>42021120</v>
      </c>
      <c r="AI6706" s="34" t="s">
        <v>4956</v>
      </c>
    </row>
    <row r="6707" spans="33:35" ht="195" hidden="1" x14ac:dyDescent="0.25">
      <c r="AG6707" s="37" t="str">
        <f t="shared" ref="AG6707:AG6770" si="107">LEFT(AH6707,4)</f>
        <v>4202</v>
      </c>
      <c r="AH6707" s="33">
        <v>42021130</v>
      </c>
      <c r="AI6707" s="34" t="s">
        <v>4957</v>
      </c>
    </row>
    <row r="6708" spans="33:35" ht="195" hidden="1" x14ac:dyDescent="0.25">
      <c r="AG6708" s="37" t="str">
        <f t="shared" si="107"/>
        <v>4202</v>
      </c>
      <c r="AH6708" s="33">
        <v>42021140</v>
      </c>
      <c r="AI6708" s="34" t="s">
        <v>4958</v>
      </c>
    </row>
    <row r="6709" spans="33:35" ht="195" hidden="1" x14ac:dyDescent="0.25">
      <c r="AG6709" s="37" t="str">
        <f t="shared" si="107"/>
        <v>4202</v>
      </c>
      <c r="AH6709" s="33">
        <v>42021150</v>
      </c>
      <c r="AI6709" s="34" t="s">
        <v>4959</v>
      </c>
    </row>
    <row r="6710" spans="33:35" ht="195" hidden="1" x14ac:dyDescent="0.25">
      <c r="AG6710" s="37" t="str">
        <f t="shared" si="107"/>
        <v>4202</v>
      </c>
      <c r="AH6710" s="33">
        <v>42021160</v>
      </c>
      <c r="AI6710" s="34" t="s">
        <v>4960</v>
      </c>
    </row>
    <row r="6711" spans="33:35" ht="195" hidden="1" x14ac:dyDescent="0.25">
      <c r="AG6711" s="37" t="str">
        <f t="shared" si="107"/>
        <v>4202</v>
      </c>
      <c r="AH6711" s="33">
        <v>42021170</v>
      </c>
      <c r="AI6711" s="34" t="s">
        <v>4961</v>
      </c>
    </row>
    <row r="6712" spans="33:35" ht="195" hidden="1" x14ac:dyDescent="0.25">
      <c r="AG6712" s="37" t="str">
        <f t="shared" si="107"/>
        <v>4202</v>
      </c>
      <c r="AH6712" s="33">
        <v>42021190</v>
      </c>
      <c r="AI6712" s="34" t="s">
        <v>4962</v>
      </c>
    </row>
    <row r="6713" spans="33:35" ht="195" hidden="1" x14ac:dyDescent="0.25">
      <c r="AG6713" s="37" t="str">
        <f t="shared" si="107"/>
        <v>4202</v>
      </c>
      <c r="AH6713" s="33">
        <v>42021210</v>
      </c>
      <c r="AI6713" s="34" t="s">
        <v>4963</v>
      </c>
    </row>
    <row r="6714" spans="33:35" ht="195" hidden="1" x14ac:dyDescent="0.25">
      <c r="AG6714" s="37" t="str">
        <f t="shared" si="107"/>
        <v>4202</v>
      </c>
      <c r="AH6714" s="33">
        <v>42021220</v>
      </c>
      <c r="AI6714" s="34" t="s">
        <v>4964</v>
      </c>
    </row>
    <row r="6715" spans="33:35" ht="195" hidden="1" x14ac:dyDescent="0.25">
      <c r="AG6715" s="37" t="str">
        <f t="shared" si="107"/>
        <v>4202</v>
      </c>
      <c r="AH6715" s="33">
        <v>42021230</v>
      </c>
      <c r="AI6715" s="34" t="s">
        <v>4965</v>
      </c>
    </row>
    <row r="6716" spans="33:35" ht="195" hidden="1" x14ac:dyDescent="0.25">
      <c r="AG6716" s="37" t="str">
        <f t="shared" si="107"/>
        <v>4202</v>
      </c>
      <c r="AH6716" s="33">
        <v>42021240</v>
      </c>
      <c r="AI6716" s="34" t="s">
        <v>4966</v>
      </c>
    </row>
    <row r="6717" spans="33:35" ht="195" hidden="1" x14ac:dyDescent="0.25">
      <c r="AG6717" s="37" t="str">
        <f t="shared" si="107"/>
        <v>4202</v>
      </c>
      <c r="AH6717" s="33">
        <v>42021250</v>
      </c>
      <c r="AI6717" s="34" t="s">
        <v>4967</v>
      </c>
    </row>
    <row r="6718" spans="33:35" ht="195" hidden="1" x14ac:dyDescent="0.25">
      <c r="AG6718" s="37" t="str">
        <f t="shared" si="107"/>
        <v>4202</v>
      </c>
      <c r="AH6718" s="33">
        <v>42021260</v>
      </c>
      <c r="AI6718" s="34" t="s">
        <v>4968</v>
      </c>
    </row>
    <row r="6719" spans="33:35" ht="195" hidden="1" x14ac:dyDescent="0.25">
      <c r="AG6719" s="37" t="str">
        <f t="shared" si="107"/>
        <v>4202</v>
      </c>
      <c r="AH6719" s="33">
        <v>42021270</v>
      </c>
      <c r="AI6719" s="34" t="s">
        <v>4969</v>
      </c>
    </row>
    <row r="6720" spans="33:35" ht="195" hidden="1" x14ac:dyDescent="0.25">
      <c r="AG6720" s="37" t="str">
        <f t="shared" si="107"/>
        <v>4202</v>
      </c>
      <c r="AH6720" s="33">
        <v>42021280</v>
      </c>
      <c r="AI6720" s="34" t="s">
        <v>4970</v>
      </c>
    </row>
    <row r="6721" spans="33:35" ht="195" hidden="1" x14ac:dyDescent="0.25">
      <c r="AG6721" s="37" t="str">
        <f t="shared" si="107"/>
        <v>4202</v>
      </c>
      <c r="AH6721" s="33">
        <v>42021290</v>
      </c>
      <c r="AI6721" s="34" t="s">
        <v>4971</v>
      </c>
    </row>
    <row r="6722" spans="33:35" ht="195" hidden="1" x14ac:dyDescent="0.25">
      <c r="AG6722" s="37" t="str">
        <f t="shared" si="107"/>
        <v>4202</v>
      </c>
      <c r="AH6722" s="33">
        <v>42021910</v>
      </c>
      <c r="AI6722" s="34" t="s">
        <v>4972</v>
      </c>
    </row>
    <row r="6723" spans="33:35" ht="180" hidden="1" x14ac:dyDescent="0.25">
      <c r="AG6723" s="37" t="str">
        <f t="shared" si="107"/>
        <v>4202</v>
      </c>
      <c r="AH6723" s="33">
        <v>42021920</v>
      </c>
      <c r="AI6723" s="34" t="s">
        <v>4973</v>
      </c>
    </row>
    <row r="6724" spans="33:35" ht="180" hidden="1" x14ac:dyDescent="0.25">
      <c r="AG6724" s="37" t="str">
        <f t="shared" si="107"/>
        <v>4202</v>
      </c>
      <c r="AH6724" s="33">
        <v>42021930</v>
      </c>
      <c r="AI6724" s="34" t="s">
        <v>4974</v>
      </c>
    </row>
    <row r="6725" spans="33:35" ht="180" hidden="1" x14ac:dyDescent="0.25">
      <c r="AG6725" s="37" t="str">
        <f t="shared" si="107"/>
        <v>4202</v>
      </c>
      <c r="AH6725" s="33">
        <v>42021940</v>
      </c>
      <c r="AI6725" s="34" t="s">
        <v>4975</v>
      </c>
    </row>
    <row r="6726" spans="33:35" ht="180" hidden="1" x14ac:dyDescent="0.25">
      <c r="AG6726" s="37" t="str">
        <f t="shared" si="107"/>
        <v>4202</v>
      </c>
      <c r="AH6726" s="33">
        <v>42021950</v>
      </c>
      <c r="AI6726" s="34" t="s">
        <v>4976</v>
      </c>
    </row>
    <row r="6727" spans="33:35" ht="180" hidden="1" x14ac:dyDescent="0.25">
      <c r="AG6727" s="37" t="str">
        <f t="shared" si="107"/>
        <v>4202</v>
      </c>
      <c r="AH6727" s="33">
        <v>42021960</v>
      </c>
      <c r="AI6727" s="34" t="s">
        <v>4977</v>
      </c>
    </row>
    <row r="6728" spans="33:35" ht="180" hidden="1" x14ac:dyDescent="0.25">
      <c r="AG6728" s="37" t="str">
        <f t="shared" si="107"/>
        <v>4202</v>
      </c>
      <c r="AH6728" s="33">
        <v>42021990</v>
      </c>
      <c r="AI6728" s="34" t="s">
        <v>4978</v>
      </c>
    </row>
    <row r="6729" spans="33:35" ht="195" hidden="1" x14ac:dyDescent="0.25">
      <c r="AG6729" s="37" t="str">
        <f t="shared" si="107"/>
        <v>4202</v>
      </c>
      <c r="AH6729" s="33">
        <v>42022110</v>
      </c>
      <c r="AI6729" s="34" t="s">
        <v>4979</v>
      </c>
    </row>
    <row r="6730" spans="33:35" ht="195" hidden="1" x14ac:dyDescent="0.25">
      <c r="AG6730" s="37" t="str">
        <f t="shared" si="107"/>
        <v>4202</v>
      </c>
      <c r="AH6730" s="33">
        <v>42022120</v>
      </c>
      <c r="AI6730" s="34" t="s">
        <v>4980</v>
      </c>
    </row>
    <row r="6731" spans="33:35" ht="180" hidden="1" x14ac:dyDescent="0.25">
      <c r="AG6731" s="37" t="str">
        <f t="shared" si="107"/>
        <v>4202</v>
      </c>
      <c r="AH6731" s="33">
        <v>42022190</v>
      </c>
      <c r="AI6731" s="34" t="s">
        <v>4981</v>
      </c>
    </row>
    <row r="6732" spans="33:35" ht="195" hidden="1" x14ac:dyDescent="0.25">
      <c r="AG6732" s="37" t="str">
        <f t="shared" si="107"/>
        <v>4202</v>
      </c>
      <c r="AH6732" s="33">
        <v>42022210</v>
      </c>
      <c r="AI6732" s="34" t="s">
        <v>4982</v>
      </c>
    </row>
    <row r="6733" spans="33:35" ht="195" hidden="1" x14ac:dyDescent="0.25">
      <c r="AG6733" s="37" t="str">
        <f t="shared" si="107"/>
        <v>4202</v>
      </c>
      <c r="AH6733" s="33">
        <v>42022220</v>
      </c>
      <c r="AI6733" s="34" t="s">
        <v>4983</v>
      </c>
    </row>
    <row r="6734" spans="33:35" ht="195" hidden="1" x14ac:dyDescent="0.25">
      <c r="AG6734" s="37" t="str">
        <f t="shared" si="107"/>
        <v>4202</v>
      </c>
      <c r="AH6734" s="33">
        <v>42022230</v>
      </c>
      <c r="AI6734" s="34" t="s">
        <v>4984</v>
      </c>
    </row>
    <row r="6735" spans="33:35" ht="180" hidden="1" x14ac:dyDescent="0.25">
      <c r="AG6735" s="37" t="str">
        <f t="shared" si="107"/>
        <v>4202</v>
      </c>
      <c r="AH6735" s="33">
        <v>42022240</v>
      </c>
      <c r="AI6735" s="34" t="s">
        <v>4985</v>
      </c>
    </row>
    <row r="6736" spans="33:35" ht="180" hidden="1" x14ac:dyDescent="0.25">
      <c r="AG6736" s="37" t="str">
        <f t="shared" si="107"/>
        <v>4202</v>
      </c>
      <c r="AH6736" s="33">
        <v>42022290</v>
      </c>
      <c r="AI6736" s="34" t="s">
        <v>4986</v>
      </c>
    </row>
    <row r="6737" spans="33:35" ht="180" hidden="1" x14ac:dyDescent="0.25">
      <c r="AG6737" s="37" t="str">
        <f t="shared" si="107"/>
        <v>4202</v>
      </c>
      <c r="AH6737" s="33">
        <v>42022910</v>
      </c>
      <c r="AI6737" s="34" t="s">
        <v>4987</v>
      </c>
    </row>
    <row r="6738" spans="33:35" ht="165" hidden="1" x14ac:dyDescent="0.25">
      <c r="AG6738" s="37" t="str">
        <f t="shared" si="107"/>
        <v>4202</v>
      </c>
      <c r="AH6738" s="33">
        <v>42022990</v>
      </c>
      <c r="AI6738" s="34" t="s">
        <v>4988</v>
      </c>
    </row>
    <row r="6739" spans="33:35" ht="180" hidden="1" x14ac:dyDescent="0.25">
      <c r="AG6739" s="37" t="str">
        <f t="shared" si="107"/>
        <v>4202</v>
      </c>
      <c r="AH6739" s="33">
        <v>42023110</v>
      </c>
      <c r="AI6739" s="34" t="s">
        <v>4989</v>
      </c>
    </row>
    <row r="6740" spans="33:35" ht="195" hidden="1" x14ac:dyDescent="0.25">
      <c r="AG6740" s="37" t="str">
        <f t="shared" si="107"/>
        <v>4202</v>
      </c>
      <c r="AH6740" s="33">
        <v>42023120</v>
      </c>
      <c r="AI6740" s="34" t="s">
        <v>4990</v>
      </c>
    </row>
    <row r="6741" spans="33:35" ht="180" hidden="1" x14ac:dyDescent="0.25">
      <c r="AG6741" s="37" t="str">
        <f t="shared" si="107"/>
        <v>4202</v>
      </c>
      <c r="AH6741" s="33">
        <v>42023190</v>
      </c>
      <c r="AI6741" s="34" t="s">
        <v>4991</v>
      </c>
    </row>
    <row r="6742" spans="33:35" ht="180" hidden="1" x14ac:dyDescent="0.25">
      <c r="AG6742" s="37" t="str">
        <f t="shared" si="107"/>
        <v>4202</v>
      </c>
      <c r="AH6742" s="33">
        <v>42023210</v>
      </c>
      <c r="AI6742" s="34" t="s">
        <v>4992</v>
      </c>
    </row>
    <row r="6743" spans="33:35" ht="180" hidden="1" x14ac:dyDescent="0.25">
      <c r="AG6743" s="37" t="str">
        <f t="shared" si="107"/>
        <v>4202</v>
      </c>
      <c r="AH6743" s="33">
        <v>42023290</v>
      </c>
      <c r="AI6743" s="34" t="s">
        <v>4993</v>
      </c>
    </row>
    <row r="6744" spans="33:35" ht="165" hidden="1" x14ac:dyDescent="0.25">
      <c r="AG6744" s="37" t="str">
        <f t="shared" si="107"/>
        <v>4202</v>
      </c>
      <c r="AH6744" s="33">
        <v>42023910</v>
      </c>
      <c r="AI6744" s="34" t="s">
        <v>4994</v>
      </c>
    </row>
    <row r="6745" spans="33:35" ht="165" hidden="1" x14ac:dyDescent="0.25">
      <c r="AG6745" s="37" t="str">
        <f t="shared" si="107"/>
        <v>4202</v>
      </c>
      <c r="AH6745" s="33">
        <v>42023990</v>
      </c>
      <c r="AI6745" s="34" t="s">
        <v>4995</v>
      </c>
    </row>
    <row r="6746" spans="33:35" ht="165" hidden="1" x14ac:dyDescent="0.25">
      <c r="AG6746" s="37" t="str">
        <f t="shared" si="107"/>
        <v>4202</v>
      </c>
      <c r="AH6746" s="33">
        <v>42029100</v>
      </c>
      <c r="AI6746" s="34" t="s">
        <v>4996</v>
      </c>
    </row>
    <row r="6747" spans="33:35" ht="165" hidden="1" x14ac:dyDescent="0.25">
      <c r="AG6747" s="37" t="str">
        <f t="shared" si="107"/>
        <v>4202</v>
      </c>
      <c r="AH6747" s="33">
        <v>42029200</v>
      </c>
      <c r="AI6747" s="34" t="s">
        <v>4997</v>
      </c>
    </row>
    <row r="6748" spans="33:35" ht="150" hidden="1" x14ac:dyDescent="0.25">
      <c r="AG6748" s="37" t="str">
        <f t="shared" si="107"/>
        <v>4202</v>
      </c>
      <c r="AH6748" s="33">
        <v>42029900</v>
      </c>
      <c r="AI6748" s="34" t="s">
        <v>4998</v>
      </c>
    </row>
    <row r="6749" spans="33:35" ht="30" hidden="1" x14ac:dyDescent="0.25">
      <c r="AG6749" s="37" t="str">
        <f t="shared" si="107"/>
        <v>4203</v>
      </c>
      <c r="AH6749" s="33">
        <v>42031010</v>
      </c>
      <c r="AI6749" s="33" t="s">
        <v>4999</v>
      </c>
    </row>
    <row r="6750" spans="33:35" ht="30" hidden="1" x14ac:dyDescent="0.25">
      <c r="AG6750" s="37" t="str">
        <f t="shared" si="107"/>
        <v>4203</v>
      </c>
      <c r="AH6750" s="33">
        <v>42031090</v>
      </c>
      <c r="AI6750" s="33" t="s">
        <v>5000</v>
      </c>
    </row>
    <row r="6751" spans="33:35" ht="45" hidden="1" x14ac:dyDescent="0.25">
      <c r="AG6751" s="37" t="str">
        <f t="shared" si="107"/>
        <v>4203</v>
      </c>
      <c r="AH6751" s="33">
        <v>42032110</v>
      </c>
      <c r="AI6751" s="33" t="s">
        <v>5001</v>
      </c>
    </row>
    <row r="6752" spans="33:35" ht="45" hidden="1" x14ac:dyDescent="0.25">
      <c r="AG6752" s="37" t="str">
        <f t="shared" si="107"/>
        <v>4203</v>
      </c>
      <c r="AH6752" s="33">
        <v>42032120</v>
      </c>
      <c r="AI6752" s="33" t="s">
        <v>5002</v>
      </c>
    </row>
    <row r="6753" spans="33:35" ht="45" hidden="1" x14ac:dyDescent="0.25">
      <c r="AG6753" s="37" t="str">
        <f t="shared" si="107"/>
        <v>4203</v>
      </c>
      <c r="AH6753" s="33">
        <v>42032910</v>
      </c>
      <c r="AI6753" s="33" t="s">
        <v>5003</v>
      </c>
    </row>
    <row r="6754" spans="33:35" ht="30" hidden="1" x14ac:dyDescent="0.25">
      <c r="AG6754" s="37" t="str">
        <f t="shared" si="107"/>
        <v>4203</v>
      </c>
      <c r="AH6754" s="33">
        <v>42032920</v>
      </c>
      <c r="AI6754" s="33" t="s">
        <v>5004</v>
      </c>
    </row>
    <row r="6755" spans="33:35" ht="45" hidden="1" x14ac:dyDescent="0.25">
      <c r="AG6755" s="37" t="str">
        <f t="shared" si="107"/>
        <v>4203</v>
      </c>
      <c r="AH6755" s="33">
        <v>42032930</v>
      </c>
      <c r="AI6755" s="33" t="s">
        <v>5005</v>
      </c>
    </row>
    <row r="6756" spans="33:35" ht="30" hidden="1" x14ac:dyDescent="0.25">
      <c r="AG6756" s="37" t="str">
        <f t="shared" si="107"/>
        <v>4203</v>
      </c>
      <c r="AH6756" s="33">
        <v>42033000</v>
      </c>
      <c r="AI6756" s="33" t="s">
        <v>5006</v>
      </c>
    </row>
    <row r="6757" spans="33:35" ht="30" hidden="1" x14ac:dyDescent="0.25">
      <c r="AG6757" s="37" t="str">
        <f t="shared" si="107"/>
        <v>4203</v>
      </c>
      <c r="AH6757" s="33">
        <v>42034010</v>
      </c>
      <c r="AI6757" s="33" t="s">
        <v>5007</v>
      </c>
    </row>
    <row r="6758" spans="33:35" ht="45" hidden="1" x14ac:dyDescent="0.25">
      <c r="AG6758" s="37" t="str">
        <f t="shared" si="107"/>
        <v>4203</v>
      </c>
      <c r="AH6758" s="33">
        <v>42034020</v>
      </c>
      <c r="AI6758" s="33" t="s">
        <v>5008</v>
      </c>
    </row>
    <row r="6759" spans="33:35" ht="30" hidden="1" x14ac:dyDescent="0.25">
      <c r="AG6759" s="37" t="str">
        <f t="shared" si="107"/>
        <v>4203</v>
      </c>
      <c r="AH6759" s="33">
        <v>42034090</v>
      </c>
      <c r="AI6759" s="33" t="s">
        <v>5009</v>
      </c>
    </row>
    <row r="6760" spans="33:35" ht="75" hidden="1" x14ac:dyDescent="0.25">
      <c r="AG6760" s="37" t="str">
        <f t="shared" si="107"/>
        <v>4204</v>
      </c>
      <c r="AH6760" s="33">
        <v>42040010</v>
      </c>
      <c r="AI6760" s="34" t="s">
        <v>5010</v>
      </c>
    </row>
    <row r="6761" spans="33:35" ht="75" hidden="1" x14ac:dyDescent="0.25">
      <c r="AG6761" s="37" t="str">
        <f t="shared" si="107"/>
        <v>4204</v>
      </c>
      <c r="AH6761" s="33">
        <v>42040020</v>
      </c>
      <c r="AI6761" s="34" t="s">
        <v>5011</v>
      </c>
    </row>
    <row r="6762" spans="33:35" ht="75" hidden="1" x14ac:dyDescent="0.25">
      <c r="AG6762" s="37" t="str">
        <f t="shared" si="107"/>
        <v>4204</v>
      </c>
      <c r="AH6762" s="33">
        <v>42040030</v>
      </c>
      <c r="AI6762" s="34" t="s">
        <v>5012</v>
      </c>
    </row>
    <row r="6763" spans="33:35" ht="75" hidden="1" x14ac:dyDescent="0.25">
      <c r="AG6763" s="37" t="str">
        <f t="shared" si="107"/>
        <v>4204</v>
      </c>
      <c r="AH6763" s="33">
        <v>42040040</v>
      </c>
      <c r="AI6763" s="34" t="s">
        <v>5013</v>
      </c>
    </row>
    <row r="6764" spans="33:35" ht="75" hidden="1" x14ac:dyDescent="0.25">
      <c r="AG6764" s="37" t="str">
        <f t="shared" si="107"/>
        <v>4204</v>
      </c>
      <c r="AH6764" s="33">
        <v>42040050</v>
      </c>
      <c r="AI6764" s="34" t="s">
        <v>5014</v>
      </c>
    </row>
    <row r="6765" spans="33:35" ht="75" hidden="1" x14ac:dyDescent="0.25">
      <c r="AG6765" s="37" t="str">
        <f t="shared" si="107"/>
        <v>4204</v>
      </c>
      <c r="AH6765" s="33">
        <v>42040060</v>
      </c>
      <c r="AI6765" s="34" t="s">
        <v>5015</v>
      </c>
    </row>
    <row r="6766" spans="33:35" ht="90" hidden="1" x14ac:dyDescent="0.25">
      <c r="AG6766" s="37" t="str">
        <f t="shared" si="107"/>
        <v>4204</v>
      </c>
      <c r="AH6766" s="33">
        <v>42040091</v>
      </c>
      <c r="AI6766" s="34" t="s">
        <v>5016</v>
      </c>
    </row>
    <row r="6767" spans="33:35" ht="75" hidden="1" x14ac:dyDescent="0.25">
      <c r="AG6767" s="37" t="str">
        <f t="shared" si="107"/>
        <v>4204</v>
      </c>
      <c r="AH6767" s="33">
        <v>42040099</v>
      </c>
      <c r="AI6767" s="34" t="s">
        <v>5017</v>
      </c>
    </row>
    <row r="6768" spans="33:35" ht="45" hidden="1" x14ac:dyDescent="0.25">
      <c r="AG6768" s="37" t="str">
        <f t="shared" si="107"/>
        <v>4205</v>
      </c>
      <c r="AH6768" s="33">
        <v>42050011</v>
      </c>
      <c r="AI6768" s="33" t="s">
        <v>5018</v>
      </c>
    </row>
    <row r="6769" spans="33:35" ht="45" hidden="1" x14ac:dyDescent="0.25">
      <c r="AG6769" s="37" t="str">
        <f t="shared" si="107"/>
        <v>4205</v>
      </c>
      <c r="AH6769" s="33">
        <v>42050019</v>
      </c>
      <c r="AI6769" s="33" t="s">
        <v>5019</v>
      </c>
    </row>
    <row r="6770" spans="33:35" ht="30" hidden="1" x14ac:dyDescent="0.25">
      <c r="AG6770" s="37" t="str">
        <f t="shared" si="107"/>
        <v>4205</v>
      </c>
      <c r="AH6770" s="33">
        <v>42050020</v>
      </c>
      <c r="AI6770" s="33" t="s">
        <v>5020</v>
      </c>
    </row>
    <row r="6771" spans="33:35" ht="30" hidden="1" x14ac:dyDescent="0.25">
      <c r="AG6771" s="37" t="str">
        <f t="shared" ref="AG6771:AG6834" si="108">LEFT(AH6771,4)</f>
        <v>4205</v>
      </c>
      <c r="AH6771" s="33">
        <v>42050090</v>
      </c>
      <c r="AI6771" s="33" t="s">
        <v>5021</v>
      </c>
    </row>
    <row r="6772" spans="33:35" ht="30" hidden="1" x14ac:dyDescent="0.25">
      <c r="AG6772" s="37" t="str">
        <f t="shared" si="108"/>
        <v>4206</v>
      </c>
      <c r="AH6772" s="33">
        <v>42060010</v>
      </c>
      <c r="AI6772" s="33" t="s">
        <v>5022</v>
      </c>
    </row>
    <row r="6773" spans="33:35" ht="30" hidden="1" x14ac:dyDescent="0.25">
      <c r="AG6773" s="37" t="str">
        <f t="shared" si="108"/>
        <v>4206</v>
      </c>
      <c r="AH6773" s="33">
        <v>42060090</v>
      </c>
      <c r="AI6773" s="33" t="s">
        <v>5023</v>
      </c>
    </row>
    <row r="6774" spans="33:35" ht="30" hidden="1" x14ac:dyDescent="0.25">
      <c r="AG6774" s="37" t="str">
        <f t="shared" si="108"/>
        <v>4206</v>
      </c>
      <c r="AH6774" s="33">
        <v>42061010</v>
      </c>
      <c r="AI6774" s="33" t="s">
        <v>5024</v>
      </c>
    </row>
    <row r="6775" spans="33:35" ht="30" hidden="1" x14ac:dyDescent="0.25">
      <c r="AG6775" s="37" t="str">
        <f t="shared" si="108"/>
        <v>4206</v>
      </c>
      <c r="AH6775" s="33">
        <v>42061090</v>
      </c>
      <c r="AI6775" s="33" t="s">
        <v>5025</v>
      </c>
    </row>
    <row r="6776" spans="33:35" ht="30" hidden="1" x14ac:dyDescent="0.25">
      <c r="AG6776" s="37" t="str">
        <f t="shared" si="108"/>
        <v>4206</v>
      </c>
      <c r="AH6776" s="33">
        <v>42069000</v>
      </c>
      <c r="AI6776" s="33" t="s">
        <v>5026</v>
      </c>
    </row>
    <row r="6777" spans="33:35" ht="45" hidden="1" x14ac:dyDescent="0.25">
      <c r="AG6777" s="37" t="str">
        <f t="shared" si="108"/>
        <v>4301</v>
      </c>
      <c r="AH6777" s="33">
        <v>43011000</v>
      </c>
      <c r="AI6777" s="33" t="s">
        <v>5027</v>
      </c>
    </row>
    <row r="6778" spans="33:35" ht="75" hidden="1" x14ac:dyDescent="0.25">
      <c r="AG6778" s="37" t="str">
        <f t="shared" si="108"/>
        <v>4301</v>
      </c>
      <c r="AH6778" s="33">
        <v>43013000</v>
      </c>
      <c r="AI6778" s="34" t="s">
        <v>5028</v>
      </c>
    </row>
    <row r="6779" spans="33:35" ht="45" hidden="1" x14ac:dyDescent="0.25">
      <c r="AG6779" s="37" t="str">
        <f t="shared" si="108"/>
        <v>4301</v>
      </c>
      <c r="AH6779" s="33">
        <v>43016000</v>
      </c>
      <c r="AI6779" s="33" t="s">
        <v>5029</v>
      </c>
    </row>
    <row r="6780" spans="33:35" ht="45" hidden="1" x14ac:dyDescent="0.25">
      <c r="AG6780" s="37" t="str">
        <f t="shared" si="108"/>
        <v>4301</v>
      </c>
      <c r="AH6780" s="33">
        <v>43017000</v>
      </c>
      <c r="AI6780" s="33" t="s">
        <v>5030</v>
      </c>
    </row>
    <row r="6781" spans="33:35" ht="60" hidden="1" x14ac:dyDescent="0.25">
      <c r="AG6781" s="37" t="str">
        <f t="shared" si="108"/>
        <v>4301</v>
      </c>
      <c r="AH6781" s="33">
        <v>43018000</v>
      </c>
      <c r="AI6781" s="33" t="s">
        <v>5031</v>
      </c>
    </row>
    <row r="6782" spans="33:35" ht="60" hidden="1" x14ac:dyDescent="0.25">
      <c r="AG6782" s="37" t="str">
        <f t="shared" si="108"/>
        <v>4301</v>
      </c>
      <c r="AH6782" s="33">
        <v>43019000</v>
      </c>
      <c r="AI6782" s="33" t="s">
        <v>5032</v>
      </c>
    </row>
    <row r="6783" spans="33:35" ht="60" hidden="1" x14ac:dyDescent="0.25">
      <c r="AG6783" s="37" t="str">
        <f t="shared" si="108"/>
        <v>4302</v>
      </c>
      <c r="AH6783" s="33">
        <v>43021100</v>
      </c>
      <c r="AI6783" s="34" t="s">
        <v>5033</v>
      </c>
    </row>
    <row r="6784" spans="33:35" ht="90" hidden="1" x14ac:dyDescent="0.25">
      <c r="AG6784" s="37" t="str">
        <f t="shared" si="108"/>
        <v>4302</v>
      </c>
      <c r="AH6784" s="33">
        <v>43021300</v>
      </c>
      <c r="AI6784" s="34" t="s">
        <v>5034</v>
      </c>
    </row>
    <row r="6785" spans="33:35" ht="75" hidden="1" x14ac:dyDescent="0.25">
      <c r="AG6785" s="37" t="str">
        <f t="shared" si="108"/>
        <v>4302</v>
      </c>
      <c r="AH6785" s="33">
        <v>43021910</v>
      </c>
      <c r="AI6785" s="34" t="s">
        <v>5035</v>
      </c>
    </row>
    <row r="6786" spans="33:35" ht="75" hidden="1" x14ac:dyDescent="0.25">
      <c r="AG6786" s="37" t="str">
        <f t="shared" si="108"/>
        <v>4302</v>
      </c>
      <c r="AH6786" s="33">
        <v>43021920</v>
      </c>
      <c r="AI6786" s="34" t="s">
        <v>5036</v>
      </c>
    </row>
    <row r="6787" spans="33:35" ht="75" hidden="1" x14ac:dyDescent="0.25">
      <c r="AG6787" s="37" t="str">
        <f t="shared" si="108"/>
        <v>4302</v>
      </c>
      <c r="AH6787" s="33">
        <v>43021930</v>
      </c>
      <c r="AI6787" s="34" t="s">
        <v>5037</v>
      </c>
    </row>
    <row r="6788" spans="33:35" ht="60" hidden="1" x14ac:dyDescent="0.25">
      <c r="AG6788" s="37" t="str">
        <f t="shared" si="108"/>
        <v>4302</v>
      </c>
      <c r="AH6788" s="33">
        <v>43021940</v>
      </c>
      <c r="AI6788" s="34" t="s">
        <v>5038</v>
      </c>
    </row>
    <row r="6789" spans="33:35" ht="75" hidden="1" x14ac:dyDescent="0.25">
      <c r="AG6789" s="37" t="str">
        <f t="shared" si="108"/>
        <v>4302</v>
      </c>
      <c r="AH6789" s="33">
        <v>43021990</v>
      </c>
      <c r="AI6789" s="34" t="s">
        <v>5039</v>
      </c>
    </row>
    <row r="6790" spans="33:35" ht="60" hidden="1" x14ac:dyDescent="0.25">
      <c r="AG6790" s="37" t="str">
        <f t="shared" si="108"/>
        <v>4302</v>
      </c>
      <c r="AH6790" s="33">
        <v>43022000</v>
      </c>
      <c r="AI6790" s="33" t="s">
        <v>5040</v>
      </c>
    </row>
    <row r="6791" spans="33:35" ht="60" hidden="1" x14ac:dyDescent="0.25">
      <c r="AG6791" s="37" t="str">
        <f t="shared" si="108"/>
        <v>4302</v>
      </c>
      <c r="AH6791" s="33">
        <v>43023000</v>
      </c>
      <c r="AI6791" s="33" t="s">
        <v>5041</v>
      </c>
    </row>
    <row r="6792" spans="33:35" ht="45" hidden="1" x14ac:dyDescent="0.25">
      <c r="AG6792" s="37" t="str">
        <f t="shared" si="108"/>
        <v>4303</v>
      </c>
      <c r="AH6792" s="33">
        <v>43031010</v>
      </c>
      <c r="AI6792" s="33" t="s">
        <v>5042</v>
      </c>
    </row>
    <row r="6793" spans="33:35" ht="60" hidden="1" x14ac:dyDescent="0.25">
      <c r="AG6793" s="37" t="str">
        <f t="shared" si="108"/>
        <v>4303</v>
      </c>
      <c r="AH6793" s="33">
        <v>43031020</v>
      </c>
      <c r="AI6793" s="33" t="s">
        <v>5043</v>
      </c>
    </row>
    <row r="6794" spans="33:35" ht="30" hidden="1" x14ac:dyDescent="0.25">
      <c r="AG6794" s="37" t="str">
        <f t="shared" si="108"/>
        <v>4303</v>
      </c>
      <c r="AH6794" s="33">
        <v>43031090</v>
      </c>
      <c r="AI6794" s="33" t="s">
        <v>5044</v>
      </c>
    </row>
    <row r="6795" spans="33:35" ht="45" hidden="1" x14ac:dyDescent="0.25">
      <c r="AG6795" s="37" t="str">
        <f t="shared" si="108"/>
        <v>4303</v>
      </c>
      <c r="AH6795" s="33">
        <v>43039010</v>
      </c>
      <c r="AI6795" s="33" t="s">
        <v>5045</v>
      </c>
    </row>
    <row r="6796" spans="33:35" ht="45" hidden="1" x14ac:dyDescent="0.25">
      <c r="AG6796" s="37" t="str">
        <f t="shared" si="108"/>
        <v>4303</v>
      </c>
      <c r="AH6796" s="33">
        <v>43039020</v>
      </c>
      <c r="AI6796" s="33" t="s">
        <v>5046</v>
      </c>
    </row>
    <row r="6797" spans="33:35" ht="30" hidden="1" x14ac:dyDescent="0.25">
      <c r="AG6797" s="37" t="str">
        <f t="shared" si="108"/>
        <v>4303</v>
      </c>
      <c r="AH6797" s="33">
        <v>43039090</v>
      </c>
      <c r="AI6797" s="33" t="s">
        <v>5047</v>
      </c>
    </row>
    <row r="6798" spans="33:35" ht="45" hidden="1" x14ac:dyDescent="0.25">
      <c r="AG6798" s="37" t="str">
        <f t="shared" si="108"/>
        <v>4304</v>
      </c>
      <c r="AH6798" s="33">
        <v>43040011</v>
      </c>
      <c r="AI6798" s="33" t="s">
        <v>5048</v>
      </c>
    </row>
    <row r="6799" spans="33:35" ht="30" hidden="1" x14ac:dyDescent="0.25">
      <c r="AG6799" s="37" t="str">
        <f t="shared" si="108"/>
        <v>4304</v>
      </c>
      <c r="AH6799" s="33">
        <v>43040019</v>
      </c>
      <c r="AI6799" s="33" t="s">
        <v>5049</v>
      </c>
    </row>
    <row r="6800" spans="33:35" ht="30" hidden="1" x14ac:dyDescent="0.25">
      <c r="AG6800" s="37" t="str">
        <f t="shared" si="108"/>
        <v>4304</v>
      </c>
      <c r="AH6800" s="33">
        <v>43040020</v>
      </c>
      <c r="AI6800" s="33" t="s">
        <v>5050</v>
      </c>
    </row>
    <row r="6801" spans="33:35" ht="75" hidden="1" x14ac:dyDescent="0.25">
      <c r="AG6801" s="37" t="str">
        <f t="shared" si="108"/>
        <v>4401</v>
      </c>
      <c r="AH6801" s="33">
        <v>44011010</v>
      </c>
      <c r="AI6801" s="34" t="s">
        <v>5051</v>
      </c>
    </row>
    <row r="6802" spans="33:35" ht="75" hidden="1" x14ac:dyDescent="0.25">
      <c r="AG6802" s="37" t="str">
        <f t="shared" si="108"/>
        <v>4401</v>
      </c>
      <c r="AH6802" s="33">
        <v>44011090</v>
      </c>
      <c r="AI6802" s="34" t="s">
        <v>5052</v>
      </c>
    </row>
    <row r="6803" spans="33:35" ht="60" hidden="1" x14ac:dyDescent="0.25">
      <c r="AG6803" s="37" t="str">
        <f t="shared" si="108"/>
        <v>4401</v>
      </c>
      <c r="AH6803" s="33">
        <v>44012100</v>
      </c>
      <c r="AI6803" s="33" t="s">
        <v>5053</v>
      </c>
    </row>
    <row r="6804" spans="33:35" ht="60" hidden="1" x14ac:dyDescent="0.25">
      <c r="AG6804" s="37" t="str">
        <f t="shared" si="108"/>
        <v>4401</v>
      </c>
      <c r="AH6804" s="33">
        <v>44012200</v>
      </c>
      <c r="AI6804" s="33" t="s">
        <v>5054</v>
      </c>
    </row>
    <row r="6805" spans="33:35" ht="90" hidden="1" x14ac:dyDescent="0.25">
      <c r="AG6805" s="37" t="str">
        <f t="shared" si="108"/>
        <v>4401</v>
      </c>
      <c r="AH6805" s="33">
        <v>44013100</v>
      </c>
      <c r="AI6805" s="34" t="s">
        <v>5055</v>
      </c>
    </row>
    <row r="6806" spans="33:35" ht="75" hidden="1" x14ac:dyDescent="0.25">
      <c r="AG6806" s="37" t="str">
        <f t="shared" si="108"/>
        <v>4401</v>
      </c>
      <c r="AH6806" s="33">
        <v>44013900</v>
      </c>
      <c r="AI6806" s="34" t="s">
        <v>5056</v>
      </c>
    </row>
    <row r="6807" spans="33:35" ht="45" hidden="1" x14ac:dyDescent="0.25">
      <c r="AG6807" s="37" t="str">
        <f t="shared" si="108"/>
        <v>4402</v>
      </c>
      <c r="AH6807" s="33">
        <v>44020010</v>
      </c>
      <c r="AI6807" s="33" t="s">
        <v>5057</v>
      </c>
    </row>
    <row r="6808" spans="33:35" ht="45" hidden="1" x14ac:dyDescent="0.25">
      <c r="AG6808" s="37" t="str">
        <f t="shared" si="108"/>
        <v>4402</v>
      </c>
      <c r="AH6808" s="33">
        <v>44020090</v>
      </c>
      <c r="AI6808" s="33" t="s">
        <v>5058</v>
      </c>
    </row>
    <row r="6809" spans="33:35" ht="45" hidden="1" x14ac:dyDescent="0.25">
      <c r="AG6809" s="37" t="str">
        <f t="shared" si="108"/>
        <v>4402</v>
      </c>
      <c r="AH6809" s="33">
        <v>44021010</v>
      </c>
      <c r="AI6809" s="33" t="s">
        <v>5059</v>
      </c>
    </row>
    <row r="6810" spans="33:35" ht="30" hidden="1" x14ac:dyDescent="0.25">
      <c r="AG6810" s="37" t="str">
        <f t="shared" si="108"/>
        <v>4402</v>
      </c>
      <c r="AH6810" s="33">
        <v>44029010</v>
      </c>
      <c r="AI6810" s="33" t="s">
        <v>5060</v>
      </c>
    </row>
    <row r="6811" spans="33:35" ht="30" hidden="1" x14ac:dyDescent="0.25">
      <c r="AG6811" s="37" t="str">
        <f t="shared" si="108"/>
        <v>4402</v>
      </c>
      <c r="AH6811" s="33">
        <v>44029090</v>
      </c>
      <c r="AI6811" s="33" t="s">
        <v>5061</v>
      </c>
    </row>
    <row r="6812" spans="33:35" ht="45" hidden="1" x14ac:dyDescent="0.25">
      <c r="AG6812" s="37" t="str">
        <f t="shared" si="108"/>
        <v>4403</v>
      </c>
      <c r="AH6812" s="33">
        <v>44031000</v>
      </c>
      <c r="AI6812" s="33" t="s">
        <v>5062</v>
      </c>
    </row>
    <row r="6813" spans="33:35" ht="30" hidden="1" x14ac:dyDescent="0.25">
      <c r="AG6813" s="37" t="str">
        <f t="shared" si="108"/>
        <v>4403</v>
      </c>
      <c r="AH6813" s="33">
        <v>44032010</v>
      </c>
      <c r="AI6813" s="33" t="s">
        <v>5063</v>
      </c>
    </row>
    <row r="6814" spans="33:35" ht="30" hidden="1" x14ac:dyDescent="0.25">
      <c r="AG6814" s="37" t="str">
        <f t="shared" si="108"/>
        <v>4403</v>
      </c>
      <c r="AH6814" s="33">
        <v>44032020</v>
      </c>
      <c r="AI6814" s="33" t="s">
        <v>5064</v>
      </c>
    </row>
    <row r="6815" spans="33:35" ht="30" hidden="1" x14ac:dyDescent="0.25">
      <c r="AG6815" s="37" t="str">
        <f t="shared" si="108"/>
        <v>4403</v>
      </c>
      <c r="AH6815" s="33">
        <v>44032090</v>
      </c>
      <c r="AI6815" s="33" t="s">
        <v>5065</v>
      </c>
    </row>
    <row r="6816" spans="33:35" ht="60" hidden="1" x14ac:dyDescent="0.25">
      <c r="AG6816" s="37" t="str">
        <f t="shared" si="108"/>
        <v>4403</v>
      </c>
      <c r="AH6816" s="33">
        <v>44034100</v>
      </c>
      <c r="AI6816" s="33" t="s">
        <v>5066</v>
      </c>
    </row>
    <row r="6817" spans="33:35" ht="45" hidden="1" x14ac:dyDescent="0.25">
      <c r="AG6817" s="37" t="str">
        <f t="shared" si="108"/>
        <v>4403</v>
      </c>
      <c r="AH6817" s="33">
        <v>44034910</v>
      </c>
      <c r="AI6817" s="33" t="s">
        <v>5067</v>
      </c>
    </row>
    <row r="6818" spans="33:35" ht="45" hidden="1" x14ac:dyDescent="0.25">
      <c r="AG6818" s="37" t="str">
        <f t="shared" si="108"/>
        <v>4403</v>
      </c>
      <c r="AH6818" s="33">
        <v>44034990</v>
      </c>
      <c r="AI6818" s="33" t="s">
        <v>5068</v>
      </c>
    </row>
    <row r="6819" spans="33:35" ht="30" hidden="1" x14ac:dyDescent="0.25">
      <c r="AG6819" s="37" t="str">
        <f t="shared" si="108"/>
        <v>4403</v>
      </c>
      <c r="AH6819" s="33">
        <v>44039100</v>
      </c>
      <c r="AI6819" s="33" t="s">
        <v>5069</v>
      </c>
    </row>
    <row r="6820" spans="33:35" ht="30" hidden="1" x14ac:dyDescent="0.25">
      <c r="AG6820" s="37" t="str">
        <f t="shared" si="108"/>
        <v>4403</v>
      </c>
      <c r="AH6820" s="33">
        <v>44039200</v>
      </c>
      <c r="AI6820" s="33" t="s">
        <v>5070</v>
      </c>
    </row>
    <row r="6821" spans="33:35" ht="105" hidden="1" x14ac:dyDescent="0.25">
      <c r="AG6821" s="37" t="str">
        <f t="shared" si="108"/>
        <v>4403</v>
      </c>
      <c r="AH6821" s="33">
        <v>44039911</v>
      </c>
      <c r="AI6821" s="34" t="s">
        <v>5071</v>
      </c>
    </row>
    <row r="6822" spans="33:35" ht="105" hidden="1" x14ac:dyDescent="0.25">
      <c r="AG6822" s="37" t="str">
        <f t="shared" si="108"/>
        <v>4403</v>
      </c>
      <c r="AH6822" s="33">
        <v>44039912</v>
      </c>
      <c r="AI6822" s="34" t="s">
        <v>5072</v>
      </c>
    </row>
    <row r="6823" spans="33:35" ht="105" hidden="1" x14ac:dyDescent="0.25">
      <c r="AG6823" s="37" t="str">
        <f t="shared" si="108"/>
        <v>4403</v>
      </c>
      <c r="AH6823" s="33">
        <v>44039913</v>
      </c>
      <c r="AI6823" s="34" t="s">
        <v>5073</v>
      </c>
    </row>
    <row r="6824" spans="33:35" ht="105" hidden="1" x14ac:dyDescent="0.25">
      <c r="AG6824" s="37" t="str">
        <f t="shared" si="108"/>
        <v>4403</v>
      </c>
      <c r="AH6824" s="33">
        <v>44039914</v>
      </c>
      <c r="AI6824" s="34" t="s">
        <v>5074</v>
      </c>
    </row>
    <row r="6825" spans="33:35" ht="105" hidden="1" x14ac:dyDescent="0.25">
      <c r="AG6825" s="37" t="str">
        <f t="shared" si="108"/>
        <v>4403</v>
      </c>
      <c r="AH6825" s="33">
        <v>44039915</v>
      </c>
      <c r="AI6825" s="34" t="s">
        <v>5075</v>
      </c>
    </row>
    <row r="6826" spans="33:35" ht="105" hidden="1" x14ac:dyDescent="0.25">
      <c r="AG6826" s="37" t="str">
        <f t="shared" si="108"/>
        <v>4403</v>
      </c>
      <c r="AH6826" s="33">
        <v>44039916</v>
      </c>
      <c r="AI6826" s="34" t="s">
        <v>5076</v>
      </c>
    </row>
    <row r="6827" spans="33:35" ht="105" hidden="1" x14ac:dyDescent="0.25">
      <c r="AG6827" s="37" t="str">
        <f t="shared" si="108"/>
        <v>4403</v>
      </c>
      <c r="AH6827" s="33">
        <v>44039917</v>
      </c>
      <c r="AI6827" s="34" t="s">
        <v>5077</v>
      </c>
    </row>
    <row r="6828" spans="33:35" ht="105" hidden="1" x14ac:dyDescent="0.25">
      <c r="AG6828" s="37" t="str">
        <f t="shared" si="108"/>
        <v>4403</v>
      </c>
      <c r="AH6828" s="33">
        <v>44039918</v>
      </c>
      <c r="AI6828" s="34" t="s">
        <v>5078</v>
      </c>
    </row>
    <row r="6829" spans="33:35" ht="105" hidden="1" x14ac:dyDescent="0.25">
      <c r="AG6829" s="37" t="str">
        <f t="shared" si="108"/>
        <v>4403</v>
      </c>
      <c r="AH6829" s="33">
        <v>44039919</v>
      </c>
      <c r="AI6829" s="34" t="s">
        <v>5079</v>
      </c>
    </row>
    <row r="6830" spans="33:35" ht="75" hidden="1" x14ac:dyDescent="0.25">
      <c r="AG6830" s="37" t="str">
        <f t="shared" si="108"/>
        <v>4403</v>
      </c>
      <c r="AH6830" s="33">
        <v>44039921</v>
      </c>
      <c r="AI6830" s="34" t="s">
        <v>5080</v>
      </c>
    </row>
    <row r="6831" spans="33:35" ht="90" hidden="1" x14ac:dyDescent="0.25">
      <c r="AG6831" s="37" t="str">
        <f t="shared" si="108"/>
        <v>4403</v>
      </c>
      <c r="AH6831" s="33">
        <v>44039922</v>
      </c>
      <c r="AI6831" s="34" t="s">
        <v>5081</v>
      </c>
    </row>
    <row r="6832" spans="33:35" ht="75" hidden="1" x14ac:dyDescent="0.25">
      <c r="AG6832" s="37" t="str">
        <f t="shared" si="108"/>
        <v>4403</v>
      </c>
      <c r="AH6832" s="33">
        <v>44039923</v>
      </c>
      <c r="AI6832" s="34" t="s">
        <v>5082</v>
      </c>
    </row>
    <row r="6833" spans="33:35" ht="90" hidden="1" x14ac:dyDescent="0.25">
      <c r="AG6833" s="37" t="str">
        <f t="shared" si="108"/>
        <v>4403</v>
      </c>
      <c r="AH6833" s="33">
        <v>44039924</v>
      </c>
      <c r="AI6833" s="34" t="s">
        <v>5083</v>
      </c>
    </row>
    <row r="6834" spans="33:35" ht="75" hidden="1" x14ac:dyDescent="0.25">
      <c r="AG6834" s="37" t="str">
        <f t="shared" si="108"/>
        <v>4403</v>
      </c>
      <c r="AH6834" s="33">
        <v>44039925</v>
      </c>
      <c r="AI6834" s="34" t="s">
        <v>5084</v>
      </c>
    </row>
    <row r="6835" spans="33:35" ht="75" hidden="1" x14ac:dyDescent="0.25">
      <c r="AG6835" s="37" t="str">
        <f t="shared" ref="AG6835:AG6898" si="109">LEFT(AH6835,4)</f>
        <v>4403</v>
      </c>
      <c r="AH6835" s="33">
        <v>44039926</v>
      </c>
      <c r="AI6835" s="34" t="s">
        <v>5085</v>
      </c>
    </row>
    <row r="6836" spans="33:35" ht="75" hidden="1" x14ac:dyDescent="0.25">
      <c r="AG6836" s="37" t="str">
        <f t="shared" si="109"/>
        <v>4403</v>
      </c>
      <c r="AH6836" s="33">
        <v>44039927</v>
      </c>
      <c r="AI6836" s="34" t="s">
        <v>5086</v>
      </c>
    </row>
    <row r="6837" spans="33:35" ht="90" hidden="1" x14ac:dyDescent="0.25">
      <c r="AG6837" s="37" t="str">
        <f t="shared" si="109"/>
        <v>4403</v>
      </c>
      <c r="AH6837" s="33">
        <v>44039928</v>
      </c>
      <c r="AI6837" s="34" t="s">
        <v>5087</v>
      </c>
    </row>
    <row r="6838" spans="33:35" ht="75" hidden="1" x14ac:dyDescent="0.25">
      <c r="AG6838" s="37" t="str">
        <f t="shared" si="109"/>
        <v>4403</v>
      </c>
      <c r="AH6838" s="33">
        <v>44039929</v>
      </c>
      <c r="AI6838" s="34" t="s">
        <v>5088</v>
      </c>
    </row>
    <row r="6839" spans="33:35" ht="75" hidden="1" x14ac:dyDescent="0.25">
      <c r="AG6839" s="37" t="str">
        <f t="shared" si="109"/>
        <v>4404</v>
      </c>
      <c r="AH6839" s="33">
        <v>44041000</v>
      </c>
      <c r="AI6839" s="34" t="s">
        <v>5089</v>
      </c>
    </row>
    <row r="6840" spans="33:35" ht="105" hidden="1" x14ac:dyDescent="0.25">
      <c r="AG6840" s="37" t="str">
        <f t="shared" si="109"/>
        <v>4404</v>
      </c>
      <c r="AH6840" s="33">
        <v>44042010</v>
      </c>
      <c r="AI6840" s="34" t="s">
        <v>5090</v>
      </c>
    </row>
    <row r="6841" spans="33:35" ht="75" hidden="1" x14ac:dyDescent="0.25">
      <c r="AG6841" s="37" t="str">
        <f t="shared" si="109"/>
        <v>4404</v>
      </c>
      <c r="AH6841" s="33">
        <v>44042020</v>
      </c>
      <c r="AI6841" s="34" t="s">
        <v>5091</v>
      </c>
    </row>
    <row r="6842" spans="33:35" ht="75" hidden="1" x14ac:dyDescent="0.25">
      <c r="AG6842" s="37" t="str">
        <f t="shared" si="109"/>
        <v>4404</v>
      </c>
      <c r="AH6842" s="33">
        <v>44042090</v>
      </c>
      <c r="AI6842" s="34" t="s">
        <v>5092</v>
      </c>
    </row>
    <row r="6843" spans="33:35" hidden="1" x14ac:dyDescent="0.25">
      <c r="AG6843" s="37" t="str">
        <f t="shared" si="109"/>
        <v>4405</v>
      </c>
      <c r="AH6843" s="33">
        <v>44050000</v>
      </c>
      <c r="AI6843" s="33" t="s">
        <v>5093</v>
      </c>
    </row>
    <row r="6844" spans="33:35" hidden="1" x14ac:dyDescent="0.25">
      <c r="AG6844" s="37" t="str">
        <f t="shared" si="109"/>
        <v>4406</v>
      </c>
      <c r="AH6844" s="33">
        <v>44061000</v>
      </c>
      <c r="AI6844" s="33" t="s">
        <v>5094</v>
      </c>
    </row>
    <row r="6845" spans="33:35" hidden="1" x14ac:dyDescent="0.25">
      <c r="AG6845" s="37" t="str">
        <f t="shared" si="109"/>
        <v>4406</v>
      </c>
      <c r="AH6845" s="33">
        <v>44069000</v>
      </c>
      <c r="AI6845" s="33" t="s">
        <v>5095</v>
      </c>
    </row>
    <row r="6846" spans="33:35" ht="45" hidden="1" x14ac:dyDescent="0.25">
      <c r="AG6846" s="37" t="str">
        <f t="shared" si="109"/>
        <v>4407</v>
      </c>
      <c r="AH6846" s="33">
        <v>44071010</v>
      </c>
      <c r="AI6846" s="33" t="s">
        <v>5096</v>
      </c>
    </row>
    <row r="6847" spans="33:35" ht="45" hidden="1" x14ac:dyDescent="0.25">
      <c r="AG6847" s="37" t="str">
        <f t="shared" si="109"/>
        <v>4407</v>
      </c>
      <c r="AH6847" s="33">
        <v>44071020</v>
      </c>
      <c r="AI6847" s="33" t="s">
        <v>5097</v>
      </c>
    </row>
    <row r="6848" spans="33:35" ht="45" hidden="1" x14ac:dyDescent="0.25">
      <c r="AG6848" s="37" t="str">
        <f t="shared" si="109"/>
        <v>4407</v>
      </c>
      <c r="AH6848" s="33">
        <v>44071090</v>
      </c>
      <c r="AI6848" s="33" t="s">
        <v>5098</v>
      </c>
    </row>
    <row r="6849" spans="33:35" ht="60" hidden="1" x14ac:dyDescent="0.25">
      <c r="AG6849" s="37" t="str">
        <f t="shared" si="109"/>
        <v>4407</v>
      </c>
      <c r="AH6849" s="33">
        <v>44072100</v>
      </c>
      <c r="AI6849" s="33" t="s">
        <v>5099</v>
      </c>
    </row>
    <row r="6850" spans="33:35" ht="60" hidden="1" x14ac:dyDescent="0.25">
      <c r="AG6850" s="37" t="str">
        <f t="shared" si="109"/>
        <v>4407</v>
      </c>
      <c r="AH6850" s="33">
        <v>44072200</v>
      </c>
      <c r="AI6850" s="33" t="s">
        <v>5100</v>
      </c>
    </row>
    <row r="6851" spans="33:35" ht="60" hidden="1" x14ac:dyDescent="0.25">
      <c r="AG6851" s="37" t="str">
        <f t="shared" si="109"/>
        <v>4407</v>
      </c>
      <c r="AH6851" s="33">
        <v>44072400</v>
      </c>
      <c r="AI6851" s="33" t="s">
        <v>5101</v>
      </c>
    </row>
    <row r="6852" spans="33:35" ht="60" hidden="1" x14ac:dyDescent="0.25">
      <c r="AG6852" s="37" t="str">
        <f t="shared" si="109"/>
        <v>4407</v>
      </c>
      <c r="AH6852" s="33">
        <v>44072500</v>
      </c>
      <c r="AI6852" s="33" t="s">
        <v>5102</v>
      </c>
    </row>
    <row r="6853" spans="33:35" ht="60" hidden="1" x14ac:dyDescent="0.25">
      <c r="AG6853" s="37" t="str">
        <f t="shared" si="109"/>
        <v>4407</v>
      </c>
      <c r="AH6853" s="33">
        <v>44072600</v>
      </c>
      <c r="AI6853" s="34" t="s">
        <v>5103</v>
      </c>
    </row>
    <row r="6854" spans="33:35" ht="45" hidden="1" x14ac:dyDescent="0.25">
      <c r="AG6854" s="37" t="str">
        <f t="shared" si="109"/>
        <v>4407</v>
      </c>
      <c r="AH6854" s="33">
        <v>44072700</v>
      </c>
      <c r="AI6854" s="33" t="s">
        <v>5104</v>
      </c>
    </row>
    <row r="6855" spans="33:35" ht="45" hidden="1" x14ac:dyDescent="0.25">
      <c r="AG6855" s="37" t="str">
        <f t="shared" si="109"/>
        <v>4407</v>
      </c>
      <c r="AH6855" s="33">
        <v>44072800</v>
      </c>
      <c r="AI6855" s="33" t="s">
        <v>5105</v>
      </c>
    </row>
    <row r="6856" spans="33:35" ht="60" hidden="1" x14ac:dyDescent="0.25">
      <c r="AG6856" s="37" t="str">
        <f t="shared" si="109"/>
        <v>4407</v>
      </c>
      <c r="AH6856" s="33">
        <v>44072910</v>
      </c>
      <c r="AI6856" s="33" t="s">
        <v>5106</v>
      </c>
    </row>
    <row r="6857" spans="33:35" ht="60" hidden="1" x14ac:dyDescent="0.25">
      <c r="AG6857" s="37" t="str">
        <f t="shared" si="109"/>
        <v>4407</v>
      </c>
      <c r="AH6857" s="33">
        <v>44072990</v>
      </c>
      <c r="AI6857" s="33" t="s">
        <v>5107</v>
      </c>
    </row>
    <row r="6858" spans="33:35" ht="45" hidden="1" x14ac:dyDescent="0.25">
      <c r="AG6858" s="37" t="str">
        <f t="shared" si="109"/>
        <v>4407</v>
      </c>
      <c r="AH6858" s="33">
        <v>44079100</v>
      </c>
      <c r="AI6858" s="33" t="s">
        <v>5108</v>
      </c>
    </row>
    <row r="6859" spans="33:35" ht="45" hidden="1" x14ac:dyDescent="0.25">
      <c r="AG6859" s="37" t="str">
        <f t="shared" si="109"/>
        <v>4407</v>
      </c>
      <c r="AH6859" s="33">
        <v>44079200</v>
      </c>
      <c r="AI6859" s="33" t="s">
        <v>5109</v>
      </c>
    </row>
    <row r="6860" spans="33:35" ht="45" hidden="1" x14ac:dyDescent="0.25">
      <c r="AG6860" s="37" t="str">
        <f t="shared" si="109"/>
        <v>4407</v>
      </c>
      <c r="AH6860" s="33">
        <v>44079300</v>
      </c>
      <c r="AI6860" s="33" t="s">
        <v>5110</v>
      </c>
    </row>
    <row r="6861" spans="33:35" ht="45" hidden="1" x14ac:dyDescent="0.25">
      <c r="AG6861" s="37" t="str">
        <f t="shared" si="109"/>
        <v>4407</v>
      </c>
      <c r="AH6861" s="33">
        <v>44079400</v>
      </c>
      <c r="AI6861" s="33" t="s">
        <v>5111</v>
      </c>
    </row>
    <row r="6862" spans="33:35" ht="45" hidden="1" x14ac:dyDescent="0.25">
      <c r="AG6862" s="37" t="str">
        <f t="shared" si="109"/>
        <v>4407</v>
      </c>
      <c r="AH6862" s="33">
        <v>44079500</v>
      </c>
      <c r="AI6862" s="33" t="s">
        <v>5112</v>
      </c>
    </row>
    <row r="6863" spans="33:35" ht="45" hidden="1" x14ac:dyDescent="0.25">
      <c r="AG6863" s="37" t="str">
        <f t="shared" si="109"/>
        <v>4407</v>
      </c>
      <c r="AH6863" s="33">
        <v>44079910</v>
      </c>
      <c r="AI6863" s="33" t="s">
        <v>5113</v>
      </c>
    </row>
    <row r="6864" spans="33:35" ht="45" hidden="1" x14ac:dyDescent="0.25">
      <c r="AG6864" s="37" t="str">
        <f t="shared" si="109"/>
        <v>4407</v>
      </c>
      <c r="AH6864" s="33">
        <v>44079920</v>
      </c>
      <c r="AI6864" s="33" t="s">
        <v>5114</v>
      </c>
    </row>
    <row r="6865" spans="33:35" ht="45" hidden="1" x14ac:dyDescent="0.25">
      <c r="AG6865" s="37" t="str">
        <f t="shared" si="109"/>
        <v>4407</v>
      </c>
      <c r="AH6865" s="33">
        <v>44079990</v>
      </c>
      <c r="AI6865" s="33" t="s">
        <v>5115</v>
      </c>
    </row>
    <row r="6866" spans="33:35" ht="75" hidden="1" x14ac:dyDescent="0.25">
      <c r="AG6866" s="37" t="str">
        <f t="shared" si="109"/>
        <v>4408</v>
      </c>
      <c r="AH6866" s="33">
        <v>44081010</v>
      </c>
      <c r="AI6866" s="34" t="s">
        <v>5116</v>
      </c>
    </row>
    <row r="6867" spans="33:35" ht="75" hidden="1" x14ac:dyDescent="0.25">
      <c r="AG6867" s="37" t="str">
        <f t="shared" si="109"/>
        <v>4408</v>
      </c>
      <c r="AH6867" s="33">
        <v>44081020</v>
      </c>
      <c r="AI6867" s="34" t="s">
        <v>5117</v>
      </c>
    </row>
    <row r="6868" spans="33:35" ht="75" hidden="1" x14ac:dyDescent="0.25">
      <c r="AG6868" s="37" t="str">
        <f t="shared" si="109"/>
        <v>4408</v>
      </c>
      <c r="AH6868" s="33">
        <v>44081030</v>
      </c>
      <c r="AI6868" s="34" t="s">
        <v>5118</v>
      </c>
    </row>
    <row r="6869" spans="33:35" ht="75" hidden="1" x14ac:dyDescent="0.25">
      <c r="AG6869" s="37" t="str">
        <f t="shared" si="109"/>
        <v>4408</v>
      </c>
      <c r="AH6869" s="33">
        <v>44081090</v>
      </c>
      <c r="AI6869" s="34" t="s">
        <v>5119</v>
      </c>
    </row>
    <row r="6870" spans="33:35" ht="90" hidden="1" x14ac:dyDescent="0.25">
      <c r="AG6870" s="37" t="str">
        <f t="shared" si="109"/>
        <v>4408</v>
      </c>
      <c r="AH6870" s="33">
        <v>44083110</v>
      </c>
      <c r="AI6870" s="34" t="s">
        <v>5120</v>
      </c>
    </row>
    <row r="6871" spans="33:35" ht="105" hidden="1" x14ac:dyDescent="0.25">
      <c r="AG6871" s="37" t="str">
        <f t="shared" si="109"/>
        <v>4408</v>
      </c>
      <c r="AH6871" s="33">
        <v>44083120</v>
      </c>
      <c r="AI6871" s="34" t="s">
        <v>5121</v>
      </c>
    </row>
    <row r="6872" spans="33:35" ht="105" hidden="1" x14ac:dyDescent="0.25">
      <c r="AG6872" s="37" t="str">
        <f t="shared" si="109"/>
        <v>4408</v>
      </c>
      <c r="AH6872" s="33">
        <v>44083130</v>
      </c>
      <c r="AI6872" s="34" t="s">
        <v>5122</v>
      </c>
    </row>
    <row r="6873" spans="33:35" ht="90" hidden="1" x14ac:dyDescent="0.25">
      <c r="AG6873" s="37" t="str">
        <f t="shared" si="109"/>
        <v>4408</v>
      </c>
      <c r="AH6873" s="33">
        <v>44083190</v>
      </c>
      <c r="AI6873" s="34" t="s">
        <v>5123</v>
      </c>
    </row>
    <row r="6874" spans="33:35" ht="90" hidden="1" x14ac:dyDescent="0.25">
      <c r="AG6874" s="37" t="str">
        <f t="shared" si="109"/>
        <v>4408</v>
      </c>
      <c r="AH6874" s="33">
        <v>44083910</v>
      </c>
      <c r="AI6874" s="34" t="s">
        <v>5124</v>
      </c>
    </row>
    <row r="6875" spans="33:35" ht="90" hidden="1" x14ac:dyDescent="0.25">
      <c r="AG6875" s="37" t="str">
        <f t="shared" si="109"/>
        <v>4408</v>
      </c>
      <c r="AH6875" s="33">
        <v>44083920</v>
      </c>
      <c r="AI6875" s="34" t="s">
        <v>5125</v>
      </c>
    </row>
    <row r="6876" spans="33:35" ht="90" hidden="1" x14ac:dyDescent="0.25">
      <c r="AG6876" s="37" t="str">
        <f t="shared" si="109"/>
        <v>4408</v>
      </c>
      <c r="AH6876" s="33">
        <v>44083930</v>
      </c>
      <c r="AI6876" s="34" t="s">
        <v>5126</v>
      </c>
    </row>
    <row r="6877" spans="33:35" ht="75" hidden="1" x14ac:dyDescent="0.25">
      <c r="AG6877" s="37" t="str">
        <f t="shared" si="109"/>
        <v>4408</v>
      </c>
      <c r="AH6877" s="33">
        <v>44083990</v>
      </c>
      <c r="AI6877" s="34" t="s">
        <v>5127</v>
      </c>
    </row>
    <row r="6878" spans="33:35" ht="75" hidden="1" x14ac:dyDescent="0.25">
      <c r="AG6878" s="37" t="str">
        <f t="shared" si="109"/>
        <v>4408</v>
      </c>
      <c r="AH6878" s="33">
        <v>44089010</v>
      </c>
      <c r="AI6878" s="34" t="s">
        <v>5128</v>
      </c>
    </row>
    <row r="6879" spans="33:35" ht="75" hidden="1" x14ac:dyDescent="0.25">
      <c r="AG6879" s="37" t="str">
        <f t="shared" si="109"/>
        <v>4408</v>
      </c>
      <c r="AH6879" s="33">
        <v>44089020</v>
      </c>
      <c r="AI6879" s="34" t="s">
        <v>5129</v>
      </c>
    </row>
    <row r="6880" spans="33:35" ht="60" hidden="1" x14ac:dyDescent="0.25">
      <c r="AG6880" s="37" t="str">
        <f t="shared" si="109"/>
        <v>4408</v>
      </c>
      <c r="AH6880" s="33">
        <v>44089090</v>
      </c>
      <c r="AI6880" s="34" t="s">
        <v>5130</v>
      </c>
    </row>
    <row r="6881" spans="33:35" ht="90" hidden="1" x14ac:dyDescent="0.25">
      <c r="AG6881" s="37" t="str">
        <f t="shared" si="109"/>
        <v>4409</v>
      </c>
      <c r="AH6881" s="33">
        <v>44091010</v>
      </c>
      <c r="AI6881" s="34" t="s">
        <v>5131</v>
      </c>
    </row>
    <row r="6882" spans="33:35" ht="90" hidden="1" x14ac:dyDescent="0.25">
      <c r="AG6882" s="37" t="str">
        <f t="shared" si="109"/>
        <v>4409</v>
      </c>
      <c r="AH6882" s="33">
        <v>44091020</v>
      </c>
      <c r="AI6882" s="34" t="s">
        <v>5132</v>
      </c>
    </row>
    <row r="6883" spans="33:35" ht="75" hidden="1" x14ac:dyDescent="0.25">
      <c r="AG6883" s="37" t="str">
        <f t="shared" si="109"/>
        <v>4409</v>
      </c>
      <c r="AH6883" s="33">
        <v>44091090</v>
      </c>
      <c r="AI6883" s="34" t="s">
        <v>5133</v>
      </c>
    </row>
    <row r="6884" spans="33:35" ht="90" hidden="1" x14ac:dyDescent="0.25">
      <c r="AG6884" s="37" t="str">
        <f t="shared" si="109"/>
        <v>4409</v>
      </c>
      <c r="AH6884" s="33">
        <v>44092010</v>
      </c>
      <c r="AI6884" s="34" t="s">
        <v>5134</v>
      </c>
    </row>
    <row r="6885" spans="33:35" ht="90" hidden="1" x14ac:dyDescent="0.25">
      <c r="AG6885" s="37" t="str">
        <f t="shared" si="109"/>
        <v>4409</v>
      </c>
      <c r="AH6885" s="33">
        <v>44092020</v>
      </c>
      <c r="AI6885" s="34" t="s">
        <v>5135</v>
      </c>
    </row>
    <row r="6886" spans="33:35" ht="75" hidden="1" x14ac:dyDescent="0.25">
      <c r="AG6886" s="37" t="str">
        <f t="shared" si="109"/>
        <v>4409</v>
      </c>
      <c r="AH6886" s="33">
        <v>44092090</v>
      </c>
      <c r="AI6886" s="34" t="s">
        <v>5136</v>
      </c>
    </row>
    <row r="6887" spans="33:35" ht="75" hidden="1" x14ac:dyDescent="0.25">
      <c r="AG6887" s="37" t="str">
        <f t="shared" si="109"/>
        <v>4409</v>
      </c>
      <c r="AH6887" s="33">
        <v>44092100</v>
      </c>
      <c r="AI6887" s="34" t="s">
        <v>5137</v>
      </c>
    </row>
    <row r="6888" spans="33:35" ht="90" hidden="1" x14ac:dyDescent="0.25">
      <c r="AG6888" s="37" t="str">
        <f t="shared" si="109"/>
        <v>4409</v>
      </c>
      <c r="AH6888" s="33">
        <v>44092910</v>
      </c>
      <c r="AI6888" s="34" t="s">
        <v>5138</v>
      </c>
    </row>
    <row r="6889" spans="33:35" ht="90" hidden="1" x14ac:dyDescent="0.25">
      <c r="AG6889" s="37" t="str">
        <f t="shared" si="109"/>
        <v>4409</v>
      </c>
      <c r="AH6889" s="33">
        <v>44092920</v>
      </c>
      <c r="AI6889" s="34" t="s">
        <v>5139</v>
      </c>
    </row>
    <row r="6890" spans="33:35" ht="75" hidden="1" x14ac:dyDescent="0.25">
      <c r="AG6890" s="37" t="str">
        <f t="shared" si="109"/>
        <v>4409</v>
      </c>
      <c r="AH6890" s="33">
        <v>44092990</v>
      </c>
      <c r="AI6890" s="34" t="s">
        <v>5140</v>
      </c>
    </row>
    <row r="6891" spans="33:35" ht="60" hidden="1" x14ac:dyDescent="0.25">
      <c r="AG6891" s="37" t="str">
        <f t="shared" si="109"/>
        <v>4410</v>
      </c>
      <c r="AH6891" s="33">
        <v>44101110</v>
      </c>
      <c r="AI6891" s="33" t="s">
        <v>5141</v>
      </c>
    </row>
    <row r="6892" spans="33:35" ht="60" hidden="1" x14ac:dyDescent="0.25">
      <c r="AG6892" s="37" t="str">
        <f t="shared" si="109"/>
        <v>4410</v>
      </c>
      <c r="AH6892" s="33">
        <v>44101120</v>
      </c>
      <c r="AI6892" s="34" t="s">
        <v>5142</v>
      </c>
    </row>
    <row r="6893" spans="33:35" ht="60" hidden="1" x14ac:dyDescent="0.25">
      <c r="AG6893" s="37" t="str">
        <f t="shared" si="109"/>
        <v>4410</v>
      </c>
      <c r="AH6893" s="33">
        <v>44101130</v>
      </c>
      <c r="AI6893" s="34" t="s">
        <v>5143</v>
      </c>
    </row>
    <row r="6894" spans="33:35" ht="60" hidden="1" x14ac:dyDescent="0.25">
      <c r="AG6894" s="37" t="str">
        <f t="shared" si="109"/>
        <v>4410</v>
      </c>
      <c r="AH6894" s="33">
        <v>44101190</v>
      </c>
      <c r="AI6894" s="33" t="s">
        <v>5144</v>
      </c>
    </row>
    <row r="6895" spans="33:35" ht="75" hidden="1" x14ac:dyDescent="0.25">
      <c r="AG6895" s="37" t="str">
        <f t="shared" si="109"/>
        <v>4410</v>
      </c>
      <c r="AH6895" s="33">
        <v>44101210</v>
      </c>
      <c r="AI6895" s="34" t="s">
        <v>5145</v>
      </c>
    </row>
    <row r="6896" spans="33:35" ht="60" hidden="1" x14ac:dyDescent="0.25">
      <c r="AG6896" s="37" t="str">
        <f t="shared" si="109"/>
        <v>4410</v>
      </c>
      <c r="AH6896" s="33">
        <v>44101290</v>
      </c>
      <c r="AI6896" s="33" t="s">
        <v>5146</v>
      </c>
    </row>
    <row r="6897" spans="33:35" ht="60" hidden="1" x14ac:dyDescent="0.25">
      <c r="AG6897" s="37" t="str">
        <f t="shared" si="109"/>
        <v>4410</v>
      </c>
      <c r="AH6897" s="33">
        <v>44101900</v>
      </c>
      <c r="AI6897" s="33" t="s">
        <v>5147</v>
      </c>
    </row>
    <row r="6898" spans="33:35" ht="75" hidden="1" x14ac:dyDescent="0.25">
      <c r="AG6898" s="37" t="str">
        <f t="shared" si="109"/>
        <v>4410</v>
      </c>
      <c r="AH6898" s="33">
        <v>44102100</v>
      </c>
      <c r="AI6898" s="34" t="s">
        <v>5148</v>
      </c>
    </row>
    <row r="6899" spans="33:35" ht="60" hidden="1" x14ac:dyDescent="0.25">
      <c r="AG6899" s="37" t="str">
        <f t="shared" ref="AG6899:AG6962" si="110">LEFT(AH6899,4)</f>
        <v>4410</v>
      </c>
      <c r="AH6899" s="33">
        <v>44102900</v>
      </c>
      <c r="AI6899" s="33" t="s">
        <v>5149</v>
      </c>
    </row>
    <row r="6900" spans="33:35" ht="75" hidden="1" x14ac:dyDescent="0.25">
      <c r="AG6900" s="37" t="str">
        <f t="shared" si="110"/>
        <v>4410</v>
      </c>
      <c r="AH6900" s="33">
        <v>44103110</v>
      </c>
      <c r="AI6900" s="34" t="s">
        <v>5150</v>
      </c>
    </row>
    <row r="6901" spans="33:35" ht="75" hidden="1" x14ac:dyDescent="0.25">
      <c r="AG6901" s="37" t="str">
        <f t="shared" si="110"/>
        <v>4410</v>
      </c>
      <c r="AH6901" s="33">
        <v>44103120</v>
      </c>
      <c r="AI6901" s="34" t="s">
        <v>5151</v>
      </c>
    </row>
    <row r="6902" spans="33:35" ht="75" hidden="1" x14ac:dyDescent="0.25">
      <c r="AG6902" s="37" t="str">
        <f t="shared" si="110"/>
        <v>4410</v>
      </c>
      <c r="AH6902" s="33">
        <v>44103130</v>
      </c>
      <c r="AI6902" s="34" t="s">
        <v>5152</v>
      </c>
    </row>
    <row r="6903" spans="33:35" ht="75" hidden="1" x14ac:dyDescent="0.25">
      <c r="AG6903" s="37" t="str">
        <f t="shared" si="110"/>
        <v>4410</v>
      </c>
      <c r="AH6903" s="33">
        <v>44103190</v>
      </c>
      <c r="AI6903" s="34" t="s">
        <v>5153</v>
      </c>
    </row>
    <row r="6904" spans="33:35" ht="75" hidden="1" x14ac:dyDescent="0.25">
      <c r="AG6904" s="37" t="str">
        <f t="shared" si="110"/>
        <v>4410</v>
      </c>
      <c r="AH6904" s="33">
        <v>44103210</v>
      </c>
      <c r="AI6904" s="34" t="s">
        <v>5154</v>
      </c>
    </row>
    <row r="6905" spans="33:35" ht="75" hidden="1" x14ac:dyDescent="0.25">
      <c r="AG6905" s="37" t="str">
        <f t="shared" si="110"/>
        <v>4410</v>
      </c>
      <c r="AH6905" s="33">
        <v>44103220</v>
      </c>
      <c r="AI6905" s="34" t="s">
        <v>5155</v>
      </c>
    </row>
    <row r="6906" spans="33:35" ht="75" hidden="1" x14ac:dyDescent="0.25">
      <c r="AG6906" s="37" t="str">
        <f t="shared" si="110"/>
        <v>4410</v>
      </c>
      <c r="AH6906" s="33">
        <v>44103230</v>
      </c>
      <c r="AI6906" s="34" t="s">
        <v>5156</v>
      </c>
    </row>
    <row r="6907" spans="33:35" ht="75" hidden="1" x14ac:dyDescent="0.25">
      <c r="AG6907" s="37" t="str">
        <f t="shared" si="110"/>
        <v>4410</v>
      </c>
      <c r="AH6907" s="33">
        <v>44103290</v>
      </c>
      <c r="AI6907" s="34" t="s">
        <v>5157</v>
      </c>
    </row>
    <row r="6908" spans="33:35" ht="75" hidden="1" x14ac:dyDescent="0.25">
      <c r="AG6908" s="37" t="str">
        <f t="shared" si="110"/>
        <v>4410</v>
      </c>
      <c r="AH6908" s="33">
        <v>44103310</v>
      </c>
      <c r="AI6908" s="34" t="s">
        <v>5158</v>
      </c>
    </row>
    <row r="6909" spans="33:35" ht="75" hidden="1" x14ac:dyDescent="0.25">
      <c r="AG6909" s="37" t="str">
        <f t="shared" si="110"/>
        <v>4410</v>
      </c>
      <c r="AH6909" s="33">
        <v>44103320</v>
      </c>
      <c r="AI6909" s="34" t="s">
        <v>5159</v>
      </c>
    </row>
    <row r="6910" spans="33:35" ht="90" hidden="1" x14ac:dyDescent="0.25">
      <c r="AG6910" s="37" t="str">
        <f t="shared" si="110"/>
        <v>4410</v>
      </c>
      <c r="AH6910" s="33">
        <v>44103330</v>
      </c>
      <c r="AI6910" s="34" t="s">
        <v>5160</v>
      </c>
    </row>
    <row r="6911" spans="33:35" ht="75" hidden="1" x14ac:dyDescent="0.25">
      <c r="AG6911" s="37" t="str">
        <f t="shared" si="110"/>
        <v>4410</v>
      </c>
      <c r="AH6911" s="33">
        <v>44103390</v>
      </c>
      <c r="AI6911" s="34" t="s">
        <v>5161</v>
      </c>
    </row>
    <row r="6912" spans="33:35" ht="60" hidden="1" x14ac:dyDescent="0.25">
      <c r="AG6912" s="37" t="str">
        <f t="shared" si="110"/>
        <v>4410</v>
      </c>
      <c r="AH6912" s="33">
        <v>44103910</v>
      </c>
      <c r="AI6912" s="33" t="s">
        <v>5162</v>
      </c>
    </row>
    <row r="6913" spans="33:35" ht="60" hidden="1" x14ac:dyDescent="0.25">
      <c r="AG6913" s="37" t="str">
        <f t="shared" si="110"/>
        <v>4410</v>
      </c>
      <c r="AH6913" s="33">
        <v>44103920</v>
      </c>
      <c r="AI6913" s="33" t="s">
        <v>5163</v>
      </c>
    </row>
    <row r="6914" spans="33:35" ht="75" hidden="1" x14ac:dyDescent="0.25">
      <c r="AG6914" s="37" t="str">
        <f t="shared" si="110"/>
        <v>4410</v>
      </c>
      <c r="AH6914" s="33">
        <v>44103930</v>
      </c>
      <c r="AI6914" s="34" t="s">
        <v>5164</v>
      </c>
    </row>
    <row r="6915" spans="33:35" ht="60" hidden="1" x14ac:dyDescent="0.25">
      <c r="AG6915" s="37" t="str">
        <f t="shared" si="110"/>
        <v>4410</v>
      </c>
      <c r="AH6915" s="33">
        <v>44103990</v>
      </c>
      <c r="AI6915" s="33" t="s">
        <v>5165</v>
      </c>
    </row>
    <row r="6916" spans="33:35" ht="60" hidden="1" x14ac:dyDescent="0.25">
      <c r="AG6916" s="37" t="str">
        <f t="shared" si="110"/>
        <v>4410</v>
      </c>
      <c r="AH6916" s="33">
        <v>44109010</v>
      </c>
      <c r="AI6916" s="33" t="s">
        <v>5166</v>
      </c>
    </row>
    <row r="6917" spans="33:35" ht="60" hidden="1" x14ac:dyDescent="0.25">
      <c r="AG6917" s="37" t="str">
        <f t="shared" si="110"/>
        <v>4410</v>
      </c>
      <c r="AH6917" s="33">
        <v>44109011</v>
      </c>
      <c r="AI6917" s="34" t="s">
        <v>5167</v>
      </c>
    </row>
    <row r="6918" spans="33:35" ht="75" hidden="1" x14ac:dyDescent="0.25">
      <c r="AG6918" s="37" t="str">
        <f t="shared" si="110"/>
        <v>4410</v>
      </c>
      <c r="AH6918" s="33">
        <v>44109012</v>
      </c>
      <c r="AI6918" s="34" t="s">
        <v>5168</v>
      </c>
    </row>
    <row r="6919" spans="33:35" ht="60" hidden="1" x14ac:dyDescent="0.25">
      <c r="AG6919" s="37" t="str">
        <f t="shared" si="110"/>
        <v>4410</v>
      </c>
      <c r="AH6919" s="33">
        <v>44109019</v>
      </c>
      <c r="AI6919" s="33" t="s">
        <v>5169</v>
      </c>
    </row>
    <row r="6920" spans="33:35" ht="60" hidden="1" x14ac:dyDescent="0.25">
      <c r="AG6920" s="37" t="str">
        <f t="shared" si="110"/>
        <v>4410</v>
      </c>
      <c r="AH6920" s="33">
        <v>44109020</v>
      </c>
      <c r="AI6920" s="33" t="s">
        <v>5170</v>
      </c>
    </row>
    <row r="6921" spans="33:35" ht="75" hidden="1" x14ac:dyDescent="0.25">
      <c r="AG6921" s="37" t="str">
        <f t="shared" si="110"/>
        <v>4410</v>
      </c>
      <c r="AH6921" s="33">
        <v>44109030</v>
      </c>
      <c r="AI6921" s="34" t="s">
        <v>5171</v>
      </c>
    </row>
    <row r="6922" spans="33:35" hidden="1" x14ac:dyDescent="0.25">
      <c r="AG6922" s="37" t="str">
        <f t="shared" si="110"/>
        <v>4410</v>
      </c>
      <c r="AH6922" s="33">
        <v>44109040</v>
      </c>
      <c r="AI6922" s="33" t="s">
        <v>5172</v>
      </c>
    </row>
    <row r="6923" spans="33:35" hidden="1" x14ac:dyDescent="0.25">
      <c r="AG6923" s="37" t="str">
        <f t="shared" si="110"/>
        <v>4410</v>
      </c>
      <c r="AH6923" s="33">
        <v>44109050</v>
      </c>
      <c r="AI6923" s="33" t="s">
        <v>5173</v>
      </c>
    </row>
    <row r="6924" spans="33:35" ht="60" hidden="1" x14ac:dyDescent="0.25">
      <c r="AG6924" s="37" t="str">
        <f t="shared" si="110"/>
        <v>4410</v>
      </c>
      <c r="AH6924" s="33">
        <v>44109090</v>
      </c>
      <c r="AI6924" s="33" t="s">
        <v>5174</v>
      </c>
    </row>
    <row r="6925" spans="33:35" ht="60" hidden="1" x14ac:dyDescent="0.25">
      <c r="AG6925" s="37" t="str">
        <f t="shared" si="110"/>
        <v>4410</v>
      </c>
      <c r="AH6925" s="33">
        <v>44109091</v>
      </c>
      <c r="AI6925" s="33" t="s">
        <v>5175</v>
      </c>
    </row>
    <row r="6926" spans="33:35" ht="60" hidden="1" x14ac:dyDescent="0.25">
      <c r="AG6926" s="37" t="str">
        <f t="shared" si="110"/>
        <v>4410</v>
      </c>
      <c r="AH6926" s="33">
        <v>44109092</v>
      </c>
      <c r="AI6926" s="33" t="s">
        <v>5176</v>
      </c>
    </row>
    <row r="6927" spans="33:35" ht="75" hidden="1" x14ac:dyDescent="0.25">
      <c r="AG6927" s="37" t="str">
        <f t="shared" si="110"/>
        <v>4410</v>
      </c>
      <c r="AH6927" s="33">
        <v>44109093</v>
      </c>
      <c r="AI6927" s="34" t="s">
        <v>5177</v>
      </c>
    </row>
    <row r="6928" spans="33:35" ht="60" hidden="1" x14ac:dyDescent="0.25">
      <c r="AG6928" s="37" t="str">
        <f t="shared" si="110"/>
        <v>4410</v>
      </c>
      <c r="AH6928" s="33">
        <v>44109099</v>
      </c>
      <c r="AI6928" s="33" t="s">
        <v>5178</v>
      </c>
    </row>
    <row r="6929" spans="33:35" ht="60" hidden="1" x14ac:dyDescent="0.25">
      <c r="AG6929" s="37" t="str">
        <f t="shared" si="110"/>
        <v>4411</v>
      </c>
      <c r="AH6929" s="33">
        <v>44111110</v>
      </c>
      <c r="AI6929" s="33" t="s">
        <v>5179</v>
      </c>
    </row>
    <row r="6930" spans="33:35" ht="60" hidden="1" x14ac:dyDescent="0.25">
      <c r="AG6930" s="37" t="str">
        <f t="shared" si="110"/>
        <v>4411</v>
      </c>
      <c r="AH6930" s="33">
        <v>44111190</v>
      </c>
      <c r="AI6930" s="33" t="s">
        <v>5180</v>
      </c>
    </row>
    <row r="6931" spans="33:35" ht="45" hidden="1" x14ac:dyDescent="0.25">
      <c r="AG6931" s="37" t="str">
        <f t="shared" si="110"/>
        <v>4411</v>
      </c>
      <c r="AH6931" s="33">
        <v>44111200</v>
      </c>
      <c r="AI6931" s="33" t="s">
        <v>5181</v>
      </c>
    </row>
    <row r="6932" spans="33:35" ht="45" hidden="1" x14ac:dyDescent="0.25">
      <c r="AG6932" s="37" t="str">
        <f t="shared" si="110"/>
        <v>4411</v>
      </c>
      <c r="AH6932" s="33">
        <v>44111300</v>
      </c>
      <c r="AI6932" s="33" t="s">
        <v>5182</v>
      </c>
    </row>
    <row r="6933" spans="33:35" ht="45" hidden="1" x14ac:dyDescent="0.25">
      <c r="AG6933" s="37" t="str">
        <f t="shared" si="110"/>
        <v>4411</v>
      </c>
      <c r="AH6933" s="33">
        <v>44111400</v>
      </c>
      <c r="AI6933" s="33" t="s">
        <v>5183</v>
      </c>
    </row>
    <row r="6934" spans="33:35" ht="45" hidden="1" x14ac:dyDescent="0.25">
      <c r="AG6934" s="37" t="str">
        <f t="shared" si="110"/>
        <v>4411</v>
      </c>
      <c r="AH6934" s="33">
        <v>44111910</v>
      </c>
      <c r="AI6934" s="33" t="s">
        <v>5184</v>
      </c>
    </row>
    <row r="6935" spans="33:35" ht="45" hidden="1" x14ac:dyDescent="0.25">
      <c r="AG6935" s="37" t="str">
        <f t="shared" si="110"/>
        <v>4411</v>
      </c>
      <c r="AH6935" s="33">
        <v>44111990</v>
      </c>
      <c r="AI6935" s="33" t="s">
        <v>5185</v>
      </c>
    </row>
    <row r="6936" spans="33:35" ht="60" hidden="1" x14ac:dyDescent="0.25">
      <c r="AG6936" s="37" t="str">
        <f t="shared" si="110"/>
        <v>4411</v>
      </c>
      <c r="AH6936" s="33">
        <v>44112110</v>
      </c>
      <c r="AI6936" s="33" t="s">
        <v>5186</v>
      </c>
    </row>
    <row r="6937" spans="33:35" ht="60" hidden="1" x14ac:dyDescent="0.25">
      <c r="AG6937" s="37" t="str">
        <f t="shared" si="110"/>
        <v>4411</v>
      </c>
      <c r="AH6937" s="33">
        <v>44112190</v>
      </c>
      <c r="AI6937" s="33" t="s">
        <v>5187</v>
      </c>
    </row>
    <row r="6938" spans="33:35" ht="60" hidden="1" x14ac:dyDescent="0.25">
      <c r="AG6938" s="37" t="str">
        <f t="shared" si="110"/>
        <v>4411</v>
      </c>
      <c r="AH6938" s="33">
        <v>44112910</v>
      </c>
      <c r="AI6938" s="33" t="s">
        <v>5188</v>
      </c>
    </row>
    <row r="6939" spans="33:35" ht="60" hidden="1" x14ac:dyDescent="0.25">
      <c r="AG6939" s="37" t="str">
        <f t="shared" si="110"/>
        <v>4411</v>
      </c>
      <c r="AH6939" s="33">
        <v>44112990</v>
      </c>
      <c r="AI6939" s="33" t="s">
        <v>5189</v>
      </c>
    </row>
    <row r="6940" spans="33:35" ht="60" hidden="1" x14ac:dyDescent="0.25">
      <c r="AG6940" s="37" t="str">
        <f t="shared" si="110"/>
        <v>4411</v>
      </c>
      <c r="AH6940" s="33">
        <v>44113110</v>
      </c>
      <c r="AI6940" s="34" t="s">
        <v>5190</v>
      </c>
    </row>
    <row r="6941" spans="33:35" ht="60" hidden="1" x14ac:dyDescent="0.25">
      <c r="AG6941" s="37" t="str">
        <f t="shared" si="110"/>
        <v>4411</v>
      </c>
      <c r="AH6941" s="33">
        <v>44113190</v>
      </c>
      <c r="AI6941" s="33" t="s">
        <v>5191</v>
      </c>
    </row>
    <row r="6942" spans="33:35" ht="60" hidden="1" x14ac:dyDescent="0.25">
      <c r="AG6942" s="37" t="str">
        <f t="shared" si="110"/>
        <v>4411</v>
      </c>
      <c r="AH6942" s="33">
        <v>44113910</v>
      </c>
      <c r="AI6942" s="33" t="s">
        <v>5192</v>
      </c>
    </row>
    <row r="6943" spans="33:35" ht="60" hidden="1" x14ac:dyDescent="0.25">
      <c r="AG6943" s="37" t="str">
        <f t="shared" si="110"/>
        <v>4411</v>
      </c>
      <c r="AH6943" s="33">
        <v>44113990</v>
      </c>
      <c r="AI6943" s="33" t="s">
        <v>5193</v>
      </c>
    </row>
    <row r="6944" spans="33:35" ht="60" hidden="1" x14ac:dyDescent="0.25">
      <c r="AG6944" s="37" t="str">
        <f t="shared" si="110"/>
        <v>4411</v>
      </c>
      <c r="AH6944" s="33">
        <v>44119110</v>
      </c>
      <c r="AI6944" s="33" t="s">
        <v>5194</v>
      </c>
    </row>
    <row r="6945" spans="33:35" ht="45" hidden="1" x14ac:dyDescent="0.25">
      <c r="AG6945" s="37" t="str">
        <f t="shared" si="110"/>
        <v>4411</v>
      </c>
      <c r="AH6945" s="33">
        <v>44119120</v>
      </c>
      <c r="AI6945" s="33" t="s">
        <v>5195</v>
      </c>
    </row>
    <row r="6946" spans="33:35" ht="45" hidden="1" x14ac:dyDescent="0.25">
      <c r="AG6946" s="37" t="str">
        <f t="shared" si="110"/>
        <v>4411</v>
      </c>
      <c r="AH6946" s="33">
        <v>44119130</v>
      </c>
      <c r="AI6946" s="33" t="s">
        <v>5196</v>
      </c>
    </row>
    <row r="6947" spans="33:35" ht="45" hidden="1" x14ac:dyDescent="0.25">
      <c r="AG6947" s="37" t="str">
        <f t="shared" si="110"/>
        <v>4411</v>
      </c>
      <c r="AH6947" s="33">
        <v>44119190</v>
      </c>
      <c r="AI6947" s="33" t="s">
        <v>5197</v>
      </c>
    </row>
    <row r="6948" spans="33:35" ht="60" hidden="1" x14ac:dyDescent="0.25">
      <c r="AG6948" s="37" t="str">
        <f t="shared" si="110"/>
        <v>4411</v>
      </c>
      <c r="AH6948" s="33">
        <v>44119211</v>
      </c>
      <c r="AI6948" s="33" t="s">
        <v>5198</v>
      </c>
    </row>
    <row r="6949" spans="33:35" ht="60" hidden="1" x14ac:dyDescent="0.25">
      <c r="AG6949" s="37" t="str">
        <f t="shared" si="110"/>
        <v>4411</v>
      </c>
      <c r="AH6949" s="33">
        <v>44119219</v>
      </c>
      <c r="AI6949" s="33" t="s">
        <v>5199</v>
      </c>
    </row>
    <row r="6950" spans="33:35" ht="45" hidden="1" x14ac:dyDescent="0.25">
      <c r="AG6950" s="37" t="str">
        <f t="shared" si="110"/>
        <v>4411</v>
      </c>
      <c r="AH6950" s="33">
        <v>44119221</v>
      </c>
      <c r="AI6950" s="33" t="s">
        <v>5200</v>
      </c>
    </row>
    <row r="6951" spans="33:35" ht="45" hidden="1" x14ac:dyDescent="0.25">
      <c r="AG6951" s="37" t="str">
        <f t="shared" si="110"/>
        <v>4411</v>
      </c>
      <c r="AH6951" s="33">
        <v>44119229</v>
      </c>
      <c r="AI6951" s="33" t="s">
        <v>5201</v>
      </c>
    </row>
    <row r="6952" spans="33:35" ht="60" hidden="1" x14ac:dyDescent="0.25">
      <c r="AG6952" s="37" t="str">
        <f t="shared" si="110"/>
        <v>4411</v>
      </c>
      <c r="AH6952" s="33">
        <v>44119311</v>
      </c>
      <c r="AI6952" s="33" t="s">
        <v>5202</v>
      </c>
    </row>
    <row r="6953" spans="33:35" ht="60" hidden="1" x14ac:dyDescent="0.25">
      <c r="AG6953" s="37" t="str">
        <f t="shared" si="110"/>
        <v>4411</v>
      </c>
      <c r="AH6953" s="33">
        <v>44119319</v>
      </c>
      <c r="AI6953" s="33" t="s">
        <v>5203</v>
      </c>
    </row>
    <row r="6954" spans="33:35" ht="60" hidden="1" x14ac:dyDescent="0.25">
      <c r="AG6954" s="37" t="str">
        <f t="shared" si="110"/>
        <v>4411</v>
      </c>
      <c r="AH6954" s="33">
        <v>44119321</v>
      </c>
      <c r="AI6954" s="33" t="s">
        <v>5204</v>
      </c>
    </row>
    <row r="6955" spans="33:35" ht="45" hidden="1" x14ac:dyDescent="0.25">
      <c r="AG6955" s="37" t="str">
        <f t="shared" si="110"/>
        <v>4411</v>
      </c>
      <c r="AH6955" s="33">
        <v>44119329</v>
      </c>
      <c r="AI6955" s="33" t="s">
        <v>5205</v>
      </c>
    </row>
    <row r="6956" spans="33:35" ht="60" hidden="1" x14ac:dyDescent="0.25">
      <c r="AG6956" s="37" t="str">
        <f t="shared" si="110"/>
        <v>4411</v>
      </c>
      <c r="AH6956" s="33">
        <v>44119411</v>
      </c>
      <c r="AI6956" s="33" t="s">
        <v>5206</v>
      </c>
    </row>
    <row r="6957" spans="33:35" ht="60" hidden="1" x14ac:dyDescent="0.25">
      <c r="AG6957" s="37" t="str">
        <f t="shared" si="110"/>
        <v>4411</v>
      </c>
      <c r="AH6957" s="33">
        <v>44119419</v>
      </c>
      <c r="AI6957" s="33" t="s">
        <v>5207</v>
      </c>
    </row>
    <row r="6958" spans="33:35" ht="45" hidden="1" x14ac:dyDescent="0.25">
      <c r="AG6958" s="37" t="str">
        <f t="shared" si="110"/>
        <v>4411</v>
      </c>
      <c r="AH6958" s="33">
        <v>44119421</v>
      </c>
      <c r="AI6958" s="33" t="s">
        <v>5208</v>
      </c>
    </row>
    <row r="6959" spans="33:35" hidden="1" x14ac:dyDescent="0.25">
      <c r="AG6959" s="37" t="str">
        <f t="shared" si="110"/>
        <v>4411</v>
      </c>
      <c r="AH6959" s="33">
        <v>44119422</v>
      </c>
      <c r="AI6959" s="33" t="s">
        <v>5209</v>
      </c>
    </row>
    <row r="6960" spans="33:35" hidden="1" x14ac:dyDescent="0.25">
      <c r="AG6960" s="37" t="str">
        <f t="shared" si="110"/>
        <v>4411</v>
      </c>
      <c r="AH6960" s="33">
        <v>44119423</v>
      </c>
      <c r="AI6960" s="33" t="s">
        <v>5210</v>
      </c>
    </row>
    <row r="6961" spans="33:35" ht="45" hidden="1" x14ac:dyDescent="0.25">
      <c r="AG6961" s="37" t="str">
        <f t="shared" si="110"/>
        <v>4411</v>
      </c>
      <c r="AH6961" s="33">
        <v>44119429</v>
      </c>
      <c r="AI6961" s="33" t="s">
        <v>5211</v>
      </c>
    </row>
    <row r="6962" spans="33:35" ht="45" hidden="1" x14ac:dyDescent="0.25">
      <c r="AG6962" s="37" t="str">
        <f t="shared" si="110"/>
        <v>4411</v>
      </c>
      <c r="AH6962" s="33">
        <v>44119910</v>
      </c>
      <c r="AI6962" s="33" t="s">
        <v>5212</v>
      </c>
    </row>
    <row r="6963" spans="33:35" ht="45" hidden="1" x14ac:dyDescent="0.25">
      <c r="AG6963" s="37" t="str">
        <f t="shared" ref="AG6963:AG7026" si="111">LEFT(AH6963,4)</f>
        <v>4411</v>
      </c>
      <c r="AH6963" s="33">
        <v>44119920</v>
      </c>
      <c r="AI6963" s="33" t="s">
        <v>5213</v>
      </c>
    </row>
    <row r="6964" spans="33:35" ht="45" hidden="1" x14ac:dyDescent="0.25">
      <c r="AG6964" s="37" t="str">
        <f t="shared" si="111"/>
        <v>4411</v>
      </c>
      <c r="AH6964" s="33">
        <v>44119930</v>
      </c>
      <c r="AI6964" s="33" t="s">
        <v>5214</v>
      </c>
    </row>
    <row r="6965" spans="33:35" ht="30" hidden="1" x14ac:dyDescent="0.25">
      <c r="AG6965" s="37" t="str">
        <f t="shared" si="111"/>
        <v>4411</v>
      </c>
      <c r="AH6965" s="33">
        <v>44119990</v>
      </c>
      <c r="AI6965" s="33" t="s">
        <v>5215</v>
      </c>
    </row>
    <row r="6966" spans="33:35" hidden="1" x14ac:dyDescent="0.25">
      <c r="AG6966" s="37" t="str">
        <f t="shared" si="111"/>
        <v>4412</v>
      </c>
      <c r="AH6966" s="33">
        <v>44121000</v>
      </c>
      <c r="AI6966" s="33" t="s">
        <v>5216</v>
      </c>
    </row>
    <row r="6967" spans="33:35" ht="60" hidden="1" x14ac:dyDescent="0.25">
      <c r="AG6967" s="37" t="str">
        <f t="shared" si="111"/>
        <v>4412</v>
      </c>
      <c r="AH6967" s="33">
        <v>44121310</v>
      </c>
      <c r="AI6967" s="33" t="s">
        <v>5217</v>
      </c>
    </row>
    <row r="6968" spans="33:35" ht="75" hidden="1" x14ac:dyDescent="0.25">
      <c r="AG6968" s="37" t="str">
        <f t="shared" si="111"/>
        <v>4412</v>
      </c>
      <c r="AH6968" s="33">
        <v>44121320</v>
      </c>
      <c r="AI6968" s="34" t="s">
        <v>5218</v>
      </c>
    </row>
    <row r="6969" spans="33:35" ht="60" hidden="1" x14ac:dyDescent="0.25">
      <c r="AG6969" s="37" t="str">
        <f t="shared" si="111"/>
        <v>4412</v>
      </c>
      <c r="AH6969" s="33">
        <v>44121330</v>
      </c>
      <c r="AI6969" s="34" t="s">
        <v>5219</v>
      </c>
    </row>
    <row r="6970" spans="33:35" ht="60" hidden="1" x14ac:dyDescent="0.25">
      <c r="AG6970" s="37" t="str">
        <f t="shared" si="111"/>
        <v>4412</v>
      </c>
      <c r="AH6970" s="33">
        <v>44121340</v>
      </c>
      <c r="AI6970" s="34" t="s">
        <v>5220</v>
      </c>
    </row>
    <row r="6971" spans="33:35" ht="75" hidden="1" x14ac:dyDescent="0.25">
      <c r="AG6971" s="37" t="str">
        <f t="shared" si="111"/>
        <v>4412</v>
      </c>
      <c r="AH6971" s="33">
        <v>44121350</v>
      </c>
      <c r="AI6971" s="34" t="s">
        <v>5221</v>
      </c>
    </row>
    <row r="6972" spans="33:35" ht="60" hidden="1" x14ac:dyDescent="0.25">
      <c r="AG6972" s="37" t="str">
        <f t="shared" si="111"/>
        <v>4412</v>
      </c>
      <c r="AH6972" s="33">
        <v>44121390</v>
      </c>
      <c r="AI6972" s="33" t="s">
        <v>5222</v>
      </c>
    </row>
    <row r="6973" spans="33:35" ht="60" hidden="1" x14ac:dyDescent="0.25">
      <c r="AG6973" s="37" t="str">
        <f t="shared" si="111"/>
        <v>4412</v>
      </c>
      <c r="AH6973" s="33">
        <v>44121410</v>
      </c>
      <c r="AI6973" s="33" t="s">
        <v>5223</v>
      </c>
    </row>
    <row r="6974" spans="33:35" hidden="1" x14ac:dyDescent="0.25">
      <c r="AG6974" s="37" t="str">
        <f t="shared" si="111"/>
        <v>4412</v>
      </c>
      <c r="AH6974" s="33">
        <v>44121420</v>
      </c>
      <c r="AI6974" s="33" t="s">
        <v>5224</v>
      </c>
    </row>
    <row r="6975" spans="33:35" ht="60" hidden="1" x14ac:dyDescent="0.25">
      <c r="AG6975" s="37" t="str">
        <f t="shared" si="111"/>
        <v>4412</v>
      </c>
      <c r="AH6975" s="33">
        <v>44121430</v>
      </c>
      <c r="AI6975" s="33" t="s">
        <v>5225</v>
      </c>
    </row>
    <row r="6976" spans="33:35" ht="60" hidden="1" x14ac:dyDescent="0.25">
      <c r="AG6976" s="37" t="str">
        <f t="shared" si="111"/>
        <v>4412</v>
      </c>
      <c r="AH6976" s="33">
        <v>44121440</v>
      </c>
      <c r="AI6976" s="34" t="s">
        <v>5226</v>
      </c>
    </row>
    <row r="6977" spans="33:35" ht="60" hidden="1" x14ac:dyDescent="0.25">
      <c r="AG6977" s="37" t="str">
        <f t="shared" si="111"/>
        <v>4412</v>
      </c>
      <c r="AH6977" s="33">
        <v>44121490</v>
      </c>
      <c r="AI6977" s="33" t="s">
        <v>5227</v>
      </c>
    </row>
    <row r="6978" spans="33:35" ht="45" hidden="1" x14ac:dyDescent="0.25">
      <c r="AG6978" s="37" t="str">
        <f t="shared" si="111"/>
        <v>4412</v>
      </c>
      <c r="AH6978" s="33">
        <v>44121910</v>
      </c>
      <c r="AI6978" s="33" t="s">
        <v>5228</v>
      </c>
    </row>
    <row r="6979" spans="33:35" ht="45" hidden="1" x14ac:dyDescent="0.25">
      <c r="AG6979" s="37" t="str">
        <f t="shared" si="111"/>
        <v>4412</v>
      </c>
      <c r="AH6979" s="33">
        <v>44121920</v>
      </c>
      <c r="AI6979" s="33" t="s">
        <v>5229</v>
      </c>
    </row>
    <row r="6980" spans="33:35" ht="45" hidden="1" x14ac:dyDescent="0.25">
      <c r="AG6980" s="37" t="str">
        <f t="shared" si="111"/>
        <v>4412</v>
      </c>
      <c r="AH6980" s="33">
        <v>44121930</v>
      </c>
      <c r="AI6980" s="33" t="s">
        <v>5230</v>
      </c>
    </row>
    <row r="6981" spans="33:35" ht="60" hidden="1" x14ac:dyDescent="0.25">
      <c r="AG6981" s="37" t="str">
        <f t="shared" si="111"/>
        <v>4412</v>
      </c>
      <c r="AH6981" s="33">
        <v>44121940</v>
      </c>
      <c r="AI6981" s="33" t="s">
        <v>5231</v>
      </c>
    </row>
    <row r="6982" spans="33:35" ht="45" hidden="1" x14ac:dyDescent="0.25">
      <c r="AG6982" s="37" t="str">
        <f t="shared" si="111"/>
        <v>4412</v>
      </c>
      <c r="AH6982" s="33">
        <v>44121990</v>
      </c>
      <c r="AI6982" s="33" t="s">
        <v>5232</v>
      </c>
    </row>
    <row r="6983" spans="33:35" ht="60" hidden="1" x14ac:dyDescent="0.25">
      <c r="AG6983" s="37" t="str">
        <f t="shared" si="111"/>
        <v>4412</v>
      </c>
      <c r="AH6983" s="33">
        <v>44122210</v>
      </c>
      <c r="AI6983" s="33" t="s">
        <v>5233</v>
      </c>
    </row>
    <row r="6984" spans="33:35" ht="60" hidden="1" x14ac:dyDescent="0.25">
      <c r="AG6984" s="37" t="str">
        <f t="shared" si="111"/>
        <v>4412</v>
      </c>
      <c r="AH6984" s="33">
        <v>44122220</v>
      </c>
      <c r="AI6984" s="33" t="s">
        <v>5234</v>
      </c>
    </row>
    <row r="6985" spans="33:35" ht="60" hidden="1" x14ac:dyDescent="0.25">
      <c r="AG6985" s="37" t="str">
        <f t="shared" si="111"/>
        <v>4412</v>
      </c>
      <c r="AH6985" s="33">
        <v>44122230</v>
      </c>
      <c r="AI6985" s="33" t="s">
        <v>5235</v>
      </c>
    </row>
    <row r="6986" spans="33:35" ht="60" hidden="1" x14ac:dyDescent="0.25">
      <c r="AG6986" s="37" t="str">
        <f t="shared" si="111"/>
        <v>4412</v>
      </c>
      <c r="AH6986" s="33">
        <v>44122240</v>
      </c>
      <c r="AI6986" s="34" t="s">
        <v>5236</v>
      </c>
    </row>
    <row r="6987" spans="33:35" ht="45" hidden="1" x14ac:dyDescent="0.25">
      <c r="AG6987" s="37" t="str">
        <f t="shared" si="111"/>
        <v>4412</v>
      </c>
      <c r="AH6987" s="33">
        <v>44122290</v>
      </c>
      <c r="AI6987" s="33" t="s">
        <v>5237</v>
      </c>
    </row>
    <row r="6988" spans="33:35" ht="45" hidden="1" x14ac:dyDescent="0.25">
      <c r="AG6988" s="37" t="str">
        <f t="shared" si="111"/>
        <v>4412</v>
      </c>
      <c r="AH6988" s="33">
        <v>44122310</v>
      </c>
      <c r="AI6988" s="33" t="s">
        <v>5238</v>
      </c>
    </row>
    <row r="6989" spans="33:35" ht="60" hidden="1" x14ac:dyDescent="0.25">
      <c r="AG6989" s="37" t="str">
        <f t="shared" si="111"/>
        <v>4412</v>
      </c>
      <c r="AH6989" s="33">
        <v>44122320</v>
      </c>
      <c r="AI6989" s="33" t="s">
        <v>5239</v>
      </c>
    </row>
    <row r="6990" spans="33:35" ht="45" hidden="1" x14ac:dyDescent="0.25">
      <c r="AG6990" s="37" t="str">
        <f t="shared" si="111"/>
        <v>4412</v>
      </c>
      <c r="AH6990" s="33">
        <v>44122330</v>
      </c>
      <c r="AI6990" s="33" t="s">
        <v>5240</v>
      </c>
    </row>
    <row r="6991" spans="33:35" ht="60" hidden="1" x14ac:dyDescent="0.25">
      <c r="AG6991" s="37" t="str">
        <f t="shared" si="111"/>
        <v>4412</v>
      </c>
      <c r="AH6991" s="33">
        <v>44122340</v>
      </c>
      <c r="AI6991" s="33" t="s">
        <v>5241</v>
      </c>
    </row>
    <row r="6992" spans="33:35" ht="45" hidden="1" x14ac:dyDescent="0.25">
      <c r="AG6992" s="37" t="str">
        <f t="shared" si="111"/>
        <v>4412</v>
      </c>
      <c r="AH6992" s="33">
        <v>44122390</v>
      </c>
      <c r="AI6992" s="33" t="s">
        <v>5242</v>
      </c>
    </row>
    <row r="6993" spans="33:35" ht="45" hidden="1" x14ac:dyDescent="0.25">
      <c r="AG6993" s="37" t="str">
        <f t="shared" si="111"/>
        <v>4412</v>
      </c>
      <c r="AH6993" s="33">
        <v>44122910</v>
      </c>
      <c r="AI6993" s="33" t="s">
        <v>5243</v>
      </c>
    </row>
    <row r="6994" spans="33:35" ht="45" hidden="1" x14ac:dyDescent="0.25">
      <c r="AG6994" s="37" t="str">
        <f t="shared" si="111"/>
        <v>4412</v>
      </c>
      <c r="AH6994" s="33">
        <v>44122920</v>
      </c>
      <c r="AI6994" s="33" t="s">
        <v>5244</v>
      </c>
    </row>
    <row r="6995" spans="33:35" ht="45" hidden="1" x14ac:dyDescent="0.25">
      <c r="AG6995" s="37" t="str">
        <f t="shared" si="111"/>
        <v>4412</v>
      </c>
      <c r="AH6995" s="33">
        <v>44122930</v>
      </c>
      <c r="AI6995" s="33" t="s">
        <v>5245</v>
      </c>
    </row>
    <row r="6996" spans="33:35" ht="45" hidden="1" x14ac:dyDescent="0.25">
      <c r="AG6996" s="37" t="str">
        <f t="shared" si="111"/>
        <v>4412</v>
      </c>
      <c r="AH6996" s="33">
        <v>44122940</v>
      </c>
      <c r="AI6996" s="33" t="s">
        <v>5246</v>
      </c>
    </row>
    <row r="6997" spans="33:35" ht="45" hidden="1" x14ac:dyDescent="0.25">
      <c r="AG6997" s="37" t="str">
        <f t="shared" si="111"/>
        <v>4412</v>
      </c>
      <c r="AH6997" s="33">
        <v>44122950</v>
      </c>
      <c r="AI6997" s="33" t="s">
        <v>5247</v>
      </c>
    </row>
    <row r="6998" spans="33:35" ht="30" hidden="1" x14ac:dyDescent="0.25">
      <c r="AG6998" s="37" t="str">
        <f t="shared" si="111"/>
        <v>4412</v>
      </c>
      <c r="AH6998" s="33">
        <v>44122990</v>
      </c>
      <c r="AI6998" s="33" t="s">
        <v>5248</v>
      </c>
    </row>
    <row r="6999" spans="33:35" ht="270" hidden="1" x14ac:dyDescent="0.25">
      <c r="AG6999" s="37" t="str">
        <f t="shared" si="111"/>
        <v>4412</v>
      </c>
      <c r="AH6999" s="33">
        <v>44123110</v>
      </c>
      <c r="AI6999" s="34" t="s">
        <v>5249</v>
      </c>
    </row>
    <row r="7000" spans="33:35" ht="270" hidden="1" x14ac:dyDescent="0.25">
      <c r="AG7000" s="37" t="str">
        <f t="shared" si="111"/>
        <v>4412</v>
      </c>
      <c r="AH7000" s="33">
        <v>44123120</v>
      </c>
      <c r="AI7000" s="34" t="s">
        <v>5250</v>
      </c>
    </row>
    <row r="7001" spans="33:35" ht="270" hidden="1" x14ac:dyDescent="0.25">
      <c r="AG7001" s="37" t="str">
        <f t="shared" si="111"/>
        <v>4412</v>
      </c>
      <c r="AH7001" s="33">
        <v>44123130</v>
      </c>
      <c r="AI7001" s="34" t="s">
        <v>5251</v>
      </c>
    </row>
    <row r="7002" spans="33:35" ht="270" hidden="1" x14ac:dyDescent="0.25">
      <c r="AG7002" s="37" t="str">
        <f t="shared" si="111"/>
        <v>4412</v>
      </c>
      <c r="AH7002" s="33">
        <v>44123140</v>
      </c>
      <c r="AI7002" s="34" t="s">
        <v>5252</v>
      </c>
    </row>
    <row r="7003" spans="33:35" ht="270" hidden="1" x14ac:dyDescent="0.25">
      <c r="AG7003" s="37" t="str">
        <f t="shared" si="111"/>
        <v>4412</v>
      </c>
      <c r="AH7003" s="33">
        <v>44123150</v>
      </c>
      <c r="AI7003" s="34" t="s">
        <v>5253</v>
      </c>
    </row>
    <row r="7004" spans="33:35" ht="255" hidden="1" x14ac:dyDescent="0.25">
      <c r="AG7004" s="37" t="str">
        <f t="shared" si="111"/>
        <v>4412</v>
      </c>
      <c r="AH7004" s="33">
        <v>44123190</v>
      </c>
      <c r="AI7004" s="34" t="s">
        <v>5254</v>
      </c>
    </row>
    <row r="7005" spans="33:35" ht="30" hidden="1" x14ac:dyDescent="0.25">
      <c r="AG7005" s="37" t="str">
        <f t="shared" si="111"/>
        <v>4412</v>
      </c>
      <c r="AH7005" s="33">
        <v>44123210</v>
      </c>
      <c r="AI7005" s="33" t="s">
        <v>5255</v>
      </c>
    </row>
    <row r="7006" spans="33:35" ht="45" hidden="1" x14ac:dyDescent="0.25">
      <c r="AG7006" s="37" t="str">
        <f t="shared" si="111"/>
        <v>4412</v>
      </c>
      <c r="AH7006" s="33">
        <v>44123220</v>
      </c>
      <c r="AI7006" s="33" t="s">
        <v>5256</v>
      </c>
    </row>
    <row r="7007" spans="33:35" ht="45" hidden="1" x14ac:dyDescent="0.25">
      <c r="AG7007" s="37" t="str">
        <f t="shared" si="111"/>
        <v>4412</v>
      </c>
      <c r="AH7007" s="33">
        <v>44123230</v>
      </c>
      <c r="AI7007" s="33" t="s">
        <v>5257</v>
      </c>
    </row>
    <row r="7008" spans="33:35" ht="45" hidden="1" x14ac:dyDescent="0.25">
      <c r="AG7008" s="37" t="str">
        <f t="shared" si="111"/>
        <v>4412</v>
      </c>
      <c r="AH7008" s="33">
        <v>44123240</v>
      </c>
      <c r="AI7008" s="33" t="s">
        <v>5258</v>
      </c>
    </row>
    <row r="7009" spans="33:35" ht="30" hidden="1" x14ac:dyDescent="0.25">
      <c r="AG7009" s="37" t="str">
        <f t="shared" si="111"/>
        <v>4412</v>
      </c>
      <c r="AH7009" s="33">
        <v>44123290</v>
      </c>
      <c r="AI7009" s="33" t="s">
        <v>5259</v>
      </c>
    </row>
    <row r="7010" spans="33:35" ht="45" hidden="1" x14ac:dyDescent="0.25">
      <c r="AG7010" s="37" t="str">
        <f t="shared" si="111"/>
        <v>4412</v>
      </c>
      <c r="AH7010" s="33">
        <v>44123910</v>
      </c>
      <c r="AI7010" s="33" t="s">
        <v>5260</v>
      </c>
    </row>
    <row r="7011" spans="33:35" ht="45" hidden="1" x14ac:dyDescent="0.25">
      <c r="AG7011" s="37" t="str">
        <f t="shared" si="111"/>
        <v>4412</v>
      </c>
      <c r="AH7011" s="33">
        <v>44123920</v>
      </c>
      <c r="AI7011" s="33" t="s">
        <v>5261</v>
      </c>
    </row>
    <row r="7012" spans="33:35" ht="45" hidden="1" x14ac:dyDescent="0.25">
      <c r="AG7012" s="37" t="str">
        <f t="shared" si="111"/>
        <v>4412</v>
      </c>
      <c r="AH7012" s="33">
        <v>44123930</v>
      </c>
      <c r="AI7012" s="33" t="s">
        <v>5262</v>
      </c>
    </row>
    <row r="7013" spans="33:35" ht="45" hidden="1" x14ac:dyDescent="0.25">
      <c r="AG7013" s="37" t="str">
        <f t="shared" si="111"/>
        <v>4412</v>
      </c>
      <c r="AH7013" s="33">
        <v>44123940</v>
      </c>
      <c r="AI7013" s="33" t="s">
        <v>5263</v>
      </c>
    </row>
    <row r="7014" spans="33:35" ht="30" hidden="1" x14ac:dyDescent="0.25">
      <c r="AG7014" s="37" t="str">
        <f t="shared" si="111"/>
        <v>4412</v>
      </c>
      <c r="AH7014" s="33">
        <v>44123990</v>
      </c>
      <c r="AI7014" s="33" t="s">
        <v>5264</v>
      </c>
    </row>
    <row r="7015" spans="33:35" ht="45" hidden="1" x14ac:dyDescent="0.25">
      <c r="AG7015" s="37" t="str">
        <f t="shared" si="111"/>
        <v>4412</v>
      </c>
      <c r="AH7015" s="33">
        <v>44129210</v>
      </c>
      <c r="AI7015" s="33" t="s">
        <v>5265</v>
      </c>
    </row>
    <row r="7016" spans="33:35" ht="45" hidden="1" x14ac:dyDescent="0.25">
      <c r="AG7016" s="37" t="str">
        <f t="shared" si="111"/>
        <v>4412</v>
      </c>
      <c r="AH7016" s="33">
        <v>44129220</v>
      </c>
      <c r="AI7016" s="33" t="s">
        <v>5266</v>
      </c>
    </row>
    <row r="7017" spans="33:35" ht="45" hidden="1" x14ac:dyDescent="0.25">
      <c r="AG7017" s="37" t="str">
        <f t="shared" si="111"/>
        <v>4412</v>
      </c>
      <c r="AH7017" s="33">
        <v>44129230</v>
      </c>
      <c r="AI7017" s="33" t="s">
        <v>5267</v>
      </c>
    </row>
    <row r="7018" spans="33:35" ht="45" hidden="1" x14ac:dyDescent="0.25">
      <c r="AG7018" s="37" t="str">
        <f t="shared" si="111"/>
        <v>4412</v>
      </c>
      <c r="AH7018" s="33">
        <v>44129240</v>
      </c>
      <c r="AI7018" s="33" t="s">
        <v>5268</v>
      </c>
    </row>
    <row r="7019" spans="33:35" ht="60" hidden="1" x14ac:dyDescent="0.25">
      <c r="AG7019" s="37" t="str">
        <f t="shared" si="111"/>
        <v>4412</v>
      </c>
      <c r="AH7019" s="33">
        <v>44129250</v>
      </c>
      <c r="AI7019" s="33" t="s">
        <v>5269</v>
      </c>
    </row>
    <row r="7020" spans="33:35" ht="45" hidden="1" x14ac:dyDescent="0.25">
      <c r="AG7020" s="37" t="str">
        <f t="shared" si="111"/>
        <v>4412</v>
      </c>
      <c r="AH7020" s="33">
        <v>44129290</v>
      </c>
      <c r="AI7020" s="33" t="s">
        <v>5270</v>
      </c>
    </row>
    <row r="7021" spans="33:35" ht="30" hidden="1" x14ac:dyDescent="0.25">
      <c r="AG7021" s="37" t="str">
        <f t="shared" si="111"/>
        <v>4412</v>
      </c>
      <c r="AH7021" s="33">
        <v>44129310</v>
      </c>
      <c r="AI7021" s="33" t="s">
        <v>5271</v>
      </c>
    </row>
    <row r="7022" spans="33:35" ht="45" hidden="1" x14ac:dyDescent="0.25">
      <c r="AG7022" s="37" t="str">
        <f t="shared" si="111"/>
        <v>4412</v>
      </c>
      <c r="AH7022" s="33">
        <v>44129320</v>
      </c>
      <c r="AI7022" s="33" t="s">
        <v>5272</v>
      </c>
    </row>
    <row r="7023" spans="33:35" ht="45" hidden="1" x14ac:dyDescent="0.25">
      <c r="AG7023" s="37" t="str">
        <f t="shared" si="111"/>
        <v>4412</v>
      </c>
      <c r="AH7023" s="33">
        <v>44129330</v>
      </c>
      <c r="AI7023" s="33" t="s">
        <v>5273</v>
      </c>
    </row>
    <row r="7024" spans="33:35" ht="45" hidden="1" x14ac:dyDescent="0.25">
      <c r="AG7024" s="37" t="str">
        <f t="shared" si="111"/>
        <v>4412</v>
      </c>
      <c r="AH7024" s="33">
        <v>44129340</v>
      </c>
      <c r="AI7024" s="33" t="s">
        <v>5274</v>
      </c>
    </row>
    <row r="7025" spans="33:35" ht="30" hidden="1" x14ac:dyDescent="0.25">
      <c r="AG7025" s="37" t="str">
        <f t="shared" si="111"/>
        <v>4412</v>
      </c>
      <c r="AH7025" s="33">
        <v>44129390</v>
      </c>
      <c r="AI7025" s="33" t="s">
        <v>5275</v>
      </c>
    </row>
    <row r="7026" spans="33:35" ht="30" hidden="1" x14ac:dyDescent="0.25">
      <c r="AG7026" s="37" t="str">
        <f t="shared" si="111"/>
        <v>4412</v>
      </c>
      <c r="AH7026" s="33">
        <v>44129400</v>
      </c>
      <c r="AI7026" s="33" t="s">
        <v>5276</v>
      </c>
    </row>
    <row r="7027" spans="33:35" ht="30" hidden="1" x14ac:dyDescent="0.25">
      <c r="AG7027" s="37" t="str">
        <f t="shared" ref="AG7027:AG7090" si="112">LEFT(AH7027,4)</f>
        <v>4412</v>
      </c>
      <c r="AH7027" s="33">
        <v>44129910</v>
      </c>
      <c r="AI7027" s="33" t="s">
        <v>5277</v>
      </c>
    </row>
    <row r="7028" spans="33:35" ht="30" hidden="1" x14ac:dyDescent="0.25">
      <c r="AG7028" s="37" t="str">
        <f t="shared" si="112"/>
        <v>4412</v>
      </c>
      <c r="AH7028" s="33">
        <v>44129920</v>
      </c>
      <c r="AI7028" s="33" t="s">
        <v>5278</v>
      </c>
    </row>
    <row r="7029" spans="33:35" ht="30" hidden="1" x14ac:dyDescent="0.25">
      <c r="AG7029" s="37" t="str">
        <f t="shared" si="112"/>
        <v>4412</v>
      </c>
      <c r="AH7029" s="33">
        <v>44129930</v>
      </c>
      <c r="AI7029" s="33" t="s">
        <v>5279</v>
      </c>
    </row>
    <row r="7030" spans="33:35" ht="30" hidden="1" x14ac:dyDescent="0.25">
      <c r="AG7030" s="37" t="str">
        <f t="shared" si="112"/>
        <v>4412</v>
      </c>
      <c r="AH7030" s="33">
        <v>44129940</v>
      </c>
      <c r="AI7030" s="33" t="s">
        <v>5280</v>
      </c>
    </row>
    <row r="7031" spans="33:35" ht="30" hidden="1" x14ac:dyDescent="0.25">
      <c r="AG7031" s="37" t="str">
        <f t="shared" si="112"/>
        <v>4412</v>
      </c>
      <c r="AH7031" s="33">
        <v>44129950</v>
      </c>
      <c r="AI7031" s="33" t="s">
        <v>5281</v>
      </c>
    </row>
    <row r="7032" spans="33:35" ht="30" hidden="1" x14ac:dyDescent="0.25">
      <c r="AG7032" s="37" t="str">
        <f t="shared" si="112"/>
        <v>4412</v>
      </c>
      <c r="AH7032" s="33">
        <v>44129990</v>
      </c>
      <c r="AI7032" s="33" t="s">
        <v>5282</v>
      </c>
    </row>
    <row r="7033" spans="33:35" hidden="1" x14ac:dyDescent="0.25">
      <c r="AG7033" s="37" t="str">
        <f t="shared" si="112"/>
        <v>4413</v>
      </c>
      <c r="AH7033" s="33">
        <v>44130000</v>
      </c>
      <c r="AI7033" s="33" t="s">
        <v>5283</v>
      </c>
    </row>
    <row r="7034" spans="33:35" hidden="1" x14ac:dyDescent="0.25">
      <c r="AG7034" s="37" t="str">
        <f t="shared" si="112"/>
        <v>4414</v>
      </c>
      <c r="AH7034" s="33">
        <v>44140000</v>
      </c>
      <c r="AI7034" s="33" t="s">
        <v>5284</v>
      </c>
    </row>
    <row r="7035" spans="33:35" ht="60" hidden="1" x14ac:dyDescent="0.25">
      <c r="AG7035" s="37" t="str">
        <f t="shared" si="112"/>
        <v>4415</v>
      </c>
      <c r="AH7035" s="33">
        <v>44151000</v>
      </c>
      <c r="AI7035" s="33" t="s">
        <v>5285</v>
      </c>
    </row>
    <row r="7036" spans="33:35" ht="60" hidden="1" x14ac:dyDescent="0.25">
      <c r="AG7036" s="37" t="str">
        <f t="shared" si="112"/>
        <v>4415</v>
      </c>
      <c r="AH7036" s="33">
        <v>44152000</v>
      </c>
      <c r="AI7036" s="33" t="s">
        <v>5286</v>
      </c>
    </row>
    <row r="7037" spans="33:35" ht="60" hidden="1" x14ac:dyDescent="0.25">
      <c r="AG7037" s="37" t="str">
        <f t="shared" si="112"/>
        <v>4416</v>
      </c>
      <c r="AH7037" s="33">
        <v>44160010</v>
      </c>
      <c r="AI7037" s="33" t="s">
        <v>5287</v>
      </c>
    </row>
    <row r="7038" spans="33:35" ht="60" hidden="1" x14ac:dyDescent="0.25">
      <c r="AG7038" s="37" t="str">
        <f t="shared" si="112"/>
        <v>4416</v>
      </c>
      <c r="AH7038" s="33">
        <v>44160020</v>
      </c>
      <c r="AI7038" s="33" t="s">
        <v>5288</v>
      </c>
    </row>
    <row r="7039" spans="33:35" ht="45" hidden="1" x14ac:dyDescent="0.25">
      <c r="AG7039" s="37" t="str">
        <f t="shared" si="112"/>
        <v>4416</v>
      </c>
      <c r="AH7039" s="33">
        <v>44160091</v>
      </c>
      <c r="AI7039" s="33" t="s">
        <v>5289</v>
      </c>
    </row>
    <row r="7040" spans="33:35" ht="30" hidden="1" x14ac:dyDescent="0.25">
      <c r="AG7040" s="37" t="str">
        <f t="shared" si="112"/>
        <v>4416</v>
      </c>
      <c r="AH7040" s="33">
        <v>44160099</v>
      </c>
      <c r="AI7040" s="33" t="s">
        <v>5290</v>
      </c>
    </row>
    <row r="7041" spans="33:35" ht="30" hidden="1" x14ac:dyDescent="0.25">
      <c r="AG7041" s="37" t="str">
        <f t="shared" si="112"/>
        <v>4417</v>
      </c>
      <c r="AH7041" s="33">
        <v>44170000</v>
      </c>
      <c r="AI7041" s="33" t="s">
        <v>5291</v>
      </c>
    </row>
    <row r="7042" spans="33:35" ht="45" hidden="1" x14ac:dyDescent="0.25">
      <c r="AG7042" s="37" t="str">
        <f t="shared" si="112"/>
        <v>4418</v>
      </c>
      <c r="AH7042" s="33">
        <v>44181000</v>
      </c>
      <c r="AI7042" s="33" t="s">
        <v>5292</v>
      </c>
    </row>
    <row r="7043" spans="33:35" ht="45" hidden="1" x14ac:dyDescent="0.25">
      <c r="AG7043" s="37" t="str">
        <f t="shared" si="112"/>
        <v>4418</v>
      </c>
      <c r="AH7043" s="33">
        <v>44182010</v>
      </c>
      <c r="AI7043" s="33" t="s">
        <v>5293</v>
      </c>
    </row>
    <row r="7044" spans="33:35" ht="45" hidden="1" x14ac:dyDescent="0.25">
      <c r="AG7044" s="37" t="str">
        <f t="shared" si="112"/>
        <v>4418</v>
      </c>
      <c r="AH7044" s="33">
        <v>44182020</v>
      </c>
      <c r="AI7044" s="33" t="s">
        <v>5294</v>
      </c>
    </row>
    <row r="7045" spans="33:35" ht="45" hidden="1" x14ac:dyDescent="0.25">
      <c r="AG7045" s="37" t="str">
        <f t="shared" si="112"/>
        <v>4418</v>
      </c>
      <c r="AH7045" s="33">
        <v>44182090</v>
      </c>
      <c r="AI7045" s="33" t="s">
        <v>5295</v>
      </c>
    </row>
    <row r="7046" spans="33:35" ht="30" hidden="1" x14ac:dyDescent="0.25">
      <c r="AG7046" s="37" t="str">
        <f t="shared" si="112"/>
        <v>4418</v>
      </c>
      <c r="AH7046" s="33">
        <v>44183000</v>
      </c>
      <c r="AI7046" s="33" t="s">
        <v>5296</v>
      </c>
    </row>
    <row r="7047" spans="33:35" ht="45" hidden="1" x14ac:dyDescent="0.25">
      <c r="AG7047" s="37" t="str">
        <f t="shared" si="112"/>
        <v>4418</v>
      </c>
      <c r="AH7047" s="33">
        <v>44184000</v>
      </c>
      <c r="AI7047" s="33" t="s">
        <v>5297</v>
      </c>
    </row>
    <row r="7048" spans="33:35" ht="45" hidden="1" x14ac:dyDescent="0.25">
      <c r="AG7048" s="37" t="str">
        <f t="shared" si="112"/>
        <v>4418</v>
      </c>
      <c r="AH7048" s="33">
        <v>44185000</v>
      </c>
      <c r="AI7048" s="33" t="s">
        <v>5298</v>
      </c>
    </row>
    <row r="7049" spans="33:35" ht="45" hidden="1" x14ac:dyDescent="0.25">
      <c r="AG7049" s="37" t="str">
        <f t="shared" si="112"/>
        <v>4418</v>
      </c>
      <c r="AH7049" s="33">
        <v>44186000</v>
      </c>
      <c r="AI7049" s="33" t="s">
        <v>5299</v>
      </c>
    </row>
    <row r="7050" spans="33:35" ht="45" hidden="1" x14ac:dyDescent="0.25">
      <c r="AG7050" s="37" t="str">
        <f t="shared" si="112"/>
        <v>4418</v>
      </c>
      <c r="AH7050" s="33">
        <v>44187100</v>
      </c>
      <c r="AI7050" s="33" t="s">
        <v>5300</v>
      </c>
    </row>
    <row r="7051" spans="33:35" ht="45" hidden="1" x14ac:dyDescent="0.25">
      <c r="AG7051" s="37" t="str">
        <f t="shared" si="112"/>
        <v>4418</v>
      </c>
      <c r="AH7051" s="33">
        <v>44187200</v>
      </c>
      <c r="AI7051" s="33" t="s">
        <v>5301</v>
      </c>
    </row>
    <row r="7052" spans="33:35" ht="45" hidden="1" x14ac:dyDescent="0.25">
      <c r="AG7052" s="37" t="str">
        <f t="shared" si="112"/>
        <v>4418</v>
      </c>
      <c r="AH7052" s="33">
        <v>44187900</v>
      </c>
      <c r="AI7052" s="33" t="s">
        <v>5302</v>
      </c>
    </row>
    <row r="7053" spans="33:35" ht="45" hidden="1" x14ac:dyDescent="0.25">
      <c r="AG7053" s="37" t="str">
        <f t="shared" si="112"/>
        <v>4418</v>
      </c>
      <c r="AH7053" s="33">
        <v>44189000</v>
      </c>
      <c r="AI7053" s="33" t="s">
        <v>5298</v>
      </c>
    </row>
    <row r="7054" spans="33:35" ht="30" hidden="1" x14ac:dyDescent="0.25">
      <c r="AG7054" s="37" t="str">
        <f t="shared" si="112"/>
        <v>4419</v>
      </c>
      <c r="AH7054" s="33">
        <v>44190010</v>
      </c>
      <c r="AI7054" s="33" t="s">
        <v>5303</v>
      </c>
    </row>
    <row r="7055" spans="33:35" ht="30" hidden="1" x14ac:dyDescent="0.25">
      <c r="AG7055" s="37" t="str">
        <f t="shared" si="112"/>
        <v>4419</v>
      </c>
      <c r="AH7055" s="33">
        <v>44190020</v>
      </c>
      <c r="AI7055" s="33" t="s">
        <v>5304</v>
      </c>
    </row>
    <row r="7056" spans="33:35" ht="60" hidden="1" x14ac:dyDescent="0.25">
      <c r="AG7056" s="37" t="str">
        <f t="shared" si="112"/>
        <v>4420</v>
      </c>
      <c r="AH7056" s="33">
        <v>44201000</v>
      </c>
      <c r="AI7056" s="33" t="s">
        <v>5305</v>
      </c>
    </row>
    <row r="7057" spans="33:35" ht="60" hidden="1" x14ac:dyDescent="0.25">
      <c r="AG7057" s="37" t="str">
        <f t="shared" si="112"/>
        <v>4420</v>
      </c>
      <c r="AH7057" s="33">
        <v>44209010</v>
      </c>
      <c r="AI7057" s="33" t="s">
        <v>5306</v>
      </c>
    </row>
    <row r="7058" spans="33:35" ht="60" hidden="1" x14ac:dyDescent="0.25">
      <c r="AG7058" s="37" t="str">
        <f t="shared" si="112"/>
        <v>4420</v>
      </c>
      <c r="AH7058" s="33">
        <v>44209090</v>
      </c>
      <c r="AI7058" s="33" t="s">
        <v>5307</v>
      </c>
    </row>
    <row r="7059" spans="33:35" hidden="1" x14ac:dyDescent="0.25">
      <c r="AG7059" s="37" t="str">
        <f t="shared" si="112"/>
        <v>4421</v>
      </c>
      <c r="AH7059" s="33">
        <v>44211000</v>
      </c>
      <c r="AI7059" s="33" t="s">
        <v>5308</v>
      </c>
    </row>
    <row r="7060" spans="33:35" ht="30" hidden="1" x14ac:dyDescent="0.25">
      <c r="AG7060" s="37" t="str">
        <f t="shared" si="112"/>
        <v>4421</v>
      </c>
      <c r="AH7060" s="33">
        <v>44219011</v>
      </c>
      <c r="AI7060" s="33" t="s">
        <v>5309</v>
      </c>
    </row>
    <row r="7061" spans="33:35" ht="30" hidden="1" x14ac:dyDescent="0.25">
      <c r="AG7061" s="37" t="str">
        <f t="shared" si="112"/>
        <v>4421</v>
      </c>
      <c r="AH7061" s="33">
        <v>44219012</v>
      </c>
      <c r="AI7061" s="33" t="s">
        <v>5310</v>
      </c>
    </row>
    <row r="7062" spans="33:35" ht="45" hidden="1" x14ac:dyDescent="0.25">
      <c r="AG7062" s="37" t="str">
        <f t="shared" si="112"/>
        <v>4421</v>
      </c>
      <c r="AH7062" s="33">
        <v>44219013</v>
      </c>
      <c r="AI7062" s="33" t="s">
        <v>5311</v>
      </c>
    </row>
    <row r="7063" spans="33:35" ht="30" hidden="1" x14ac:dyDescent="0.25">
      <c r="AG7063" s="37" t="str">
        <f t="shared" si="112"/>
        <v>4421</v>
      </c>
      <c r="AH7063" s="33">
        <v>44219014</v>
      </c>
      <c r="AI7063" s="33" t="s">
        <v>5312</v>
      </c>
    </row>
    <row r="7064" spans="33:35" ht="30" hidden="1" x14ac:dyDescent="0.25">
      <c r="AG7064" s="37" t="str">
        <f t="shared" si="112"/>
        <v>4421</v>
      </c>
      <c r="AH7064" s="33">
        <v>44219019</v>
      </c>
      <c r="AI7064" s="33" t="s">
        <v>5313</v>
      </c>
    </row>
    <row r="7065" spans="33:35" hidden="1" x14ac:dyDescent="0.25">
      <c r="AG7065" s="37" t="str">
        <f t="shared" si="112"/>
        <v>4421</v>
      </c>
      <c r="AH7065" s="33">
        <v>44219020</v>
      </c>
      <c r="AI7065" s="33" t="s">
        <v>5314</v>
      </c>
    </row>
    <row r="7066" spans="33:35" hidden="1" x14ac:dyDescent="0.25">
      <c r="AG7066" s="37" t="str">
        <f t="shared" si="112"/>
        <v>4421</v>
      </c>
      <c r="AH7066" s="33">
        <v>44219030</v>
      </c>
      <c r="AI7066" s="33" t="s">
        <v>5315</v>
      </c>
    </row>
    <row r="7067" spans="33:35" hidden="1" x14ac:dyDescent="0.25">
      <c r="AG7067" s="37" t="str">
        <f t="shared" si="112"/>
        <v>4421</v>
      </c>
      <c r="AH7067" s="33">
        <v>44219040</v>
      </c>
      <c r="AI7067" s="33" t="s">
        <v>5316</v>
      </c>
    </row>
    <row r="7068" spans="33:35" ht="30" hidden="1" x14ac:dyDescent="0.25">
      <c r="AG7068" s="37" t="str">
        <f t="shared" si="112"/>
        <v>4421</v>
      </c>
      <c r="AH7068" s="33">
        <v>44219050</v>
      </c>
      <c r="AI7068" s="33" t="s">
        <v>5317</v>
      </c>
    </row>
    <row r="7069" spans="33:35" ht="30" hidden="1" x14ac:dyDescent="0.25">
      <c r="AG7069" s="37" t="str">
        <f t="shared" si="112"/>
        <v>4421</v>
      </c>
      <c r="AH7069" s="33">
        <v>44219060</v>
      </c>
      <c r="AI7069" s="33" t="s">
        <v>5318</v>
      </c>
    </row>
    <row r="7070" spans="33:35" ht="30" hidden="1" x14ac:dyDescent="0.25">
      <c r="AG7070" s="37" t="str">
        <f t="shared" si="112"/>
        <v>4421</v>
      </c>
      <c r="AH7070" s="33">
        <v>44219070</v>
      </c>
      <c r="AI7070" s="33" t="s">
        <v>5319</v>
      </c>
    </row>
    <row r="7071" spans="33:35" hidden="1" x14ac:dyDescent="0.25">
      <c r="AG7071" s="37" t="str">
        <f t="shared" si="112"/>
        <v>4421</v>
      </c>
      <c r="AH7071" s="33">
        <v>44219090</v>
      </c>
      <c r="AI7071" s="33" t="s">
        <v>5320</v>
      </c>
    </row>
    <row r="7072" spans="33:35" ht="30" hidden="1" x14ac:dyDescent="0.25">
      <c r="AG7072" s="37" t="str">
        <f t="shared" si="112"/>
        <v>4501</v>
      </c>
      <c r="AH7072" s="33">
        <v>45011000</v>
      </c>
      <c r="AI7072" s="33" t="s">
        <v>5321</v>
      </c>
    </row>
    <row r="7073" spans="33:35" ht="30" hidden="1" x14ac:dyDescent="0.25">
      <c r="AG7073" s="37" t="str">
        <f t="shared" si="112"/>
        <v>4501</v>
      </c>
      <c r="AH7073" s="33">
        <v>45019000</v>
      </c>
      <c r="AI7073" s="33" t="s">
        <v>5322</v>
      </c>
    </row>
    <row r="7074" spans="33:35" ht="45" hidden="1" x14ac:dyDescent="0.25">
      <c r="AG7074" s="37" t="str">
        <f t="shared" si="112"/>
        <v>4502</v>
      </c>
      <c r="AH7074" s="33">
        <v>45020000</v>
      </c>
      <c r="AI7074" s="33" t="s">
        <v>5323</v>
      </c>
    </row>
    <row r="7075" spans="33:35" hidden="1" x14ac:dyDescent="0.25">
      <c r="AG7075" s="37" t="str">
        <f t="shared" si="112"/>
        <v>4503</v>
      </c>
      <c r="AH7075" s="33">
        <v>45031000</v>
      </c>
      <c r="AI7075" s="33" t="s">
        <v>5324</v>
      </c>
    </row>
    <row r="7076" spans="33:35" hidden="1" x14ac:dyDescent="0.25">
      <c r="AG7076" s="37" t="str">
        <f t="shared" si="112"/>
        <v>4503</v>
      </c>
      <c r="AH7076" s="33">
        <v>45039010</v>
      </c>
      <c r="AI7076" s="33" t="s">
        <v>5325</v>
      </c>
    </row>
    <row r="7077" spans="33:35" hidden="1" x14ac:dyDescent="0.25">
      <c r="AG7077" s="37" t="str">
        <f t="shared" si="112"/>
        <v>4503</v>
      </c>
      <c r="AH7077" s="33">
        <v>45039090</v>
      </c>
      <c r="AI7077" s="33" t="s">
        <v>5326</v>
      </c>
    </row>
    <row r="7078" spans="33:35" ht="45" hidden="1" x14ac:dyDescent="0.25">
      <c r="AG7078" s="37" t="str">
        <f t="shared" si="112"/>
        <v>4504</v>
      </c>
      <c r="AH7078" s="33">
        <v>45041010</v>
      </c>
      <c r="AI7078" s="33" t="s">
        <v>5327</v>
      </c>
    </row>
    <row r="7079" spans="33:35" ht="45" hidden="1" x14ac:dyDescent="0.25">
      <c r="AG7079" s="37" t="str">
        <f t="shared" si="112"/>
        <v>4504</v>
      </c>
      <c r="AH7079" s="33">
        <v>45041020</v>
      </c>
      <c r="AI7079" s="33" t="s">
        <v>5328</v>
      </c>
    </row>
    <row r="7080" spans="33:35" ht="45" hidden="1" x14ac:dyDescent="0.25">
      <c r="AG7080" s="37" t="str">
        <f t="shared" si="112"/>
        <v>4504</v>
      </c>
      <c r="AH7080" s="33">
        <v>45041090</v>
      </c>
      <c r="AI7080" s="33" t="s">
        <v>5329</v>
      </c>
    </row>
    <row r="7081" spans="33:35" ht="30" hidden="1" x14ac:dyDescent="0.25">
      <c r="AG7081" s="37" t="str">
        <f t="shared" si="112"/>
        <v>4504</v>
      </c>
      <c r="AH7081" s="33">
        <v>45049000</v>
      </c>
      <c r="AI7081" s="33" t="s">
        <v>5330</v>
      </c>
    </row>
    <row r="7082" spans="33:35" ht="90" hidden="1" x14ac:dyDescent="0.25">
      <c r="AG7082" s="37" t="str">
        <f t="shared" si="112"/>
        <v>4601</v>
      </c>
      <c r="AH7082" s="33">
        <v>46012010</v>
      </c>
      <c r="AI7082" s="34" t="s">
        <v>5331</v>
      </c>
    </row>
    <row r="7083" spans="33:35" ht="105" hidden="1" x14ac:dyDescent="0.25">
      <c r="AG7083" s="37" t="str">
        <f t="shared" si="112"/>
        <v>4601</v>
      </c>
      <c r="AH7083" s="33">
        <v>46012020</v>
      </c>
      <c r="AI7083" s="34" t="s">
        <v>5332</v>
      </c>
    </row>
    <row r="7084" spans="33:35" ht="90" hidden="1" x14ac:dyDescent="0.25">
      <c r="AG7084" s="37" t="str">
        <f t="shared" si="112"/>
        <v>4601</v>
      </c>
      <c r="AH7084" s="33">
        <v>46012090</v>
      </c>
      <c r="AI7084" s="34" t="s">
        <v>5333</v>
      </c>
    </row>
    <row r="7085" spans="33:35" ht="90" hidden="1" x14ac:dyDescent="0.25">
      <c r="AG7085" s="37" t="str">
        <f t="shared" si="112"/>
        <v>4601</v>
      </c>
      <c r="AH7085" s="33">
        <v>46012100</v>
      </c>
      <c r="AI7085" s="34" t="s">
        <v>5334</v>
      </c>
    </row>
    <row r="7086" spans="33:35" ht="90" hidden="1" x14ac:dyDescent="0.25">
      <c r="AG7086" s="37" t="str">
        <f t="shared" si="112"/>
        <v>4601</v>
      </c>
      <c r="AH7086" s="33">
        <v>46012200</v>
      </c>
      <c r="AI7086" s="34" t="s">
        <v>5335</v>
      </c>
    </row>
    <row r="7087" spans="33:35" ht="90" hidden="1" x14ac:dyDescent="0.25">
      <c r="AG7087" s="37" t="str">
        <f t="shared" si="112"/>
        <v>4601</v>
      </c>
      <c r="AH7087" s="33">
        <v>46012900</v>
      </c>
      <c r="AI7087" s="34" t="s">
        <v>5336</v>
      </c>
    </row>
    <row r="7088" spans="33:35" ht="75" hidden="1" x14ac:dyDescent="0.25">
      <c r="AG7088" s="37" t="str">
        <f t="shared" si="112"/>
        <v>4601</v>
      </c>
      <c r="AH7088" s="33">
        <v>46019100</v>
      </c>
      <c r="AI7088" s="34" t="s">
        <v>5337</v>
      </c>
    </row>
    <row r="7089" spans="33:35" ht="75" hidden="1" x14ac:dyDescent="0.25">
      <c r="AG7089" s="37" t="str">
        <f t="shared" si="112"/>
        <v>4601</v>
      </c>
      <c r="AH7089" s="33">
        <v>46019200</v>
      </c>
      <c r="AI7089" s="34" t="s">
        <v>5338</v>
      </c>
    </row>
    <row r="7090" spans="33:35" ht="75" hidden="1" x14ac:dyDescent="0.25">
      <c r="AG7090" s="37" t="str">
        <f t="shared" si="112"/>
        <v>4601</v>
      </c>
      <c r="AH7090" s="33">
        <v>46019300</v>
      </c>
      <c r="AI7090" s="34" t="s">
        <v>5339</v>
      </c>
    </row>
    <row r="7091" spans="33:35" ht="75" hidden="1" x14ac:dyDescent="0.25">
      <c r="AG7091" s="37" t="str">
        <f t="shared" ref="AG7091:AG7154" si="113">LEFT(AH7091,4)</f>
        <v>4601</v>
      </c>
      <c r="AH7091" s="33">
        <v>46019400</v>
      </c>
      <c r="AI7091" s="34" t="s">
        <v>5340</v>
      </c>
    </row>
    <row r="7092" spans="33:35" ht="75" hidden="1" x14ac:dyDescent="0.25">
      <c r="AG7092" s="37" t="str">
        <f t="shared" si="113"/>
        <v>4601</v>
      </c>
      <c r="AH7092" s="33">
        <v>46019900</v>
      </c>
      <c r="AI7092" s="34" t="s">
        <v>5341</v>
      </c>
    </row>
    <row r="7093" spans="33:35" ht="45" hidden="1" x14ac:dyDescent="0.25">
      <c r="AG7093" s="37" t="str">
        <f t="shared" si="113"/>
        <v>4602</v>
      </c>
      <c r="AH7093" s="33">
        <v>46021011</v>
      </c>
      <c r="AI7093" s="33" t="s">
        <v>5342</v>
      </c>
    </row>
    <row r="7094" spans="33:35" ht="45" hidden="1" x14ac:dyDescent="0.25">
      <c r="AG7094" s="37" t="str">
        <f t="shared" si="113"/>
        <v>4602</v>
      </c>
      <c r="AH7094" s="33">
        <v>46021019</v>
      </c>
      <c r="AI7094" s="33" t="s">
        <v>5343</v>
      </c>
    </row>
    <row r="7095" spans="33:35" ht="45" hidden="1" x14ac:dyDescent="0.25">
      <c r="AG7095" s="37" t="str">
        <f t="shared" si="113"/>
        <v>4602</v>
      </c>
      <c r="AH7095" s="33">
        <v>46021090</v>
      </c>
      <c r="AI7095" s="33" t="s">
        <v>5344</v>
      </c>
    </row>
    <row r="7096" spans="33:35" ht="45" hidden="1" x14ac:dyDescent="0.25">
      <c r="AG7096" s="37" t="str">
        <f t="shared" si="113"/>
        <v>4602</v>
      </c>
      <c r="AH7096" s="33">
        <v>46021100</v>
      </c>
      <c r="AI7096" s="33" t="s">
        <v>5345</v>
      </c>
    </row>
    <row r="7097" spans="33:35" ht="45" hidden="1" x14ac:dyDescent="0.25">
      <c r="AG7097" s="37" t="str">
        <f t="shared" si="113"/>
        <v>4602</v>
      </c>
      <c r="AH7097" s="33">
        <v>46021200</v>
      </c>
      <c r="AI7097" s="33" t="s">
        <v>5346</v>
      </c>
    </row>
    <row r="7098" spans="33:35" ht="60" hidden="1" x14ac:dyDescent="0.25">
      <c r="AG7098" s="37" t="str">
        <f t="shared" si="113"/>
        <v>4602</v>
      </c>
      <c r="AH7098" s="33">
        <v>46021911</v>
      </c>
      <c r="AI7098" s="33" t="s">
        <v>5347</v>
      </c>
    </row>
    <row r="7099" spans="33:35" ht="60" hidden="1" x14ac:dyDescent="0.25">
      <c r="AG7099" s="37" t="str">
        <f t="shared" si="113"/>
        <v>4602</v>
      </c>
      <c r="AH7099" s="33">
        <v>46021919</v>
      </c>
      <c r="AI7099" s="33" t="s">
        <v>5348</v>
      </c>
    </row>
    <row r="7100" spans="33:35" ht="45" hidden="1" x14ac:dyDescent="0.25">
      <c r="AG7100" s="37" t="str">
        <f t="shared" si="113"/>
        <v>4602</v>
      </c>
      <c r="AH7100" s="33">
        <v>46021990</v>
      </c>
      <c r="AI7100" s="33" t="s">
        <v>5349</v>
      </c>
    </row>
    <row r="7101" spans="33:35" ht="45" hidden="1" x14ac:dyDescent="0.25">
      <c r="AG7101" s="37" t="str">
        <f t="shared" si="113"/>
        <v>4602</v>
      </c>
      <c r="AH7101" s="33">
        <v>46029000</v>
      </c>
      <c r="AI7101" s="33" t="s">
        <v>5350</v>
      </c>
    </row>
    <row r="7102" spans="33:35" hidden="1" x14ac:dyDescent="0.25">
      <c r="AG7102" s="37" t="str">
        <f t="shared" si="113"/>
        <v>4701</v>
      </c>
      <c r="AH7102" s="33">
        <v>47010000</v>
      </c>
      <c r="AI7102" s="33" t="s">
        <v>5351</v>
      </c>
    </row>
    <row r="7103" spans="33:35" hidden="1" x14ac:dyDescent="0.25">
      <c r="AG7103" s="37" t="str">
        <f t="shared" si="113"/>
        <v>4702</v>
      </c>
      <c r="AH7103" s="33">
        <v>47020000</v>
      </c>
      <c r="AI7103" s="33" t="s">
        <v>5352</v>
      </c>
    </row>
    <row r="7104" spans="33:35" ht="30" hidden="1" x14ac:dyDescent="0.25">
      <c r="AG7104" s="37" t="str">
        <f t="shared" si="113"/>
        <v>4703</v>
      </c>
      <c r="AH7104" s="33">
        <v>47031100</v>
      </c>
      <c r="AI7104" s="33" t="s">
        <v>5353</v>
      </c>
    </row>
    <row r="7105" spans="33:35" ht="30" hidden="1" x14ac:dyDescent="0.25">
      <c r="AG7105" s="37" t="str">
        <f t="shared" si="113"/>
        <v>4703</v>
      </c>
      <c r="AH7105" s="33">
        <v>47031900</v>
      </c>
      <c r="AI7105" s="33" t="s">
        <v>5354</v>
      </c>
    </row>
    <row r="7106" spans="33:35" ht="30" hidden="1" x14ac:dyDescent="0.25">
      <c r="AG7106" s="37" t="str">
        <f t="shared" si="113"/>
        <v>4703</v>
      </c>
      <c r="AH7106" s="33">
        <v>47032100</v>
      </c>
      <c r="AI7106" s="33" t="s">
        <v>5355</v>
      </c>
    </row>
    <row r="7107" spans="33:35" ht="30" hidden="1" x14ac:dyDescent="0.25">
      <c r="AG7107" s="37" t="str">
        <f t="shared" si="113"/>
        <v>4703</v>
      </c>
      <c r="AH7107" s="33">
        <v>47032900</v>
      </c>
      <c r="AI7107" s="33" t="s">
        <v>5356</v>
      </c>
    </row>
    <row r="7108" spans="33:35" ht="30" hidden="1" x14ac:dyDescent="0.25">
      <c r="AG7108" s="37" t="str">
        <f t="shared" si="113"/>
        <v>4704</v>
      </c>
      <c r="AH7108" s="33">
        <v>47041100</v>
      </c>
      <c r="AI7108" s="33" t="s">
        <v>5357</v>
      </c>
    </row>
    <row r="7109" spans="33:35" ht="30" hidden="1" x14ac:dyDescent="0.25">
      <c r="AG7109" s="37" t="str">
        <f t="shared" si="113"/>
        <v>4704</v>
      </c>
      <c r="AH7109" s="33">
        <v>47041900</v>
      </c>
      <c r="AI7109" s="33" t="s">
        <v>5358</v>
      </c>
    </row>
    <row r="7110" spans="33:35" ht="30" hidden="1" x14ac:dyDescent="0.25">
      <c r="AG7110" s="37" t="str">
        <f t="shared" si="113"/>
        <v>4704</v>
      </c>
      <c r="AH7110" s="33">
        <v>47042100</v>
      </c>
      <c r="AI7110" s="33" t="s">
        <v>5359</v>
      </c>
    </row>
    <row r="7111" spans="33:35" ht="30" hidden="1" x14ac:dyDescent="0.25">
      <c r="AG7111" s="37" t="str">
        <f t="shared" si="113"/>
        <v>4704</v>
      </c>
      <c r="AH7111" s="33">
        <v>47042900</v>
      </c>
      <c r="AI7111" s="33" t="s">
        <v>5360</v>
      </c>
    </row>
    <row r="7112" spans="33:35" ht="30" hidden="1" x14ac:dyDescent="0.25">
      <c r="AG7112" s="37" t="str">
        <f t="shared" si="113"/>
        <v>4705</v>
      </c>
      <c r="AH7112" s="33">
        <v>47050000</v>
      </c>
      <c r="AI7112" s="33" t="s">
        <v>5361</v>
      </c>
    </row>
    <row r="7113" spans="33:35" ht="45" hidden="1" x14ac:dyDescent="0.25">
      <c r="AG7113" s="37" t="str">
        <f t="shared" si="113"/>
        <v>4706</v>
      </c>
      <c r="AH7113" s="33">
        <v>47061000</v>
      </c>
      <c r="AI7113" s="33" t="s">
        <v>5362</v>
      </c>
    </row>
    <row r="7114" spans="33:35" ht="45" hidden="1" x14ac:dyDescent="0.25">
      <c r="AG7114" s="37" t="str">
        <f t="shared" si="113"/>
        <v>4706</v>
      </c>
      <c r="AH7114" s="33">
        <v>47062000</v>
      </c>
      <c r="AI7114" s="33" t="s">
        <v>5363</v>
      </c>
    </row>
    <row r="7115" spans="33:35" ht="30" hidden="1" x14ac:dyDescent="0.25">
      <c r="AG7115" s="37" t="str">
        <f t="shared" si="113"/>
        <v>4706</v>
      </c>
      <c r="AH7115" s="33">
        <v>47063000</v>
      </c>
      <c r="AI7115" s="33" t="s">
        <v>5364</v>
      </c>
    </row>
    <row r="7116" spans="33:35" ht="30" hidden="1" x14ac:dyDescent="0.25">
      <c r="AG7116" s="37" t="str">
        <f t="shared" si="113"/>
        <v>4706</v>
      </c>
      <c r="AH7116" s="33">
        <v>47069100</v>
      </c>
      <c r="AI7116" s="33" t="s">
        <v>5365</v>
      </c>
    </row>
    <row r="7117" spans="33:35" ht="30" hidden="1" x14ac:dyDescent="0.25">
      <c r="AG7117" s="37" t="str">
        <f t="shared" si="113"/>
        <v>4706</v>
      </c>
      <c r="AH7117" s="33">
        <v>47069200</v>
      </c>
      <c r="AI7117" s="33" t="s">
        <v>5366</v>
      </c>
    </row>
    <row r="7118" spans="33:35" ht="45" hidden="1" x14ac:dyDescent="0.25">
      <c r="AG7118" s="37" t="str">
        <f t="shared" si="113"/>
        <v>4706</v>
      </c>
      <c r="AH7118" s="33">
        <v>47069300</v>
      </c>
      <c r="AI7118" s="33" t="s">
        <v>5367</v>
      </c>
    </row>
    <row r="7119" spans="33:35" ht="30" hidden="1" x14ac:dyDescent="0.25">
      <c r="AG7119" s="37" t="str">
        <f t="shared" si="113"/>
        <v>4707</v>
      </c>
      <c r="AH7119" s="33">
        <v>47071000</v>
      </c>
      <c r="AI7119" s="33" t="s">
        <v>5368</v>
      </c>
    </row>
    <row r="7120" spans="33:35" ht="45" hidden="1" x14ac:dyDescent="0.25">
      <c r="AG7120" s="37" t="str">
        <f t="shared" si="113"/>
        <v>4707</v>
      </c>
      <c r="AH7120" s="33">
        <v>47072000</v>
      </c>
      <c r="AI7120" s="33" t="s">
        <v>5369</v>
      </c>
    </row>
    <row r="7121" spans="33:35" ht="45" hidden="1" x14ac:dyDescent="0.25">
      <c r="AG7121" s="37" t="str">
        <f t="shared" si="113"/>
        <v>4707</v>
      </c>
      <c r="AH7121" s="33">
        <v>47073000</v>
      </c>
      <c r="AI7121" s="33" t="s">
        <v>5370</v>
      </c>
    </row>
    <row r="7122" spans="33:35" ht="30" hidden="1" x14ac:dyDescent="0.25">
      <c r="AG7122" s="37" t="str">
        <f t="shared" si="113"/>
        <v>4707</v>
      </c>
      <c r="AH7122" s="33">
        <v>47079000</v>
      </c>
      <c r="AI7122" s="33" t="s">
        <v>5371</v>
      </c>
    </row>
    <row r="7123" spans="33:35" hidden="1" x14ac:dyDescent="0.25">
      <c r="AG7123" s="37" t="str">
        <f t="shared" si="113"/>
        <v>4801</v>
      </c>
      <c r="AH7123" s="33">
        <v>48010010</v>
      </c>
      <c r="AI7123" s="33" t="s">
        <v>5372</v>
      </c>
    </row>
    <row r="7124" spans="33:35" hidden="1" x14ac:dyDescent="0.25">
      <c r="AG7124" s="37" t="str">
        <f t="shared" si="113"/>
        <v>4801</v>
      </c>
      <c r="AH7124" s="33">
        <v>48010090</v>
      </c>
      <c r="AI7124" s="33" t="s">
        <v>5373</v>
      </c>
    </row>
    <row r="7125" spans="33:35" ht="75" hidden="1" x14ac:dyDescent="0.25">
      <c r="AG7125" s="37" t="str">
        <f t="shared" si="113"/>
        <v>4802</v>
      </c>
      <c r="AH7125" s="33">
        <v>48021010</v>
      </c>
      <c r="AI7125" s="34" t="s">
        <v>5374</v>
      </c>
    </row>
    <row r="7126" spans="33:35" ht="75" hidden="1" x14ac:dyDescent="0.25">
      <c r="AG7126" s="37" t="str">
        <f t="shared" si="113"/>
        <v>4802</v>
      </c>
      <c r="AH7126" s="33">
        <v>48021020</v>
      </c>
      <c r="AI7126" s="34" t="s">
        <v>5375</v>
      </c>
    </row>
    <row r="7127" spans="33:35" ht="105" hidden="1" x14ac:dyDescent="0.25">
      <c r="AG7127" s="37" t="str">
        <f t="shared" si="113"/>
        <v>4802</v>
      </c>
      <c r="AH7127" s="33">
        <v>48022010</v>
      </c>
      <c r="AI7127" s="34" t="s">
        <v>5376</v>
      </c>
    </row>
    <row r="7128" spans="33:35" ht="105" hidden="1" x14ac:dyDescent="0.25">
      <c r="AG7128" s="37" t="str">
        <f t="shared" si="113"/>
        <v>4802</v>
      </c>
      <c r="AH7128" s="33">
        <v>48022090</v>
      </c>
      <c r="AI7128" s="34" t="s">
        <v>5377</v>
      </c>
    </row>
    <row r="7129" spans="33:35" ht="75" hidden="1" x14ac:dyDescent="0.25">
      <c r="AG7129" s="37" t="str">
        <f t="shared" si="113"/>
        <v>4802</v>
      </c>
      <c r="AH7129" s="33">
        <v>48023000</v>
      </c>
      <c r="AI7129" s="34" t="s">
        <v>5378</v>
      </c>
    </row>
    <row r="7130" spans="33:35" ht="75" hidden="1" x14ac:dyDescent="0.25">
      <c r="AG7130" s="37" t="str">
        <f t="shared" si="113"/>
        <v>4802</v>
      </c>
      <c r="AH7130" s="33">
        <v>48024000</v>
      </c>
      <c r="AI7130" s="34" t="s">
        <v>5379</v>
      </c>
    </row>
    <row r="7131" spans="33:35" ht="120" hidden="1" x14ac:dyDescent="0.25">
      <c r="AG7131" s="37" t="str">
        <f t="shared" si="113"/>
        <v>4802</v>
      </c>
      <c r="AH7131" s="33">
        <v>48025410</v>
      </c>
      <c r="AI7131" s="34" t="s">
        <v>5380</v>
      </c>
    </row>
    <row r="7132" spans="33:35" ht="120" hidden="1" x14ac:dyDescent="0.25">
      <c r="AG7132" s="37" t="str">
        <f t="shared" si="113"/>
        <v>4802</v>
      </c>
      <c r="AH7132" s="33">
        <v>48025420</v>
      </c>
      <c r="AI7132" s="34" t="s">
        <v>5381</v>
      </c>
    </row>
    <row r="7133" spans="33:35" ht="120" hidden="1" x14ac:dyDescent="0.25">
      <c r="AG7133" s="37" t="str">
        <f t="shared" si="113"/>
        <v>4802</v>
      </c>
      <c r="AH7133" s="33">
        <v>48025430</v>
      </c>
      <c r="AI7133" s="34" t="s">
        <v>5382</v>
      </c>
    </row>
    <row r="7134" spans="33:35" ht="120" hidden="1" x14ac:dyDescent="0.25">
      <c r="AG7134" s="37" t="str">
        <f t="shared" si="113"/>
        <v>4802</v>
      </c>
      <c r="AH7134" s="33">
        <v>48025440</v>
      </c>
      <c r="AI7134" s="34" t="s">
        <v>5383</v>
      </c>
    </row>
    <row r="7135" spans="33:35" ht="120" hidden="1" x14ac:dyDescent="0.25">
      <c r="AG7135" s="37" t="str">
        <f t="shared" si="113"/>
        <v>4802</v>
      </c>
      <c r="AH7135" s="33">
        <v>48025450</v>
      </c>
      <c r="AI7135" s="34" t="s">
        <v>5384</v>
      </c>
    </row>
    <row r="7136" spans="33:35" ht="120" hidden="1" x14ac:dyDescent="0.25">
      <c r="AG7136" s="37" t="str">
        <f t="shared" si="113"/>
        <v>4802</v>
      </c>
      <c r="AH7136" s="33">
        <v>48025490</v>
      </c>
      <c r="AI7136" s="34" t="s">
        <v>5385</v>
      </c>
    </row>
    <row r="7137" spans="33:35" ht="135" hidden="1" x14ac:dyDescent="0.25">
      <c r="AG7137" s="37" t="str">
        <f t="shared" si="113"/>
        <v>4802</v>
      </c>
      <c r="AH7137" s="33">
        <v>48025510</v>
      </c>
      <c r="AI7137" s="34" t="s">
        <v>5386</v>
      </c>
    </row>
    <row r="7138" spans="33:35" ht="135" hidden="1" x14ac:dyDescent="0.25">
      <c r="AG7138" s="37" t="str">
        <f t="shared" si="113"/>
        <v>4802</v>
      </c>
      <c r="AH7138" s="33">
        <v>48025520</v>
      </c>
      <c r="AI7138" s="34" t="s">
        <v>5387</v>
      </c>
    </row>
    <row r="7139" spans="33:35" ht="135" hidden="1" x14ac:dyDescent="0.25">
      <c r="AG7139" s="37" t="str">
        <f t="shared" si="113"/>
        <v>4802</v>
      </c>
      <c r="AH7139" s="33">
        <v>48025530</v>
      </c>
      <c r="AI7139" s="34" t="s">
        <v>5388</v>
      </c>
    </row>
    <row r="7140" spans="33:35" ht="135" hidden="1" x14ac:dyDescent="0.25">
      <c r="AG7140" s="37" t="str">
        <f t="shared" si="113"/>
        <v>4802</v>
      </c>
      <c r="AH7140" s="33">
        <v>48025540</v>
      </c>
      <c r="AI7140" s="34" t="s">
        <v>5389</v>
      </c>
    </row>
    <row r="7141" spans="33:35" ht="135" hidden="1" x14ac:dyDescent="0.25">
      <c r="AG7141" s="37" t="str">
        <f t="shared" si="113"/>
        <v>4802</v>
      </c>
      <c r="AH7141" s="33">
        <v>48025550</v>
      </c>
      <c r="AI7141" s="34" t="s">
        <v>5390</v>
      </c>
    </row>
    <row r="7142" spans="33:35" ht="135" hidden="1" x14ac:dyDescent="0.25">
      <c r="AG7142" s="37" t="str">
        <f t="shared" si="113"/>
        <v>4802</v>
      </c>
      <c r="AH7142" s="33">
        <v>48025560</v>
      </c>
      <c r="AI7142" s="34" t="s">
        <v>5391</v>
      </c>
    </row>
    <row r="7143" spans="33:35" ht="135" hidden="1" x14ac:dyDescent="0.25">
      <c r="AG7143" s="37" t="str">
        <f t="shared" si="113"/>
        <v>4802</v>
      </c>
      <c r="AH7143" s="33">
        <v>48025570</v>
      </c>
      <c r="AI7143" s="34" t="s">
        <v>5392</v>
      </c>
    </row>
    <row r="7144" spans="33:35" ht="135" hidden="1" x14ac:dyDescent="0.25">
      <c r="AG7144" s="37" t="str">
        <f t="shared" si="113"/>
        <v>4802</v>
      </c>
      <c r="AH7144" s="33">
        <v>48025590</v>
      </c>
      <c r="AI7144" s="34" t="s">
        <v>5393</v>
      </c>
    </row>
    <row r="7145" spans="33:35" ht="150" hidden="1" x14ac:dyDescent="0.25">
      <c r="AG7145" s="37" t="str">
        <f t="shared" si="113"/>
        <v>4802</v>
      </c>
      <c r="AH7145" s="33">
        <v>48025610</v>
      </c>
      <c r="AI7145" s="34" t="s">
        <v>5394</v>
      </c>
    </row>
    <row r="7146" spans="33:35" ht="150" hidden="1" x14ac:dyDescent="0.25">
      <c r="AG7146" s="37" t="str">
        <f t="shared" si="113"/>
        <v>4802</v>
      </c>
      <c r="AH7146" s="33">
        <v>48025620</v>
      </c>
      <c r="AI7146" s="34" t="s">
        <v>5395</v>
      </c>
    </row>
    <row r="7147" spans="33:35" ht="150" hidden="1" x14ac:dyDescent="0.25">
      <c r="AG7147" s="37" t="str">
        <f t="shared" si="113"/>
        <v>4802</v>
      </c>
      <c r="AH7147" s="33">
        <v>48025630</v>
      </c>
      <c r="AI7147" s="34" t="s">
        <v>5396</v>
      </c>
    </row>
    <row r="7148" spans="33:35" ht="150" hidden="1" x14ac:dyDescent="0.25">
      <c r="AG7148" s="37" t="str">
        <f t="shared" si="113"/>
        <v>4802</v>
      </c>
      <c r="AH7148" s="33">
        <v>48025640</v>
      </c>
      <c r="AI7148" s="34" t="s">
        <v>5397</v>
      </c>
    </row>
    <row r="7149" spans="33:35" ht="150" hidden="1" x14ac:dyDescent="0.25">
      <c r="AG7149" s="37" t="str">
        <f t="shared" si="113"/>
        <v>4802</v>
      </c>
      <c r="AH7149" s="33">
        <v>48025650</v>
      </c>
      <c r="AI7149" s="34" t="s">
        <v>5398</v>
      </c>
    </row>
    <row r="7150" spans="33:35" ht="150" hidden="1" x14ac:dyDescent="0.25">
      <c r="AG7150" s="37" t="str">
        <f t="shared" si="113"/>
        <v>4802</v>
      </c>
      <c r="AH7150" s="33">
        <v>48025660</v>
      </c>
      <c r="AI7150" s="34" t="s">
        <v>5399</v>
      </c>
    </row>
    <row r="7151" spans="33:35" ht="165" hidden="1" x14ac:dyDescent="0.25">
      <c r="AG7151" s="37" t="str">
        <f t="shared" si="113"/>
        <v>4802</v>
      </c>
      <c r="AH7151" s="33">
        <v>48025670</v>
      </c>
      <c r="AI7151" s="34" t="s">
        <v>5400</v>
      </c>
    </row>
    <row r="7152" spans="33:35" ht="150" hidden="1" x14ac:dyDescent="0.25">
      <c r="AG7152" s="37" t="str">
        <f t="shared" si="113"/>
        <v>4802</v>
      </c>
      <c r="AH7152" s="33">
        <v>48025690</v>
      </c>
      <c r="AI7152" s="34" t="s">
        <v>5401</v>
      </c>
    </row>
    <row r="7153" spans="33:35" ht="135" hidden="1" x14ac:dyDescent="0.25">
      <c r="AG7153" s="37" t="str">
        <f t="shared" si="113"/>
        <v>4802</v>
      </c>
      <c r="AH7153" s="33">
        <v>48025710</v>
      </c>
      <c r="AI7153" s="34" t="s">
        <v>5402</v>
      </c>
    </row>
    <row r="7154" spans="33:35" ht="135" hidden="1" x14ac:dyDescent="0.25">
      <c r="AG7154" s="37" t="str">
        <f t="shared" si="113"/>
        <v>4802</v>
      </c>
      <c r="AH7154" s="33">
        <v>48025720</v>
      </c>
      <c r="AI7154" s="34" t="s">
        <v>5403</v>
      </c>
    </row>
    <row r="7155" spans="33:35" ht="135" hidden="1" x14ac:dyDescent="0.25">
      <c r="AG7155" s="37" t="str">
        <f t="shared" ref="AG7155:AG7218" si="114">LEFT(AH7155,4)</f>
        <v>4802</v>
      </c>
      <c r="AH7155" s="33">
        <v>48025730</v>
      </c>
      <c r="AI7155" s="34" t="s">
        <v>5404</v>
      </c>
    </row>
    <row r="7156" spans="33:35" ht="135" hidden="1" x14ac:dyDescent="0.25">
      <c r="AG7156" s="37" t="str">
        <f t="shared" si="114"/>
        <v>4802</v>
      </c>
      <c r="AH7156" s="33">
        <v>48025740</v>
      </c>
      <c r="AI7156" s="34" t="s">
        <v>5405</v>
      </c>
    </row>
    <row r="7157" spans="33:35" ht="135" hidden="1" x14ac:dyDescent="0.25">
      <c r="AG7157" s="37" t="str">
        <f t="shared" si="114"/>
        <v>4802</v>
      </c>
      <c r="AH7157" s="33">
        <v>48025750</v>
      </c>
      <c r="AI7157" s="34" t="s">
        <v>5406</v>
      </c>
    </row>
    <row r="7158" spans="33:35" ht="135" hidden="1" x14ac:dyDescent="0.25">
      <c r="AG7158" s="37" t="str">
        <f t="shared" si="114"/>
        <v>4802</v>
      </c>
      <c r="AH7158" s="33">
        <v>48025760</v>
      </c>
      <c r="AI7158" s="34" t="s">
        <v>5407</v>
      </c>
    </row>
    <row r="7159" spans="33:35" ht="135" hidden="1" x14ac:dyDescent="0.25">
      <c r="AG7159" s="37" t="str">
        <f t="shared" si="114"/>
        <v>4802</v>
      </c>
      <c r="AH7159" s="33">
        <v>48025770</v>
      </c>
      <c r="AI7159" s="34" t="s">
        <v>5408</v>
      </c>
    </row>
    <row r="7160" spans="33:35" ht="135" hidden="1" x14ac:dyDescent="0.25">
      <c r="AG7160" s="37" t="str">
        <f t="shared" si="114"/>
        <v>4802</v>
      </c>
      <c r="AH7160" s="33">
        <v>48025790</v>
      </c>
      <c r="AI7160" s="34" t="s">
        <v>5409</v>
      </c>
    </row>
    <row r="7161" spans="33:35" ht="120" hidden="1" x14ac:dyDescent="0.25">
      <c r="AG7161" s="37" t="str">
        <f t="shared" si="114"/>
        <v>4802</v>
      </c>
      <c r="AH7161" s="33">
        <v>48025810</v>
      </c>
      <c r="AI7161" s="34" t="s">
        <v>5410</v>
      </c>
    </row>
    <row r="7162" spans="33:35" ht="120" hidden="1" x14ac:dyDescent="0.25">
      <c r="AG7162" s="37" t="str">
        <f t="shared" si="114"/>
        <v>4802</v>
      </c>
      <c r="AH7162" s="33">
        <v>48025820</v>
      </c>
      <c r="AI7162" s="34" t="s">
        <v>5411</v>
      </c>
    </row>
    <row r="7163" spans="33:35" ht="120" hidden="1" x14ac:dyDescent="0.25">
      <c r="AG7163" s="37" t="str">
        <f t="shared" si="114"/>
        <v>4802</v>
      </c>
      <c r="AH7163" s="33">
        <v>48025830</v>
      </c>
      <c r="AI7163" s="34" t="s">
        <v>5412</v>
      </c>
    </row>
    <row r="7164" spans="33:35" ht="120" hidden="1" x14ac:dyDescent="0.25">
      <c r="AG7164" s="37" t="str">
        <f t="shared" si="114"/>
        <v>4802</v>
      </c>
      <c r="AH7164" s="33">
        <v>48025840</v>
      </c>
      <c r="AI7164" s="34" t="s">
        <v>5413</v>
      </c>
    </row>
    <row r="7165" spans="33:35" ht="135" hidden="1" x14ac:dyDescent="0.25">
      <c r="AG7165" s="37" t="str">
        <f t="shared" si="114"/>
        <v>4802</v>
      </c>
      <c r="AH7165" s="33">
        <v>48025850</v>
      </c>
      <c r="AI7165" s="34" t="s">
        <v>5414</v>
      </c>
    </row>
    <row r="7166" spans="33:35" ht="120" hidden="1" x14ac:dyDescent="0.25">
      <c r="AG7166" s="37" t="str">
        <f t="shared" si="114"/>
        <v>4802</v>
      </c>
      <c r="AH7166" s="33">
        <v>48025890</v>
      </c>
      <c r="AI7166" s="34" t="s">
        <v>5415</v>
      </c>
    </row>
    <row r="7167" spans="33:35" ht="105" hidden="1" x14ac:dyDescent="0.25">
      <c r="AG7167" s="37" t="str">
        <f t="shared" si="114"/>
        <v>4802</v>
      </c>
      <c r="AH7167" s="33">
        <v>48026110</v>
      </c>
      <c r="AI7167" s="34" t="s">
        <v>5416</v>
      </c>
    </row>
    <row r="7168" spans="33:35" ht="105" hidden="1" x14ac:dyDescent="0.25">
      <c r="AG7168" s="37" t="str">
        <f t="shared" si="114"/>
        <v>4802</v>
      </c>
      <c r="AH7168" s="33">
        <v>48026120</v>
      </c>
      <c r="AI7168" s="34" t="s">
        <v>5417</v>
      </c>
    </row>
    <row r="7169" spans="33:35" ht="120" hidden="1" x14ac:dyDescent="0.25">
      <c r="AG7169" s="37" t="str">
        <f t="shared" si="114"/>
        <v>4802</v>
      </c>
      <c r="AH7169" s="33">
        <v>48026130</v>
      </c>
      <c r="AI7169" s="34" t="s">
        <v>5418</v>
      </c>
    </row>
    <row r="7170" spans="33:35" ht="105" hidden="1" x14ac:dyDescent="0.25">
      <c r="AG7170" s="37" t="str">
        <f t="shared" si="114"/>
        <v>4802</v>
      </c>
      <c r="AH7170" s="33">
        <v>48026140</v>
      </c>
      <c r="AI7170" s="34" t="s">
        <v>5419</v>
      </c>
    </row>
    <row r="7171" spans="33:35" ht="120" hidden="1" x14ac:dyDescent="0.25">
      <c r="AG7171" s="37" t="str">
        <f t="shared" si="114"/>
        <v>4802</v>
      </c>
      <c r="AH7171" s="33">
        <v>48026150</v>
      </c>
      <c r="AI7171" s="34" t="s">
        <v>5420</v>
      </c>
    </row>
    <row r="7172" spans="33:35" ht="120" hidden="1" x14ac:dyDescent="0.25">
      <c r="AG7172" s="37" t="str">
        <f t="shared" si="114"/>
        <v>4802</v>
      </c>
      <c r="AH7172" s="33">
        <v>48026160</v>
      </c>
      <c r="AI7172" s="34" t="s">
        <v>5421</v>
      </c>
    </row>
    <row r="7173" spans="33:35" ht="105" hidden="1" x14ac:dyDescent="0.25">
      <c r="AG7173" s="37" t="str">
        <f t="shared" si="114"/>
        <v>4802</v>
      </c>
      <c r="AH7173" s="33">
        <v>48026190</v>
      </c>
      <c r="AI7173" s="34" t="s">
        <v>5422</v>
      </c>
    </row>
    <row r="7174" spans="33:35" ht="135" hidden="1" x14ac:dyDescent="0.25">
      <c r="AG7174" s="37" t="str">
        <f t="shared" si="114"/>
        <v>4802</v>
      </c>
      <c r="AH7174" s="33">
        <v>48026210</v>
      </c>
      <c r="AI7174" s="34" t="s">
        <v>5423</v>
      </c>
    </row>
    <row r="7175" spans="33:35" ht="135" hidden="1" x14ac:dyDescent="0.25">
      <c r="AG7175" s="37" t="str">
        <f t="shared" si="114"/>
        <v>4802</v>
      </c>
      <c r="AH7175" s="33">
        <v>48026220</v>
      </c>
      <c r="AI7175" s="34" t="s">
        <v>5424</v>
      </c>
    </row>
    <row r="7176" spans="33:35" ht="135" hidden="1" x14ac:dyDescent="0.25">
      <c r="AG7176" s="37" t="str">
        <f t="shared" si="114"/>
        <v>4802</v>
      </c>
      <c r="AH7176" s="33">
        <v>48026230</v>
      </c>
      <c r="AI7176" s="34" t="s">
        <v>5425</v>
      </c>
    </row>
    <row r="7177" spans="33:35" ht="135" hidden="1" x14ac:dyDescent="0.25">
      <c r="AG7177" s="37" t="str">
        <f t="shared" si="114"/>
        <v>4802</v>
      </c>
      <c r="AH7177" s="33">
        <v>48026240</v>
      </c>
      <c r="AI7177" s="34" t="s">
        <v>5426</v>
      </c>
    </row>
    <row r="7178" spans="33:35" ht="135" hidden="1" x14ac:dyDescent="0.25">
      <c r="AG7178" s="37" t="str">
        <f t="shared" si="114"/>
        <v>4802</v>
      </c>
      <c r="AH7178" s="33">
        <v>48026250</v>
      </c>
      <c r="AI7178" s="34" t="s">
        <v>5427</v>
      </c>
    </row>
    <row r="7179" spans="33:35" ht="150" hidden="1" x14ac:dyDescent="0.25">
      <c r="AG7179" s="37" t="str">
        <f t="shared" si="114"/>
        <v>4802</v>
      </c>
      <c r="AH7179" s="33">
        <v>48026260</v>
      </c>
      <c r="AI7179" s="34" t="s">
        <v>5428</v>
      </c>
    </row>
    <row r="7180" spans="33:35" ht="135" hidden="1" x14ac:dyDescent="0.25">
      <c r="AG7180" s="37" t="str">
        <f t="shared" si="114"/>
        <v>4802</v>
      </c>
      <c r="AH7180" s="33">
        <v>48026290</v>
      </c>
      <c r="AI7180" s="34" t="s">
        <v>5429</v>
      </c>
    </row>
    <row r="7181" spans="33:35" ht="105" hidden="1" x14ac:dyDescent="0.25">
      <c r="AG7181" s="37" t="str">
        <f t="shared" si="114"/>
        <v>4802</v>
      </c>
      <c r="AH7181" s="33">
        <v>48026910</v>
      </c>
      <c r="AI7181" s="34" t="s">
        <v>5430</v>
      </c>
    </row>
    <row r="7182" spans="33:35" ht="105" hidden="1" x14ac:dyDescent="0.25">
      <c r="AG7182" s="37" t="str">
        <f t="shared" si="114"/>
        <v>4802</v>
      </c>
      <c r="AH7182" s="33">
        <v>48026920</v>
      </c>
      <c r="AI7182" s="34" t="s">
        <v>5431</v>
      </c>
    </row>
    <row r="7183" spans="33:35" ht="120" hidden="1" x14ac:dyDescent="0.25">
      <c r="AG7183" s="37" t="str">
        <f t="shared" si="114"/>
        <v>4802</v>
      </c>
      <c r="AH7183" s="33">
        <v>48026930</v>
      </c>
      <c r="AI7183" s="34" t="s">
        <v>5432</v>
      </c>
    </row>
    <row r="7184" spans="33:35" ht="105" hidden="1" x14ac:dyDescent="0.25">
      <c r="AG7184" s="37" t="str">
        <f t="shared" si="114"/>
        <v>4802</v>
      </c>
      <c r="AH7184" s="33">
        <v>48026940</v>
      </c>
      <c r="AI7184" s="34" t="s">
        <v>5433</v>
      </c>
    </row>
    <row r="7185" spans="33:35" ht="120" hidden="1" x14ac:dyDescent="0.25">
      <c r="AG7185" s="37" t="str">
        <f t="shared" si="114"/>
        <v>4802</v>
      </c>
      <c r="AH7185" s="33">
        <v>48026950</v>
      </c>
      <c r="AI7185" s="34" t="s">
        <v>5434</v>
      </c>
    </row>
    <row r="7186" spans="33:35" ht="120" hidden="1" x14ac:dyDescent="0.25">
      <c r="AG7186" s="37" t="str">
        <f t="shared" si="114"/>
        <v>4802</v>
      </c>
      <c r="AH7186" s="33">
        <v>48026960</v>
      </c>
      <c r="AI7186" s="34" t="s">
        <v>5435</v>
      </c>
    </row>
    <row r="7187" spans="33:35" ht="105" hidden="1" x14ac:dyDescent="0.25">
      <c r="AG7187" s="37" t="str">
        <f t="shared" si="114"/>
        <v>4802</v>
      </c>
      <c r="AH7187" s="33">
        <v>48026990</v>
      </c>
      <c r="AI7187" s="34" t="s">
        <v>5436</v>
      </c>
    </row>
    <row r="7188" spans="33:35" ht="150" hidden="1" x14ac:dyDescent="0.25">
      <c r="AG7188" s="37" t="str">
        <f t="shared" si="114"/>
        <v>4803</v>
      </c>
      <c r="AH7188" s="33">
        <v>48030010</v>
      </c>
      <c r="AI7188" s="34" t="s">
        <v>5437</v>
      </c>
    </row>
    <row r="7189" spans="33:35" ht="135" hidden="1" x14ac:dyDescent="0.25">
      <c r="AG7189" s="37" t="str">
        <f t="shared" si="114"/>
        <v>4803</v>
      </c>
      <c r="AH7189" s="33">
        <v>48030090</v>
      </c>
      <c r="AI7189" s="34" t="s">
        <v>5438</v>
      </c>
    </row>
    <row r="7190" spans="33:35" ht="30" hidden="1" x14ac:dyDescent="0.25">
      <c r="AG7190" s="37" t="str">
        <f t="shared" si="114"/>
        <v>4804</v>
      </c>
      <c r="AH7190" s="33">
        <v>48041100</v>
      </c>
      <c r="AI7190" s="33" t="s">
        <v>5439</v>
      </c>
    </row>
    <row r="7191" spans="33:35" ht="30" hidden="1" x14ac:dyDescent="0.25">
      <c r="AG7191" s="37" t="str">
        <f t="shared" si="114"/>
        <v>4804</v>
      </c>
      <c r="AH7191" s="33">
        <v>48041900</v>
      </c>
      <c r="AI7191" s="33" t="s">
        <v>5440</v>
      </c>
    </row>
    <row r="7192" spans="33:35" ht="30" hidden="1" x14ac:dyDescent="0.25">
      <c r="AG7192" s="37" t="str">
        <f t="shared" si="114"/>
        <v>4804</v>
      </c>
      <c r="AH7192" s="33">
        <v>48042100</v>
      </c>
      <c r="AI7192" s="33" t="s">
        <v>5441</v>
      </c>
    </row>
    <row r="7193" spans="33:35" ht="30" hidden="1" x14ac:dyDescent="0.25">
      <c r="AG7193" s="37" t="str">
        <f t="shared" si="114"/>
        <v>4804</v>
      </c>
      <c r="AH7193" s="33">
        <v>48042900</v>
      </c>
      <c r="AI7193" s="33" t="s">
        <v>5442</v>
      </c>
    </row>
    <row r="7194" spans="33:35" ht="45" hidden="1" x14ac:dyDescent="0.25">
      <c r="AG7194" s="37" t="str">
        <f t="shared" si="114"/>
        <v>4804</v>
      </c>
      <c r="AH7194" s="33">
        <v>48043100</v>
      </c>
      <c r="AI7194" s="33" t="s">
        <v>5443</v>
      </c>
    </row>
    <row r="7195" spans="33:35" ht="45" hidden="1" x14ac:dyDescent="0.25">
      <c r="AG7195" s="37" t="str">
        <f t="shared" si="114"/>
        <v>4804</v>
      </c>
      <c r="AH7195" s="33">
        <v>48043900</v>
      </c>
      <c r="AI7195" s="33" t="s">
        <v>5444</v>
      </c>
    </row>
    <row r="7196" spans="33:35" ht="45" hidden="1" x14ac:dyDescent="0.25">
      <c r="AG7196" s="37" t="str">
        <f t="shared" si="114"/>
        <v>4804</v>
      </c>
      <c r="AH7196" s="33">
        <v>48044100</v>
      </c>
      <c r="AI7196" s="33" t="s">
        <v>5445</v>
      </c>
    </row>
    <row r="7197" spans="33:35" ht="90" hidden="1" x14ac:dyDescent="0.25">
      <c r="AG7197" s="37" t="str">
        <f t="shared" si="114"/>
        <v>4804</v>
      </c>
      <c r="AH7197" s="33">
        <v>48044200</v>
      </c>
      <c r="AI7197" s="34" t="s">
        <v>5446</v>
      </c>
    </row>
    <row r="7198" spans="33:35" ht="45" hidden="1" x14ac:dyDescent="0.25">
      <c r="AG7198" s="37" t="str">
        <f t="shared" si="114"/>
        <v>4804</v>
      </c>
      <c r="AH7198" s="33">
        <v>48044900</v>
      </c>
      <c r="AI7198" s="33" t="s">
        <v>5447</v>
      </c>
    </row>
    <row r="7199" spans="33:35" ht="45" hidden="1" x14ac:dyDescent="0.25">
      <c r="AG7199" s="37" t="str">
        <f t="shared" si="114"/>
        <v>4804</v>
      </c>
      <c r="AH7199" s="33">
        <v>48045100</v>
      </c>
      <c r="AI7199" s="33" t="s">
        <v>5448</v>
      </c>
    </row>
    <row r="7200" spans="33:35" ht="75" hidden="1" x14ac:dyDescent="0.25">
      <c r="AG7200" s="37" t="str">
        <f t="shared" si="114"/>
        <v>4804</v>
      </c>
      <c r="AH7200" s="33">
        <v>48045200</v>
      </c>
      <c r="AI7200" s="34" t="s">
        <v>5449</v>
      </c>
    </row>
    <row r="7201" spans="33:35" ht="45" hidden="1" x14ac:dyDescent="0.25">
      <c r="AG7201" s="37" t="str">
        <f t="shared" si="114"/>
        <v>4804</v>
      </c>
      <c r="AH7201" s="33">
        <v>48045900</v>
      </c>
      <c r="AI7201" s="33" t="s">
        <v>5450</v>
      </c>
    </row>
    <row r="7202" spans="33:35" ht="45" hidden="1" x14ac:dyDescent="0.25">
      <c r="AG7202" s="37" t="str">
        <f t="shared" si="114"/>
        <v>4805</v>
      </c>
      <c r="AH7202" s="33">
        <v>48051100</v>
      </c>
      <c r="AI7202" s="33" t="s">
        <v>5451</v>
      </c>
    </row>
    <row r="7203" spans="33:35" ht="45" hidden="1" x14ac:dyDescent="0.25">
      <c r="AG7203" s="37" t="str">
        <f t="shared" si="114"/>
        <v>4805</v>
      </c>
      <c r="AH7203" s="33">
        <v>48051200</v>
      </c>
      <c r="AI7203" s="33" t="s">
        <v>5452</v>
      </c>
    </row>
    <row r="7204" spans="33:35" ht="45" hidden="1" x14ac:dyDescent="0.25">
      <c r="AG7204" s="37" t="str">
        <f t="shared" si="114"/>
        <v>4805</v>
      </c>
      <c r="AH7204" s="33">
        <v>48051900</v>
      </c>
      <c r="AI7204" s="33" t="s">
        <v>5453</v>
      </c>
    </row>
    <row r="7205" spans="33:35" ht="45" hidden="1" x14ac:dyDescent="0.25">
      <c r="AG7205" s="37" t="str">
        <f t="shared" si="114"/>
        <v>4805</v>
      </c>
      <c r="AH7205" s="33">
        <v>48052400</v>
      </c>
      <c r="AI7205" s="33" t="s">
        <v>5454</v>
      </c>
    </row>
    <row r="7206" spans="33:35" ht="45" hidden="1" x14ac:dyDescent="0.25">
      <c r="AG7206" s="37" t="str">
        <f t="shared" si="114"/>
        <v>4805</v>
      </c>
      <c r="AH7206" s="33">
        <v>48052500</v>
      </c>
      <c r="AI7206" s="33" t="s">
        <v>5455</v>
      </c>
    </row>
    <row r="7207" spans="33:35" ht="45" hidden="1" x14ac:dyDescent="0.25">
      <c r="AG7207" s="37" t="str">
        <f t="shared" si="114"/>
        <v>4805</v>
      </c>
      <c r="AH7207" s="33">
        <v>48053000</v>
      </c>
      <c r="AI7207" s="33" t="s">
        <v>5456</v>
      </c>
    </row>
    <row r="7208" spans="33:35" ht="45" hidden="1" x14ac:dyDescent="0.25">
      <c r="AG7208" s="37" t="str">
        <f t="shared" si="114"/>
        <v>4805</v>
      </c>
      <c r="AH7208" s="33">
        <v>48054000</v>
      </c>
      <c r="AI7208" s="33" t="s">
        <v>5457</v>
      </c>
    </row>
    <row r="7209" spans="33:35" ht="45" hidden="1" x14ac:dyDescent="0.25">
      <c r="AG7209" s="37" t="str">
        <f t="shared" si="114"/>
        <v>4805</v>
      </c>
      <c r="AH7209" s="33">
        <v>48055000</v>
      </c>
      <c r="AI7209" s="33" t="s">
        <v>5458</v>
      </c>
    </row>
    <row r="7210" spans="33:35" ht="45" hidden="1" x14ac:dyDescent="0.25">
      <c r="AG7210" s="37" t="str">
        <f t="shared" si="114"/>
        <v>4805</v>
      </c>
      <c r="AH7210" s="33">
        <v>48059100</v>
      </c>
      <c r="AI7210" s="33" t="s">
        <v>5459</v>
      </c>
    </row>
    <row r="7211" spans="33:35" ht="45" hidden="1" x14ac:dyDescent="0.25">
      <c r="AG7211" s="37" t="str">
        <f t="shared" si="114"/>
        <v>4805</v>
      </c>
      <c r="AH7211" s="33">
        <v>48059200</v>
      </c>
      <c r="AI7211" s="33" t="s">
        <v>5460</v>
      </c>
    </row>
    <row r="7212" spans="33:35" ht="45" hidden="1" x14ac:dyDescent="0.25">
      <c r="AG7212" s="37" t="str">
        <f t="shared" si="114"/>
        <v>4805</v>
      </c>
      <c r="AH7212" s="33">
        <v>48059300</v>
      </c>
      <c r="AI7212" s="33" t="s">
        <v>5461</v>
      </c>
    </row>
    <row r="7213" spans="33:35" ht="45" hidden="1" x14ac:dyDescent="0.25">
      <c r="AG7213" s="37" t="str">
        <f t="shared" si="114"/>
        <v>4806</v>
      </c>
      <c r="AH7213" s="33">
        <v>48061000</v>
      </c>
      <c r="AI7213" s="33" t="s">
        <v>5462</v>
      </c>
    </row>
    <row r="7214" spans="33:35" ht="45" hidden="1" x14ac:dyDescent="0.25">
      <c r="AG7214" s="37" t="str">
        <f t="shared" si="114"/>
        <v>4806</v>
      </c>
      <c r="AH7214" s="33">
        <v>48062000</v>
      </c>
      <c r="AI7214" s="33" t="s">
        <v>5463</v>
      </c>
    </row>
    <row r="7215" spans="33:35" ht="45" hidden="1" x14ac:dyDescent="0.25">
      <c r="AG7215" s="37" t="str">
        <f t="shared" si="114"/>
        <v>4806</v>
      </c>
      <c r="AH7215" s="33">
        <v>48063000</v>
      </c>
      <c r="AI7215" s="33" t="s">
        <v>5464</v>
      </c>
    </row>
    <row r="7216" spans="33:35" ht="60" hidden="1" x14ac:dyDescent="0.25">
      <c r="AG7216" s="37" t="str">
        <f t="shared" si="114"/>
        <v>4806</v>
      </c>
      <c r="AH7216" s="33">
        <v>48064010</v>
      </c>
      <c r="AI7216" s="33" t="s">
        <v>5465</v>
      </c>
    </row>
    <row r="7217" spans="33:35" ht="45" hidden="1" x14ac:dyDescent="0.25">
      <c r="AG7217" s="37" t="str">
        <f t="shared" si="114"/>
        <v>4806</v>
      </c>
      <c r="AH7217" s="33">
        <v>48064090</v>
      </c>
      <c r="AI7217" s="33" t="s">
        <v>5466</v>
      </c>
    </row>
    <row r="7218" spans="33:35" ht="120" hidden="1" x14ac:dyDescent="0.25">
      <c r="AG7218" s="37" t="str">
        <f t="shared" si="114"/>
        <v>4807</v>
      </c>
      <c r="AH7218" s="33">
        <v>48070010</v>
      </c>
      <c r="AI7218" s="34" t="s">
        <v>5467</v>
      </c>
    </row>
    <row r="7219" spans="33:35" ht="105" hidden="1" x14ac:dyDescent="0.25">
      <c r="AG7219" s="37" t="str">
        <f t="shared" ref="AG7219:AG7282" si="115">LEFT(AH7219,4)</f>
        <v>4807</v>
      </c>
      <c r="AH7219" s="33">
        <v>48070090</v>
      </c>
      <c r="AI7219" s="34" t="s">
        <v>5468</v>
      </c>
    </row>
    <row r="7220" spans="33:35" ht="60" hidden="1" x14ac:dyDescent="0.25">
      <c r="AG7220" s="37" t="str">
        <f t="shared" si="115"/>
        <v>4808</v>
      </c>
      <c r="AH7220" s="33">
        <v>48081000</v>
      </c>
      <c r="AI7220" s="33" t="s">
        <v>5469</v>
      </c>
    </row>
    <row r="7221" spans="33:35" ht="90" hidden="1" x14ac:dyDescent="0.25">
      <c r="AG7221" s="37" t="str">
        <f t="shared" si="115"/>
        <v>4808</v>
      </c>
      <c r="AH7221" s="33">
        <v>48084010</v>
      </c>
      <c r="AI7221" s="34" t="s">
        <v>5470</v>
      </c>
    </row>
    <row r="7222" spans="33:35" ht="90" hidden="1" x14ac:dyDescent="0.25">
      <c r="AG7222" s="37" t="str">
        <f t="shared" si="115"/>
        <v>4808</v>
      </c>
      <c r="AH7222" s="33">
        <v>48084090</v>
      </c>
      <c r="AI7222" s="34" t="s">
        <v>5471</v>
      </c>
    </row>
    <row r="7223" spans="33:35" ht="45" hidden="1" x14ac:dyDescent="0.25">
      <c r="AG7223" s="37" t="str">
        <f t="shared" si="115"/>
        <v>4808</v>
      </c>
      <c r="AH7223" s="33">
        <v>48089000</v>
      </c>
      <c r="AI7223" s="33" t="s">
        <v>5472</v>
      </c>
    </row>
    <row r="7224" spans="33:35" ht="60" hidden="1" x14ac:dyDescent="0.25">
      <c r="AG7224" s="37" t="str">
        <f t="shared" si="115"/>
        <v>4809</v>
      </c>
      <c r="AH7224" s="33">
        <v>48091010</v>
      </c>
      <c r="AI7224" s="33" t="s">
        <v>5473</v>
      </c>
    </row>
    <row r="7225" spans="33:35" ht="60" hidden="1" x14ac:dyDescent="0.25">
      <c r="AG7225" s="37" t="str">
        <f t="shared" si="115"/>
        <v>4809</v>
      </c>
      <c r="AH7225" s="33">
        <v>48091090</v>
      </c>
      <c r="AI7225" s="33" t="s">
        <v>5474</v>
      </c>
    </row>
    <row r="7226" spans="33:35" ht="60" hidden="1" x14ac:dyDescent="0.25">
      <c r="AG7226" s="37" t="str">
        <f t="shared" si="115"/>
        <v>4809</v>
      </c>
      <c r="AH7226" s="33">
        <v>48092000</v>
      </c>
      <c r="AI7226" s="33" t="s">
        <v>5475</v>
      </c>
    </row>
    <row r="7227" spans="33:35" ht="45" hidden="1" x14ac:dyDescent="0.25">
      <c r="AG7227" s="37" t="str">
        <f t="shared" si="115"/>
        <v>4809</v>
      </c>
      <c r="AH7227" s="33">
        <v>48099000</v>
      </c>
      <c r="AI7227" s="33" t="s">
        <v>5476</v>
      </c>
    </row>
    <row r="7228" spans="33:35" ht="135" hidden="1" x14ac:dyDescent="0.25">
      <c r="AG7228" s="37" t="str">
        <f t="shared" si="115"/>
        <v>4810</v>
      </c>
      <c r="AH7228" s="33">
        <v>48101310</v>
      </c>
      <c r="AI7228" s="34" t="s">
        <v>5477</v>
      </c>
    </row>
    <row r="7229" spans="33:35" ht="135" hidden="1" x14ac:dyDescent="0.25">
      <c r="AG7229" s="37" t="str">
        <f t="shared" si="115"/>
        <v>4810</v>
      </c>
      <c r="AH7229" s="33">
        <v>48101320</v>
      </c>
      <c r="AI7229" s="34" t="s">
        <v>5478</v>
      </c>
    </row>
    <row r="7230" spans="33:35" ht="135" hidden="1" x14ac:dyDescent="0.25">
      <c r="AG7230" s="37" t="str">
        <f t="shared" si="115"/>
        <v>4810</v>
      </c>
      <c r="AH7230" s="33">
        <v>48101330</v>
      </c>
      <c r="AI7230" s="34" t="s">
        <v>5479</v>
      </c>
    </row>
    <row r="7231" spans="33:35" ht="135" hidden="1" x14ac:dyDescent="0.25">
      <c r="AG7231" s="37" t="str">
        <f t="shared" si="115"/>
        <v>4810</v>
      </c>
      <c r="AH7231" s="33">
        <v>48101390</v>
      </c>
      <c r="AI7231" s="34" t="s">
        <v>5480</v>
      </c>
    </row>
    <row r="7232" spans="33:35" ht="150" hidden="1" x14ac:dyDescent="0.25">
      <c r="AG7232" s="37" t="str">
        <f t="shared" si="115"/>
        <v>4810</v>
      </c>
      <c r="AH7232" s="33">
        <v>48101410</v>
      </c>
      <c r="AI7232" s="34" t="s">
        <v>5481</v>
      </c>
    </row>
    <row r="7233" spans="33:35" ht="150" hidden="1" x14ac:dyDescent="0.25">
      <c r="AG7233" s="37" t="str">
        <f t="shared" si="115"/>
        <v>4810</v>
      </c>
      <c r="AH7233" s="33">
        <v>48101420</v>
      </c>
      <c r="AI7233" s="34" t="s">
        <v>5482</v>
      </c>
    </row>
    <row r="7234" spans="33:35" ht="150" hidden="1" x14ac:dyDescent="0.25">
      <c r="AG7234" s="37" t="str">
        <f t="shared" si="115"/>
        <v>4810</v>
      </c>
      <c r="AH7234" s="33">
        <v>48101430</v>
      </c>
      <c r="AI7234" s="34" t="s">
        <v>5483</v>
      </c>
    </row>
    <row r="7235" spans="33:35" ht="150" hidden="1" x14ac:dyDescent="0.25">
      <c r="AG7235" s="37" t="str">
        <f t="shared" si="115"/>
        <v>4810</v>
      </c>
      <c r="AH7235" s="33">
        <v>48101490</v>
      </c>
      <c r="AI7235" s="34" t="s">
        <v>5484</v>
      </c>
    </row>
    <row r="7236" spans="33:35" ht="135" hidden="1" x14ac:dyDescent="0.25">
      <c r="AG7236" s="37" t="str">
        <f t="shared" si="115"/>
        <v>4810</v>
      </c>
      <c r="AH7236" s="33">
        <v>48101910</v>
      </c>
      <c r="AI7236" s="34" t="s">
        <v>5485</v>
      </c>
    </row>
    <row r="7237" spans="33:35" ht="135" hidden="1" x14ac:dyDescent="0.25">
      <c r="AG7237" s="37" t="str">
        <f t="shared" si="115"/>
        <v>4810</v>
      </c>
      <c r="AH7237" s="33">
        <v>48101920</v>
      </c>
      <c r="AI7237" s="34" t="s">
        <v>5486</v>
      </c>
    </row>
    <row r="7238" spans="33:35" ht="135" hidden="1" x14ac:dyDescent="0.25">
      <c r="AG7238" s="37" t="str">
        <f t="shared" si="115"/>
        <v>4810</v>
      </c>
      <c r="AH7238" s="33">
        <v>48101930</v>
      </c>
      <c r="AI7238" s="34" t="s">
        <v>5487</v>
      </c>
    </row>
    <row r="7239" spans="33:35" ht="135" hidden="1" x14ac:dyDescent="0.25">
      <c r="AG7239" s="37" t="str">
        <f t="shared" si="115"/>
        <v>4810</v>
      </c>
      <c r="AH7239" s="33">
        <v>48101990</v>
      </c>
      <c r="AI7239" s="34" t="s">
        <v>5488</v>
      </c>
    </row>
    <row r="7240" spans="33:35" ht="120" hidden="1" x14ac:dyDescent="0.25">
      <c r="AG7240" s="37" t="str">
        <f t="shared" si="115"/>
        <v>4810</v>
      </c>
      <c r="AH7240" s="33">
        <v>48102200</v>
      </c>
      <c r="AI7240" s="34" t="s">
        <v>5489</v>
      </c>
    </row>
    <row r="7241" spans="33:35" ht="120" hidden="1" x14ac:dyDescent="0.25">
      <c r="AG7241" s="37" t="str">
        <f t="shared" si="115"/>
        <v>4810</v>
      </c>
      <c r="AH7241" s="33">
        <v>48102900</v>
      </c>
      <c r="AI7241" s="34" t="s">
        <v>5490</v>
      </c>
    </row>
    <row r="7242" spans="33:35" ht="135" hidden="1" x14ac:dyDescent="0.25">
      <c r="AG7242" s="37" t="str">
        <f t="shared" si="115"/>
        <v>4810</v>
      </c>
      <c r="AH7242" s="33">
        <v>48103100</v>
      </c>
      <c r="AI7242" s="34" t="s">
        <v>5491</v>
      </c>
    </row>
    <row r="7243" spans="33:35" ht="135" hidden="1" x14ac:dyDescent="0.25">
      <c r="AG7243" s="37" t="str">
        <f t="shared" si="115"/>
        <v>4810</v>
      </c>
      <c r="AH7243" s="33">
        <v>48103200</v>
      </c>
      <c r="AI7243" s="34" t="s">
        <v>5492</v>
      </c>
    </row>
    <row r="7244" spans="33:35" ht="105" hidden="1" x14ac:dyDescent="0.25">
      <c r="AG7244" s="37" t="str">
        <f t="shared" si="115"/>
        <v>4810</v>
      </c>
      <c r="AH7244" s="33">
        <v>48103910</v>
      </c>
      <c r="AI7244" s="34" t="s">
        <v>5493</v>
      </c>
    </row>
    <row r="7245" spans="33:35" ht="105" hidden="1" x14ac:dyDescent="0.25">
      <c r="AG7245" s="37" t="str">
        <f t="shared" si="115"/>
        <v>4810</v>
      </c>
      <c r="AH7245" s="33">
        <v>48103920</v>
      </c>
      <c r="AI7245" s="34" t="s">
        <v>5494</v>
      </c>
    </row>
    <row r="7246" spans="33:35" ht="105" hidden="1" x14ac:dyDescent="0.25">
      <c r="AG7246" s="37" t="str">
        <f t="shared" si="115"/>
        <v>4810</v>
      </c>
      <c r="AH7246" s="33">
        <v>48103930</v>
      </c>
      <c r="AI7246" s="34" t="s">
        <v>5495</v>
      </c>
    </row>
    <row r="7247" spans="33:35" ht="105" hidden="1" x14ac:dyDescent="0.25">
      <c r="AG7247" s="37" t="str">
        <f t="shared" si="115"/>
        <v>4810</v>
      </c>
      <c r="AH7247" s="33">
        <v>48103990</v>
      </c>
      <c r="AI7247" s="34" t="s">
        <v>5496</v>
      </c>
    </row>
    <row r="7248" spans="33:35" ht="75" hidden="1" x14ac:dyDescent="0.25">
      <c r="AG7248" s="37" t="str">
        <f t="shared" si="115"/>
        <v>4810</v>
      </c>
      <c r="AH7248" s="33">
        <v>48109200</v>
      </c>
      <c r="AI7248" s="34" t="s">
        <v>5497</v>
      </c>
    </row>
    <row r="7249" spans="33:35" ht="75" hidden="1" x14ac:dyDescent="0.25">
      <c r="AG7249" s="37" t="str">
        <f t="shared" si="115"/>
        <v>4810</v>
      </c>
      <c r="AH7249" s="33">
        <v>48109900</v>
      </c>
      <c r="AI7249" s="34" t="s">
        <v>5498</v>
      </c>
    </row>
    <row r="7250" spans="33:35" ht="75" hidden="1" x14ac:dyDescent="0.25">
      <c r="AG7250" s="37" t="str">
        <f t="shared" si="115"/>
        <v>4811</v>
      </c>
      <c r="AH7250" s="33">
        <v>48111000</v>
      </c>
      <c r="AI7250" s="34" t="s">
        <v>5499</v>
      </c>
    </row>
    <row r="7251" spans="33:35" ht="75" hidden="1" x14ac:dyDescent="0.25">
      <c r="AG7251" s="37" t="str">
        <f t="shared" si="115"/>
        <v>4811</v>
      </c>
      <c r="AH7251" s="33">
        <v>48114100</v>
      </c>
      <c r="AI7251" s="34" t="s">
        <v>5500</v>
      </c>
    </row>
    <row r="7252" spans="33:35" ht="75" hidden="1" x14ac:dyDescent="0.25">
      <c r="AG7252" s="37" t="str">
        <f t="shared" si="115"/>
        <v>4811</v>
      </c>
      <c r="AH7252" s="33">
        <v>48114900</v>
      </c>
      <c r="AI7252" s="34" t="s">
        <v>5501</v>
      </c>
    </row>
    <row r="7253" spans="33:35" ht="105" hidden="1" x14ac:dyDescent="0.25">
      <c r="AG7253" s="37" t="str">
        <f t="shared" si="115"/>
        <v>4811</v>
      </c>
      <c r="AH7253" s="33">
        <v>48115110</v>
      </c>
      <c r="AI7253" s="34" t="s">
        <v>5502</v>
      </c>
    </row>
    <row r="7254" spans="33:35" ht="90" hidden="1" x14ac:dyDescent="0.25">
      <c r="AG7254" s="37" t="str">
        <f t="shared" si="115"/>
        <v>4811</v>
      </c>
      <c r="AH7254" s="33">
        <v>48115190</v>
      </c>
      <c r="AI7254" s="34" t="s">
        <v>5503</v>
      </c>
    </row>
    <row r="7255" spans="33:35" ht="90" hidden="1" x14ac:dyDescent="0.25">
      <c r="AG7255" s="37" t="str">
        <f t="shared" si="115"/>
        <v>4811</v>
      </c>
      <c r="AH7255" s="33">
        <v>48115910</v>
      </c>
      <c r="AI7255" s="34" t="s">
        <v>5504</v>
      </c>
    </row>
    <row r="7256" spans="33:35" ht="90" hidden="1" x14ac:dyDescent="0.25">
      <c r="AG7256" s="37" t="str">
        <f t="shared" si="115"/>
        <v>4811</v>
      </c>
      <c r="AH7256" s="33">
        <v>48115990</v>
      </c>
      <c r="AI7256" s="34" t="s">
        <v>5505</v>
      </c>
    </row>
    <row r="7257" spans="33:35" ht="90" hidden="1" x14ac:dyDescent="0.25">
      <c r="AG7257" s="37" t="str">
        <f t="shared" si="115"/>
        <v>4811</v>
      </c>
      <c r="AH7257" s="33">
        <v>48116000</v>
      </c>
      <c r="AI7257" s="34" t="s">
        <v>5506</v>
      </c>
    </row>
    <row r="7258" spans="33:35" ht="165" hidden="1" x14ac:dyDescent="0.25">
      <c r="AG7258" s="37" t="str">
        <f t="shared" si="115"/>
        <v>4811</v>
      </c>
      <c r="AH7258" s="33">
        <v>48119011</v>
      </c>
      <c r="AI7258" s="34" t="s">
        <v>5507</v>
      </c>
    </row>
    <row r="7259" spans="33:35" ht="150" hidden="1" x14ac:dyDescent="0.25">
      <c r="AG7259" s="37" t="str">
        <f t="shared" si="115"/>
        <v>4811</v>
      </c>
      <c r="AH7259" s="33">
        <v>48119012</v>
      </c>
      <c r="AI7259" s="34" t="s">
        <v>5508</v>
      </c>
    </row>
    <row r="7260" spans="33:35" ht="165" hidden="1" x14ac:dyDescent="0.25">
      <c r="AG7260" s="37" t="str">
        <f t="shared" si="115"/>
        <v>4811</v>
      </c>
      <c r="AH7260" s="33">
        <v>48119013</v>
      </c>
      <c r="AI7260" s="34" t="s">
        <v>5509</v>
      </c>
    </row>
    <row r="7261" spans="33:35" ht="150" hidden="1" x14ac:dyDescent="0.25">
      <c r="AG7261" s="37" t="str">
        <f t="shared" si="115"/>
        <v>4811</v>
      </c>
      <c r="AH7261" s="33">
        <v>48119014</v>
      </c>
      <c r="AI7261" s="34" t="s">
        <v>5510</v>
      </c>
    </row>
    <row r="7262" spans="33:35" ht="165" hidden="1" x14ac:dyDescent="0.25">
      <c r="AG7262" s="37" t="str">
        <f t="shared" si="115"/>
        <v>4811</v>
      </c>
      <c r="AH7262" s="33">
        <v>48119015</v>
      </c>
      <c r="AI7262" s="34" t="s">
        <v>5511</v>
      </c>
    </row>
    <row r="7263" spans="33:35" ht="150" hidden="1" x14ac:dyDescent="0.25">
      <c r="AG7263" s="37" t="str">
        <f t="shared" si="115"/>
        <v>4811</v>
      </c>
      <c r="AH7263" s="33">
        <v>48119016</v>
      </c>
      <c r="AI7263" s="34" t="s">
        <v>5512</v>
      </c>
    </row>
    <row r="7264" spans="33:35" ht="165" hidden="1" x14ac:dyDescent="0.25">
      <c r="AG7264" s="37" t="str">
        <f t="shared" si="115"/>
        <v>4811</v>
      </c>
      <c r="AH7264" s="33">
        <v>48119017</v>
      </c>
      <c r="AI7264" s="34" t="s">
        <v>5513</v>
      </c>
    </row>
    <row r="7265" spans="33:35" ht="150" hidden="1" x14ac:dyDescent="0.25">
      <c r="AG7265" s="37" t="str">
        <f t="shared" si="115"/>
        <v>4811</v>
      </c>
      <c r="AH7265" s="33">
        <v>48119018</v>
      </c>
      <c r="AI7265" s="34" t="s">
        <v>5514</v>
      </c>
    </row>
    <row r="7266" spans="33:35" ht="90" hidden="1" x14ac:dyDescent="0.25">
      <c r="AG7266" s="37" t="str">
        <f t="shared" si="115"/>
        <v>4811</v>
      </c>
      <c r="AH7266" s="33">
        <v>48119091</v>
      </c>
      <c r="AI7266" s="34" t="s">
        <v>5515</v>
      </c>
    </row>
    <row r="7267" spans="33:35" ht="90" hidden="1" x14ac:dyDescent="0.25">
      <c r="AG7267" s="37" t="str">
        <f t="shared" si="115"/>
        <v>4811</v>
      </c>
      <c r="AH7267" s="33">
        <v>48119093</v>
      </c>
      <c r="AI7267" s="34" t="s">
        <v>5516</v>
      </c>
    </row>
    <row r="7268" spans="33:35" ht="105" hidden="1" x14ac:dyDescent="0.25">
      <c r="AG7268" s="37" t="str">
        <f t="shared" si="115"/>
        <v>4811</v>
      </c>
      <c r="AH7268" s="33">
        <v>48119094</v>
      </c>
      <c r="AI7268" s="34" t="s">
        <v>5517</v>
      </c>
    </row>
    <row r="7269" spans="33:35" ht="90" hidden="1" x14ac:dyDescent="0.25">
      <c r="AG7269" s="37" t="str">
        <f t="shared" si="115"/>
        <v>4811</v>
      </c>
      <c r="AH7269" s="33">
        <v>48119099</v>
      </c>
      <c r="AI7269" s="34" t="s">
        <v>5518</v>
      </c>
    </row>
    <row r="7270" spans="33:35" hidden="1" x14ac:dyDescent="0.25">
      <c r="AG7270" s="37" t="str">
        <f t="shared" si="115"/>
        <v>4812</v>
      </c>
      <c r="AH7270" s="33">
        <v>48120000</v>
      </c>
      <c r="AI7270" s="33" t="s">
        <v>5519</v>
      </c>
    </row>
    <row r="7271" spans="33:35" ht="30" hidden="1" x14ac:dyDescent="0.25">
      <c r="AG7271" s="37" t="str">
        <f t="shared" si="115"/>
        <v>4813</v>
      </c>
      <c r="AH7271" s="33">
        <v>48131000</v>
      </c>
      <c r="AI7271" s="33" t="s">
        <v>5520</v>
      </c>
    </row>
    <row r="7272" spans="33:35" ht="30" hidden="1" x14ac:dyDescent="0.25">
      <c r="AG7272" s="37" t="str">
        <f t="shared" si="115"/>
        <v>4813</v>
      </c>
      <c r="AH7272" s="33">
        <v>48132000</v>
      </c>
      <c r="AI7272" s="33" t="s">
        <v>5521</v>
      </c>
    </row>
    <row r="7273" spans="33:35" ht="30" hidden="1" x14ac:dyDescent="0.25">
      <c r="AG7273" s="37" t="str">
        <f t="shared" si="115"/>
        <v>4813</v>
      </c>
      <c r="AH7273" s="33">
        <v>48139010</v>
      </c>
      <c r="AI7273" s="33" t="s">
        <v>5522</v>
      </c>
    </row>
    <row r="7274" spans="33:35" ht="30" hidden="1" x14ac:dyDescent="0.25">
      <c r="AG7274" s="37" t="str">
        <f t="shared" si="115"/>
        <v>4813</v>
      </c>
      <c r="AH7274" s="33">
        <v>48139090</v>
      </c>
      <c r="AI7274" s="33" t="s">
        <v>5523</v>
      </c>
    </row>
    <row r="7275" spans="33:35" ht="60" hidden="1" x14ac:dyDescent="0.25">
      <c r="AG7275" s="37" t="str">
        <f t="shared" si="115"/>
        <v>4814</v>
      </c>
      <c r="AH7275" s="33">
        <v>48142000</v>
      </c>
      <c r="AI7275" s="34" t="s">
        <v>5524</v>
      </c>
    </row>
    <row r="7276" spans="33:35" ht="60" hidden="1" x14ac:dyDescent="0.25">
      <c r="AG7276" s="37" t="str">
        <f t="shared" si="115"/>
        <v>4814</v>
      </c>
      <c r="AH7276" s="33">
        <v>48143000</v>
      </c>
      <c r="AI7276" s="33" t="s">
        <v>5525</v>
      </c>
    </row>
    <row r="7277" spans="33:35" ht="30" hidden="1" x14ac:dyDescent="0.25">
      <c r="AG7277" s="37" t="str">
        <f t="shared" si="115"/>
        <v>4814</v>
      </c>
      <c r="AH7277" s="33">
        <v>48149000</v>
      </c>
      <c r="AI7277" s="33" t="s">
        <v>5526</v>
      </c>
    </row>
    <row r="7278" spans="33:35" ht="30" hidden="1" x14ac:dyDescent="0.25">
      <c r="AG7278" s="37" t="str">
        <f t="shared" si="115"/>
        <v>4815</v>
      </c>
      <c r="AH7278" s="33">
        <v>48150000</v>
      </c>
      <c r="AI7278" s="33" t="s">
        <v>5527</v>
      </c>
    </row>
    <row r="7279" spans="33:35" ht="60" hidden="1" x14ac:dyDescent="0.25">
      <c r="AG7279" s="37" t="str">
        <f t="shared" si="115"/>
        <v>4816</v>
      </c>
      <c r="AH7279" s="33">
        <v>48161000</v>
      </c>
      <c r="AI7279" s="33" t="s">
        <v>5528</v>
      </c>
    </row>
    <row r="7280" spans="33:35" ht="60" hidden="1" x14ac:dyDescent="0.25">
      <c r="AG7280" s="37" t="str">
        <f t="shared" si="115"/>
        <v>4816</v>
      </c>
      <c r="AH7280" s="33">
        <v>48162010</v>
      </c>
      <c r="AI7280" s="33" t="s">
        <v>5529</v>
      </c>
    </row>
    <row r="7281" spans="33:35" ht="60" hidden="1" x14ac:dyDescent="0.25">
      <c r="AG7281" s="37" t="str">
        <f t="shared" si="115"/>
        <v>4816</v>
      </c>
      <c r="AH7281" s="33">
        <v>48162020</v>
      </c>
      <c r="AI7281" s="33" t="s">
        <v>5530</v>
      </c>
    </row>
    <row r="7282" spans="33:35" ht="45" hidden="1" x14ac:dyDescent="0.25">
      <c r="AG7282" s="37" t="str">
        <f t="shared" si="115"/>
        <v>4816</v>
      </c>
      <c r="AH7282" s="33">
        <v>48162090</v>
      </c>
      <c r="AI7282" s="33" t="s">
        <v>5531</v>
      </c>
    </row>
    <row r="7283" spans="33:35" ht="45" hidden="1" x14ac:dyDescent="0.25">
      <c r="AG7283" s="37" t="str">
        <f t="shared" ref="AG7283:AG7346" si="116">LEFT(AH7283,4)</f>
        <v>4816</v>
      </c>
      <c r="AH7283" s="33">
        <v>48163000</v>
      </c>
      <c r="AI7283" s="33" t="s">
        <v>5532</v>
      </c>
    </row>
    <row r="7284" spans="33:35" ht="75" hidden="1" x14ac:dyDescent="0.25">
      <c r="AG7284" s="37" t="str">
        <f t="shared" si="116"/>
        <v>4816</v>
      </c>
      <c r="AH7284" s="33">
        <v>48169010</v>
      </c>
      <c r="AI7284" s="34" t="s">
        <v>5533</v>
      </c>
    </row>
    <row r="7285" spans="33:35" ht="60" hidden="1" x14ac:dyDescent="0.25">
      <c r="AG7285" s="37" t="str">
        <f t="shared" si="116"/>
        <v>4816</v>
      </c>
      <c r="AH7285" s="33">
        <v>48169020</v>
      </c>
      <c r="AI7285" s="34" t="s">
        <v>5534</v>
      </c>
    </row>
    <row r="7286" spans="33:35" ht="45" hidden="1" x14ac:dyDescent="0.25">
      <c r="AG7286" s="37" t="str">
        <f t="shared" si="116"/>
        <v>4816</v>
      </c>
      <c r="AH7286" s="33">
        <v>48169090</v>
      </c>
      <c r="AI7286" s="33" t="s">
        <v>5535</v>
      </c>
    </row>
    <row r="7287" spans="33:35" ht="60" hidden="1" x14ac:dyDescent="0.25">
      <c r="AG7287" s="37" t="str">
        <f t="shared" si="116"/>
        <v>4817</v>
      </c>
      <c r="AH7287" s="33">
        <v>48171000</v>
      </c>
      <c r="AI7287" s="33" t="s">
        <v>5536</v>
      </c>
    </row>
    <row r="7288" spans="33:35" ht="75" hidden="1" x14ac:dyDescent="0.25">
      <c r="AG7288" s="37" t="str">
        <f t="shared" si="116"/>
        <v>4817</v>
      </c>
      <c r="AH7288" s="33">
        <v>48172000</v>
      </c>
      <c r="AI7288" s="34" t="s">
        <v>5537</v>
      </c>
    </row>
    <row r="7289" spans="33:35" ht="90" hidden="1" x14ac:dyDescent="0.25">
      <c r="AG7289" s="37" t="str">
        <f t="shared" si="116"/>
        <v>4817</v>
      </c>
      <c r="AH7289" s="33">
        <v>48173010</v>
      </c>
      <c r="AI7289" s="34" t="s">
        <v>5538</v>
      </c>
    </row>
    <row r="7290" spans="33:35" ht="90" hidden="1" x14ac:dyDescent="0.25">
      <c r="AG7290" s="37" t="str">
        <f t="shared" si="116"/>
        <v>4817</v>
      </c>
      <c r="AH7290" s="33">
        <v>48173090</v>
      </c>
      <c r="AI7290" s="34" t="s">
        <v>5539</v>
      </c>
    </row>
    <row r="7291" spans="33:35" ht="105" hidden="1" x14ac:dyDescent="0.25">
      <c r="AG7291" s="37" t="str">
        <f t="shared" si="116"/>
        <v>4818</v>
      </c>
      <c r="AH7291" s="33">
        <v>48181000</v>
      </c>
      <c r="AI7291" s="34" t="s">
        <v>5540</v>
      </c>
    </row>
    <row r="7292" spans="33:35" ht="120" hidden="1" x14ac:dyDescent="0.25">
      <c r="AG7292" s="37" t="str">
        <f t="shared" si="116"/>
        <v>4818</v>
      </c>
      <c r="AH7292" s="33">
        <v>48182000</v>
      </c>
      <c r="AI7292" s="34" t="s">
        <v>5541</v>
      </c>
    </row>
    <row r="7293" spans="33:35" ht="120" hidden="1" x14ac:dyDescent="0.25">
      <c r="AG7293" s="37" t="str">
        <f t="shared" si="116"/>
        <v>4818</v>
      </c>
      <c r="AH7293" s="33">
        <v>48183000</v>
      </c>
      <c r="AI7293" s="34" t="s">
        <v>5542</v>
      </c>
    </row>
    <row r="7294" spans="33:35" ht="120" hidden="1" x14ac:dyDescent="0.25">
      <c r="AG7294" s="37" t="str">
        <f t="shared" si="116"/>
        <v>4818</v>
      </c>
      <c r="AH7294" s="33">
        <v>48185000</v>
      </c>
      <c r="AI7294" s="34" t="s">
        <v>5543</v>
      </c>
    </row>
    <row r="7295" spans="33:35" ht="105" hidden="1" x14ac:dyDescent="0.25">
      <c r="AG7295" s="37" t="str">
        <f t="shared" si="116"/>
        <v>4818</v>
      </c>
      <c r="AH7295" s="33">
        <v>48189000</v>
      </c>
      <c r="AI7295" s="34" t="s">
        <v>5544</v>
      </c>
    </row>
    <row r="7296" spans="33:35" ht="120" hidden="1" x14ac:dyDescent="0.25">
      <c r="AG7296" s="37" t="str">
        <f t="shared" si="116"/>
        <v>4819</v>
      </c>
      <c r="AH7296" s="33">
        <v>48191010</v>
      </c>
      <c r="AI7296" s="34" t="s">
        <v>5545</v>
      </c>
    </row>
    <row r="7297" spans="33:35" ht="120" hidden="1" x14ac:dyDescent="0.25">
      <c r="AG7297" s="37" t="str">
        <f t="shared" si="116"/>
        <v>4819</v>
      </c>
      <c r="AH7297" s="33">
        <v>48191090</v>
      </c>
      <c r="AI7297" s="34" t="s">
        <v>5546</v>
      </c>
    </row>
    <row r="7298" spans="33:35" ht="90" hidden="1" x14ac:dyDescent="0.25">
      <c r="AG7298" s="37" t="str">
        <f t="shared" si="116"/>
        <v>4819</v>
      </c>
      <c r="AH7298" s="33">
        <v>48192010</v>
      </c>
      <c r="AI7298" s="34" t="s">
        <v>5547</v>
      </c>
    </row>
    <row r="7299" spans="33:35" ht="75" hidden="1" x14ac:dyDescent="0.25">
      <c r="AG7299" s="37" t="str">
        <f t="shared" si="116"/>
        <v>4819</v>
      </c>
      <c r="AH7299" s="33">
        <v>48192020</v>
      </c>
      <c r="AI7299" s="34" t="s">
        <v>5548</v>
      </c>
    </row>
    <row r="7300" spans="33:35" ht="75" hidden="1" x14ac:dyDescent="0.25">
      <c r="AG7300" s="37" t="str">
        <f t="shared" si="116"/>
        <v>4819</v>
      </c>
      <c r="AH7300" s="33">
        <v>48192090</v>
      </c>
      <c r="AI7300" s="34" t="s">
        <v>5549</v>
      </c>
    </row>
    <row r="7301" spans="33:35" ht="75" hidden="1" x14ac:dyDescent="0.25">
      <c r="AG7301" s="37" t="str">
        <f t="shared" si="116"/>
        <v>4819</v>
      </c>
      <c r="AH7301" s="33">
        <v>48193000</v>
      </c>
      <c r="AI7301" s="34" t="s">
        <v>5550</v>
      </c>
    </row>
    <row r="7302" spans="33:35" ht="60" hidden="1" x14ac:dyDescent="0.25">
      <c r="AG7302" s="37" t="str">
        <f t="shared" si="116"/>
        <v>4819</v>
      </c>
      <c r="AH7302" s="33">
        <v>48194000</v>
      </c>
      <c r="AI7302" s="34" t="s">
        <v>5551</v>
      </c>
    </row>
    <row r="7303" spans="33:35" ht="75" hidden="1" x14ac:dyDescent="0.25">
      <c r="AG7303" s="37" t="str">
        <f t="shared" si="116"/>
        <v>4819</v>
      </c>
      <c r="AH7303" s="33">
        <v>48195010</v>
      </c>
      <c r="AI7303" s="34" t="s">
        <v>5552</v>
      </c>
    </row>
    <row r="7304" spans="33:35" ht="75" hidden="1" x14ac:dyDescent="0.25">
      <c r="AG7304" s="37" t="str">
        <f t="shared" si="116"/>
        <v>4819</v>
      </c>
      <c r="AH7304" s="33">
        <v>48195090</v>
      </c>
      <c r="AI7304" s="34" t="s">
        <v>5553</v>
      </c>
    </row>
    <row r="7305" spans="33:35" ht="75" hidden="1" x14ac:dyDescent="0.25">
      <c r="AG7305" s="37" t="str">
        <f t="shared" si="116"/>
        <v>4819</v>
      </c>
      <c r="AH7305" s="33">
        <v>48196000</v>
      </c>
      <c r="AI7305" s="34" t="s">
        <v>5554</v>
      </c>
    </row>
    <row r="7306" spans="33:35" ht="135" hidden="1" x14ac:dyDescent="0.25">
      <c r="AG7306" s="37" t="str">
        <f t="shared" si="116"/>
        <v>4820</v>
      </c>
      <c r="AH7306" s="33">
        <v>48201010</v>
      </c>
      <c r="AI7306" s="34" t="s">
        <v>5555</v>
      </c>
    </row>
    <row r="7307" spans="33:35" ht="120" hidden="1" x14ac:dyDescent="0.25">
      <c r="AG7307" s="37" t="str">
        <f t="shared" si="116"/>
        <v>4820</v>
      </c>
      <c r="AH7307" s="33">
        <v>48201020</v>
      </c>
      <c r="AI7307" s="34" t="s">
        <v>5556</v>
      </c>
    </row>
    <row r="7308" spans="33:35" ht="120" hidden="1" x14ac:dyDescent="0.25">
      <c r="AG7308" s="37" t="str">
        <f t="shared" si="116"/>
        <v>4820</v>
      </c>
      <c r="AH7308" s="33">
        <v>48201090</v>
      </c>
      <c r="AI7308" s="34" t="s">
        <v>5557</v>
      </c>
    </row>
    <row r="7309" spans="33:35" ht="105" hidden="1" x14ac:dyDescent="0.25">
      <c r="AG7309" s="37" t="str">
        <f t="shared" si="116"/>
        <v>4820</v>
      </c>
      <c r="AH7309" s="33">
        <v>48202000</v>
      </c>
      <c r="AI7309" s="34" t="s">
        <v>5558</v>
      </c>
    </row>
    <row r="7310" spans="33:35" ht="105" hidden="1" x14ac:dyDescent="0.25">
      <c r="AG7310" s="37" t="str">
        <f t="shared" si="116"/>
        <v>4820</v>
      </c>
      <c r="AH7310" s="33">
        <v>48203000</v>
      </c>
      <c r="AI7310" s="34" t="s">
        <v>5559</v>
      </c>
    </row>
    <row r="7311" spans="33:35" ht="105" hidden="1" x14ac:dyDescent="0.25">
      <c r="AG7311" s="37" t="str">
        <f t="shared" si="116"/>
        <v>4820</v>
      </c>
      <c r="AH7311" s="33">
        <v>48204000</v>
      </c>
      <c r="AI7311" s="34" t="s">
        <v>5560</v>
      </c>
    </row>
    <row r="7312" spans="33:35" ht="105" hidden="1" x14ac:dyDescent="0.25">
      <c r="AG7312" s="37" t="str">
        <f t="shared" si="116"/>
        <v>4820</v>
      </c>
      <c r="AH7312" s="33">
        <v>48205000</v>
      </c>
      <c r="AI7312" s="34" t="s">
        <v>5561</v>
      </c>
    </row>
    <row r="7313" spans="33:35" ht="105" hidden="1" x14ac:dyDescent="0.25">
      <c r="AG7313" s="37" t="str">
        <f t="shared" si="116"/>
        <v>4820</v>
      </c>
      <c r="AH7313" s="33">
        <v>48209010</v>
      </c>
      <c r="AI7313" s="34" t="s">
        <v>5562</v>
      </c>
    </row>
    <row r="7314" spans="33:35" ht="90" hidden="1" x14ac:dyDescent="0.25">
      <c r="AG7314" s="37" t="str">
        <f t="shared" si="116"/>
        <v>4820</v>
      </c>
      <c r="AH7314" s="33">
        <v>48209090</v>
      </c>
      <c r="AI7314" s="34" t="s">
        <v>5563</v>
      </c>
    </row>
    <row r="7315" spans="33:35" ht="30" hidden="1" x14ac:dyDescent="0.25">
      <c r="AG7315" s="37" t="str">
        <f t="shared" si="116"/>
        <v>4821</v>
      </c>
      <c r="AH7315" s="33">
        <v>48211010</v>
      </c>
      <c r="AI7315" s="33" t="s">
        <v>5564</v>
      </c>
    </row>
    <row r="7316" spans="33:35" ht="30" hidden="1" x14ac:dyDescent="0.25">
      <c r="AG7316" s="37" t="str">
        <f t="shared" si="116"/>
        <v>4821</v>
      </c>
      <c r="AH7316" s="33">
        <v>48211020</v>
      </c>
      <c r="AI7316" s="33" t="s">
        <v>5565</v>
      </c>
    </row>
    <row r="7317" spans="33:35" ht="30" hidden="1" x14ac:dyDescent="0.25">
      <c r="AG7317" s="37" t="str">
        <f t="shared" si="116"/>
        <v>4821</v>
      </c>
      <c r="AH7317" s="33">
        <v>48211090</v>
      </c>
      <c r="AI7317" s="33" t="s">
        <v>5566</v>
      </c>
    </row>
    <row r="7318" spans="33:35" ht="30" hidden="1" x14ac:dyDescent="0.25">
      <c r="AG7318" s="37" t="str">
        <f t="shared" si="116"/>
        <v>4821</v>
      </c>
      <c r="AH7318" s="33">
        <v>48219010</v>
      </c>
      <c r="AI7318" s="33" t="s">
        <v>5567</v>
      </c>
    </row>
    <row r="7319" spans="33:35" ht="30" hidden="1" x14ac:dyDescent="0.25">
      <c r="AG7319" s="37" t="str">
        <f t="shared" si="116"/>
        <v>4821</v>
      </c>
      <c r="AH7319" s="33">
        <v>48219090</v>
      </c>
      <c r="AI7319" s="33" t="s">
        <v>5568</v>
      </c>
    </row>
    <row r="7320" spans="33:35" ht="45" hidden="1" x14ac:dyDescent="0.25">
      <c r="AG7320" s="37" t="str">
        <f t="shared" si="116"/>
        <v>4822</v>
      </c>
      <c r="AH7320" s="33">
        <v>48221000</v>
      </c>
      <c r="AI7320" s="33" t="s">
        <v>5569</v>
      </c>
    </row>
    <row r="7321" spans="33:35" ht="45" hidden="1" x14ac:dyDescent="0.25">
      <c r="AG7321" s="37" t="str">
        <f t="shared" si="116"/>
        <v>4822</v>
      </c>
      <c r="AH7321" s="33">
        <v>48229010</v>
      </c>
      <c r="AI7321" s="33" t="s">
        <v>5570</v>
      </c>
    </row>
    <row r="7322" spans="33:35" ht="30" hidden="1" x14ac:dyDescent="0.25">
      <c r="AG7322" s="37" t="str">
        <f t="shared" si="116"/>
        <v>4822</v>
      </c>
      <c r="AH7322" s="33">
        <v>48229090</v>
      </c>
      <c r="AI7322" s="33" t="s">
        <v>5571</v>
      </c>
    </row>
    <row r="7323" spans="33:35" ht="60" hidden="1" x14ac:dyDescent="0.25">
      <c r="AG7323" s="37" t="str">
        <f t="shared" si="116"/>
        <v>4823</v>
      </c>
      <c r="AH7323" s="33">
        <v>48231200</v>
      </c>
      <c r="AI7323" s="33" t="s">
        <v>5572</v>
      </c>
    </row>
    <row r="7324" spans="33:35" ht="60" hidden="1" x14ac:dyDescent="0.25">
      <c r="AG7324" s="37" t="str">
        <f t="shared" si="116"/>
        <v>4823</v>
      </c>
      <c r="AH7324" s="33">
        <v>48231900</v>
      </c>
      <c r="AI7324" s="33" t="s">
        <v>5573</v>
      </c>
    </row>
    <row r="7325" spans="33:35" ht="60" hidden="1" x14ac:dyDescent="0.25">
      <c r="AG7325" s="37" t="str">
        <f t="shared" si="116"/>
        <v>4823</v>
      </c>
      <c r="AH7325" s="33">
        <v>48232000</v>
      </c>
      <c r="AI7325" s="33" t="s">
        <v>5574</v>
      </c>
    </row>
    <row r="7326" spans="33:35" ht="60" hidden="1" x14ac:dyDescent="0.25">
      <c r="AG7326" s="37" t="str">
        <f t="shared" si="116"/>
        <v>4823</v>
      </c>
      <c r="AH7326" s="33">
        <v>48234000</v>
      </c>
      <c r="AI7326" s="33" t="s">
        <v>5575</v>
      </c>
    </row>
    <row r="7327" spans="33:35" ht="60" hidden="1" x14ac:dyDescent="0.25">
      <c r="AG7327" s="37" t="str">
        <f t="shared" si="116"/>
        <v>4823</v>
      </c>
      <c r="AH7327" s="33">
        <v>48236000</v>
      </c>
      <c r="AI7327" s="34" t="s">
        <v>5576</v>
      </c>
    </row>
    <row r="7328" spans="33:35" ht="75" hidden="1" x14ac:dyDescent="0.25">
      <c r="AG7328" s="37" t="str">
        <f t="shared" si="116"/>
        <v>4823</v>
      </c>
      <c r="AH7328" s="33">
        <v>48236100</v>
      </c>
      <c r="AI7328" s="34" t="s">
        <v>5577</v>
      </c>
    </row>
    <row r="7329" spans="33:35" ht="60" hidden="1" x14ac:dyDescent="0.25">
      <c r="AG7329" s="37" t="str">
        <f t="shared" si="116"/>
        <v>4823</v>
      </c>
      <c r="AH7329" s="33">
        <v>48236900</v>
      </c>
      <c r="AI7329" s="34" t="s">
        <v>5578</v>
      </c>
    </row>
    <row r="7330" spans="33:35" ht="60" hidden="1" x14ac:dyDescent="0.25">
      <c r="AG7330" s="37" t="str">
        <f t="shared" si="116"/>
        <v>4823</v>
      </c>
      <c r="AH7330" s="33">
        <v>48237010</v>
      </c>
      <c r="AI7330" s="34" t="s">
        <v>5579</v>
      </c>
    </row>
    <row r="7331" spans="33:35" ht="60" hidden="1" x14ac:dyDescent="0.25">
      <c r="AG7331" s="37" t="str">
        <f t="shared" si="116"/>
        <v>4823</v>
      </c>
      <c r="AH7331" s="33">
        <v>48237020</v>
      </c>
      <c r="AI7331" s="33" t="s">
        <v>5580</v>
      </c>
    </row>
    <row r="7332" spans="33:35" ht="75" hidden="1" x14ac:dyDescent="0.25">
      <c r="AG7332" s="37" t="str">
        <f t="shared" si="116"/>
        <v>4823</v>
      </c>
      <c r="AH7332" s="33">
        <v>48237030</v>
      </c>
      <c r="AI7332" s="34" t="s">
        <v>5581</v>
      </c>
    </row>
    <row r="7333" spans="33:35" ht="60" hidden="1" x14ac:dyDescent="0.25">
      <c r="AG7333" s="37" t="str">
        <f t="shared" si="116"/>
        <v>4823</v>
      </c>
      <c r="AH7333" s="33">
        <v>48237090</v>
      </c>
      <c r="AI7333" s="33" t="s">
        <v>5582</v>
      </c>
    </row>
    <row r="7334" spans="33:35" ht="195" hidden="1" x14ac:dyDescent="0.25">
      <c r="AG7334" s="37" t="str">
        <f t="shared" si="116"/>
        <v>4823</v>
      </c>
      <c r="AH7334" s="33">
        <v>48239011</v>
      </c>
      <c r="AI7334" s="34" t="s">
        <v>5583</v>
      </c>
    </row>
    <row r="7335" spans="33:35" ht="195" hidden="1" x14ac:dyDescent="0.25">
      <c r="AG7335" s="37" t="str">
        <f t="shared" si="116"/>
        <v>4823</v>
      </c>
      <c r="AH7335" s="33">
        <v>48239012</v>
      </c>
      <c r="AI7335" s="34" t="s">
        <v>5584</v>
      </c>
    </row>
    <row r="7336" spans="33:35" ht="195" hidden="1" x14ac:dyDescent="0.25">
      <c r="AG7336" s="37" t="str">
        <f t="shared" si="116"/>
        <v>4823</v>
      </c>
      <c r="AH7336" s="33">
        <v>48239013</v>
      </c>
      <c r="AI7336" s="34" t="s">
        <v>5585</v>
      </c>
    </row>
    <row r="7337" spans="33:35" ht="195" hidden="1" x14ac:dyDescent="0.25">
      <c r="AG7337" s="37" t="str">
        <f t="shared" si="116"/>
        <v>4823</v>
      </c>
      <c r="AH7337" s="33">
        <v>48239014</v>
      </c>
      <c r="AI7337" s="34" t="s">
        <v>5586</v>
      </c>
    </row>
    <row r="7338" spans="33:35" ht="195" hidden="1" x14ac:dyDescent="0.25">
      <c r="AG7338" s="37" t="str">
        <f t="shared" si="116"/>
        <v>4823</v>
      </c>
      <c r="AH7338" s="33">
        <v>48239015</v>
      </c>
      <c r="AI7338" s="34" t="s">
        <v>5587</v>
      </c>
    </row>
    <row r="7339" spans="33:35" ht="210" hidden="1" x14ac:dyDescent="0.25">
      <c r="AG7339" s="37" t="str">
        <f t="shared" si="116"/>
        <v>4823</v>
      </c>
      <c r="AH7339" s="33">
        <v>48239016</v>
      </c>
      <c r="AI7339" s="34" t="s">
        <v>5588</v>
      </c>
    </row>
    <row r="7340" spans="33:35" ht="210" hidden="1" x14ac:dyDescent="0.25">
      <c r="AG7340" s="37" t="str">
        <f t="shared" si="116"/>
        <v>4823</v>
      </c>
      <c r="AH7340" s="33">
        <v>48239017</v>
      </c>
      <c r="AI7340" s="34" t="s">
        <v>5589</v>
      </c>
    </row>
    <row r="7341" spans="33:35" ht="270" hidden="1" x14ac:dyDescent="0.25">
      <c r="AG7341" s="37" t="str">
        <f t="shared" si="116"/>
        <v>4823</v>
      </c>
      <c r="AH7341" s="33">
        <v>48239018</v>
      </c>
      <c r="AI7341" s="34" t="s">
        <v>5590</v>
      </c>
    </row>
    <row r="7342" spans="33:35" ht="195" hidden="1" x14ac:dyDescent="0.25">
      <c r="AG7342" s="37" t="str">
        <f t="shared" si="116"/>
        <v>4823</v>
      </c>
      <c r="AH7342" s="33">
        <v>48239019</v>
      </c>
      <c r="AI7342" s="34" t="s">
        <v>5591</v>
      </c>
    </row>
    <row r="7343" spans="33:35" ht="90" hidden="1" x14ac:dyDescent="0.25">
      <c r="AG7343" s="37" t="str">
        <f t="shared" si="116"/>
        <v>4823</v>
      </c>
      <c r="AH7343" s="33">
        <v>48239021</v>
      </c>
      <c r="AI7343" s="34" t="s">
        <v>5592</v>
      </c>
    </row>
    <row r="7344" spans="33:35" ht="105" hidden="1" x14ac:dyDescent="0.25">
      <c r="AG7344" s="37" t="str">
        <f t="shared" si="116"/>
        <v>4823</v>
      </c>
      <c r="AH7344" s="33">
        <v>48239022</v>
      </c>
      <c r="AI7344" s="34" t="s">
        <v>5593</v>
      </c>
    </row>
    <row r="7345" spans="33:35" ht="90" hidden="1" x14ac:dyDescent="0.25">
      <c r="AG7345" s="37" t="str">
        <f t="shared" si="116"/>
        <v>4823</v>
      </c>
      <c r="AH7345" s="33">
        <v>48239023</v>
      </c>
      <c r="AI7345" s="34" t="s">
        <v>5594</v>
      </c>
    </row>
    <row r="7346" spans="33:35" ht="75" hidden="1" x14ac:dyDescent="0.25">
      <c r="AG7346" s="37" t="str">
        <f t="shared" si="116"/>
        <v>4823</v>
      </c>
      <c r="AH7346" s="33">
        <v>48239030</v>
      </c>
      <c r="AI7346" s="34" t="s">
        <v>5595</v>
      </c>
    </row>
    <row r="7347" spans="33:35" ht="60" hidden="1" x14ac:dyDescent="0.25">
      <c r="AG7347" s="37" t="str">
        <f t="shared" ref="AG7347:AG7410" si="117">LEFT(AH7347,4)</f>
        <v>4823</v>
      </c>
      <c r="AH7347" s="33">
        <v>48239090</v>
      </c>
      <c r="AI7347" s="33" t="s">
        <v>5596</v>
      </c>
    </row>
    <row r="7348" spans="33:35" ht="45" hidden="1" x14ac:dyDescent="0.25">
      <c r="AG7348" s="37" t="str">
        <f t="shared" si="117"/>
        <v>4901</v>
      </c>
      <c r="AH7348" s="33">
        <v>49011010</v>
      </c>
      <c r="AI7348" s="33" t="s">
        <v>5597</v>
      </c>
    </row>
    <row r="7349" spans="33:35" ht="45" hidden="1" x14ac:dyDescent="0.25">
      <c r="AG7349" s="37" t="str">
        <f t="shared" si="117"/>
        <v>4901</v>
      </c>
      <c r="AH7349" s="33">
        <v>49011020</v>
      </c>
      <c r="AI7349" s="33" t="s">
        <v>5598</v>
      </c>
    </row>
    <row r="7350" spans="33:35" ht="45" hidden="1" x14ac:dyDescent="0.25">
      <c r="AG7350" s="37" t="str">
        <f t="shared" si="117"/>
        <v>4901</v>
      </c>
      <c r="AH7350" s="33">
        <v>49019100</v>
      </c>
      <c r="AI7350" s="33" t="s">
        <v>5599</v>
      </c>
    </row>
    <row r="7351" spans="33:35" ht="30" hidden="1" x14ac:dyDescent="0.25">
      <c r="AG7351" s="37" t="str">
        <f t="shared" si="117"/>
        <v>4901</v>
      </c>
      <c r="AH7351" s="33">
        <v>49019900</v>
      </c>
      <c r="AI7351" s="33" t="s">
        <v>5600</v>
      </c>
    </row>
    <row r="7352" spans="33:35" ht="45" hidden="1" x14ac:dyDescent="0.25">
      <c r="AG7352" s="37" t="str">
        <f t="shared" si="117"/>
        <v>4902</v>
      </c>
      <c r="AH7352" s="33">
        <v>49021010</v>
      </c>
      <c r="AI7352" s="33" t="s">
        <v>5601</v>
      </c>
    </row>
    <row r="7353" spans="33:35" ht="45" hidden="1" x14ac:dyDescent="0.25">
      <c r="AG7353" s="37" t="str">
        <f t="shared" si="117"/>
        <v>4902</v>
      </c>
      <c r="AH7353" s="33">
        <v>49021020</v>
      </c>
      <c r="AI7353" s="33" t="s">
        <v>5602</v>
      </c>
    </row>
    <row r="7354" spans="33:35" ht="30" hidden="1" x14ac:dyDescent="0.25">
      <c r="AG7354" s="37" t="str">
        <f t="shared" si="117"/>
        <v>4902</v>
      </c>
      <c r="AH7354" s="33">
        <v>49029010</v>
      </c>
      <c r="AI7354" s="33" t="s">
        <v>5603</v>
      </c>
    </row>
    <row r="7355" spans="33:35" ht="30" hidden="1" x14ac:dyDescent="0.25">
      <c r="AG7355" s="37" t="str">
        <f t="shared" si="117"/>
        <v>4902</v>
      </c>
      <c r="AH7355" s="33">
        <v>49029020</v>
      </c>
      <c r="AI7355" s="33" t="s">
        <v>5604</v>
      </c>
    </row>
    <row r="7356" spans="33:35" ht="30" hidden="1" x14ac:dyDescent="0.25">
      <c r="AG7356" s="37" t="str">
        <f t="shared" si="117"/>
        <v>4903</v>
      </c>
      <c r="AH7356" s="33">
        <v>49030010</v>
      </c>
      <c r="AI7356" s="33" t="s">
        <v>5605</v>
      </c>
    </row>
    <row r="7357" spans="33:35" ht="30" hidden="1" x14ac:dyDescent="0.25">
      <c r="AG7357" s="37" t="str">
        <f t="shared" si="117"/>
        <v>4903</v>
      </c>
      <c r="AH7357" s="33">
        <v>49030020</v>
      </c>
      <c r="AI7357" s="33" t="s">
        <v>5606</v>
      </c>
    </row>
    <row r="7358" spans="33:35" hidden="1" x14ac:dyDescent="0.25">
      <c r="AG7358" s="37" t="str">
        <f t="shared" si="117"/>
        <v>4904</v>
      </c>
      <c r="AH7358" s="33">
        <v>49040000</v>
      </c>
      <c r="AI7358" s="33" t="s">
        <v>5607</v>
      </c>
    </row>
    <row r="7359" spans="33:35" ht="30" hidden="1" x14ac:dyDescent="0.25">
      <c r="AG7359" s="37" t="str">
        <f t="shared" si="117"/>
        <v>4905</v>
      </c>
      <c r="AH7359" s="33">
        <v>49051000</v>
      </c>
      <c r="AI7359" s="33" t="s">
        <v>5608</v>
      </c>
    </row>
    <row r="7360" spans="33:35" ht="45" hidden="1" x14ac:dyDescent="0.25">
      <c r="AG7360" s="37" t="str">
        <f t="shared" si="117"/>
        <v>4905</v>
      </c>
      <c r="AH7360" s="33">
        <v>49059100</v>
      </c>
      <c r="AI7360" s="33" t="s">
        <v>5609</v>
      </c>
    </row>
    <row r="7361" spans="33:35" ht="45" hidden="1" x14ac:dyDescent="0.25">
      <c r="AG7361" s="37" t="str">
        <f t="shared" si="117"/>
        <v>4905</v>
      </c>
      <c r="AH7361" s="33">
        <v>49059910</v>
      </c>
      <c r="AI7361" s="33" t="s">
        <v>5610</v>
      </c>
    </row>
    <row r="7362" spans="33:35" ht="45" hidden="1" x14ac:dyDescent="0.25">
      <c r="AG7362" s="37" t="str">
        <f t="shared" si="117"/>
        <v>4905</v>
      </c>
      <c r="AH7362" s="33">
        <v>49059990</v>
      </c>
      <c r="AI7362" s="33" t="s">
        <v>5611</v>
      </c>
    </row>
    <row r="7363" spans="33:35" ht="60" hidden="1" x14ac:dyDescent="0.25">
      <c r="AG7363" s="37" t="str">
        <f t="shared" si="117"/>
        <v>4906</v>
      </c>
      <c r="AH7363" s="33">
        <v>49060000</v>
      </c>
      <c r="AI7363" s="33" t="s">
        <v>5612</v>
      </c>
    </row>
    <row r="7364" spans="33:35" ht="150" hidden="1" x14ac:dyDescent="0.25">
      <c r="AG7364" s="37" t="str">
        <f t="shared" si="117"/>
        <v>4907</v>
      </c>
      <c r="AH7364" s="33">
        <v>49070010</v>
      </c>
      <c r="AI7364" s="34" t="s">
        <v>5613</v>
      </c>
    </row>
    <row r="7365" spans="33:35" ht="120" hidden="1" x14ac:dyDescent="0.25">
      <c r="AG7365" s="37" t="str">
        <f t="shared" si="117"/>
        <v>4907</v>
      </c>
      <c r="AH7365" s="33">
        <v>49070020</v>
      </c>
      <c r="AI7365" s="34" t="s">
        <v>5614</v>
      </c>
    </row>
    <row r="7366" spans="33:35" ht="135" hidden="1" x14ac:dyDescent="0.25">
      <c r="AG7366" s="37" t="str">
        <f t="shared" si="117"/>
        <v>4907</v>
      </c>
      <c r="AH7366" s="33">
        <v>49070030</v>
      </c>
      <c r="AI7366" s="34" t="s">
        <v>5615</v>
      </c>
    </row>
    <row r="7367" spans="33:35" ht="120" hidden="1" x14ac:dyDescent="0.25">
      <c r="AG7367" s="37" t="str">
        <f t="shared" si="117"/>
        <v>4907</v>
      </c>
      <c r="AH7367" s="33">
        <v>49070090</v>
      </c>
      <c r="AI7367" s="34" t="s">
        <v>5616</v>
      </c>
    </row>
    <row r="7368" spans="33:35" hidden="1" x14ac:dyDescent="0.25">
      <c r="AG7368" s="37" t="str">
        <f t="shared" si="117"/>
        <v>4908</v>
      </c>
      <c r="AH7368" s="33">
        <v>49081000</v>
      </c>
      <c r="AI7368" s="33" t="s">
        <v>5617</v>
      </c>
    </row>
    <row r="7369" spans="33:35" hidden="1" x14ac:dyDescent="0.25">
      <c r="AG7369" s="37" t="str">
        <f t="shared" si="117"/>
        <v>4908</v>
      </c>
      <c r="AH7369" s="33">
        <v>49089000</v>
      </c>
      <c r="AI7369" s="33" t="s">
        <v>5618</v>
      </c>
    </row>
    <row r="7370" spans="33:35" ht="90" hidden="1" x14ac:dyDescent="0.25">
      <c r="AG7370" s="37" t="str">
        <f t="shared" si="117"/>
        <v>4909</v>
      </c>
      <c r="AH7370" s="33">
        <v>49090010</v>
      </c>
      <c r="AI7370" s="34" t="s">
        <v>5619</v>
      </c>
    </row>
    <row r="7371" spans="33:35" ht="90" hidden="1" x14ac:dyDescent="0.25">
      <c r="AG7371" s="37" t="str">
        <f t="shared" si="117"/>
        <v>4909</v>
      </c>
      <c r="AH7371" s="33">
        <v>49090090</v>
      </c>
      <c r="AI7371" s="34" t="s">
        <v>5620</v>
      </c>
    </row>
    <row r="7372" spans="33:35" ht="30" hidden="1" x14ac:dyDescent="0.25">
      <c r="AG7372" s="37" t="str">
        <f t="shared" si="117"/>
        <v>4910</v>
      </c>
      <c r="AH7372" s="33">
        <v>49100010</v>
      </c>
      <c r="AI7372" s="33" t="s">
        <v>5621</v>
      </c>
    </row>
    <row r="7373" spans="33:35" ht="30" hidden="1" x14ac:dyDescent="0.25">
      <c r="AG7373" s="37" t="str">
        <f t="shared" si="117"/>
        <v>4910</v>
      </c>
      <c r="AH7373" s="33">
        <v>49100090</v>
      </c>
      <c r="AI7373" s="33" t="s">
        <v>5622</v>
      </c>
    </row>
    <row r="7374" spans="33:35" ht="45" hidden="1" x14ac:dyDescent="0.25">
      <c r="AG7374" s="37" t="str">
        <f t="shared" si="117"/>
        <v>4911</v>
      </c>
      <c r="AH7374" s="33">
        <v>49111010</v>
      </c>
      <c r="AI7374" s="33" t="s">
        <v>5623</v>
      </c>
    </row>
    <row r="7375" spans="33:35" ht="45" hidden="1" x14ac:dyDescent="0.25">
      <c r="AG7375" s="37" t="str">
        <f t="shared" si="117"/>
        <v>4911</v>
      </c>
      <c r="AH7375" s="33">
        <v>49111020</v>
      </c>
      <c r="AI7375" s="33" t="s">
        <v>5624</v>
      </c>
    </row>
    <row r="7376" spans="33:35" ht="45" hidden="1" x14ac:dyDescent="0.25">
      <c r="AG7376" s="37" t="str">
        <f t="shared" si="117"/>
        <v>4911</v>
      </c>
      <c r="AH7376" s="33">
        <v>49111030</v>
      </c>
      <c r="AI7376" s="33" t="s">
        <v>5625</v>
      </c>
    </row>
    <row r="7377" spans="33:35" ht="30" hidden="1" x14ac:dyDescent="0.25">
      <c r="AG7377" s="37" t="str">
        <f t="shared" si="117"/>
        <v>4911</v>
      </c>
      <c r="AH7377" s="33">
        <v>49111090</v>
      </c>
      <c r="AI7377" s="33" t="s">
        <v>5626</v>
      </c>
    </row>
    <row r="7378" spans="33:35" ht="30" hidden="1" x14ac:dyDescent="0.25">
      <c r="AG7378" s="37" t="str">
        <f t="shared" si="117"/>
        <v>4911</v>
      </c>
      <c r="AH7378" s="33">
        <v>49119100</v>
      </c>
      <c r="AI7378" s="33" t="s">
        <v>5627</v>
      </c>
    </row>
    <row r="7379" spans="33:35" ht="30" hidden="1" x14ac:dyDescent="0.25">
      <c r="AG7379" s="37" t="str">
        <f t="shared" si="117"/>
        <v>4911</v>
      </c>
      <c r="AH7379" s="33">
        <v>49119910</v>
      </c>
      <c r="AI7379" s="33" t="s">
        <v>5628</v>
      </c>
    </row>
    <row r="7380" spans="33:35" ht="60" hidden="1" x14ac:dyDescent="0.25">
      <c r="AG7380" s="37" t="str">
        <f t="shared" si="117"/>
        <v>4911</v>
      </c>
      <c r="AH7380" s="33">
        <v>49119920</v>
      </c>
      <c r="AI7380" s="33" t="s">
        <v>5629</v>
      </c>
    </row>
    <row r="7381" spans="33:35" ht="30" hidden="1" x14ac:dyDescent="0.25">
      <c r="AG7381" s="37" t="str">
        <f t="shared" si="117"/>
        <v>4911</v>
      </c>
      <c r="AH7381" s="33">
        <v>49119990</v>
      </c>
      <c r="AI7381" s="33" t="s">
        <v>5630</v>
      </c>
    </row>
    <row r="7382" spans="33:35" hidden="1" x14ac:dyDescent="0.25">
      <c r="AG7382" s="37" t="str">
        <f t="shared" si="117"/>
        <v>5001</v>
      </c>
      <c r="AH7382" s="33">
        <v>50010000</v>
      </c>
      <c r="AI7382" s="33" t="s">
        <v>5631</v>
      </c>
    </row>
    <row r="7383" spans="33:35" hidden="1" x14ac:dyDescent="0.25">
      <c r="AG7383" s="37" t="str">
        <f t="shared" si="117"/>
        <v>5002</v>
      </c>
      <c r="AH7383" s="33">
        <v>50020010</v>
      </c>
      <c r="AI7383" s="33" t="s">
        <v>5632</v>
      </c>
    </row>
    <row r="7384" spans="33:35" hidden="1" x14ac:dyDescent="0.25">
      <c r="AG7384" s="37" t="str">
        <f t="shared" si="117"/>
        <v>5002</v>
      </c>
      <c r="AH7384" s="33">
        <v>50020020</v>
      </c>
      <c r="AI7384" s="33" t="s">
        <v>5633</v>
      </c>
    </row>
    <row r="7385" spans="33:35" hidden="1" x14ac:dyDescent="0.25">
      <c r="AG7385" s="37" t="str">
        <f t="shared" si="117"/>
        <v>5002</v>
      </c>
      <c r="AH7385" s="33">
        <v>50020030</v>
      </c>
      <c r="AI7385" s="33" t="s">
        <v>5634</v>
      </c>
    </row>
    <row r="7386" spans="33:35" hidden="1" x14ac:dyDescent="0.25">
      <c r="AG7386" s="37" t="str">
        <f t="shared" si="117"/>
        <v>5003</v>
      </c>
      <c r="AH7386" s="33">
        <v>50030010</v>
      </c>
      <c r="AI7386" s="33" t="s">
        <v>5635</v>
      </c>
    </row>
    <row r="7387" spans="33:35" hidden="1" x14ac:dyDescent="0.25">
      <c r="AG7387" s="37" t="str">
        <f t="shared" si="117"/>
        <v>5003</v>
      </c>
      <c r="AH7387" s="33">
        <v>50030020</v>
      </c>
      <c r="AI7387" s="33" t="s">
        <v>5636</v>
      </c>
    </row>
    <row r="7388" spans="33:35" hidden="1" x14ac:dyDescent="0.25">
      <c r="AG7388" s="37" t="str">
        <f t="shared" si="117"/>
        <v>5003</v>
      </c>
      <c r="AH7388" s="33">
        <v>50030030</v>
      </c>
      <c r="AI7388" s="33" t="s">
        <v>5637</v>
      </c>
    </row>
    <row r="7389" spans="33:35" hidden="1" x14ac:dyDescent="0.25">
      <c r="AG7389" s="37" t="str">
        <f t="shared" si="117"/>
        <v>5003</v>
      </c>
      <c r="AH7389" s="33">
        <v>50030040</v>
      </c>
      <c r="AI7389" s="33" t="s">
        <v>5638</v>
      </c>
    </row>
    <row r="7390" spans="33:35" hidden="1" x14ac:dyDescent="0.25">
      <c r="AG7390" s="37" t="str">
        <f t="shared" si="117"/>
        <v>5003</v>
      </c>
      <c r="AH7390" s="33">
        <v>50030090</v>
      </c>
      <c r="AI7390" s="33" t="s">
        <v>5639</v>
      </c>
    </row>
    <row r="7391" spans="33:35" ht="30" hidden="1" x14ac:dyDescent="0.25">
      <c r="AG7391" s="37" t="str">
        <f t="shared" si="117"/>
        <v>5003</v>
      </c>
      <c r="AH7391" s="33">
        <v>50031010</v>
      </c>
      <c r="AI7391" s="33" t="s">
        <v>5640</v>
      </c>
    </row>
    <row r="7392" spans="33:35" ht="30" hidden="1" x14ac:dyDescent="0.25">
      <c r="AG7392" s="37" t="str">
        <f t="shared" si="117"/>
        <v>5003</v>
      </c>
      <c r="AH7392" s="33">
        <v>50031020</v>
      </c>
      <c r="AI7392" s="33" t="s">
        <v>5641</v>
      </c>
    </row>
    <row r="7393" spans="33:35" ht="30" hidden="1" x14ac:dyDescent="0.25">
      <c r="AG7393" s="37" t="str">
        <f t="shared" si="117"/>
        <v>5003</v>
      </c>
      <c r="AH7393" s="33">
        <v>50031090</v>
      </c>
      <c r="AI7393" s="33" t="s">
        <v>5642</v>
      </c>
    </row>
    <row r="7394" spans="33:35" ht="30" hidden="1" x14ac:dyDescent="0.25">
      <c r="AG7394" s="37" t="str">
        <f t="shared" si="117"/>
        <v>5003</v>
      </c>
      <c r="AH7394" s="33">
        <v>50039010</v>
      </c>
      <c r="AI7394" s="33" t="s">
        <v>5643</v>
      </c>
    </row>
    <row r="7395" spans="33:35" ht="30" hidden="1" x14ac:dyDescent="0.25">
      <c r="AG7395" s="37" t="str">
        <f t="shared" si="117"/>
        <v>5003</v>
      </c>
      <c r="AH7395" s="33">
        <v>50039020</v>
      </c>
      <c r="AI7395" s="33" t="s">
        <v>5644</v>
      </c>
    </row>
    <row r="7396" spans="33:35" ht="30" hidden="1" x14ac:dyDescent="0.25">
      <c r="AG7396" s="37" t="str">
        <f t="shared" si="117"/>
        <v>5003</v>
      </c>
      <c r="AH7396" s="33">
        <v>50039030</v>
      </c>
      <c r="AI7396" s="33" t="s">
        <v>5645</v>
      </c>
    </row>
    <row r="7397" spans="33:35" ht="30" hidden="1" x14ac:dyDescent="0.25">
      <c r="AG7397" s="37" t="str">
        <f t="shared" si="117"/>
        <v>5003</v>
      </c>
      <c r="AH7397" s="33">
        <v>50039040</v>
      </c>
      <c r="AI7397" s="33" t="s">
        <v>5646</v>
      </c>
    </row>
    <row r="7398" spans="33:35" ht="30" hidden="1" x14ac:dyDescent="0.25">
      <c r="AG7398" s="37" t="str">
        <f t="shared" si="117"/>
        <v>5003</v>
      </c>
      <c r="AH7398" s="33">
        <v>50039090</v>
      </c>
      <c r="AI7398" s="33" t="s">
        <v>5647</v>
      </c>
    </row>
    <row r="7399" spans="33:35" ht="30" hidden="1" x14ac:dyDescent="0.25">
      <c r="AG7399" s="37" t="str">
        <f t="shared" si="117"/>
        <v>5004</v>
      </c>
      <c r="AH7399" s="33">
        <v>50040010</v>
      </c>
      <c r="AI7399" s="33" t="s">
        <v>5648</v>
      </c>
    </row>
    <row r="7400" spans="33:35" ht="45" hidden="1" x14ac:dyDescent="0.25">
      <c r="AG7400" s="37" t="str">
        <f t="shared" si="117"/>
        <v>5004</v>
      </c>
      <c r="AH7400" s="33">
        <v>50040090</v>
      </c>
      <c r="AI7400" s="33" t="s">
        <v>5649</v>
      </c>
    </row>
    <row r="7401" spans="33:35" ht="45" hidden="1" x14ac:dyDescent="0.25">
      <c r="AG7401" s="37" t="str">
        <f t="shared" si="117"/>
        <v>5005</v>
      </c>
      <c r="AH7401" s="33">
        <v>50050011</v>
      </c>
      <c r="AI7401" s="33" t="s">
        <v>5650</v>
      </c>
    </row>
    <row r="7402" spans="33:35" ht="45" hidden="1" x14ac:dyDescent="0.25">
      <c r="AG7402" s="37" t="str">
        <f t="shared" si="117"/>
        <v>5005</v>
      </c>
      <c r="AH7402" s="33">
        <v>50050012</v>
      </c>
      <c r="AI7402" s="33" t="s">
        <v>5651</v>
      </c>
    </row>
    <row r="7403" spans="33:35" ht="45" hidden="1" x14ac:dyDescent="0.25">
      <c r="AG7403" s="37" t="str">
        <f t="shared" si="117"/>
        <v>5005</v>
      </c>
      <c r="AH7403" s="33">
        <v>50050021</v>
      </c>
      <c r="AI7403" s="33" t="s">
        <v>5652</v>
      </c>
    </row>
    <row r="7404" spans="33:35" ht="45" hidden="1" x14ac:dyDescent="0.25">
      <c r="AG7404" s="37" t="str">
        <f t="shared" si="117"/>
        <v>5005</v>
      </c>
      <c r="AH7404" s="33">
        <v>50050022</v>
      </c>
      <c r="AI7404" s="33" t="s">
        <v>5653</v>
      </c>
    </row>
    <row r="7405" spans="33:35" ht="45" hidden="1" x14ac:dyDescent="0.25">
      <c r="AG7405" s="37" t="str">
        <f t="shared" si="117"/>
        <v>5006</v>
      </c>
      <c r="AH7405" s="33">
        <v>50060011</v>
      </c>
      <c r="AI7405" s="33" t="s">
        <v>5654</v>
      </c>
    </row>
    <row r="7406" spans="33:35" ht="45" hidden="1" x14ac:dyDescent="0.25">
      <c r="AG7406" s="37" t="str">
        <f t="shared" si="117"/>
        <v>5006</v>
      </c>
      <c r="AH7406" s="33">
        <v>50060019</v>
      </c>
      <c r="AI7406" s="33" t="s">
        <v>5655</v>
      </c>
    </row>
    <row r="7407" spans="33:35" ht="60" hidden="1" x14ac:dyDescent="0.25">
      <c r="AG7407" s="37" t="str">
        <f t="shared" si="117"/>
        <v>5006</v>
      </c>
      <c r="AH7407" s="33">
        <v>50060021</v>
      </c>
      <c r="AI7407" s="34" t="s">
        <v>5656</v>
      </c>
    </row>
    <row r="7408" spans="33:35" ht="60" hidden="1" x14ac:dyDescent="0.25">
      <c r="AG7408" s="37" t="str">
        <f t="shared" si="117"/>
        <v>5006</v>
      </c>
      <c r="AH7408" s="33">
        <v>50060029</v>
      </c>
      <c r="AI7408" s="33" t="s">
        <v>5657</v>
      </c>
    </row>
    <row r="7409" spans="33:35" ht="60" hidden="1" x14ac:dyDescent="0.25">
      <c r="AG7409" s="37" t="str">
        <f t="shared" si="117"/>
        <v>5006</v>
      </c>
      <c r="AH7409" s="33">
        <v>50060031</v>
      </c>
      <c r="AI7409" s="34" t="s">
        <v>5658</v>
      </c>
    </row>
    <row r="7410" spans="33:35" ht="60" hidden="1" x14ac:dyDescent="0.25">
      <c r="AG7410" s="37" t="str">
        <f t="shared" si="117"/>
        <v>5006</v>
      </c>
      <c r="AH7410" s="33">
        <v>50060032</v>
      </c>
      <c r="AI7410" s="34" t="s">
        <v>5659</v>
      </c>
    </row>
    <row r="7411" spans="33:35" ht="60" hidden="1" x14ac:dyDescent="0.25">
      <c r="AG7411" s="37" t="str">
        <f t="shared" ref="AG7411:AG7474" si="118">LEFT(AH7411,4)</f>
        <v>5006</v>
      </c>
      <c r="AH7411" s="33">
        <v>50060033</v>
      </c>
      <c r="AI7411" s="34" t="s">
        <v>5660</v>
      </c>
    </row>
    <row r="7412" spans="33:35" ht="60" hidden="1" x14ac:dyDescent="0.25">
      <c r="AG7412" s="37" t="str">
        <f t="shared" si="118"/>
        <v>5006</v>
      </c>
      <c r="AH7412" s="33">
        <v>50060039</v>
      </c>
      <c r="AI7412" s="33" t="s">
        <v>5661</v>
      </c>
    </row>
    <row r="7413" spans="33:35" ht="45" hidden="1" x14ac:dyDescent="0.25">
      <c r="AG7413" s="37" t="str">
        <f t="shared" si="118"/>
        <v>5006</v>
      </c>
      <c r="AH7413" s="33">
        <v>50060090</v>
      </c>
      <c r="AI7413" s="33" t="s">
        <v>5662</v>
      </c>
    </row>
    <row r="7414" spans="33:35" hidden="1" x14ac:dyDescent="0.25">
      <c r="AG7414" s="37" t="str">
        <f t="shared" si="118"/>
        <v>5007</v>
      </c>
      <c r="AH7414" s="33">
        <v>50071000</v>
      </c>
      <c r="AI7414" s="33" t="s">
        <v>5663</v>
      </c>
    </row>
    <row r="7415" spans="33:35" ht="45" hidden="1" x14ac:dyDescent="0.25">
      <c r="AG7415" s="37" t="str">
        <f t="shared" si="118"/>
        <v>5007</v>
      </c>
      <c r="AH7415" s="33">
        <v>50072010</v>
      </c>
      <c r="AI7415" s="33" t="s">
        <v>5664</v>
      </c>
    </row>
    <row r="7416" spans="33:35" ht="45" hidden="1" x14ac:dyDescent="0.25">
      <c r="AG7416" s="37" t="str">
        <f t="shared" si="118"/>
        <v>5007</v>
      </c>
      <c r="AH7416" s="33">
        <v>50072090</v>
      </c>
      <c r="AI7416" s="33" t="s">
        <v>5665</v>
      </c>
    </row>
    <row r="7417" spans="33:35" hidden="1" x14ac:dyDescent="0.25">
      <c r="AG7417" s="37" t="str">
        <f t="shared" si="118"/>
        <v>5007</v>
      </c>
      <c r="AH7417" s="33">
        <v>50079010</v>
      </c>
      <c r="AI7417" s="33" t="s">
        <v>5666</v>
      </c>
    </row>
    <row r="7418" spans="33:35" hidden="1" x14ac:dyDescent="0.25">
      <c r="AG7418" s="37" t="str">
        <f t="shared" si="118"/>
        <v>5007</v>
      </c>
      <c r="AH7418" s="33">
        <v>50079090</v>
      </c>
      <c r="AI7418" s="33" t="s">
        <v>5667</v>
      </c>
    </row>
    <row r="7419" spans="33:35" ht="30" hidden="1" x14ac:dyDescent="0.25">
      <c r="AG7419" s="37" t="str">
        <f t="shared" si="118"/>
        <v>5101</v>
      </c>
      <c r="AH7419" s="33">
        <v>51011100</v>
      </c>
      <c r="AI7419" s="33" t="s">
        <v>5668</v>
      </c>
    </row>
    <row r="7420" spans="33:35" ht="30" hidden="1" x14ac:dyDescent="0.25">
      <c r="AG7420" s="37" t="str">
        <f t="shared" si="118"/>
        <v>5101</v>
      </c>
      <c r="AH7420" s="33">
        <v>51011900</v>
      </c>
      <c r="AI7420" s="33" t="s">
        <v>5669</v>
      </c>
    </row>
    <row r="7421" spans="33:35" hidden="1" x14ac:dyDescent="0.25">
      <c r="AG7421" s="37" t="str">
        <f t="shared" si="118"/>
        <v>5101</v>
      </c>
      <c r="AH7421" s="33">
        <v>51012100</v>
      </c>
      <c r="AI7421" s="33" t="s">
        <v>5670</v>
      </c>
    </row>
    <row r="7422" spans="33:35" hidden="1" x14ac:dyDescent="0.25">
      <c r="AG7422" s="37" t="str">
        <f t="shared" si="118"/>
        <v>5101</v>
      </c>
      <c r="AH7422" s="33">
        <v>51012900</v>
      </c>
      <c r="AI7422" s="33" t="s">
        <v>5671</v>
      </c>
    </row>
    <row r="7423" spans="33:35" hidden="1" x14ac:dyDescent="0.25">
      <c r="AG7423" s="37" t="str">
        <f t="shared" si="118"/>
        <v>5101</v>
      </c>
      <c r="AH7423" s="33">
        <v>51013000</v>
      </c>
      <c r="AI7423" s="33" t="s">
        <v>5672</v>
      </c>
    </row>
    <row r="7424" spans="33:35" ht="30" hidden="1" x14ac:dyDescent="0.25">
      <c r="AG7424" s="37" t="str">
        <f t="shared" si="118"/>
        <v>5102</v>
      </c>
      <c r="AH7424" s="33">
        <v>51021110</v>
      </c>
      <c r="AI7424" s="33" t="s">
        <v>5673</v>
      </c>
    </row>
    <row r="7425" spans="33:35" ht="30" hidden="1" x14ac:dyDescent="0.25">
      <c r="AG7425" s="37" t="str">
        <f t="shared" si="118"/>
        <v>5102</v>
      </c>
      <c r="AH7425" s="33">
        <v>51021190</v>
      </c>
      <c r="AI7425" s="33" t="s">
        <v>5674</v>
      </c>
    </row>
    <row r="7426" spans="33:35" ht="30" hidden="1" x14ac:dyDescent="0.25">
      <c r="AG7426" s="37" t="str">
        <f t="shared" si="118"/>
        <v>5102</v>
      </c>
      <c r="AH7426" s="33">
        <v>51021910</v>
      </c>
      <c r="AI7426" s="33" t="s">
        <v>5675</v>
      </c>
    </row>
    <row r="7427" spans="33:35" ht="30" hidden="1" x14ac:dyDescent="0.25">
      <c r="AG7427" s="37" t="str">
        <f t="shared" si="118"/>
        <v>5102</v>
      </c>
      <c r="AH7427" s="33">
        <v>51021990</v>
      </c>
      <c r="AI7427" s="33" t="s">
        <v>5676</v>
      </c>
    </row>
    <row r="7428" spans="33:35" ht="30" hidden="1" x14ac:dyDescent="0.25">
      <c r="AG7428" s="37" t="str">
        <f t="shared" si="118"/>
        <v>5102</v>
      </c>
      <c r="AH7428" s="33">
        <v>51022010</v>
      </c>
      <c r="AI7428" s="33" t="s">
        <v>5677</v>
      </c>
    </row>
    <row r="7429" spans="33:35" ht="30" hidden="1" x14ac:dyDescent="0.25">
      <c r="AG7429" s="37" t="str">
        <f t="shared" si="118"/>
        <v>5102</v>
      </c>
      <c r="AH7429" s="33">
        <v>51022090</v>
      </c>
      <c r="AI7429" s="33" t="s">
        <v>5678</v>
      </c>
    </row>
    <row r="7430" spans="33:35" ht="45" hidden="1" x14ac:dyDescent="0.25">
      <c r="AG7430" s="37" t="str">
        <f t="shared" si="118"/>
        <v>5103</v>
      </c>
      <c r="AH7430" s="33">
        <v>51031010</v>
      </c>
      <c r="AI7430" s="33" t="s">
        <v>5679</v>
      </c>
    </row>
    <row r="7431" spans="33:35" ht="45" hidden="1" x14ac:dyDescent="0.25">
      <c r="AG7431" s="37" t="str">
        <f t="shared" si="118"/>
        <v>5103</v>
      </c>
      <c r="AH7431" s="33">
        <v>51031090</v>
      </c>
      <c r="AI7431" s="33" t="s">
        <v>5680</v>
      </c>
    </row>
    <row r="7432" spans="33:35" ht="45" hidden="1" x14ac:dyDescent="0.25">
      <c r="AG7432" s="37" t="str">
        <f t="shared" si="118"/>
        <v>5103</v>
      </c>
      <c r="AH7432" s="33">
        <v>51032010</v>
      </c>
      <c r="AI7432" s="33" t="s">
        <v>5681</v>
      </c>
    </row>
    <row r="7433" spans="33:35" ht="45" hidden="1" x14ac:dyDescent="0.25">
      <c r="AG7433" s="37" t="str">
        <f t="shared" si="118"/>
        <v>5103</v>
      </c>
      <c r="AH7433" s="33">
        <v>51032020</v>
      </c>
      <c r="AI7433" s="33" t="s">
        <v>5682</v>
      </c>
    </row>
    <row r="7434" spans="33:35" ht="45" hidden="1" x14ac:dyDescent="0.25">
      <c r="AG7434" s="37" t="str">
        <f t="shared" si="118"/>
        <v>5103</v>
      </c>
      <c r="AH7434" s="33">
        <v>51032090</v>
      </c>
      <c r="AI7434" s="33" t="s">
        <v>5683</v>
      </c>
    </row>
    <row r="7435" spans="33:35" ht="30" hidden="1" x14ac:dyDescent="0.25">
      <c r="AG7435" s="37" t="str">
        <f t="shared" si="118"/>
        <v>5103</v>
      </c>
      <c r="AH7435" s="33">
        <v>51033000</v>
      </c>
      <c r="AI7435" s="33" t="s">
        <v>5684</v>
      </c>
    </row>
    <row r="7436" spans="33:35" ht="30" hidden="1" x14ac:dyDescent="0.25">
      <c r="AG7436" s="37" t="str">
        <f t="shared" si="118"/>
        <v>5104</v>
      </c>
      <c r="AH7436" s="33">
        <v>51040010</v>
      </c>
      <c r="AI7436" s="33" t="s">
        <v>5685</v>
      </c>
    </row>
    <row r="7437" spans="33:35" ht="30" hidden="1" x14ac:dyDescent="0.25">
      <c r="AG7437" s="37" t="str">
        <f t="shared" si="118"/>
        <v>5104</v>
      </c>
      <c r="AH7437" s="33">
        <v>51040090</v>
      </c>
      <c r="AI7437" s="33" t="s">
        <v>5686</v>
      </c>
    </row>
    <row r="7438" spans="33:35" ht="30" hidden="1" x14ac:dyDescent="0.25">
      <c r="AG7438" s="37" t="str">
        <f t="shared" si="118"/>
        <v>5105</v>
      </c>
      <c r="AH7438" s="33">
        <v>51051000</v>
      </c>
      <c r="AI7438" s="33" t="s">
        <v>5687</v>
      </c>
    </row>
    <row r="7439" spans="33:35" ht="45" hidden="1" x14ac:dyDescent="0.25">
      <c r="AG7439" s="37" t="str">
        <f t="shared" si="118"/>
        <v>5105</v>
      </c>
      <c r="AH7439" s="33">
        <v>51052100</v>
      </c>
      <c r="AI7439" s="33" t="s">
        <v>5688</v>
      </c>
    </row>
    <row r="7440" spans="33:35" ht="45" hidden="1" x14ac:dyDescent="0.25">
      <c r="AG7440" s="37" t="str">
        <f t="shared" si="118"/>
        <v>5105</v>
      </c>
      <c r="AH7440" s="33">
        <v>51052910</v>
      </c>
      <c r="AI7440" s="33" t="s">
        <v>5689</v>
      </c>
    </row>
    <row r="7441" spans="33:35" ht="45" hidden="1" x14ac:dyDescent="0.25">
      <c r="AG7441" s="37" t="str">
        <f t="shared" si="118"/>
        <v>5105</v>
      </c>
      <c r="AH7441" s="33">
        <v>51052990</v>
      </c>
      <c r="AI7441" s="33" t="s">
        <v>5690</v>
      </c>
    </row>
    <row r="7442" spans="33:35" ht="45" hidden="1" x14ac:dyDescent="0.25">
      <c r="AG7442" s="37" t="str">
        <f t="shared" si="118"/>
        <v>5105</v>
      </c>
      <c r="AH7442" s="33">
        <v>51053100</v>
      </c>
      <c r="AI7442" s="33" t="s">
        <v>5691</v>
      </c>
    </row>
    <row r="7443" spans="33:35" ht="30" hidden="1" x14ac:dyDescent="0.25">
      <c r="AG7443" s="37" t="str">
        <f t="shared" si="118"/>
        <v>5105</v>
      </c>
      <c r="AH7443" s="33">
        <v>51053900</v>
      </c>
      <c r="AI7443" s="33" t="s">
        <v>5692</v>
      </c>
    </row>
    <row r="7444" spans="33:35" ht="30" hidden="1" x14ac:dyDescent="0.25">
      <c r="AG7444" s="37" t="str">
        <f t="shared" si="118"/>
        <v>5105</v>
      </c>
      <c r="AH7444" s="33">
        <v>51054000</v>
      </c>
      <c r="AI7444" s="33" t="s">
        <v>5693</v>
      </c>
    </row>
    <row r="7445" spans="33:35" ht="30" hidden="1" x14ac:dyDescent="0.25">
      <c r="AG7445" s="37" t="str">
        <f t="shared" si="118"/>
        <v>5106</v>
      </c>
      <c r="AH7445" s="33">
        <v>51061010</v>
      </c>
      <c r="AI7445" s="33" t="s">
        <v>5694</v>
      </c>
    </row>
    <row r="7446" spans="33:35" ht="30" hidden="1" x14ac:dyDescent="0.25">
      <c r="AG7446" s="37" t="str">
        <f t="shared" si="118"/>
        <v>5106</v>
      </c>
      <c r="AH7446" s="33">
        <v>51061020</v>
      </c>
      <c r="AI7446" s="33" t="s">
        <v>5695</v>
      </c>
    </row>
    <row r="7447" spans="33:35" ht="30" hidden="1" x14ac:dyDescent="0.25">
      <c r="AG7447" s="37" t="str">
        <f t="shared" si="118"/>
        <v>5106</v>
      </c>
      <c r="AH7447" s="33">
        <v>51061090</v>
      </c>
      <c r="AI7447" s="33" t="s">
        <v>5696</v>
      </c>
    </row>
    <row r="7448" spans="33:35" ht="30" hidden="1" x14ac:dyDescent="0.25">
      <c r="AG7448" s="37" t="str">
        <f t="shared" si="118"/>
        <v>5106</v>
      </c>
      <c r="AH7448" s="33">
        <v>51062010</v>
      </c>
      <c r="AI7448" s="33" t="s">
        <v>5697</v>
      </c>
    </row>
    <row r="7449" spans="33:35" ht="30" hidden="1" x14ac:dyDescent="0.25">
      <c r="AG7449" s="37" t="str">
        <f t="shared" si="118"/>
        <v>5106</v>
      </c>
      <c r="AH7449" s="33">
        <v>51062020</v>
      </c>
      <c r="AI7449" s="33" t="s">
        <v>5698</v>
      </c>
    </row>
    <row r="7450" spans="33:35" ht="30" hidden="1" x14ac:dyDescent="0.25">
      <c r="AG7450" s="37" t="str">
        <f t="shared" si="118"/>
        <v>5106</v>
      </c>
      <c r="AH7450" s="33">
        <v>51062090</v>
      </c>
      <c r="AI7450" s="33" t="s">
        <v>5699</v>
      </c>
    </row>
    <row r="7451" spans="33:35" ht="30" hidden="1" x14ac:dyDescent="0.25">
      <c r="AG7451" s="37" t="str">
        <f t="shared" si="118"/>
        <v>5107</v>
      </c>
      <c r="AH7451" s="33">
        <v>51071010</v>
      </c>
      <c r="AI7451" s="33" t="s">
        <v>5700</v>
      </c>
    </row>
    <row r="7452" spans="33:35" ht="30" hidden="1" x14ac:dyDescent="0.25">
      <c r="AG7452" s="37" t="str">
        <f t="shared" si="118"/>
        <v>5107</v>
      </c>
      <c r="AH7452" s="33">
        <v>51071020</v>
      </c>
      <c r="AI7452" s="33" t="s">
        <v>5701</v>
      </c>
    </row>
    <row r="7453" spans="33:35" ht="30" hidden="1" x14ac:dyDescent="0.25">
      <c r="AG7453" s="37" t="str">
        <f t="shared" si="118"/>
        <v>5107</v>
      </c>
      <c r="AH7453" s="33">
        <v>51071030</v>
      </c>
      <c r="AI7453" s="33" t="s">
        <v>5702</v>
      </c>
    </row>
    <row r="7454" spans="33:35" ht="30" hidden="1" x14ac:dyDescent="0.25">
      <c r="AG7454" s="37" t="str">
        <f t="shared" si="118"/>
        <v>5107</v>
      </c>
      <c r="AH7454" s="33">
        <v>51071040</v>
      </c>
      <c r="AI7454" s="33" t="s">
        <v>5703</v>
      </c>
    </row>
    <row r="7455" spans="33:35" ht="30" hidden="1" x14ac:dyDescent="0.25">
      <c r="AG7455" s="37" t="str">
        <f t="shared" si="118"/>
        <v>5107</v>
      </c>
      <c r="AH7455" s="33">
        <v>51071090</v>
      </c>
      <c r="AI7455" s="33" t="s">
        <v>5704</v>
      </c>
    </row>
    <row r="7456" spans="33:35" ht="30" hidden="1" x14ac:dyDescent="0.25">
      <c r="AG7456" s="37" t="str">
        <f t="shared" si="118"/>
        <v>5107</v>
      </c>
      <c r="AH7456" s="33">
        <v>51072010</v>
      </c>
      <c r="AI7456" s="33" t="s">
        <v>5705</v>
      </c>
    </row>
    <row r="7457" spans="33:35" ht="30" hidden="1" x14ac:dyDescent="0.25">
      <c r="AG7457" s="37" t="str">
        <f t="shared" si="118"/>
        <v>5107</v>
      </c>
      <c r="AH7457" s="33">
        <v>51072020</v>
      </c>
      <c r="AI7457" s="33" t="s">
        <v>5706</v>
      </c>
    </row>
    <row r="7458" spans="33:35" ht="30" hidden="1" x14ac:dyDescent="0.25">
      <c r="AG7458" s="37" t="str">
        <f t="shared" si="118"/>
        <v>5107</v>
      </c>
      <c r="AH7458" s="33">
        <v>51072030</v>
      </c>
      <c r="AI7458" s="33" t="s">
        <v>5707</v>
      </c>
    </row>
    <row r="7459" spans="33:35" ht="30" hidden="1" x14ac:dyDescent="0.25">
      <c r="AG7459" s="37" t="str">
        <f t="shared" si="118"/>
        <v>5107</v>
      </c>
      <c r="AH7459" s="33">
        <v>51072040</v>
      </c>
      <c r="AI7459" s="33" t="s">
        <v>5708</v>
      </c>
    </row>
    <row r="7460" spans="33:35" ht="30" hidden="1" x14ac:dyDescent="0.25">
      <c r="AG7460" s="37" t="str">
        <f t="shared" si="118"/>
        <v>5107</v>
      </c>
      <c r="AH7460" s="33">
        <v>51072090</v>
      </c>
      <c r="AI7460" s="33" t="s">
        <v>5709</v>
      </c>
    </row>
    <row r="7461" spans="33:35" ht="30" hidden="1" x14ac:dyDescent="0.25">
      <c r="AG7461" s="37" t="str">
        <f t="shared" si="118"/>
        <v>5108</v>
      </c>
      <c r="AH7461" s="33">
        <v>51081000</v>
      </c>
      <c r="AI7461" s="33" t="s">
        <v>5710</v>
      </c>
    </row>
    <row r="7462" spans="33:35" ht="30" hidden="1" x14ac:dyDescent="0.25">
      <c r="AG7462" s="37" t="str">
        <f t="shared" si="118"/>
        <v>5108</v>
      </c>
      <c r="AH7462" s="33">
        <v>51082000</v>
      </c>
      <c r="AI7462" s="33" t="s">
        <v>5711</v>
      </c>
    </row>
    <row r="7463" spans="33:35" ht="45" hidden="1" x14ac:dyDescent="0.25">
      <c r="AG7463" s="37" t="str">
        <f t="shared" si="118"/>
        <v>5109</v>
      </c>
      <c r="AH7463" s="33">
        <v>51091010</v>
      </c>
      <c r="AI7463" s="33" t="s">
        <v>5712</v>
      </c>
    </row>
    <row r="7464" spans="33:35" ht="30" hidden="1" x14ac:dyDescent="0.25">
      <c r="AG7464" s="37" t="str">
        <f t="shared" si="118"/>
        <v>5109</v>
      </c>
      <c r="AH7464" s="33">
        <v>51091090</v>
      </c>
      <c r="AI7464" s="33" t="s">
        <v>5713</v>
      </c>
    </row>
    <row r="7465" spans="33:35" hidden="1" x14ac:dyDescent="0.25">
      <c r="AG7465" s="37" t="str">
        <f t="shared" si="118"/>
        <v>5109</v>
      </c>
      <c r="AH7465" s="33">
        <v>51099000</v>
      </c>
      <c r="AI7465" s="33" t="s">
        <v>5714</v>
      </c>
    </row>
    <row r="7466" spans="33:35" ht="60" hidden="1" x14ac:dyDescent="0.25">
      <c r="AG7466" s="37" t="str">
        <f t="shared" si="118"/>
        <v>5110</v>
      </c>
      <c r="AH7466" s="33">
        <v>51100010</v>
      </c>
      <c r="AI7466" s="34" t="s">
        <v>5715</v>
      </c>
    </row>
    <row r="7467" spans="33:35" ht="60" hidden="1" x14ac:dyDescent="0.25">
      <c r="AG7467" s="37" t="str">
        <f t="shared" si="118"/>
        <v>5110</v>
      </c>
      <c r="AH7467" s="33">
        <v>51100020</v>
      </c>
      <c r="AI7467" s="33" t="s">
        <v>5716</v>
      </c>
    </row>
    <row r="7468" spans="33:35" ht="45" hidden="1" x14ac:dyDescent="0.25">
      <c r="AG7468" s="37" t="str">
        <f t="shared" si="118"/>
        <v>5111</v>
      </c>
      <c r="AH7468" s="33">
        <v>51111110</v>
      </c>
      <c r="AI7468" s="33" t="s">
        <v>5717</v>
      </c>
    </row>
    <row r="7469" spans="33:35" ht="45" hidden="1" x14ac:dyDescent="0.25">
      <c r="AG7469" s="37" t="str">
        <f t="shared" si="118"/>
        <v>5111</v>
      </c>
      <c r="AH7469" s="33">
        <v>51111120</v>
      </c>
      <c r="AI7469" s="33" t="s">
        <v>5718</v>
      </c>
    </row>
    <row r="7470" spans="33:35" ht="45" hidden="1" x14ac:dyDescent="0.25">
      <c r="AG7470" s="37" t="str">
        <f t="shared" si="118"/>
        <v>5111</v>
      </c>
      <c r="AH7470" s="33">
        <v>51111130</v>
      </c>
      <c r="AI7470" s="33" t="s">
        <v>5719</v>
      </c>
    </row>
    <row r="7471" spans="33:35" ht="45" hidden="1" x14ac:dyDescent="0.25">
      <c r="AG7471" s="37" t="str">
        <f t="shared" si="118"/>
        <v>5111</v>
      </c>
      <c r="AH7471" s="33">
        <v>51111140</v>
      </c>
      <c r="AI7471" s="33" t="s">
        <v>5720</v>
      </c>
    </row>
    <row r="7472" spans="33:35" ht="45" hidden="1" x14ac:dyDescent="0.25">
      <c r="AG7472" s="37" t="str">
        <f t="shared" si="118"/>
        <v>5111</v>
      </c>
      <c r="AH7472" s="33">
        <v>51111190</v>
      </c>
      <c r="AI7472" s="33" t="s">
        <v>5721</v>
      </c>
    </row>
    <row r="7473" spans="33:35" ht="45" hidden="1" x14ac:dyDescent="0.25">
      <c r="AG7473" s="37" t="str">
        <f t="shared" si="118"/>
        <v>5111</v>
      </c>
      <c r="AH7473" s="33">
        <v>51111910</v>
      </c>
      <c r="AI7473" s="33" t="s">
        <v>5722</v>
      </c>
    </row>
    <row r="7474" spans="33:35" ht="45" hidden="1" x14ac:dyDescent="0.25">
      <c r="AG7474" s="37" t="str">
        <f t="shared" si="118"/>
        <v>5111</v>
      </c>
      <c r="AH7474" s="33">
        <v>51111920</v>
      </c>
      <c r="AI7474" s="33" t="s">
        <v>5723</v>
      </c>
    </row>
    <row r="7475" spans="33:35" ht="45" hidden="1" x14ac:dyDescent="0.25">
      <c r="AG7475" s="37" t="str">
        <f t="shared" ref="AG7475:AG7538" si="119">LEFT(AH7475,4)</f>
        <v>5111</v>
      </c>
      <c r="AH7475" s="33">
        <v>51111930</v>
      </c>
      <c r="AI7475" s="33" t="s">
        <v>5724</v>
      </c>
    </row>
    <row r="7476" spans="33:35" ht="45" hidden="1" x14ac:dyDescent="0.25">
      <c r="AG7476" s="37" t="str">
        <f t="shared" si="119"/>
        <v>5111</v>
      </c>
      <c r="AH7476" s="33">
        <v>51111940</v>
      </c>
      <c r="AI7476" s="33" t="s">
        <v>5725</v>
      </c>
    </row>
    <row r="7477" spans="33:35" ht="45" hidden="1" x14ac:dyDescent="0.25">
      <c r="AG7477" s="37" t="str">
        <f t="shared" si="119"/>
        <v>5111</v>
      </c>
      <c r="AH7477" s="33">
        <v>51111990</v>
      </c>
      <c r="AI7477" s="33" t="s">
        <v>5726</v>
      </c>
    </row>
    <row r="7478" spans="33:35" ht="30" hidden="1" x14ac:dyDescent="0.25">
      <c r="AG7478" s="37" t="str">
        <f t="shared" si="119"/>
        <v>5111</v>
      </c>
      <c r="AH7478" s="33">
        <v>51112010</v>
      </c>
      <c r="AI7478" s="33" t="s">
        <v>5727</v>
      </c>
    </row>
    <row r="7479" spans="33:35" ht="30" hidden="1" x14ac:dyDescent="0.25">
      <c r="AG7479" s="37" t="str">
        <f t="shared" si="119"/>
        <v>5111</v>
      </c>
      <c r="AH7479" s="33">
        <v>51112020</v>
      </c>
      <c r="AI7479" s="33" t="s">
        <v>5728</v>
      </c>
    </row>
    <row r="7480" spans="33:35" ht="30" hidden="1" x14ac:dyDescent="0.25">
      <c r="AG7480" s="37" t="str">
        <f t="shared" si="119"/>
        <v>5111</v>
      </c>
      <c r="AH7480" s="33">
        <v>51112030</v>
      </c>
      <c r="AI7480" s="33" t="s">
        <v>5729</v>
      </c>
    </row>
    <row r="7481" spans="33:35" ht="30" hidden="1" x14ac:dyDescent="0.25">
      <c r="AG7481" s="37" t="str">
        <f t="shared" si="119"/>
        <v>5111</v>
      </c>
      <c r="AH7481" s="33">
        <v>51112040</v>
      </c>
      <c r="AI7481" s="33" t="s">
        <v>5730</v>
      </c>
    </row>
    <row r="7482" spans="33:35" ht="30" hidden="1" x14ac:dyDescent="0.25">
      <c r="AG7482" s="37" t="str">
        <f t="shared" si="119"/>
        <v>5111</v>
      </c>
      <c r="AH7482" s="33">
        <v>51112090</v>
      </c>
      <c r="AI7482" s="33" t="s">
        <v>5731</v>
      </c>
    </row>
    <row r="7483" spans="33:35" ht="30" hidden="1" x14ac:dyDescent="0.25">
      <c r="AG7483" s="37" t="str">
        <f t="shared" si="119"/>
        <v>5111</v>
      </c>
      <c r="AH7483" s="33">
        <v>51113010</v>
      </c>
      <c r="AI7483" s="33" t="s">
        <v>5732</v>
      </c>
    </row>
    <row r="7484" spans="33:35" ht="30" hidden="1" x14ac:dyDescent="0.25">
      <c r="AG7484" s="37" t="str">
        <f t="shared" si="119"/>
        <v>5111</v>
      </c>
      <c r="AH7484" s="33">
        <v>51113020</v>
      </c>
      <c r="AI7484" s="33" t="s">
        <v>5733</v>
      </c>
    </row>
    <row r="7485" spans="33:35" ht="30" hidden="1" x14ac:dyDescent="0.25">
      <c r="AG7485" s="37" t="str">
        <f t="shared" si="119"/>
        <v>5111</v>
      </c>
      <c r="AH7485" s="33">
        <v>51113030</v>
      </c>
      <c r="AI7485" s="33" t="s">
        <v>5734</v>
      </c>
    </row>
    <row r="7486" spans="33:35" ht="30" hidden="1" x14ac:dyDescent="0.25">
      <c r="AG7486" s="37" t="str">
        <f t="shared" si="119"/>
        <v>5111</v>
      </c>
      <c r="AH7486" s="33">
        <v>51113040</v>
      </c>
      <c r="AI7486" s="33" t="s">
        <v>5735</v>
      </c>
    </row>
    <row r="7487" spans="33:35" ht="30" hidden="1" x14ac:dyDescent="0.25">
      <c r="AG7487" s="37" t="str">
        <f t="shared" si="119"/>
        <v>5111</v>
      </c>
      <c r="AH7487" s="33">
        <v>51113090</v>
      </c>
      <c r="AI7487" s="33" t="s">
        <v>5736</v>
      </c>
    </row>
    <row r="7488" spans="33:35" ht="30" hidden="1" x14ac:dyDescent="0.25">
      <c r="AG7488" s="37" t="str">
        <f t="shared" si="119"/>
        <v>5111</v>
      </c>
      <c r="AH7488" s="33">
        <v>51119010</v>
      </c>
      <c r="AI7488" s="33" t="s">
        <v>5737</v>
      </c>
    </row>
    <row r="7489" spans="33:35" ht="30" hidden="1" x14ac:dyDescent="0.25">
      <c r="AG7489" s="37" t="str">
        <f t="shared" si="119"/>
        <v>5111</v>
      </c>
      <c r="AH7489" s="33">
        <v>51119020</v>
      </c>
      <c r="AI7489" s="33" t="s">
        <v>5738</v>
      </c>
    </row>
    <row r="7490" spans="33:35" ht="30" hidden="1" x14ac:dyDescent="0.25">
      <c r="AG7490" s="37" t="str">
        <f t="shared" si="119"/>
        <v>5111</v>
      </c>
      <c r="AH7490" s="33">
        <v>51119030</v>
      </c>
      <c r="AI7490" s="33" t="s">
        <v>5739</v>
      </c>
    </row>
    <row r="7491" spans="33:35" ht="30" hidden="1" x14ac:dyDescent="0.25">
      <c r="AG7491" s="37" t="str">
        <f t="shared" si="119"/>
        <v>5111</v>
      </c>
      <c r="AH7491" s="33">
        <v>51119040</v>
      </c>
      <c r="AI7491" s="33" t="s">
        <v>5740</v>
      </c>
    </row>
    <row r="7492" spans="33:35" ht="30" hidden="1" x14ac:dyDescent="0.25">
      <c r="AG7492" s="37" t="str">
        <f t="shared" si="119"/>
        <v>5111</v>
      </c>
      <c r="AH7492" s="33">
        <v>51119090</v>
      </c>
      <c r="AI7492" s="33" t="s">
        <v>5741</v>
      </c>
    </row>
    <row r="7493" spans="33:35" ht="45" hidden="1" x14ac:dyDescent="0.25">
      <c r="AG7493" s="37" t="str">
        <f t="shared" si="119"/>
        <v>5112</v>
      </c>
      <c r="AH7493" s="33">
        <v>51121110</v>
      </c>
      <c r="AI7493" s="33" t="s">
        <v>5742</v>
      </c>
    </row>
    <row r="7494" spans="33:35" ht="45" hidden="1" x14ac:dyDescent="0.25">
      <c r="AG7494" s="37" t="str">
        <f t="shared" si="119"/>
        <v>5112</v>
      </c>
      <c r="AH7494" s="33">
        <v>51121120</v>
      </c>
      <c r="AI7494" s="33" t="s">
        <v>5743</v>
      </c>
    </row>
    <row r="7495" spans="33:35" ht="45" hidden="1" x14ac:dyDescent="0.25">
      <c r="AG7495" s="37" t="str">
        <f t="shared" si="119"/>
        <v>5112</v>
      </c>
      <c r="AH7495" s="33">
        <v>51121130</v>
      </c>
      <c r="AI7495" s="33" t="s">
        <v>5744</v>
      </c>
    </row>
    <row r="7496" spans="33:35" ht="45" hidden="1" x14ac:dyDescent="0.25">
      <c r="AG7496" s="37" t="str">
        <f t="shared" si="119"/>
        <v>5112</v>
      </c>
      <c r="AH7496" s="33">
        <v>51121140</v>
      </c>
      <c r="AI7496" s="33" t="s">
        <v>5745</v>
      </c>
    </row>
    <row r="7497" spans="33:35" ht="45" hidden="1" x14ac:dyDescent="0.25">
      <c r="AG7497" s="37" t="str">
        <f t="shared" si="119"/>
        <v>5112</v>
      </c>
      <c r="AH7497" s="33">
        <v>51121190</v>
      </c>
      <c r="AI7497" s="33" t="s">
        <v>5746</v>
      </c>
    </row>
    <row r="7498" spans="33:35" ht="45" hidden="1" x14ac:dyDescent="0.25">
      <c r="AG7498" s="37" t="str">
        <f t="shared" si="119"/>
        <v>5112</v>
      </c>
      <c r="AH7498" s="33">
        <v>51121910</v>
      </c>
      <c r="AI7498" s="33" t="s">
        <v>5747</v>
      </c>
    </row>
    <row r="7499" spans="33:35" ht="45" hidden="1" x14ac:dyDescent="0.25">
      <c r="AG7499" s="37" t="str">
        <f t="shared" si="119"/>
        <v>5112</v>
      </c>
      <c r="AH7499" s="33">
        <v>51121920</v>
      </c>
      <c r="AI7499" s="33" t="s">
        <v>5748</v>
      </c>
    </row>
    <row r="7500" spans="33:35" ht="45" hidden="1" x14ac:dyDescent="0.25">
      <c r="AG7500" s="37" t="str">
        <f t="shared" si="119"/>
        <v>5112</v>
      </c>
      <c r="AH7500" s="33">
        <v>51121930</v>
      </c>
      <c r="AI7500" s="33" t="s">
        <v>5749</v>
      </c>
    </row>
    <row r="7501" spans="33:35" ht="45" hidden="1" x14ac:dyDescent="0.25">
      <c r="AG7501" s="37" t="str">
        <f t="shared" si="119"/>
        <v>5112</v>
      </c>
      <c r="AH7501" s="33">
        <v>51121940</v>
      </c>
      <c r="AI7501" s="33" t="s">
        <v>5750</v>
      </c>
    </row>
    <row r="7502" spans="33:35" ht="45" hidden="1" x14ac:dyDescent="0.25">
      <c r="AG7502" s="37" t="str">
        <f t="shared" si="119"/>
        <v>5112</v>
      </c>
      <c r="AH7502" s="33">
        <v>51121990</v>
      </c>
      <c r="AI7502" s="33" t="s">
        <v>5751</v>
      </c>
    </row>
    <row r="7503" spans="33:35" ht="30" hidden="1" x14ac:dyDescent="0.25">
      <c r="AG7503" s="37" t="str">
        <f t="shared" si="119"/>
        <v>5112</v>
      </c>
      <c r="AH7503" s="33">
        <v>51122010</v>
      </c>
      <c r="AI7503" s="33" t="s">
        <v>5752</v>
      </c>
    </row>
    <row r="7504" spans="33:35" ht="30" hidden="1" x14ac:dyDescent="0.25">
      <c r="AG7504" s="37" t="str">
        <f t="shared" si="119"/>
        <v>5112</v>
      </c>
      <c r="AH7504" s="33">
        <v>51122020</v>
      </c>
      <c r="AI7504" s="33" t="s">
        <v>5753</v>
      </c>
    </row>
    <row r="7505" spans="33:35" ht="30" hidden="1" x14ac:dyDescent="0.25">
      <c r="AG7505" s="37" t="str">
        <f t="shared" si="119"/>
        <v>5112</v>
      </c>
      <c r="AH7505" s="33">
        <v>51122030</v>
      </c>
      <c r="AI7505" s="33" t="s">
        <v>5754</v>
      </c>
    </row>
    <row r="7506" spans="33:35" ht="30" hidden="1" x14ac:dyDescent="0.25">
      <c r="AG7506" s="37" t="str">
        <f t="shared" si="119"/>
        <v>5112</v>
      </c>
      <c r="AH7506" s="33">
        <v>51122040</v>
      </c>
      <c r="AI7506" s="33" t="s">
        <v>5755</v>
      </c>
    </row>
    <row r="7507" spans="33:35" ht="30" hidden="1" x14ac:dyDescent="0.25">
      <c r="AG7507" s="37" t="str">
        <f t="shared" si="119"/>
        <v>5112</v>
      </c>
      <c r="AH7507" s="33">
        <v>51122090</v>
      </c>
      <c r="AI7507" s="33" t="s">
        <v>5756</v>
      </c>
    </row>
    <row r="7508" spans="33:35" ht="30" hidden="1" x14ac:dyDescent="0.25">
      <c r="AG7508" s="37" t="str">
        <f t="shared" si="119"/>
        <v>5112</v>
      </c>
      <c r="AH7508" s="33">
        <v>51123010</v>
      </c>
      <c r="AI7508" s="33" t="s">
        <v>5757</v>
      </c>
    </row>
    <row r="7509" spans="33:35" ht="30" hidden="1" x14ac:dyDescent="0.25">
      <c r="AG7509" s="37" t="str">
        <f t="shared" si="119"/>
        <v>5112</v>
      </c>
      <c r="AH7509" s="33">
        <v>51123020</v>
      </c>
      <c r="AI7509" s="33" t="s">
        <v>5758</v>
      </c>
    </row>
    <row r="7510" spans="33:35" ht="30" hidden="1" x14ac:dyDescent="0.25">
      <c r="AG7510" s="37" t="str">
        <f t="shared" si="119"/>
        <v>5112</v>
      </c>
      <c r="AH7510" s="33">
        <v>51123030</v>
      </c>
      <c r="AI7510" s="33" t="s">
        <v>5759</v>
      </c>
    </row>
    <row r="7511" spans="33:35" ht="30" hidden="1" x14ac:dyDescent="0.25">
      <c r="AG7511" s="37" t="str">
        <f t="shared" si="119"/>
        <v>5112</v>
      </c>
      <c r="AH7511" s="33">
        <v>51123040</v>
      </c>
      <c r="AI7511" s="33" t="s">
        <v>5760</v>
      </c>
    </row>
    <row r="7512" spans="33:35" ht="30" hidden="1" x14ac:dyDescent="0.25">
      <c r="AG7512" s="37" t="str">
        <f t="shared" si="119"/>
        <v>5112</v>
      </c>
      <c r="AH7512" s="33">
        <v>51123090</v>
      </c>
      <c r="AI7512" s="33" t="s">
        <v>5761</v>
      </c>
    </row>
    <row r="7513" spans="33:35" ht="30" hidden="1" x14ac:dyDescent="0.25">
      <c r="AG7513" s="37" t="str">
        <f t="shared" si="119"/>
        <v>5112</v>
      </c>
      <c r="AH7513" s="33">
        <v>51129010</v>
      </c>
      <c r="AI7513" s="33" t="s">
        <v>5762</v>
      </c>
    </row>
    <row r="7514" spans="33:35" ht="30" hidden="1" x14ac:dyDescent="0.25">
      <c r="AG7514" s="37" t="str">
        <f t="shared" si="119"/>
        <v>5112</v>
      </c>
      <c r="AH7514" s="33">
        <v>51129020</v>
      </c>
      <c r="AI7514" s="33" t="s">
        <v>5763</v>
      </c>
    </row>
    <row r="7515" spans="33:35" ht="30" hidden="1" x14ac:dyDescent="0.25">
      <c r="AG7515" s="37" t="str">
        <f t="shared" si="119"/>
        <v>5112</v>
      </c>
      <c r="AH7515" s="33">
        <v>51129030</v>
      </c>
      <c r="AI7515" s="33" t="s">
        <v>5764</v>
      </c>
    </row>
    <row r="7516" spans="33:35" ht="30" hidden="1" x14ac:dyDescent="0.25">
      <c r="AG7516" s="37" t="str">
        <f t="shared" si="119"/>
        <v>5112</v>
      </c>
      <c r="AH7516" s="33">
        <v>51129040</v>
      </c>
      <c r="AI7516" s="33" t="s">
        <v>5765</v>
      </c>
    </row>
    <row r="7517" spans="33:35" ht="30" hidden="1" x14ac:dyDescent="0.25">
      <c r="AG7517" s="37" t="str">
        <f t="shared" si="119"/>
        <v>5112</v>
      </c>
      <c r="AH7517" s="33">
        <v>51129050</v>
      </c>
      <c r="AI7517" s="33" t="s">
        <v>5766</v>
      </c>
    </row>
    <row r="7518" spans="33:35" ht="30" hidden="1" x14ac:dyDescent="0.25">
      <c r="AG7518" s="37" t="str">
        <f t="shared" si="119"/>
        <v>5112</v>
      </c>
      <c r="AH7518" s="33">
        <v>51129090</v>
      </c>
      <c r="AI7518" s="33" t="s">
        <v>5767</v>
      </c>
    </row>
    <row r="7519" spans="33:35" ht="30" hidden="1" x14ac:dyDescent="0.25">
      <c r="AG7519" s="37" t="str">
        <f t="shared" si="119"/>
        <v>5113</v>
      </c>
      <c r="AH7519" s="33">
        <v>51130010</v>
      </c>
      <c r="AI7519" s="33" t="s">
        <v>5768</v>
      </c>
    </row>
    <row r="7520" spans="33:35" ht="30" hidden="1" x14ac:dyDescent="0.25">
      <c r="AG7520" s="37" t="str">
        <f t="shared" si="119"/>
        <v>5113</v>
      </c>
      <c r="AH7520" s="33">
        <v>51130020</v>
      </c>
      <c r="AI7520" s="33" t="s">
        <v>5769</v>
      </c>
    </row>
    <row r="7521" spans="33:35" ht="30" hidden="1" x14ac:dyDescent="0.25">
      <c r="AG7521" s="37" t="str">
        <f t="shared" si="119"/>
        <v>5113</v>
      </c>
      <c r="AH7521" s="33">
        <v>51130030</v>
      </c>
      <c r="AI7521" s="33" t="s">
        <v>5770</v>
      </c>
    </row>
    <row r="7522" spans="33:35" ht="30" hidden="1" x14ac:dyDescent="0.25">
      <c r="AG7522" s="37" t="str">
        <f t="shared" si="119"/>
        <v>5113</v>
      </c>
      <c r="AH7522" s="33">
        <v>51130040</v>
      </c>
      <c r="AI7522" s="33" t="s">
        <v>5771</v>
      </c>
    </row>
    <row r="7523" spans="33:35" ht="30" hidden="1" x14ac:dyDescent="0.25">
      <c r="AG7523" s="37" t="str">
        <f t="shared" si="119"/>
        <v>5113</v>
      </c>
      <c r="AH7523" s="33">
        <v>51130090</v>
      </c>
      <c r="AI7523" s="33" t="s">
        <v>5772</v>
      </c>
    </row>
    <row r="7524" spans="33:35" ht="30" hidden="1" x14ac:dyDescent="0.25">
      <c r="AG7524" s="37" t="str">
        <f t="shared" si="119"/>
        <v>5201</v>
      </c>
      <c r="AH7524" s="33">
        <v>52010011</v>
      </c>
      <c r="AI7524" s="33" t="s">
        <v>5773</v>
      </c>
    </row>
    <row r="7525" spans="33:35" ht="45" hidden="1" x14ac:dyDescent="0.25">
      <c r="AG7525" s="37" t="str">
        <f t="shared" si="119"/>
        <v>5201</v>
      </c>
      <c r="AH7525" s="33">
        <v>52010012</v>
      </c>
      <c r="AI7525" s="33" t="s">
        <v>5774</v>
      </c>
    </row>
    <row r="7526" spans="33:35" ht="45" hidden="1" x14ac:dyDescent="0.25">
      <c r="AG7526" s="37" t="str">
        <f t="shared" si="119"/>
        <v>5201</v>
      </c>
      <c r="AH7526" s="33">
        <v>52010013</v>
      </c>
      <c r="AI7526" s="33" t="s">
        <v>5775</v>
      </c>
    </row>
    <row r="7527" spans="33:35" ht="30" hidden="1" x14ac:dyDescent="0.25">
      <c r="AG7527" s="37" t="str">
        <f t="shared" si="119"/>
        <v>5201</v>
      </c>
      <c r="AH7527" s="33">
        <v>52010014</v>
      </c>
      <c r="AI7527" s="33" t="s">
        <v>5776</v>
      </c>
    </row>
    <row r="7528" spans="33:35" ht="45" hidden="1" x14ac:dyDescent="0.25">
      <c r="AG7528" s="37" t="str">
        <f t="shared" si="119"/>
        <v>5201</v>
      </c>
      <c r="AH7528" s="33">
        <v>52010015</v>
      </c>
      <c r="AI7528" s="33" t="s">
        <v>5777</v>
      </c>
    </row>
    <row r="7529" spans="33:35" ht="30" hidden="1" x14ac:dyDescent="0.25">
      <c r="AG7529" s="37" t="str">
        <f t="shared" si="119"/>
        <v>5201</v>
      </c>
      <c r="AH7529" s="33">
        <v>52010019</v>
      </c>
      <c r="AI7529" s="33" t="s">
        <v>5778</v>
      </c>
    </row>
    <row r="7530" spans="33:35" ht="30" hidden="1" x14ac:dyDescent="0.25">
      <c r="AG7530" s="37" t="str">
        <f t="shared" si="119"/>
        <v>5201</v>
      </c>
      <c r="AH7530" s="33">
        <v>52010020</v>
      </c>
      <c r="AI7530" s="33" t="s">
        <v>5779</v>
      </c>
    </row>
    <row r="7531" spans="33:35" ht="30" hidden="1" x14ac:dyDescent="0.25">
      <c r="AG7531" s="37" t="str">
        <f t="shared" si="119"/>
        <v>5202</v>
      </c>
      <c r="AH7531" s="33">
        <v>52021000</v>
      </c>
      <c r="AI7531" s="33" t="s">
        <v>5780</v>
      </c>
    </row>
    <row r="7532" spans="33:35" ht="30" hidden="1" x14ac:dyDescent="0.25">
      <c r="AG7532" s="37" t="str">
        <f t="shared" si="119"/>
        <v>5202</v>
      </c>
      <c r="AH7532" s="33">
        <v>52029100</v>
      </c>
      <c r="AI7532" s="33" t="s">
        <v>5781</v>
      </c>
    </row>
    <row r="7533" spans="33:35" hidden="1" x14ac:dyDescent="0.25">
      <c r="AG7533" s="37" t="str">
        <f t="shared" si="119"/>
        <v>5202</v>
      </c>
      <c r="AH7533" s="33">
        <v>52029900</v>
      </c>
      <c r="AI7533" s="33" t="s">
        <v>5782</v>
      </c>
    </row>
    <row r="7534" spans="33:35" hidden="1" x14ac:dyDescent="0.25">
      <c r="AG7534" s="37" t="str">
        <f t="shared" si="119"/>
        <v>5203</v>
      </c>
      <c r="AH7534" s="33">
        <v>52030000</v>
      </c>
      <c r="AI7534" s="33" t="s">
        <v>5783</v>
      </c>
    </row>
    <row r="7535" spans="33:35" ht="45" hidden="1" x14ac:dyDescent="0.25">
      <c r="AG7535" s="37" t="str">
        <f t="shared" si="119"/>
        <v>5204</v>
      </c>
      <c r="AH7535" s="33">
        <v>52041110</v>
      </c>
      <c r="AI7535" s="33" t="s">
        <v>5784</v>
      </c>
    </row>
    <row r="7536" spans="33:35" ht="45" hidden="1" x14ac:dyDescent="0.25">
      <c r="AG7536" s="37" t="str">
        <f t="shared" si="119"/>
        <v>5204</v>
      </c>
      <c r="AH7536" s="33">
        <v>52041120</v>
      </c>
      <c r="AI7536" s="33" t="s">
        <v>5785</v>
      </c>
    </row>
    <row r="7537" spans="33:35" ht="45" hidden="1" x14ac:dyDescent="0.25">
      <c r="AG7537" s="37" t="str">
        <f t="shared" si="119"/>
        <v>5204</v>
      </c>
      <c r="AH7537" s="33">
        <v>52041130</v>
      </c>
      <c r="AI7537" s="33" t="s">
        <v>5786</v>
      </c>
    </row>
    <row r="7538" spans="33:35" ht="45" hidden="1" x14ac:dyDescent="0.25">
      <c r="AG7538" s="37" t="str">
        <f t="shared" si="119"/>
        <v>5204</v>
      </c>
      <c r="AH7538" s="33">
        <v>52041140</v>
      </c>
      <c r="AI7538" s="33" t="s">
        <v>5787</v>
      </c>
    </row>
    <row r="7539" spans="33:35" ht="30" hidden="1" x14ac:dyDescent="0.25">
      <c r="AG7539" s="37" t="str">
        <f t="shared" ref="AG7539:AG7602" si="120">LEFT(AH7539,4)</f>
        <v>5204</v>
      </c>
      <c r="AH7539" s="33">
        <v>52041190</v>
      </c>
      <c r="AI7539" s="33" t="s">
        <v>5788</v>
      </c>
    </row>
    <row r="7540" spans="33:35" ht="30" hidden="1" x14ac:dyDescent="0.25">
      <c r="AG7540" s="37" t="str">
        <f t="shared" si="120"/>
        <v>5204</v>
      </c>
      <c r="AH7540" s="33">
        <v>52041900</v>
      </c>
      <c r="AI7540" s="33" t="s">
        <v>5789</v>
      </c>
    </row>
    <row r="7541" spans="33:35" ht="45" hidden="1" x14ac:dyDescent="0.25">
      <c r="AG7541" s="37" t="str">
        <f t="shared" si="120"/>
        <v>5204</v>
      </c>
      <c r="AH7541" s="33">
        <v>52042010</v>
      </c>
      <c r="AI7541" s="33" t="s">
        <v>5790</v>
      </c>
    </row>
    <row r="7542" spans="33:35" ht="30" hidden="1" x14ac:dyDescent="0.25">
      <c r="AG7542" s="37" t="str">
        <f t="shared" si="120"/>
        <v>5204</v>
      </c>
      <c r="AH7542" s="33">
        <v>52042020</v>
      </c>
      <c r="AI7542" s="33" t="s">
        <v>5791</v>
      </c>
    </row>
    <row r="7543" spans="33:35" ht="30" hidden="1" x14ac:dyDescent="0.25">
      <c r="AG7543" s="37" t="str">
        <f t="shared" si="120"/>
        <v>5204</v>
      </c>
      <c r="AH7543" s="33">
        <v>52042030</v>
      </c>
      <c r="AI7543" s="33" t="s">
        <v>5792</v>
      </c>
    </row>
    <row r="7544" spans="33:35" ht="45" hidden="1" x14ac:dyDescent="0.25">
      <c r="AG7544" s="37" t="str">
        <f t="shared" si="120"/>
        <v>5204</v>
      </c>
      <c r="AH7544" s="33">
        <v>52042040</v>
      </c>
      <c r="AI7544" s="33" t="s">
        <v>5793</v>
      </c>
    </row>
    <row r="7545" spans="33:35" ht="30" hidden="1" x14ac:dyDescent="0.25">
      <c r="AG7545" s="37" t="str">
        <f t="shared" si="120"/>
        <v>5204</v>
      </c>
      <c r="AH7545" s="33">
        <v>52042090</v>
      </c>
      <c r="AI7545" s="33" t="s">
        <v>5794</v>
      </c>
    </row>
    <row r="7546" spans="33:35" ht="60" hidden="1" x14ac:dyDescent="0.25">
      <c r="AG7546" s="37" t="str">
        <f t="shared" si="120"/>
        <v>5205</v>
      </c>
      <c r="AH7546" s="33">
        <v>52051110</v>
      </c>
      <c r="AI7546" s="33" t="s">
        <v>5795</v>
      </c>
    </row>
    <row r="7547" spans="33:35" ht="60" hidden="1" x14ac:dyDescent="0.25">
      <c r="AG7547" s="37" t="str">
        <f t="shared" si="120"/>
        <v>5205</v>
      </c>
      <c r="AH7547" s="33">
        <v>52051120</v>
      </c>
      <c r="AI7547" s="33" t="s">
        <v>5796</v>
      </c>
    </row>
    <row r="7548" spans="33:35" ht="60" hidden="1" x14ac:dyDescent="0.25">
      <c r="AG7548" s="37" t="str">
        <f t="shared" si="120"/>
        <v>5205</v>
      </c>
      <c r="AH7548" s="33">
        <v>52051130</v>
      </c>
      <c r="AI7548" s="33" t="s">
        <v>5797</v>
      </c>
    </row>
    <row r="7549" spans="33:35" ht="60" hidden="1" x14ac:dyDescent="0.25">
      <c r="AG7549" s="37" t="str">
        <f t="shared" si="120"/>
        <v>5205</v>
      </c>
      <c r="AH7549" s="33">
        <v>52051190</v>
      </c>
      <c r="AI7549" s="33" t="s">
        <v>5798</v>
      </c>
    </row>
    <row r="7550" spans="33:35" ht="75" hidden="1" x14ac:dyDescent="0.25">
      <c r="AG7550" s="37" t="str">
        <f t="shared" si="120"/>
        <v>5205</v>
      </c>
      <c r="AH7550" s="33">
        <v>52051210</v>
      </c>
      <c r="AI7550" s="34" t="s">
        <v>5799</v>
      </c>
    </row>
    <row r="7551" spans="33:35" ht="75" hidden="1" x14ac:dyDescent="0.25">
      <c r="AG7551" s="37" t="str">
        <f t="shared" si="120"/>
        <v>5205</v>
      </c>
      <c r="AH7551" s="33">
        <v>52051220</v>
      </c>
      <c r="AI7551" s="34" t="s">
        <v>5800</v>
      </c>
    </row>
    <row r="7552" spans="33:35" ht="75" hidden="1" x14ac:dyDescent="0.25">
      <c r="AG7552" s="37" t="str">
        <f t="shared" si="120"/>
        <v>5205</v>
      </c>
      <c r="AH7552" s="33">
        <v>52051230</v>
      </c>
      <c r="AI7552" s="34" t="s">
        <v>5801</v>
      </c>
    </row>
    <row r="7553" spans="33:35" ht="75" hidden="1" x14ac:dyDescent="0.25">
      <c r="AG7553" s="37" t="str">
        <f t="shared" si="120"/>
        <v>5205</v>
      </c>
      <c r="AH7553" s="33">
        <v>52051290</v>
      </c>
      <c r="AI7553" s="34" t="s">
        <v>5802</v>
      </c>
    </row>
    <row r="7554" spans="33:35" ht="75" hidden="1" x14ac:dyDescent="0.25">
      <c r="AG7554" s="37" t="str">
        <f t="shared" si="120"/>
        <v>5205</v>
      </c>
      <c r="AH7554" s="33">
        <v>52051310</v>
      </c>
      <c r="AI7554" s="34" t="s">
        <v>5803</v>
      </c>
    </row>
    <row r="7555" spans="33:35" ht="75" hidden="1" x14ac:dyDescent="0.25">
      <c r="AG7555" s="37" t="str">
        <f t="shared" si="120"/>
        <v>5205</v>
      </c>
      <c r="AH7555" s="33">
        <v>52051320</v>
      </c>
      <c r="AI7555" s="34" t="s">
        <v>5804</v>
      </c>
    </row>
    <row r="7556" spans="33:35" ht="75" hidden="1" x14ac:dyDescent="0.25">
      <c r="AG7556" s="37" t="str">
        <f t="shared" si="120"/>
        <v>5205</v>
      </c>
      <c r="AH7556" s="33">
        <v>52051330</v>
      </c>
      <c r="AI7556" s="34" t="s">
        <v>5805</v>
      </c>
    </row>
    <row r="7557" spans="33:35" ht="75" hidden="1" x14ac:dyDescent="0.25">
      <c r="AG7557" s="37" t="str">
        <f t="shared" si="120"/>
        <v>5205</v>
      </c>
      <c r="AH7557" s="33">
        <v>52051390</v>
      </c>
      <c r="AI7557" s="34" t="s">
        <v>5806</v>
      </c>
    </row>
    <row r="7558" spans="33:35" ht="60" hidden="1" x14ac:dyDescent="0.25">
      <c r="AG7558" s="37" t="str">
        <f t="shared" si="120"/>
        <v>5205</v>
      </c>
      <c r="AH7558" s="33">
        <v>52051410</v>
      </c>
      <c r="AI7558" s="34" t="s">
        <v>5807</v>
      </c>
    </row>
    <row r="7559" spans="33:35" ht="75" hidden="1" x14ac:dyDescent="0.25">
      <c r="AG7559" s="37" t="str">
        <f t="shared" si="120"/>
        <v>5205</v>
      </c>
      <c r="AH7559" s="33">
        <v>52051420</v>
      </c>
      <c r="AI7559" s="34" t="s">
        <v>5808</v>
      </c>
    </row>
    <row r="7560" spans="33:35" ht="60" hidden="1" x14ac:dyDescent="0.25">
      <c r="AG7560" s="37" t="str">
        <f t="shared" si="120"/>
        <v>5205</v>
      </c>
      <c r="AH7560" s="33">
        <v>52051430</v>
      </c>
      <c r="AI7560" s="34" t="s">
        <v>5809</v>
      </c>
    </row>
    <row r="7561" spans="33:35" ht="60" hidden="1" x14ac:dyDescent="0.25">
      <c r="AG7561" s="37" t="str">
        <f t="shared" si="120"/>
        <v>5205</v>
      </c>
      <c r="AH7561" s="33">
        <v>52051490</v>
      </c>
      <c r="AI7561" s="34" t="s">
        <v>5810</v>
      </c>
    </row>
    <row r="7562" spans="33:35" ht="60" hidden="1" x14ac:dyDescent="0.25">
      <c r="AG7562" s="37" t="str">
        <f t="shared" si="120"/>
        <v>5205</v>
      </c>
      <c r="AH7562" s="33">
        <v>52051510</v>
      </c>
      <c r="AI7562" s="33" t="s">
        <v>5811</v>
      </c>
    </row>
    <row r="7563" spans="33:35" ht="60" hidden="1" x14ac:dyDescent="0.25">
      <c r="AG7563" s="37" t="str">
        <f t="shared" si="120"/>
        <v>5205</v>
      </c>
      <c r="AH7563" s="33">
        <v>52051520</v>
      </c>
      <c r="AI7563" s="33" t="s">
        <v>5812</v>
      </c>
    </row>
    <row r="7564" spans="33:35" ht="60" hidden="1" x14ac:dyDescent="0.25">
      <c r="AG7564" s="37" t="str">
        <f t="shared" si="120"/>
        <v>5205</v>
      </c>
      <c r="AH7564" s="33">
        <v>52051530</v>
      </c>
      <c r="AI7564" s="33" t="s">
        <v>5813</v>
      </c>
    </row>
    <row r="7565" spans="33:35" ht="60" hidden="1" x14ac:dyDescent="0.25">
      <c r="AG7565" s="37" t="str">
        <f t="shared" si="120"/>
        <v>5205</v>
      </c>
      <c r="AH7565" s="33">
        <v>52051590</v>
      </c>
      <c r="AI7565" s="33" t="s">
        <v>5814</v>
      </c>
    </row>
    <row r="7566" spans="33:35" ht="60" hidden="1" x14ac:dyDescent="0.25">
      <c r="AG7566" s="37" t="str">
        <f t="shared" si="120"/>
        <v>5205</v>
      </c>
      <c r="AH7566" s="33">
        <v>52052110</v>
      </c>
      <c r="AI7566" s="33" t="s">
        <v>5815</v>
      </c>
    </row>
    <row r="7567" spans="33:35" ht="60" hidden="1" x14ac:dyDescent="0.25">
      <c r="AG7567" s="37" t="str">
        <f t="shared" si="120"/>
        <v>5205</v>
      </c>
      <c r="AH7567" s="33">
        <v>52052120</v>
      </c>
      <c r="AI7567" s="33" t="s">
        <v>5816</v>
      </c>
    </row>
    <row r="7568" spans="33:35" ht="60" hidden="1" x14ac:dyDescent="0.25">
      <c r="AG7568" s="37" t="str">
        <f t="shared" si="120"/>
        <v>5205</v>
      </c>
      <c r="AH7568" s="33">
        <v>52052130</v>
      </c>
      <c r="AI7568" s="33" t="s">
        <v>5817</v>
      </c>
    </row>
    <row r="7569" spans="33:35" ht="60" hidden="1" x14ac:dyDescent="0.25">
      <c r="AG7569" s="37" t="str">
        <f t="shared" si="120"/>
        <v>5205</v>
      </c>
      <c r="AH7569" s="33">
        <v>52052190</v>
      </c>
      <c r="AI7569" s="33" t="s">
        <v>5818</v>
      </c>
    </row>
    <row r="7570" spans="33:35" ht="75" hidden="1" x14ac:dyDescent="0.25">
      <c r="AG7570" s="37" t="str">
        <f t="shared" si="120"/>
        <v>5205</v>
      </c>
      <c r="AH7570" s="33">
        <v>52052210</v>
      </c>
      <c r="AI7570" s="34" t="s">
        <v>5819</v>
      </c>
    </row>
    <row r="7571" spans="33:35" ht="75" hidden="1" x14ac:dyDescent="0.25">
      <c r="AG7571" s="37" t="str">
        <f t="shared" si="120"/>
        <v>5205</v>
      </c>
      <c r="AH7571" s="33">
        <v>52052220</v>
      </c>
      <c r="AI7571" s="34" t="s">
        <v>5820</v>
      </c>
    </row>
    <row r="7572" spans="33:35" ht="75" hidden="1" x14ac:dyDescent="0.25">
      <c r="AG7572" s="37" t="str">
        <f t="shared" si="120"/>
        <v>5205</v>
      </c>
      <c r="AH7572" s="33">
        <v>52052290</v>
      </c>
      <c r="AI7572" s="34" t="s">
        <v>5821</v>
      </c>
    </row>
    <row r="7573" spans="33:35" ht="75" hidden="1" x14ac:dyDescent="0.25">
      <c r="AG7573" s="37" t="str">
        <f t="shared" si="120"/>
        <v>5205</v>
      </c>
      <c r="AH7573" s="33">
        <v>52052310</v>
      </c>
      <c r="AI7573" s="34" t="s">
        <v>5822</v>
      </c>
    </row>
    <row r="7574" spans="33:35" ht="75" hidden="1" x14ac:dyDescent="0.25">
      <c r="AG7574" s="37" t="str">
        <f t="shared" si="120"/>
        <v>5205</v>
      </c>
      <c r="AH7574" s="33">
        <v>52052320</v>
      </c>
      <c r="AI7574" s="34" t="s">
        <v>5823</v>
      </c>
    </row>
    <row r="7575" spans="33:35" ht="75" hidden="1" x14ac:dyDescent="0.25">
      <c r="AG7575" s="37" t="str">
        <f t="shared" si="120"/>
        <v>5205</v>
      </c>
      <c r="AH7575" s="33">
        <v>52052390</v>
      </c>
      <c r="AI7575" s="34" t="s">
        <v>5824</v>
      </c>
    </row>
    <row r="7576" spans="33:35" ht="60" hidden="1" x14ac:dyDescent="0.25">
      <c r="AG7576" s="37" t="str">
        <f t="shared" si="120"/>
        <v>5205</v>
      </c>
      <c r="AH7576" s="33">
        <v>52052410</v>
      </c>
      <c r="AI7576" s="34" t="s">
        <v>5825</v>
      </c>
    </row>
    <row r="7577" spans="33:35" ht="75" hidden="1" x14ac:dyDescent="0.25">
      <c r="AG7577" s="37" t="str">
        <f t="shared" si="120"/>
        <v>5205</v>
      </c>
      <c r="AH7577" s="33">
        <v>52052420</v>
      </c>
      <c r="AI7577" s="34" t="s">
        <v>5826</v>
      </c>
    </row>
    <row r="7578" spans="33:35" ht="60" hidden="1" x14ac:dyDescent="0.25">
      <c r="AG7578" s="37" t="str">
        <f t="shared" si="120"/>
        <v>5205</v>
      </c>
      <c r="AH7578" s="33">
        <v>52052490</v>
      </c>
      <c r="AI7578" s="34" t="s">
        <v>5827</v>
      </c>
    </row>
    <row r="7579" spans="33:35" ht="60" hidden="1" x14ac:dyDescent="0.25">
      <c r="AG7579" s="37" t="str">
        <f t="shared" si="120"/>
        <v>5205</v>
      </c>
      <c r="AH7579" s="33">
        <v>52052610</v>
      </c>
      <c r="AI7579" s="34" t="s">
        <v>5828</v>
      </c>
    </row>
    <row r="7580" spans="33:35" ht="75" hidden="1" x14ac:dyDescent="0.25">
      <c r="AG7580" s="37" t="str">
        <f t="shared" si="120"/>
        <v>5205</v>
      </c>
      <c r="AH7580" s="33">
        <v>52052620</v>
      </c>
      <c r="AI7580" s="34" t="s">
        <v>5829</v>
      </c>
    </row>
    <row r="7581" spans="33:35" ht="60" hidden="1" x14ac:dyDescent="0.25">
      <c r="AG7581" s="37" t="str">
        <f t="shared" si="120"/>
        <v>5205</v>
      </c>
      <c r="AH7581" s="33">
        <v>52052690</v>
      </c>
      <c r="AI7581" s="34" t="s">
        <v>5830</v>
      </c>
    </row>
    <row r="7582" spans="33:35" ht="60" hidden="1" x14ac:dyDescent="0.25">
      <c r="AG7582" s="37" t="str">
        <f t="shared" si="120"/>
        <v>5205</v>
      </c>
      <c r="AH7582" s="33">
        <v>52052710</v>
      </c>
      <c r="AI7582" s="34" t="s">
        <v>5831</v>
      </c>
    </row>
    <row r="7583" spans="33:35" ht="75" hidden="1" x14ac:dyDescent="0.25">
      <c r="AG7583" s="37" t="str">
        <f t="shared" si="120"/>
        <v>5205</v>
      </c>
      <c r="AH7583" s="33">
        <v>52052720</v>
      </c>
      <c r="AI7583" s="34" t="s">
        <v>5832</v>
      </c>
    </row>
    <row r="7584" spans="33:35" ht="75" hidden="1" x14ac:dyDescent="0.25">
      <c r="AG7584" s="37" t="str">
        <f t="shared" si="120"/>
        <v>5205</v>
      </c>
      <c r="AH7584" s="33">
        <v>52052790</v>
      </c>
      <c r="AI7584" s="34" t="s">
        <v>5833</v>
      </c>
    </row>
    <row r="7585" spans="33:35" ht="60" hidden="1" x14ac:dyDescent="0.25">
      <c r="AG7585" s="37" t="str">
        <f t="shared" si="120"/>
        <v>5205</v>
      </c>
      <c r="AH7585" s="33">
        <v>52052810</v>
      </c>
      <c r="AI7585" s="33" t="s">
        <v>5834</v>
      </c>
    </row>
    <row r="7586" spans="33:35" ht="60" hidden="1" x14ac:dyDescent="0.25">
      <c r="AG7586" s="37" t="str">
        <f t="shared" si="120"/>
        <v>5205</v>
      </c>
      <c r="AH7586" s="33">
        <v>52052820</v>
      </c>
      <c r="AI7586" s="33" t="s">
        <v>5835</v>
      </c>
    </row>
    <row r="7587" spans="33:35" ht="60" hidden="1" x14ac:dyDescent="0.25">
      <c r="AG7587" s="37" t="str">
        <f t="shared" si="120"/>
        <v>5205</v>
      </c>
      <c r="AH7587" s="33">
        <v>52052890</v>
      </c>
      <c r="AI7587" s="33" t="s">
        <v>5836</v>
      </c>
    </row>
    <row r="7588" spans="33:35" ht="60" hidden="1" x14ac:dyDescent="0.25">
      <c r="AG7588" s="37" t="str">
        <f t="shared" si="120"/>
        <v>5205</v>
      </c>
      <c r="AH7588" s="33">
        <v>52053110</v>
      </c>
      <c r="AI7588" s="34" t="s">
        <v>5837</v>
      </c>
    </row>
    <row r="7589" spans="33:35" ht="75" hidden="1" x14ac:dyDescent="0.25">
      <c r="AG7589" s="37" t="str">
        <f t="shared" si="120"/>
        <v>5205</v>
      </c>
      <c r="AH7589" s="33">
        <v>52053120</v>
      </c>
      <c r="AI7589" s="34" t="s">
        <v>5838</v>
      </c>
    </row>
    <row r="7590" spans="33:35" ht="60" hidden="1" x14ac:dyDescent="0.25">
      <c r="AG7590" s="37" t="str">
        <f t="shared" si="120"/>
        <v>5205</v>
      </c>
      <c r="AH7590" s="33">
        <v>52053130</v>
      </c>
      <c r="AI7590" s="34" t="s">
        <v>5839</v>
      </c>
    </row>
    <row r="7591" spans="33:35" ht="60" hidden="1" x14ac:dyDescent="0.25">
      <c r="AG7591" s="37" t="str">
        <f t="shared" si="120"/>
        <v>5205</v>
      </c>
      <c r="AH7591" s="33">
        <v>52053190</v>
      </c>
      <c r="AI7591" s="34" t="s">
        <v>5840</v>
      </c>
    </row>
    <row r="7592" spans="33:35" ht="75" hidden="1" x14ac:dyDescent="0.25">
      <c r="AG7592" s="37" t="str">
        <f t="shared" si="120"/>
        <v>5205</v>
      </c>
      <c r="AH7592" s="33">
        <v>52053210</v>
      </c>
      <c r="AI7592" s="34" t="s">
        <v>5841</v>
      </c>
    </row>
    <row r="7593" spans="33:35" ht="75" hidden="1" x14ac:dyDescent="0.25">
      <c r="AG7593" s="37" t="str">
        <f t="shared" si="120"/>
        <v>5205</v>
      </c>
      <c r="AH7593" s="33">
        <v>52053220</v>
      </c>
      <c r="AI7593" s="34" t="s">
        <v>5842</v>
      </c>
    </row>
    <row r="7594" spans="33:35" ht="75" hidden="1" x14ac:dyDescent="0.25">
      <c r="AG7594" s="37" t="str">
        <f t="shared" si="120"/>
        <v>5205</v>
      </c>
      <c r="AH7594" s="33">
        <v>52053290</v>
      </c>
      <c r="AI7594" s="34" t="s">
        <v>5843</v>
      </c>
    </row>
    <row r="7595" spans="33:35" ht="75" hidden="1" x14ac:dyDescent="0.25">
      <c r="AG7595" s="37" t="str">
        <f t="shared" si="120"/>
        <v>5205</v>
      </c>
      <c r="AH7595" s="33">
        <v>52053310</v>
      </c>
      <c r="AI7595" s="34" t="s">
        <v>5844</v>
      </c>
    </row>
    <row r="7596" spans="33:35" ht="75" hidden="1" x14ac:dyDescent="0.25">
      <c r="AG7596" s="37" t="str">
        <f t="shared" si="120"/>
        <v>5205</v>
      </c>
      <c r="AH7596" s="33">
        <v>52053320</v>
      </c>
      <c r="AI7596" s="34" t="s">
        <v>5845</v>
      </c>
    </row>
    <row r="7597" spans="33:35" ht="75" hidden="1" x14ac:dyDescent="0.25">
      <c r="AG7597" s="37" t="str">
        <f t="shared" si="120"/>
        <v>5205</v>
      </c>
      <c r="AH7597" s="33">
        <v>52053330</v>
      </c>
      <c r="AI7597" s="34" t="s">
        <v>5846</v>
      </c>
    </row>
    <row r="7598" spans="33:35" ht="75" hidden="1" x14ac:dyDescent="0.25">
      <c r="AG7598" s="37" t="str">
        <f t="shared" si="120"/>
        <v>5205</v>
      </c>
      <c r="AH7598" s="33">
        <v>52053390</v>
      </c>
      <c r="AI7598" s="34" t="s">
        <v>5847</v>
      </c>
    </row>
    <row r="7599" spans="33:35" ht="75" hidden="1" x14ac:dyDescent="0.25">
      <c r="AG7599" s="37" t="str">
        <f t="shared" si="120"/>
        <v>5205</v>
      </c>
      <c r="AH7599" s="33">
        <v>52053410</v>
      </c>
      <c r="AI7599" s="34" t="s">
        <v>5848</v>
      </c>
    </row>
    <row r="7600" spans="33:35" ht="75" hidden="1" x14ac:dyDescent="0.25">
      <c r="AG7600" s="37" t="str">
        <f t="shared" si="120"/>
        <v>5205</v>
      </c>
      <c r="AH7600" s="33">
        <v>52053420</v>
      </c>
      <c r="AI7600" s="34" t="s">
        <v>5849</v>
      </c>
    </row>
    <row r="7601" spans="33:35" ht="75" hidden="1" x14ac:dyDescent="0.25">
      <c r="AG7601" s="37" t="str">
        <f t="shared" si="120"/>
        <v>5205</v>
      </c>
      <c r="AH7601" s="33">
        <v>52053430</v>
      </c>
      <c r="AI7601" s="34" t="s">
        <v>5850</v>
      </c>
    </row>
    <row r="7602" spans="33:35" ht="75" hidden="1" x14ac:dyDescent="0.25">
      <c r="AG7602" s="37" t="str">
        <f t="shared" si="120"/>
        <v>5205</v>
      </c>
      <c r="AH7602" s="33">
        <v>52053490</v>
      </c>
      <c r="AI7602" s="34" t="s">
        <v>5851</v>
      </c>
    </row>
    <row r="7603" spans="33:35" ht="60" hidden="1" x14ac:dyDescent="0.25">
      <c r="AG7603" s="37" t="str">
        <f t="shared" ref="AG7603:AG7666" si="121">LEFT(AH7603,4)</f>
        <v>5205</v>
      </c>
      <c r="AH7603" s="33">
        <v>52053510</v>
      </c>
      <c r="AI7603" s="34" t="s">
        <v>5852</v>
      </c>
    </row>
    <row r="7604" spans="33:35" ht="60" hidden="1" x14ac:dyDescent="0.25">
      <c r="AG7604" s="37" t="str">
        <f t="shared" si="121"/>
        <v>5205</v>
      </c>
      <c r="AH7604" s="33">
        <v>52053590</v>
      </c>
      <c r="AI7604" s="34" t="s">
        <v>5853</v>
      </c>
    </row>
    <row r="7605" spans="33:35" ht="60" hidden="1" x14ac:dyDescent="0.25">
      <c r="AG7605" s="37" t="str">
        <f t="shared" si="121"/>
        <v>5205</v>
      </c>
      <c r="AH7605" s="33">
        <v>52054110</v>
      </c>
      <c r="AI7605" s="34" t="s">
        <v>5854</v>
      </c>
    </row>
    <row r="7606" spans="33:35" ht="60" hidden="1" x14ac:dyDescent="0.25">
      <c r="AG7606" s="37" t="str">
        <f t="shared" si="121"/>
        <v>5205</v>
      </c>
      <c r="AH7606" s="33">
        <v>52054120</v>
      </c>
      <c r="AI7606" s="34" t="s">
        <v>5855</v>
      </c>
    </row>
    <row r="7607" spans="33:35" ht="60" hidden="1" x14ac:dyDescent="0.25">
      <c r="AG7607" s="37" t="str">
        <f t="shared" si="121"/>
        <v>5205</v>
      </c>
      <c r="AH7607" s="33">
        <v>52054130</v>
      </c>
      <c r="AI7607" s="34" t="s">
        <v>5856</v>
      </c>
    </row>
    <row r="7608" spans="33:35" ht="60" hidden="1" x14ac:dyDescent="0.25">
      <c r="AG7608" s="37" t="str">
        <f t="shared" si="121"/>
        <v>5205</v>
      </c>
      <c r="AH7608" s="33">
        <v>52054190</v>
      </c>
      <c r="AI7608" s="34" t="s">
        <v>5857</v>
      </c>
    </row>
    <row r="7609" spans="33:35" ht="75" hidden="1" x14ac:dyDescent="0.25">
      <c r="AG7609" s="37" t="str">
        <f t="shared" si="121"/>
        <v>5205</v>
      </c>
      <c r="AH7609" s="33">
        <v>52054210</v>
      </c>
      <c r="AI7609" s="34" t="s">
        <v>5858</v>
      </c>
    </row>
    <row r="7610" spans="33:35" ht="75" hidden="1" x14ac:dyDescent="0.25">
      <c r="AG7610" s="37" t="str">
        <f t="shared" si="121"/>
        <v>5205</v>
      </c>
      <c r="AH7610" s="33">
        <v>52054290</v>
      </c>
      <c r="AI7610" s="34" t="s">
        <v>5859</v>
      </c>
    </row>
    <row r="7611" spans="33:35" ht="75" hidden="1" x14ac:dyDescent="0.25">
      <c r="AG7611" s="37" t="str">
        <f t="shared" si="121"/>
        <v>5205</v>
      </c>
      <c r="AH7611" s="33">
        <v>52054310</v>
      </c>
      <c r="AI7611" s="34" t="s">
        <v>5860</v>
      </c>
    </row>
    <row r="7612" spans="33:35" ht="75" hidden="1" x14ac:dyDescent="0.25">
      <c r="AG7612" s="37" t="str">
        <f t="shared" si="121"/>
        <v>5205</v>
      </c>
      <c r="AH7612" s="33">
        <v>52054320</v>
      </c>
      <c r="AI7612" s="34" t="s">
        <v>5861</v>
      </c>
    </row>
    <row r="7613" spans="33:35" ht="75" hidden="1" x14ac:dyDescent="0.25">
      <c r="AG7613" s="37" t="str">
        <f t="shared" si="121"/>
        <v>5205</v>
      </c>
      <c r="AH7613" s="33">
        <v>52054390</v>
      </c>
      <c r="AI7613" s="34" t="s">
        <v>5862</v>
      </c>
    </row>
    <row r="7614" spans="33:35" ht="75" hidden="1" x14ac:dyDescent="0.25">
      <c r="AG7614" s="37" t="str">
        <f t="shared" si="121"/>
        <v>5205</v>
      </c>
      <c r="AH7614" s="33">
        <v>52054410</v>
      </c>
      <c r="AI7614" s="34" t="s">
        <v>5863</v>
      </c>
    </row>
    <row r="7615" spans="33:35" ht="75" hidden="1" x14ac:dyDescent="0.25">
      <c r="AG7615" s="37" t="str">
        <f t="shared" si="121"/>
        <v>5205</v>
      </c>
      <c r="AH7615" s="33">
        <v>52054420</v>
      </c>
      <c r="AI7615" s="34" t="s">
        <v>5864</v>
      </c>
    </row>
    <row r="7616" spans="33:35" ht="75" hidden="1" x14ac:dyDescent="0.25">
      <c r="AG7616" s="37" t="str">
        <f t="shared" si="121"/>
        <v>5205</v>
      </c>
      <c r="AH7616" s="33">
        <v>52054490</v>
      </c>
      <c r="AI7616" s="34" t="s">
        <v>5865</v>
      </c>
    </row>
    <row r="7617" spans="33:35" ht="75" hidden="1" x14ac:dyDescent="0.25">
      <c r="AG7617" s="37" t="str">
        <f t="shared" si="121"/>
        <v>5205</v>
      </c>
      <c r="AH7617" s="33">
        <v>52054610</v>
      </c>
      <c r="AI7617" s="34" t="s">
        <v>5866</v>
      </c>
    </row>
    <row r="7618" spans="33:35" ht="75" hidden="1" x14ac:dyDescent="0.25">
      <c r="AG7618" s="37" t="str">
        <f t="shared" si="121"/>
        <v>5205</v>
      </c>
      <c r="AH7618" s="33">
        <v>52054620</v>
      </c>
      <c r="AI7618" s="34" t="s">
        <v>5867</v>
      </c>
    </row>
    <row r="7619" spans="33:35" ht="75" hidden="1" x14ac:dyDescent="0.25">
      <c r="AG7619" s="37" t="str">
        <f t="shared" si="121"/>
        <v>5205</v>
      </c>
      <c r="AH7619" s="33">
        <v>52054630</v>
      </c>
      <c r="AI7619" s="34" t="s">
        <v>5868</v>
      </c>
    </row>
    <row r="7620" spans="33:35" ht="75" hidden="1" x14ac:dyDescent="0.25">
      <c r="AG7620" s="37" t="str">
        <f t="shared" si="121"/>
        <v>5205</v>
      </c>
      <c r="AH7620" s="33">
        <v>52054690</v>
      </c>
      <c r="AI7620" s="34" t="s">
        <v>5869</v>
      </c>
    </row>
    <row r="7621" spans="33:35" ht="75" hidden="1" x14ac:dyDescent="0.25">
      <c r="AG7621" s="37" t="str">
        <f t="shared" si="121"/>
        <v>5205</v>
      </c>
      <c r="AH7621" s="33">
        <v>52054710</v>
      </c>
      <c r="AI7621" s="34" t="s">
        <v>5870</v>
      </c>
    </row>
    <row r="7622" spans="33:35" ht="75" hidden="1" x14ac:dyDescent="0.25">
      <c r="AG7622" s="37" t="str">
        <f t="shared" si="121"/>
        <v>5205</v>
      </c>
      <c r="AH7622" s="33">
        <v>52054720</v>
      </c>
      <c r="AI7622" s="34" t="s">
        <v>5871</v>
      </c>
    </row>
    <row r="7623" spans="33:35" ht="75" hidden="1" x14ac:dyDescent="0.25">
      <c r="AG7623" s="37" t="str">
        <f t="shared" si="121"/>
        <v>5205</v>
      </c>
      <c r="AH7623" s="33">
        <v>52054730</v>
      </c>
      <c r="AI7623" s="34" t="s">
        <v>5872</v>
      </c>
    </row>
    <row r="7624" spans="33:35" ht="75" hidden="1" x14ac:dyDescent="0.25">
      <c r="AG7624" s="37" t="str">
        <f t="shared" si="121"/>
        <v>5205</v>
      </c>
      <c r="AH7624" s="33">
        <v>52054790</v>
      </c>
      <c r="AI7624" s="34" t="s">
        <v>5873</v>
      </c>
    </row>
    <row r="7625" spans="33:35" ht="60" hidden="1" x14ac:dyDescent="0.25">
      <c r="AG7625" s="37" t="str">
        <f t="shared" si="121"/>
        <v>5205</v>
      </c>
      <c r="AH7625" s="33">
        <v>52054810</v>
      </c>
      <c r="AI7625" s="34" t="s">
        <v>5874</v>
      </c>
    </row>
    <row r="7626" spans="33:35" ht="60" hidden="1" x14ac:dyDescent="0.25">
      <c r="AG7626" s="37" t="str">
        <f t="shared" si="121"/>
        <v>5205</v>
      </c>
      <c r="AH7626" s="33">
        <v>52054820</v>
      </c>
      <c r="AI7626" s="34" t="s">
        <v>5875</v>
      </c>
    </row>
    <row r="7627" spans="33:35" ht="60" hidden="1" x14ac:dyDescent="0.25">
      <c r="AG7627" s="37" t="str">
        <f t="shared" si="121"/>
        <v>5205</v>
      </c>
      <c r="AH7627" s="33">
        <v>52054830</v>
      </c>
      <c r="AI7627" s="34" t="s">
        <v>5876</v>
      </c>
    </row>
    <row r="7628" spans="33:35" ht="60" hidden="1" x14ac:dyDescent="0.25">
      <c r="AG7628" s="37" t="str">
        <f t="shared" si="121"/>
        <v>5205</v>
      </c>
      <c r="AH7628" s="33">
        <v>52054890</v>
      </c>
      <c r="AI7628" s="34" t="s">
        <v>5877</v>
      </c>
    </row>
    <row r="7629" spans="33:35" ht="60" hidden="1" x14ac:dyDescent="0.25">
      <c r="AG7629" s="37" t="str">
        <f t="shared" si="121"/>
        <v>5206</v>
      </c>
      <c r="AH7629" s="33">
        <v>52061100</v>
      </c>
      <c r="AI7629" s="33" t="s">
        <v>5878</v>
      </c>
    </row>
    <row r="7630" spans="33:35" ht="60" hidden="1" x14ac:dyDescent="0.25">
      <c r="AG7630" s="37" t="str">
        <f t="shared" si="121"/>
        <v>5206</v>
      </c>
      <c r="AH7630" s="33">
        <v>52061200</v>
      </c>
      <c r="AI7630" s="34" t="s">
        <v>5879</v>
      </c>
    </row>
    <row r="7631" spans="33:35" ht="60" hidden="1" x14ac:dyDescent="0.25">
      <c r="AG7631" s="37" t="str">
        <f t="shared" si="121"/>
        <v>5206</v>
      </c>
      <c r="AH7631" s="33">
        <v>52061300</v>
      </c>
      <c r="AI7631" s="34" t="s">
        <v>5880</v>
      </c>
    </row>
    <row r="7632" spans="33:35" ht="60" hidden="1" x14ac:dyDescent="0.25">
      <c r="AG7632" s="37" t="str">
        <f t="shared" si="121"/>
        <v>5206</v>
      </c>
      <c r="AH7632" s="33">
        <v>52061400</v>
      </c>
      <c r="AI7632" s="34" t="s">
        <v>5881</v>
      </c>
    </row>
    <row r="7633" spans="33:35" ht="45" hidden="1" x14ac:dyDescent="0.25">
      <c r="AG7633" s="37" t="str">
        <f t="shared" si="121"/>
        <v>5206</v>
      </c>
      <c r="AH7633" s="33">
        <v>52061500</v>
      </c>
      <c r="AI7633" s="33" t="s">
        <v>5882</v>
      </c>
    </row>
    <row r="7634" spans="33:35" ht="60" hidden="1" x14ac:dyDescent="0.25">
      <c r="AG7634" s="37" t="str">
        <f t="shared" si="121"/>
        <v>5206</v>
      </c>
      <c r="AH7634" s="33">
        <v>52062100</v>
      </c>
      <c r="AI7634" s="33" t="s">
        <v>5883</v>
      </c>
    </row>
    <row r="7635" spans="33:35" ht="60" hidden="1" x14ac:dyDescent="0.25">
      <c r="AG7635" s="37" t="str">
        <f t="shared" si="121"/>
        <v>5206</v>
      </c>
      <c r="AH7635" s="33">
        <v>52062200</v>
      </c>
      <c r="AI7635" s="34" t="s">
        <v>5884</v>
      </c>
    </row>
    <row r="7636" spans="33:35" ht="60" hidden="1" x14ac:dyDescent="0.25">
      <c r="AG7636" s="37" t="str">
        <f t="shared" si="121"/>
        <v>5206</v>
      </c>
      <c r="AH7636" s="33">
        <v>52062300</v>
      </c>
      <c r="AI7636" s="34" t="s">
        <v>5885</v>
      </c>
    </row>
    <row r="7637" spans="33:35" ht="60" hidden="1" x14ac:dyDescent="0.25">
      <c r="AG7637" s="37" t="str">
        <f t="shared" si="121"/>
        <v>5206</v>
      </c>
      <c r="AH7637" s="33">
        <v>52062400</v>
      </c>
      <c r="AI7637" s="34" t="s">
        <v>5886</v>
      </c>
    </row>
    <row r="7638" spans="33:35" ht="45" hidden="1" x14ac:dyDescent="0.25">
      <c r="AG7638" s="37" t="str">
        <f t="shared" si="121"/>
        <v>5206</v>
      </c>
      <c r="AH7638" s="33">
        <v>52062500</v>
      </c>
      <c r="AI7638" s="33" t="s">
        <v>5887</v>
      </c>
    </row>
    <row r="7639" spans="33:35" ht="60" hidden="1" x14ac:dyDescent="0.25">
      <c r="AG7639" s="37" t="str">
        <f t="shared" si="121"/>
        <v>5206</v>
      </c>
      <c r="AH7639" s="33">
        <v>52063100</v>
      </c>
      <c r="AI7639" s="34" t="s">
        <v>5888</v>
      </c>
    </row>
    <row r="7640" spans="33:35" ht="75" hidden="1" x14ac:dyDescent="0.25">
      <c r="AG7640" s="37" t="str">
        <f t="shared" si="121"/>
        <v>5206</v>
      </c>
      <c r="AH7640" s="33">
        <v>52063200</v>
      </c>
      <c r="AI7640" s="34" t="s">
        <v>5889</v>
      </c>
    </row>
    <row r="7641" spans="33:35" ht="75" hidden="1" x14ac:dyDescent="0.25">
      <c r="AG7641" s="37" t="str">
        <f t="shared" si="121"/>
        <v>5206</v>
      </c>
      <c r="AH7641" s="33">
        <v>52063300</v>
      </c>
      <c r="AI7641" s="34" t="s">
        <v>5890</v>
      </c>
    </row>
    <row r="7642" spans="33:35" ht="75" hidden="1" x14ac:dyDescent="0.25">
      <c r="AG7642" s="37" t="str">
        <f t="shared" si="121"/>
        <v>5206</v>
      </c>
      <c r="AH7642" s="33">
        <v>52063400</v>
      </c>
      <c r="AI7642" s="34" t="s">
        <v>5891</v>
      </c>
    </row>
    <row r="7643" spans="33:35" ht="60" hidden="1" x14ac:dyDescent="0.25">
      <c r="AG7643" s="37" t="str">
        <f t="shared" si="121"/>
        <v>5206</v>
      </c>
      <c r="AH7643" s="33">
        <v>52063500</v>
      </c>
      <c r="AI7643" s="34" t="s">
        <v>5892</v>
      </c>
    </row>
    <row r="7644" spans="33:35" ht="60" hidden="1" x14ac:dyDescent="0.25">
      <c r="AG7644" s="37" t="str">
        <f t="shared" si="121"/>
        <v>5206</v>
      </c>
      <c r="AH7644" s="33">
        <v>52064100</v>
      </c>
      <c r="AI7644" s="34" t="s">
        <v>5893</v>
      </c>
    </row>
    <row r="7645" spans="33:35" ht="75" hidden="1" x14ac:dyDescent="0.25">
      <c r="AG7645" s="37" t="str">
        <f t="shared" si="121"/>
        <v>5206</v>
      </c>
      <c r="AH7645" s="33">
        <v>52064200</v>
      </c>
      <c r="AI7645" s="34" t="s">
        <v>5894</v>
      </c>
    </row>
    <row r="7646" spans="33:35" ht="75" hidden="1" x14ac:dyDescent="0.25">
      <c r="AG7646" s="37" t="str">
        <f t="shared" si="121"/>
        <v>5206</v>
      </c>
      <c r="AH7646" s="33">
        <v>52064300</v>
      </c>
      <c r="AI7646" s="34" t="s">
        <v>5895</v>
      </c>
    </row>
    <row r="7647" spans="33:35" ht="75" hidden="1" x14ac:dyDescent="0.25">
      <c r="AG7647" s="37" t="str">
        <f t="shared" si="121"/>
        <v>5206</v>
      </c>
      <c r="AH7647" s="33">
        <v>52064400</v>
      </c>
      <c r="AI7647" s="34" t="s">
        <v>5896</v>
      </c>
    </row>
    <row r="7648" spans="33:35" ht="60" hidden="1" x14ac:dyDescent="0.25">
      <c r="AG7648" s="37" t="str">
        <f t="shared" si="121"/>
        <v>5206</v>
      </c>
      <c r="AH7648" s="33">
        <v>52064500</v>
      </c>
      <c r="AI7648" s="34" t="s">
        <v>5897</v>
      </c>
    </row>
    <row r="7649" spans="33:35" ht="30" hidden="1" x14ac:dyDescent="0.25">
      <c r="AG7649" s="37" t="str">
        <f t="shared" si="121"/>
        <v>5207</v>
      </c>
      <c r="AH7649" s="33">
        <v>52071000</v>
      </c>
      <c r="AI7649" s="33" t="s">
        <v>5898</v>
      </c>
    </row>
    <row r="7650" spans="33:35" hidden="1" x14ac:dyDescent="0.25">
      <c r="AG7650" s="37" t="str">
        <f t="shared" si="121"/>
        <v>5207</v>
      </c>
      <c r="AH7650" s="33">
        <v>52079000</v>
      </c>
      <c r="AI7650" s="33" t="s">
        <v>5899</v>
      </c>
    </row>
    <row r="7651" spans="33:35" ht="45" hidden="1" x14ac:dyDescent="0.25">
      <c r="AG7651" s="37" t="str">
        <f t="shared" si="121"/>
        <v>5208</v>
      </c>
      <c r="AH7651" s="33">
        <v>52081110</v>
      </c>
      <c r="AI7651" s="33" t="s">
        <v>5900</v>
      </c>
    </row>
    <row r="7652" spans="33:35" ht="45" hidden="1" x14ac:dyDescent="0.25">
      <c r="AG7652" s="37" t="str">
        <f t="shared" si="121"/>
        <v>5208</v>
      </c>
      <c r="AH7652" s="33">
        <v>52081120</v>
      </c>
      <c r="AI7652" s="33" t="s">
        <v>5901</v>
      </c>
    </row>
    <row r="7653" spans="33:35" ht="45" hidden="1" x14ac:dyDescent="0.25">
      <c r="AG7653" s="37" t="str">
        <f t="shared" si="121"/>
        <v>5208</v>
      </c>
      <c r="AH7653" s="33">
        <v>52081130</v>
      </c>
      <c r="AI7653" s="33" t="s">
        <v>5902</v>
      </c>
    </row>
    <row r="7654" spans="33:35" ht="45" hidden="1" x14ac:dyDescent="0.25">
      <c r="AG7654" s="37" t="str">
        <f t="shared" si="121"/>
        <v>5208</v>
      </c>
      <c r="AH7654" s="33">
        <v>52081140</v>
      </c>
      <c r="AI7654" s="33" t="s">
        <v>5903</v>
      </c>
    </row>
    <row r="7655" spans="33:35" ht="45" hidden="1" x14ac:dyDescent="0.25">
      <c r="AG7655" s="37" t="str">
        <f t="shared" si="121"/>
        <v>5208</v>
      </c>
      <c r="AH7655" s="33">
        <v>52081190</v>
      </c>
      <c r="AI7655" s="33" t="s">
        <v>5904</v>
      </c>
    </row>
    <row r="7656" spans="33:35" ht="45" hidden="1" x14ac:dyDescent="0.25">
      <c r="AG7656" s="37" t="str">
        <f t="shared" si="121"/>
        <v>5208</v>
      </c>
      <c r="AH7656" s="33">
        <v>52081210</v>
      </c>
      <c r="AI7656" s="33" t="s">
        <v>5905</v>
      </c>
    </row>
    <row r="7657" spans="33:35" ht="45" hidden="1" x14ac:dyDescent="0.25">
      <c r="AG7657" s="37" t="str">
        <f t="shared" si="121"/>
        <v>5208</v>
      </c>
      <c r="AH7657" s="33">
        <v>52081220</v>
      </c>
      <c r="AI7657" s="33" t="s">
        <v>5906</v>
      </c>
    </row>
    <row r="7658" spans="33:35" ht="45" hidden="1" x14ac:dyDescent="0.25">
      <c r="AG7658" s="37" t="str">
        <f t="shared" si="121"/>
        <v>5208</v>
      </c>
      <c r="AH7658" s="33">
        <v>52081230</v>
      </c>
      <c r="AI7658" s="33" t="s">
        <v>5907</v>
      </c>
    </row>
    <row r="7659" spans="33:35" ht="45" hidden="1" x14ac:dyDescent="0.25">
      <c r="AG7659" s="37" t="str">
        <f t="shared" si="121"/>
        <v>5208</v>
      </c>
      <c r="AH7659" s="33">
        <v>52081240</v>
      </c>
      <c r="AI7659" s="33" t="s">
        <v>5908</v>
      </c>
    </row>
    <row r="7660" spans="33:35" ht="60" hidden="1" x14ac:dyDescent="0.25">
      <c r="AG7660" s="37" t="str">
        <f t="shared" si="121"/>
        <v>5208</v>
      </c>
      <c r="AH7660" s="33">
        <v>52081250</v>
      </c>
      <c r="AI7660" s="33" t="s">
        <v>5909</v>
      </c>
    </row>
    <row r="7661" spans="33:35" ht="45" hidden="1" x14ac:dyDescent="0.25">
      <c r="AG7661" s="37" t="str">
        <f t="shared" si="121"/>
        <v>5208</v>
      </c>
      <c r="AH7661" s="33">
        <v>52081260</v>
      </c>
      <c r="AI7661" s="33" t="s">
        <v>5910</v>
      </c>
    </row>
    <row r="7662" spans="33:35" ht="45" hidden="1" x14ac:dyDescent="0.25">
      <c r="AG7662" s="37" t="str">
        <f t="shared" si="121"/>
        <v>5208</v>
      </c>
      <c r="AH7662" s="33">
        <v>52081290</v>
      </c>
      <c r="AI7662" s="33" t="s">
        <v>5911</v>
      </c>
    </row>
    <row r="7663" spans="33:35" ht="45" hidden="1" x14ac:dyDescent="0.25">
      <c r="AG7663" s="37" t="str">
        <f t="shared" si="121"/>
        <v>5208</v>
      </c>
      <c r="AH7663" s="33">
        <v>52081310</v>
      </c>
      <c r="AI7663" s="33" t="s">
        <v>5912</v>
      </c>
    </row>
    <row r="7664" spans="33:35" ht="45" hidden="1" x14ac:dyDescent="0.25">
      <c r="AG7664" s="37" t="str">
        <f t="shared" si="121"/>
        <v>5208</v>
      </c>
      <c r="AH7664" s="33">
        <v>52081320</v>
      </c>
      <c r="AI7664" s="33" t="s">
        <v>5913</v>
      </c>
    </row>
    <row r="7665" spans="33:35" ht="45" hidden="1" x14ac:dyDescent="0.25">
      <c r="AG7665" s="37" t="str">
        <f t="shared" si="121"/>
        <v>5208</v>
      </c>
      <c r="AH7665" s="33">
        <v>52081390</v>
      </c>
      <c r="AI7665" s="33" t="s">
        <v>5914</v>
      </c>
    </row>
    <row r="7666" spans="33:35" ht="45" hidden="1" x14ac:dyDescent="0.25">
      <c r="AG7666" s="37" t="str">
        <f t="shared" si="121"/>
        <v>5208</v>
      </c>
      <c r="AH7666" s="33">
        <v>52081910</v>
      </c>
      <c r="AI7666" s="33" t="s">
        <v>5915</v>
      </c>
    </row>
    <row r="7667" spans="33:35" ht="30" hidden="1" x14ac:dyDescent="0.25">
      <c r="AG7667" s="37" t="str">
        <f t="shared" ref="AG7667:AG7730" si="122">LEFT(AH7667,4)</f>
        <v>5208</v>
      </c>
      <c r="AH7667" s="33">
        <v>52081990</v>
      </c>
      <c r="AI7667" s="33" t="s">
        <v>5916</v>
      </c>
    </row>
    <row r="7668" spans="33:35" ht="45" hidden="1" x14ac:dyDescent="0.25">
      <c r="AG7668" s="37" t="str">
        <f t="shared" si="122"/>
        <v>5208</v>
      </c>
      <c r="AH7668" s="33">
        <v>52082110</v>
      </c>
      <c r="AI7668" s="33" t="s">
        <v>5917</v>
      </c>
    </row>
    <row r="7669" spans="33:35" ht="45" hidden="1" x14ac:dyDescent="0.25">
      <c r="AG7669" s="37" t="str">
        <f t="shared" si="122"/>
        <v>5208</v>
      </c>
      <c r="AH7669" s="33">
        <v>52082120</v>
      </c>
      <c r="AI7669" s="33" t="s">
        <v>5918</v>
      </c>
    </row>
    <row r="7670" spans="33:35" ht="45" hidden="1" x14ac:dyDescent="0.25">
      <c r="AG7670" s="37" t="str">
        <f t="shared" si="122"/>
        <v>5208</v>
      </c>
      <c r="AH7670" s="33">
        <v>52082130</v>
      </c>
      <c r="AI7670" s="33" t="s">
        <v>5919</v>
      </c>
    </row>
    <row r="7671" spans="33:35" ht="45" hidden="1" x14ac:dyDescent="0.25">
      <c r="AG7671" s="37" t="str">
        <f t="shared" si="122"/>
        <v>5208</v>
      </c>
      <c r="AH7671" s="33">
        <v>52082140</v>
      </c>
      <c r="AI7671" s="33" t="s">
        <v>5920</v>
      </c>
    </row>
    <row r="7672" spans="33:35" ht="45" hidden="1" x14ac:dyDescent="0.25">
      <c r="AG7672" s="37" t="str">
        <f t="shared" si="122"/>
        <v>5208</v>
      </c>
      <c r="AH7672" s="33">
        <v>52082150</v>
      </c>
      <c r="AI7672" s="33" t="s">
        <v>5921</v>
      </c>
    </row>
    <row r="7673" spans="33:35" ht="45" hidden="1" x14ac:dyDescent="0.25">
      <c r="AG7673" s="37" t="str">
        <f t="shared" si="122"/>
        <v>5208</v>
      </c>
      <c r="AH7673" s="33">
        <v>52082160</v>
      </c>
      <c r="AI7673" s="33" t="s">
        <v>5922</v>
      </c>
    </row>
    <row r="7674" spans="33:35" ht="45" hidden="1" x14ac:dyDescent="0.25">
      <c r="AG7674" s="37" t="str">
        <f t="shared" si="122"/>
        <v>5208</v>
      </c>
      <c r="AH7674" s="33">
        <v>52082170</v>
      </c>
      <c r="AI7674" s="33" t="s">
        <v>5923</v>
      </c>
    </row>
    <row r="7675" spans="33:35" ht="45" hidden="1" x14ac:dyDescent="0.25">
      <c r="AG7675" s="37" t="str">
        <f t="shared" si="122"/>
        <v>5208</v>
      </c>
      <c r="AH7675" s="33">
        <v>52082180</v>
      </c>
      <c r="AI7675" s="33" t="s">
        <v>5924</v>
      </c>
    </row>
    <row r="7676" spans="33:35" ht="45" hidden="1" x14ac:dyDescent="0.25">
      <c r="AG7676" s="37" t="str">
        <f t="shared" si="122"/>
        <v>5208</v>
      </c>
      <c r="AH7676" s="33">
        <v>52082190</v>
      </c>
      <c r="AI7676" s="33" t="s">
        <v>5925</v>
      </c>
    </row>
    <row r="7677" spans="33:35" ht="45" hidden="1" x14ac:dyDescent="0.25">
      <c r="AG7677" s="37" t="str">
        <f t="shared" si="122"/>
        <v>5208</v>
      </c>
      <c r="AH7677" s="33">
        <v>52082210</v>
      </c>
      <c r="AI7677" s="33" t="s">
        <v>5926</v>
      </c>
    </row>
    <row r="7678" spans="33:35" ht="45" hidden="1" x14ac:dyDescent="0.25">
      <c r="AG7678" s="37" t="str">
        <f t="shared" si="122"/>
        <v>5208</v>
      </c>
      <c r="AH7678" s="33">
        <v>52082220</v>
      </c>
      <c r="AI7678" s="33" t="s">
        <v>5927</v>
      </c>
    </row>
    <row r="7679" spans="33:35" ht="45" hidden="1" x14ac:dyDescent="0.25">
      <c r="AG7679" s="37" t="str">
        <f t="shared" si="122"/>
        <v>5208</v>
      </c>
      <c r="AH7679" s="33">
        <v>52082230</v>
      </c>
      <c r="AI7679" s="33" t="s">
        <v>5928</v>
      </c>
    </row>
    <row r="7680" spans="33:35" ht="45" hidden="1" x14ac:dyDescent="0.25">
      <c r="AG7680" s="37" t="str">
        <f t="shared" si="122"/>
        <v>5208</v>
      </c>
      <c r="AH7680" s="33">
        <v>52082240</v>
      </c>
      <c r="AI7680" s="33" t="s">
        <v>5929</v>
      </c>
    </row>
    <row r="7681" spans="33:35" ht="45" hidden="1" x14ac:dyDescent="0.25">
      <c r="AG7681" s="37" t="str">
        <f t="shared" si="122"/>
        <v>5208</v>
      </c>
      <c r="AH7681" s="33">
        <v>52082250</v>
      </c>
      <c r="AI7681" s="33" t="s">
        <v>5930</v>
      </c>
    </row>
    <row r="7682" spans="33:35" ht="45" hidden="1" x14ac:dyDescent="0.25">
      <c r="AG7682" s="37" t="str">
        <f t="shared" si="122"/>
        <v>5208</v>
      </c>
      <c r="AH7682" s="33">
        <v>52082260</v>
      </c>
      <c r="AI7682" s="33" t="s">
        <v>5931</v>
      </c>
    </row>
    <row r="7683" spans="33:35" ht="45" hidden="1" x14ac:dyDescent="0.25">
      <c r="AG7683" s="37" t="str">
        <f t="shared" si="122"/>
        <v>5208</v>
      </c>
      <c r="AH7683" s="33">
        <v>52082270</v>
      </c>
      <c r="AI7683" s="33" t="s">
        <v>5932</v>
      </c>
    </row>
    <row r="7684" spans="33:35" ht="45" hidden="1" x14ac:dyDescent="0.25">
      <c r="AG7684" s="37" t="str">
        <f t="shared" si="122"/>
        <v>5208</v>
      </c>
      <c r="AH7684" s="33">
        <v>52082280</v>
      </c>
      <c r="AI7684" s="33" t="s">
        <v>5933</v>
      </c>
    </row>
    <row r="7685" spans="33:35" ht="45" hidden="1" x14ac:dyDescent="0.25">
      <c r="AG7685" s="37" t="str">
        <f t="shared" si="122"/>
        <v>5208</v>
      </c>
      <c r="AH7685" s="33">
        <v>52082290</v>
      </c>
      <c r="AI7685" s="33" t="s">
        <v>5934</v>
      </c>
    </row>
    <row r="7686" spans="33:35" ht="45" hidden="1" x14ac:dyDescent="0.25">
      <c r="AG7686" s="37" t="str">
        <f t="shared" si="122"/>
        <v>5208</v>
      </c>
      <c r="AH7686" s="33">
        <v>52082310</v>
      </c>
      <c r="AI7686" s="33" t="s">
        <v>5935</v>
      </c>
    </row>
    <row r="7687" spans="33:35" ht="60" hidden="1" x14ac:dyDescent="0.25">
      <c r="AG7687" s="37" t="str">
        <f t="shared" si="122"/>
        <v>5208</v>
      </c>
      <c r="AH7687" s="33">
        <v>52082320</v>
      </c>
      <c r="AI7687" s="33" t="s">
        <v>5936</v>
      </c>
    </row>
    <row r="7688" spans="33:35" ht="45" hidden="1" x14ac:dyDescent="0.25">
      <c r="AG7688" s="37" t="str">
        <f t="shared" si="122"/>
        <v>5208</v>
      </c>
      <c r="AH7688" s="33">
        <v>52082330</v>
      </c>
      <c r="AI7688" s="33" t="s">
        <v>5935</v>
      </c>
    </row>
    <row r="7689" spans="33:35" ht="45" hidden="1" x14ac:dyDescent="0.25">
      <c r="AG7689" s="37" t="str">
        <f t="shared" si="122"/>
        <v>5208</v>
      </c>
      <c r="AH7689" s="33">
        <v>52082390</v>
      </c>
      <c r="AI7689" s="33" t="s">
        <v>5937</v>
      </c>
    </row>
    <row r="7690" spans="33:35" ht="45" hidden="1" x14ac:dyDescent="0.25">
      <c r="AG7690" s="37" t="str">
        <f t="shared" si="122"/>
        <v>5208</v>
      </c>
      <c r="AH7690" s="33">
        <v>52082910</v>
      </c>
      <c r="AI7690" s="33" t="s">
        <v>5938</v>
      </c>
    </row>
    <row r="7691" spans="33:35" ht="45" hidden="1" x14ac:dyDescent="0.25">
      <c r="AG7691" s="37" t="str">
        <f t="shared" si="122"/>
        <v>5208</v>
      </c>
      <c r="AH7691" s="33">
        <v>52082920</v>
      </c>
      <c r="AI7691" s="33" t="s">
        <v>5939</v>
      </c>
    </row>
    <row r="7692" spans="33:35" ht="30" hidden="1" x14ac:dyDescent="0.25">
      <c r="AG7692" s="37" t="str">
        <f t="shared" si="122"/>
        <v>5208</v>
      </c>
      <c r="AH7692" s="33">
        <v>52082990</v>
      </c>
      <c r="AI7692" s="33" t="s">
        <v>5940</v>
      </c>
    </row>
    <row r="7693" spans="33:35" ht="45" hidden="1" x14ac:dyDescent="0.25">
      <c r="AG7693" s="37" t="str">
        <f t="shared" si="122"/>
        <v>5208</v>
      </c>
      <c r="AH7693" s="33">
        <v>52083110</v>
      </c>
      <c r="AI7693" s="33" t="s">
        <v>5941</v>
      </c>
    </row>
    <row r="7694" spans="33:35" ht="30" hidden="1" x14ac:dyDescent="0.25">
      <c r="AG7694" s="37" t="str">
        <f t="shared" si="122"/>
        <v>5208</v>
      </c>
      <c r="AH7694" s="33">
        <v>52083121</v>
      </c>
      <c r="AI7694" s="33" t="s">
        <v>5942</v>
      </c>
    </row>
    <row r="7695" spans="33:35" ht="30" hidden="1" x14ac:dyDescent="0.25">
      <c r="AG7695" s="37" t="str">
        <f t="shared" si="122"/>
        <v>5208</v>
      </c>
      <c r="AH7695" s="33">
        <v>52083129</v>
      </c>
      <c r="AI7695" s="33" t="s">
        <v>5943</v>
      </c>
    </row>
    <row r="7696" spans="33:35" ht="45" hidden="1" x14ac:dyDescent="0.25">
      <c r="AG7696" s="37" t="str">
        <f t="shared" si="122"/>
        <v>5208</v>
      </c>
      <c r="AH7696" s="33">
        <v>52083130</v>
      </c>
      <c r="AI7696" s="33" t="s">
        <v>5944</v>
      </c>
    </row>
    <row r="7697" spans="33:35" ht="45" hidden="1" x14ac:dyDescent="0.25">
      <c r="AG7697" s="37" t="str">
        <f t="shared" si="122"/>
        <v>5208</v>
      </c>
      <c r="AH7697" s="33">
        <v>52083140</v>
      </c>
      <c r="AI7697" s="33" t="s">
        <v>5945</v>
      </c>
    </row>
    <row r="7698" spans="33:35" ht="45" hidden="1" x14ac:dyDescent="0.25">
      <c r="AG7698" s="37" t="str">
        <f t="shared" si="122"/>
        <v>5208</v>
      </c>
      <c r="AH7698" s="33">
        <v>52083150</v>
      </c>
      <c r="AI7698" s="33" t="s">
        <v>5946</v>
      </c>
    </row>
    <row r="7699" spans="33:35" ht="45" hidden="1" x14ac:dyDescent="0.25">
      <c r="AG7699" s="37" t="str">
        <f t="shared" si="122"/>
        <v>5208</v>
      </c>
      <c r="AH7699" s="33">
        <v>52083160</v>
      </c>
      <c r="AI7699" s="33" t="s">
        <v>5947</v>
      </c>
    </row>
    <row r="7700" spans="33:35" ht="60" hidden="1" x14ac:dyDescent="0.25">
      <c r="AG7700" s="37" t="str">
        <f t="shared" si="122"/>
        <v>5208</v>
      </c>
      <c r="AH7700" s="33">
        <v>52083170</v>
      </c>
      <c r="AI7700" s="33" t="s">
        <v>5948</v>
      </c>
    </row>
    <row r="7701" spans="33:35" ht="45" hidden="1" x14ac:dyDescent="0.25">
      <c r="AG7701" s="37" t="str">
        <f t="shared" si="122"/>
        <v>5208</v>
      </c>
      <c r="AH7701" s="33">
        <v>52083180</v>
      </c>
      <c r="AI7701" s="33" t="s">
        <v>5949</v>
      </c>
    </row>
    <row r="7702" spans="33:35" ht="45" hidden="1" x14ac:dyDescent="0.25">
      <c r="AG7702" s="37" t="str">
        <f t="shared" si="122"/>
        <v>5208</v>
      </c>
      <c r="AH7702" s="33">
        <v>52083190</v>
      </c>
      <c r="AI7702" s="33" t="s">
        <v>5950</v>
      </c>
    </row>
    <row r="7703" spans="33:35" ht="45" hidden="1" x14ac:dyDescent="0.25">
      <c r="AG7703" s="37" t="str">
        <f t="shared" si="122"/>
        <v>5208</v>
      </c>
      <c r="AH7703" s="33">
        <v>52083210</v>
      </c>
      <c r="AI7703" s="33" t="s">
        <v>5951</v>
      </c>
    </row>
    <row r="7704" spans="33:35" ht="45" hidden="1" x14ac:dyDescent="0.25">
      <c r="AG7704" s="37" t="str">
        <f t="shared" si="122"/>
        <v>5208</v>
      </c>
      <c r="AH7704" s="33">
        <v>52083220</v>
      </c>
      <c r="AI7704" s="33" t="s">
        <v>5952</v>
      </c>
    </row>
    <row r="7705" spans="33:35" ht="45" hidden="1" x14ac:dyDescent="0.25">
      <c r="AG7705" s="37" t="str">
        <f t="shared" si="122"/>
        <v>5208</v>
      </c>
      <c r="AH7705" s="33">
        <v>52083230</v>
      </c>
      <c r="AI7705" s="33" t="s">
        <v>5953</v>
      </c>
    </row>
    <row r="7706" spans="33:35" ht="45" hidden="1" x14ac:dyDescent="0.25">
      <c r="AG7706" s="37" t="str">
        <f t="shared" si="122"/>
        <v>5208</v>
      </c>
      <c r="AH7706" s="33">
        <v>52083240</v>
      </c>
      <c r="AI7706" s="33" t="s">
        <v>5954</v>
      </c>
    </row>
    <row r="7707" spans="33:35" ht="45" hidden="1" x14ac:dyDescent="0.25">
      <c r="AG7707" s="37" t="str">
        <f t="shared" si="122"/>
        <v>5208</v>
      </c>
      <c r="AH7707" s="33">
        <v>52083250</v>
      </c>
      <c r="AI7707" s="33" t="s">
        <v>5955</v>
      </c>
    </row>
    <row r="7708" spans="33:35" ht="60" hidden="1" x14ac:dyDescent="0.25">
      <c r="AG7708" s="37" t="str">
        <f t="shared" si="122"/>
        <v>5208</v>
      </c>
      <c r="AH7708" s="33">
        <v>52083260</v>
      </c>
      <c r="AI7708" s="34" t="s">
        <v>5956</v>
      </c>
    </row>
    <row r="7709" spans="33:35" ht="45" hidden="1" x14ac:dyDescent="0.25">
      <c r="AG7709" s="37" t="str">
        <f t="shared" si="122"/>
        <v>5208</v>
      </c>
      <c r="AH7709" s="33">
        <v>52083270</v>
      </c>
      <c r="AI7709" s="33" t="s">
        <v>5957</v>
      </c>
    </row>
    <row r="7710" spans="33:35" ht="45" hidden="1" x14ac:dyDescent="0.25">
      <c r="AG7710" s="37" t="str">
        <f t="shared" si="122"/>
        <v>5208</v>
      </c>
      <c r="AH7710" s="33">
        <v>52083280</v>
      </c>
      <c r="AI7710" s="33" t="s">
        <v>5958</v>
      </c>
    </row>
    <row r="7711" spans="33:35" ht="45" hidden="1" x14ac:dyDescent="0.25">
      <c r="AG7711" s="37" t="str">
        <f t="shared" si="122"/>
        <v>5208</v>
      </c>
      <c r="AH7711" s="33">
        <v>52083290</v>
      </c>
      <c r="AI7711" s="33" t="s">
        <v>5959</v>
      </c>
    </row>
    <row r="7712" spans="33:35" ht="45" hidden="1" x14ac:dyDescent="0.25">
      <c r="AG7712" s="37" t="str">
        <f t="shared" si="122"/>
        <v>5208</v>
      </c>
      <c r="AH7712" s="33">
        <v>52083310</v>
      </c>
      <c r="AI7712" s="33" t="s">
        <v>5960</v>
      </c>
    </row>
    <row r="7713" spans="33:35" ht="45" hidden="1" x14ac:dyDescent="0.25">
      <c r="AG7713" s="37" t="str">
        <f t="shared" si="122"/>
        <v>5208</v>
      </c>
      <c r="AH7713" s="33">
        <v>52083320</v>
      </c>
      <c r="AI7713" s="33" t="s">
        <v>5961</v>
      </c>
    </row>
    <row r="7714" spans="33:35" ht="45" hidden="1" x14ac:dyDescent="0.25">
      <c r="AG7714" s="37" t="str">
        <f t="shared" si="122"/>
        <v>5208</v>
      </c>
      <c r="AH7714" s="33">
        <v>52083330</v>
      </c>
      <c r="AI7714" s="33" t="s">
        <v>5962</v>
      </c>
    </row>
    <row r="7715" spans="33:35" ht="45" hidden="1" x14ac:dyDescent="0.25">
      <c r="AG7715" s="37" t="str">
        <f t="shared" si="122"/>
        <v>5208</v>
      </c>
      <c r="AH7715" s="33">
        <v>52083390</v>
      </c>
      <c r="AI7715" s="33" t="s">
        <v>5963</v>
      </c>
    </row>
    <row r="7716" spans="33:35" ht="45" hidden="1" x14ac:dyDescent="0.25">
      <c r="AG7716" s="37" t="str">
        <f t="shared" si="122"/>
        <v>5208</v>
      </c>
      <c r="AH7716" s="33">
        <v>52083910</v>
      </c>
      <c r="AI7716" s="33" t="s">
        <v>5964</v>
      </c>
    </row>
    <row r="7717" spans="33:35" ht="30" hidden="1" x14ac:dyDescent="0.25">
      <c r="AG7717" s="37" t="str">
        <f t="shared" si="122"/>
        <v>5208</v>
      </c>
      <c r="AH7717" s="33">
        <v>52083990</v>
      </c>
      <c r="AI7717" s="33" t="s">
        <v>5965</v>
      </c>
    </row>
    <row r="7718" spans="33:35" ht="45" hidden="1" x14ac:dyDescent="0.25">
      <c r="AG7718" s="37" t="str">
        <f t="shared" si="122"/>
        <v>5208</v>
      </c>
      <c r="AH7718" s="33">
        <v>52084110</v>
      </c>
      <c r="AI7718" s="33" t="s">
        <v>5966</v>
      </c>
    </row>
    <row r="7719" spans="33:35" ht="45" hidden="1" x14ac:dyDescent="0.25">
      <c r="AG7719" s="37" t="str">
        <f t="shared" si="122"/>
        <v>5208</v>
      </c>
      <c r="AH7719" s="33">
        <v>52084120</v>
      </c>
      <c r="AI7719" s="33" t="s">
        <v>5967</v>
      </c>
    </row>
    <row r="7720" spans="33:35" ht="30" hidden="1" x14ac:dyDescent="0.25">
      <c r="AG7720" s="37" t="str">
        <f t="shared" si="122"/>
        <v>5208</v>
      </c>
      <c r="AH7720" s="33">
        <v>52084121</v>
      </c>
      <c r="AI7720" s="33" t="s">
        <v>5968</v>
      </c>
    </row>
    <row r="7721" spans="33:35" ht="30" hidden="1" x14ac:dyDescent="0.25">
      <c r="AG7721" s="37" t="str">
        <f t="shared" si="122"/>
        <v>5208</v>
      </c>
      <c r="AH7721" s="33">
        <v>52084129</v>
      </c>
      <c r="AI7721" s="33" t="s">
        <v>5969</v>
      </c>
    </row>
    <row r="7722" spans="33:35" ht="45" hidden="1" x14ac:dyDescent="0.25">
      <c r="AG7722" s="37" t="str">
        <f t="shared" si="122"/>
        <v>5208</v>
      </c>
      <c r="AH7722" s="33">
        <v>52084130</v>
      </c>
      <c r="AI7722" s="33" t="s">
        <v>5970</v>
      </c>
    </row>
    <row r="7723" spans="33:35" ht="45" hidden="1" x14ac:dyDescent="0.25">
      <c r="AG7723" s="37" t="str">
        <f t="shared" si="122"/>
        <v>5208</v>
      </c>
      <c r="AH7723" s="33">
        <v>52084140</v>
      </c>
      <c r="AI7723" s="33" t="s">
        <v>5971</v>
      </c>
    </row>
    <row r="7724" spans="33:35" ht="60" hidden="1" x14ac:dyDescent="0.25">
      <c r="AG7724" s="37" t="str">
        <f t="shared" si="122"/>
        <v>5208</v>
      </c>
      <c r="AH7724" s="33">
        <v>52084150</v>
      </c>
      <c r="AI7724" s="33" t="s">
        <v>5972</v>
      </c>
    </row>
    <row r="7725" spans="33:35" ht="45" hidden="1" x14ac:dyDescent="0.25">
      <c r="AG7725" s="37" t="str">
        <f t="shared" si="122"/>
        <v>5208</v>
      </c>
      <c r="AH7725" s="33">
        <v>52084190</v>
      </c>
      <c r="AI7725" s="33" t="s">
        <v>5973</v>
      </c>
    </row>
    <row r="7726" spans="33:35" ht="45" hidden="1" x14ac:dyDescent="0.25">
      <c r="AG7726" s="37" t="str">
        <f t="shared" si="122"/>
        <v>5208</v>
      </c>
      <c r="AH7726" s="33">
        <v>52084210</v>
      </c>
      <c r="AI7726" s="33" t="s">
        <v>5974</v>
      </c>
    </row>
    <row r="7727" spans="33:35" ht="45" hidden="1" x14ac:dyDescent="0.25">
      <c r="AG7727" s="37" t="str">
        <f t="shared" si="122"/>
        <v>5208</v>
      </c>
      <c r="AH7727" s="33">
        <v>52084220</v>
      </c>
      <c r="AI7727" s="33" t="s">
        <v>5975</v>
      </c>
    </row>
    <row r="7728" spans="33:35" ht="45" hidden="1" x14ac:dyDescent="0.25">
      <c r="AG7728" s="37" t="str">
        <f t="shared" si="122"/>
        <v>5208</v>
      </c>
      <c r="AH7728" s="33">
        <v>52084230</v>
      </c>
      <c r="AI7728" s="33" t="s">
        <v>5976</v>
      </c>
    </row>
    <row r="7729" spans="33:35" ht="45" hidden="1" x14ac:dyDescent="0.25">
      <c r="AG7729" s="37" t="str">
        <f t="shared" si="122"/>
        <v>5208</v>
      </c>
      <c r="AH7729" s="33">
        <v>52084240</v>
      </c>
      <c r="AI7729" s="33" t="s">
        <v>5977</v>
      </c>
    </row>
    <row r="7730" spans="33:35" ht="45" hidden="1" x14ac:dyDescent="0.25">
      <c r="AG7730" s="37" t="str">
        <f t="shared" si="122"/>
        <v>5208</v>
      </c>
      <c r="AH7730" s="33">
        <v>52084250</v>
      </c>
      <c r="AI7730" s="33" t="s">
        <v>5978</v>
      </c>
    </row>
    <row r="7731" spans="33:35" ht="60" hidden="1" x14ac:dyDescent="0.25">
      <c r="AG7731" s="37" t="str">
        <f t="shared" ref="AG7731:AG7794" si="123">LEFT(AH7731,4)</f>
        <v>5208</v>
      </c>
      <c r="AH7731" s="33">
        <v>52084260</v>
      </c>
      <c r="AI7731" s="33" t="s">
        <v>5979</v>
      </c>
    </row>
    <row r="7732" spans="33:35" ht="45" hidden="1" x14ac:dyDescent="0.25">
      <c r="AG7732" s="37" t="str">
        <f t="shared" si="123"/>
        <v>5208</v>
      </c>
      <c r="AH7732" s="33">
        <v>52084290</v>
      </c>
      <c r="AI7732" s="33" t="s">
        <v>5980</v>
      </c>
    </row>
    <row r="7733" spans="33:35" ht="45" hidden="1" x14ac:dyDescent="0.25">
      <c r="AG7733" s="37" t="str">
        <f t="shared" si="123"/>
        <v>5208</v>
      </c>
      <c r="AH7733" s="33">
        <v>52084310</v>
      </c>
      <c r="AI7733" s="33" t="s">
        <v>5981</v>
      </c>
    </row>
    <row r="7734" spans="33:35" ht="45" hidden="1" x14ac:dyDescent="0.25">
      <c r="AG7734" s="37" t="str">
        <f t="shared" si="123"/>
        <v>5208</v>
      </c>
      <c r="AH7734" s="33">
        <v>52084320</v>
      </c>
      <c r="AI7734" s="33" t="s">
        <v>5982</v>
      </c>
    </row>
    <row r="7735" spans="33:35" ht="45" hidden="1" x14ac:dyDescent="0.25">
      <c r="AG7735" s="37" t="str">
        <f t="shared" si="123"/>
        <v>5208</v>
      </c>
      <c r="AH7735" s="33">
        <v>52084330</v>
      </c>
      <c r="AI7735" s="33" t="s">
        <v>5983</v>
      </c>
    </row>
    <row r="7736" spans="33:35" ht="45" hidden="1" x14ac:dyDescent="0.25">
      <c r="AG7736" s="37" t="str">
        <f t="shared" si="123"/>
        <v>5208</v>
      </c>
      <c r="AH7736" s="33">
        <v>52084340</v>
      </c>
      <c r="AI7736" s="33" t="s">
        <v>5984</v>
      </c>
    </row>
    <row r="7737" spans="33:35" ht="45" hidden="1" x14ac:dyDescent="0.25">
      <c r="AG7737" s="37" t="str">
        <f t="shared" si="123"/>
        <v>5208</v>
      </c>
      <c r="AH7737" s="33">
        <v>52084390</v>
      </c>
      <c r="AI7737" s="33" t="s">
        <v>5985</v>
      </c>
    </row>
    <row r="7738" spans="33:35" ht="45" hidden="1" x14ac:dyDescent="0.25">
      <c r="AG7738" s="37" t="str">
        <f t="shared" si="123"/>
        <v>5208</v>
      </c>
      <c r="AH7738" s="33">
        <v>52084910</v>
      </c>
      <c r="AI7738" s="33" t="s">
        <v>5986</v>
      </c>
    </row>
    <row r="7739" spans="33:35" hidden="1" x14ac:dyDescent="0.25">
      <c r="AG7739" s="37" t="str">
        <f t="shared" si="123"/>
        <v>5208</v>
      </c>
      <c r="AH7739" s="33">
        <v>52084921</v>
      </c>
      <c r="AI7739" s="33" t="s">
        <v>5987</v>
      </c>
    </row>
    <row r="7740" spans="33:35" hidden="1" x14ac:dyDescent="0.25">
      <c r="AG7740" s="37" t="str">
        <f t="shared" si="123"/>
        <v>5208</v>
      </c>
      <c r="AH7740" s="33">
        <v>52084929</v>
      </c>
      <c r="AI7740" s="33" t="s">
        <v>5988</v>
      </c>
    </row>
    <row r="7741" spans="33:35" ht="45" hidden="1" x14ac:dyDescent="0.25">
      <c r="AG7741" s="37" t="str">
        <f t="shared" si="123"/>
        <v>5208</v>
      </c>
      <c r="AH7741" s="33">
        <v>52084990</v>
      </c>
      <c r="AI7741" s="33" t="s">
        <v>5989</v>
      </c>
    </row>
    <row r="7742" spans="33:35" ht="45" hidden="1" x14ac:dyDescent="0.25">
      <c r="AG7742" s="37" t="str">
        <f t="shared" si="123"/>
        <v>5208</v>
      </c>
      <c r="AH7742" s="33">
        <v>52085110</v>
      </c>
      <c r="AI7742" s="33" t="s">
        <v>5990</v>
      </c>
    </row>
    <row r="7743" spans="33:35" ht="45" hidden="1" x14ac:dyDescent="0.25">
      <c r="AG7743" s="37" t="str">
        <f t="shared" si="123"/>
        <v>5208</v>
      </c>
      <c r="AH7743" s="33">
        <v>52085120</v>
      </c>
      <c r="AI7743" s="33" t="s">
        <v>5991</v>
      </c>
    </row>
    <row r="7744" spans="33:35" ht="45" hidden="1" x14ac:dyDescent="0.25">
      <c r="AG7744" s="37" t="str">
        <f t="shared" si="123"/>
        <v>5208</v>
      </c>
      <c r="AH7744" s="33">
        <v>52085130</v>
      </c>
      <c r="AI7744" s="33" t="s">
        <v>5992</v>
      </c>
    </row>
    <row r="7745" spans="33:35" ht="45" hidden="1" x14ac:dyDescent="0.25">
      <c r="AG7745" s="37" t="str">
        <f t="shared" si="123"/>
        <v>5208</v>
      </c>
      <c r="AH7745" s="33">
        <v>52085140</v>
      </c>
      <c r="AI7745" s="33" t="s">
        <v>5993</v>
      </c>
    </row>
    <row r="7746" spans="33:35" ht="45" hidden="1" x14ac:dyDescent="0.25">
      <c r="AG7746" s="37" t="str">
        <f t="shared" si="123"/>
        <v>5208</v>
      </c>
      <c r="AH7746" s="33">
        <v>52085150</v>
      </c>
      <c r="AI7746" s="33" t="s">
        <v>5994</v>
      </c>
    </row>
    <row r="7747" spans="33:35" ht="45" hidden="1" x14ac:dyDescent="0.25">
      <c r="AG7747" s="37" t="str">
        <f t="shared" si="123"/>
        <v>5208</v>
      </c>
      <c r="AH7747" s="33">
        <v>52085160</v>
      </c>
      <c r="AI7747" s="33" t="s">
        <v>5995</v>
      </c>
    </row>
    <row r="7748" spans="33:35" ht="60" hidden="1" x14ac:dyDescent="0.25">
      <c r="AG7748" s="37" t="str">
        <f t="shared" si="123"/>
        <v>5208</v>
      </c>
      <c r="AH7748" s="33">
        <v>52085170</v>
      </c>
      <c r="AI7748" s="33" t="s">
        <v>5996</v>
      </c>
    </row>
    <row r="7749" spans="33:35" ht="45" hidden="1" x14ac:dyDescent="0.25">
      <c r="AG7749" s="37" t="str">
        <f t="shared" si="123"/>
        <v>5208</v>
      </c>
      <c r="AH7749" s="33">
        <v>52085180</v>
      </c>
      <c r="AI7749" s="33" t="s">
        <v>5997</v>
      </c>
    </row>
    <row r="7750" spans="33:35" ht="45" hidden="1" x14ac:dyDescent="0.25">
      <c r="AG7750" s="37" t="str">
        <f t="shared" si="123"/>
        <v>5208</v>
      </c>
      <c r="AH7750" s="33">
        <v>52085190</v>
      </c>
      <c r="AI7750" s="33" t="s">
        <v>5998</v>
      </c>
    </row>
    <row r="7751" spans="33:35" ht="45" hidden="1" x14ac:dyDescent="0.25">
      <c r="AG7751" s="37" t="str">
        <f t="shared" si="123"/>
        <v>5208</v>
      </c>
      <c r="AH7751" s="33">
        <v>52085210</v>
      </c>
      <c r="AI7751" s="33" t="s">
        <v>5999</v>
      </c>
    </row>
    <row r="7752" spans="33:35" ht="45" hidden="1" x14ac:dyDescent="0.25">
      <c r="AG7752" s="37" t="str">
        <f t="shared" si="123"/>
        <v>5208</v>
      </c>
      <c r="AH7752" s="33">
        <v>52085220</v>
      </c>
      <c r="AI7752" s="33" t="s">
        <v>6000</v>
      </c>
    </row>
    <row r="7753" spans="33:35" ht="45" hidden="1" x14ac:dyDescent="0.25">
      <c r="AG7753" s="37" t="str">
        <f t="shared" si="123"/>
        <v>5208</v>
      </c>
      <c r="AH7753" s="33">
        <v>52085230</v>
      </c>
      <c r="AI7753" s="33" t="s">
        <v>6001</v>
      </c>
    </row>
    <row r="7754" spans="33:35" ht="45" hidden="1" x14ac:dyDescent="0.25">
      <c r="AG7754" s="37" t="str">
        <f t="shared" si="123"/>
        <v>5208</v>
      </c>
      <c r="AH7754" s="33">
        <v>52085240</v>
      </c>
      <c r="AI7754" s="33" t="s">
        <v>6002</v>
      </c>
    </row>
    <row r="7755" spans="33:35" ht="45" hidden="1" x14ac:dyDescent="0.25">
      <c r="AG7755" s="37" t="str">
        <f t="shared" si="123"/>
        <v>5208</v>
      </c>
      <c r="AH7755" s="33">
        <v>52085250</v>
      </c>
      <c r="AI7755" s="33" t="s">
        <v>6003</v>
      </c>
    </row>
    <row r="7756" spans="33:35" ht="45" hidden="1" x14ac:dyDescent="0.25">
      <c r="AG7756" s="37" t="str">
        <f t="shared" si="123"/>
        <v>5208</v>
      </c>
      <c r="AH7756" s="33">
        <v>52085260</v>
      </c>
      <c r="AI7756" s="33" t="s">
        <v>6004</v>
      </c>
    </row>
    <row r="7757" spans="33:35" ht="60" hidden="1" x14ac:dyDescent="0.25">
      <c r="AG7757" s="37" t="str">
        <f t="shared" si="123"/>
        <v>5208</v>
      </c>
      <c r="AH7757" s="33">
        <v>52085270</v>
      </c>
      <c r="AI7757" s="33" t="s">
        <v>6005</v>
      </c>
    </row>
    <row r="7758" spans="33:35" ht="45" hidden="1" x14ac:dyDescent="0.25">
      <c r="AG7758" s="37" t="str">
        <f t="shared" si="123"/>
        <v>5208</v>
      </c>
      <c r="AH7758" s="33">
        <v>52085280</v>
      </c>
      <c r="AI7758" s="33" t="s">
        <v>6006</v>
      </c>
    </row>
    <row r="7759" spans="33:35" ht="45" hidden="1" x14ac:dyDescent="0.25">
      <c r="AG7759" s="37" t="str">
        <f t="shared" si="123"/>
        <v>5208</v>
      </c>
      <c r="AH7759" s="33">
        <v>52085290</v>
      </c>
      <c r="AI7759" s="33" t="s">
        <v>6007</v>
      </c>
    </row>
    <row r="7760" spans="33:35" ht="45" hidden="1" x14ac:dyDescent="0.25">
      <c r="AG7760" s="37" t="str">
        <f t="shared" si="123"/>
        <v>5208</v>
      </c>
      <c r="AH7760" s="33">
        <v>52085310</v>
      </c>
      <c r="AI7760" s="33" t="s">
        <v>6008</v>
      </c>
    </row>
    <row r="7761" spans="33:35" ht="45" hidden="1" x14ac:dyDescent="0.25">
      <c r="AG7761" s="37" t="str">
        <f t="shared" si="123"/>
        <v>5208</v>
      </c>
      <c r="AH7761" s="33">
        <v>52085320</v>
      </c>
      <c r="AI7761" s="33" t="s">
        <v>6009</v>
      </c>
    </row>
    <row r="7762" spans="33:35" ht="45" hidden="1" x14ac:dyDescent="0.25">
      <c r="AG7762" s="37" t="str">
        <f t="shared" si="123"/>
        <v>5208</v>
      </c>
      <c r="AH7762" s="33">
        <v>52085390</v>
      </c>
      <c r="AI7762" s="33" t="s">
        <v>6010</v>
      </c>
    </row>
    <row r="7763" spans="33:35" hidden="1" x14ac:dyDescent="0.25">
      <c r="AG7763" s="37" t="str">
        <f t="shared" si="123"/>
        <v>5208</v>
      </c>
      <c r="AH7763" s="33">
        <v>52085920</v>
      </c>
      <c r="AI7763" s="33" t="s">
        <v>6011</v>
      </c>
    </row>
    <row r="7764" spans="33:35" ht="30" hidden="1" x14ac:dyDescent="0.25">
      <c r="AG7764" s="37" t="str">
        <f t="shared" si="123"/>
        <v>5208</v>
      </c>
      <c r="AH7764" s="33">
        <v>52085990</v>
      </c>
      <c r="AI7764" s="33" t="s">
        <v>6012</v>
      </c>
    </row>
    <row r="7765" spans="33:35" ht="45" hidden="1" x14ac:dyDescent="0.25">
      <c r="AG7765" s="37" t="str">
        <f t="shared" si="123"/>
        <v>5209</v>
      </c>
      <c r="AH7765" s="33">
        <v>52091111</v>
      </c>
      <c r="AI7765" s="33" t="s">
        <v>6013</v>
      </c>
    </row>
    <row r="7766" spans="33:35" ht="45" hidden="1" x14ac:dyDescent="0.25">
      <c r="AG7766" s="37" t="str">
        <f t="shared" si="123"/>
        <v>5209</v>
      </c>
      <c r="AH7766" s="33">
        <v>52091112</v>
      </c>
      <c r="AI7766" s="33" t="s">
        <v>6014</v>
      </c>
    </row>
    <row r="7767" spans="33:35" ht="45" hidden="1" x14ac:dyDescent="0.25">
      <c r="AG7767" s="37" t="str">
        <f t="shared" si="123"/>
        <v>5209</v>
      </c>
      <c r="AH7767" s="33">
        <v>52091113</v>
      </c>
      <c r="AI7767" s="33" t="s">
        <v>6015</v>
      </c>
    </row>
    <row r="7768" spans="33:35" ht="45" hidden="1" x14ac:dyDescent="0.25">
      <c r="AG7768" s="37" t="str">
        <f t="shared" si="123"/>
        <v>5209</v>
      </c>
      <c r="AH7768" s="33">
        <v>52091114</v>
      </c>
      <c r="AI7768" s="33" t="s">
        <v>6016</v>
      </c>
    </row>
    <row r="7769" spans="33:35" ht="45" hidden="1" x14ac:dyDescent="0.25">
      <c r="AG7769" s="37" t="str">
        <f t="shared" si="123"/>
        <v>5209</v>
      </c>
      <c r="AH7769" s="33">
        <v>52091119</v>
      </c>
      <c r="AI7769" s="33" t="s">
        <v>6017</v>
      </c>
    </row>
    <row r="7770" spans="33:35" ht="30" hidden="1" x14ac:dyDescent="0.25">
      <c r="AG7770" s="37" t="str">
        <f t="shared" si="123"/>
        <v>5209</v>
      </c>
      <c r="AH7770" s="33">
        <v>52091190</v>
      </c>
      <c r="AI7770" s="33" t="s">
        <v>6018</v>
      </c>
    </row>
    <row r="7771" spans="33:35" ht="45" hidden="1" x14ac:dyDescent="0.25">
      <c r="AG7771" s="37" t="str">
        <f t="shared" si="123"/>
        <v>5209</v>
      </c>
      <c r="AH7771" s="33">
        <v>52091210</v>
      </c>
      <c r="AI7771" s="33" t="s">
        <v>6019</v>
      </c>
    </row>
    <row r="7772" spans="33:35" ht="45" hidden="1" x14ac:dyDescent="0.25">
      <c r="AG7772" s="37" t="str">
        <f t="shared" si="123"/>
        <v>5209</v>
      </c>
      <c r="AH7772" s="33">
        <v>52091220</v>
      </c>
      <c r="AI7772" s="33" t="s">
        <v>6020</v>
      </c>
    </row>
    <row r="7773" spans="33:35" ht="60" hidden="1" x14ac:dyDescent="0.25">
      <c r="AG7773" s="37" t="str">
        <f t="shared" si="123"/>
        <v>5209</v>
      </c>
      <c r="AH7773" s="33">
        <v>52091230</v>
      </c>
      <c r="AI7773" s="33" t="s">
        <v>6021</v>
      </c>
    </row>
    <row r="7774" spans="33:35" ht="45" hidden="1" x14ac:dyDescent="0.25">
      <c r="AG7774" s="37" t="str">
        <f t="shared" si="123"/>
        <v>5209</v>
      </c>
      <c r="AH7774" s="33">
        <v>52091240</v>
      </c>
      <c r="AI7774" s="33" t="s">
        <v>6022</v>
      </c>
    </row>
    <row r="7775" spans="33:35" ht="45" hidden="1" x14ac:dyDescent="0.25">
      <c r="AG7775" s="37" t="str">
        <f t="shared" si="123"/>
        <v>5209</v>
      </c>
      <c r="AH7775" s="33">
        <v>52091250</v>
      </c>
      <c r="AI7775" s="33" t="s">
        <v>6023</v>
      </c>
    </row>
    <row r="7776" spans="33:35" ht="45" hidden="1" x14ac:dyDescent="0.25">
      <c r="AG7776" s="37" t="str">
        <f t="shared" si="123"/>
        <v>5209</v>
      </c>
      <c r="AH7776" s="33">
        <v>52091260</v>
      </c>
      <c r="AI7776" s="33" t="s">
        <v>6024</v>
      </c>
    </row>
    <row r="7777" spans="33:35" ht="45" hidden="1" x14ac:dyDescent="0.25">
      <c r="AG7777" s="37" t="str">
        <f t="shared" si="123"/>
        <v>5209</v>
      </c>
      <c r="AH7777" s="33">
        <v>52091270</v>
      </c>
      <c r="AI7777" s="33" t="s">
        <v>6025</v>
      </c>
    </row>
    <row r="7778" spans="33:35" ht="45" hidden="1" x14ac:dyDescent="0.25">
      <c r="AG7778" s="37" t="str">
        <f t="shared" si="123"/>
        <v>5209</v>
      </c>
      <c r="AH7778" s="33">
        <v>52091290</v>
      </c>
      <c r="AI7778" s="33" t="s">
        <v>6026</v>
      </c>
    </row>
    <row r="7779" spans="33:35" ht="30" hidden="1" x14ac:dyDescent="0.25">
      <c r="AG7779" s="37" t="str">
        <f t="shared" si="123"/>
        <v>5209</v>
      </c>
      <c r="AH7779" s="33">
        <v>52091900</v>
      </c>
      <c r="AI7779" s="33" t="s">
        <v>6027</v>
      </c>
    </row>
    <row r="7780" spans="33:35" ht="30" hidden="1" x14ac:dyDescent="0.25">
      <c r="AG7780" s="37" t="str">
        <f t="shared" si="123"/>
        <v>5209</v>
      </c>
      <c r="AH7780" s="33">
        <v>52092110</v>
      </c>
      <c r="AI7780" s="33" t="s">
        <v>6028</v>
      </c>
    </row>
    <row r="7781" spans="33:35" ht="30" hidden="1" x14ac:dyDescent="0.25">
      <c r="AG7781" s="37" t="str">
        <f t="shared" si="123"/>
        <v>5209</v>
      </c>
      <c r="AH7781" s="33">
        <v>52092120</v>
      </c>
      <c r="AI7781" s="33" t="s">
        <v>6029</v>
      </c>
    </row>
    <row r="7782" spans="33:35" ht="45" hidden="1" x14ac:dyDescent="0.25">
      <c r="AG7782" s="37" t="str">
        <f t="shared" si="123"/>
        <v>5209</v>
      </c>
      <c r="AH7782" s="33">
        <v>52092130</v>
      </c>
      <c r="AI7782" s="33" t="s">
        <v>6030</v>
      </c>
    </row>
    <row r="7783" spans="33:35" ht="30" hidden="1" x14ac:dyDescent="0.25">
      <c r="AG7783" s="37" t="str">
        <f t="shared" si="123"/>
        <v>5209</v>
      </c>
      <c r="AH7783" s="33">
        <v>52092140</v>
      </c>
      <c r="AI7783" s="33" t="s">
        <v>6031</v>
      </c>
    </row>
    <row r="7784" spans="33:35" ht="45" hidden="1" x14ac:dyDescent="0.25">
      <c r="AG7784" s="37" t="str">
        <f t="shared" si="123"/>
        <v>5209</v>
      </c>
      <c r="AH7784" s="33">
        <v>52092150</v>
      </c>
      <c r="AI7784" s="33" t="s">
        <v>6032</v>
      </c>
    </row>
    <row r="7785" spans="33:35" ht="30" hidden="1" x14ac:dyDescent="0.25">
      <c r="AG7785" s="37" t="str">
        <f t="shared" si="123"/>
        <v>5209</v>
      </c>
      <c r="AH7785" s="33">
        <v>52092160</v>
      </c>
      <c r="AI7785" s="33" t="s">
        <v>6033</v>
      </c>
    </row>
    <row r="7786" spans="33:35" ht="30" hidden="1" x14ac:dyDescent="0.25">
      <c r="AG7786" s="37" t="str">
        <f t="shared" si="123"/>
        <v>5209</v>
      </c>
      <c r="AH7786" s="33">
        <v>52092170</v>
      </c>
      <c r="AI7786" s="33" t="s">
        <v>6034</v>
      </c>
    </row>
    <row r="7787" spans="33:35" ht="45" hidden="1" x14ac:dyDescent="0.25">
      <c r="AG7787" s="37" t="str">
        <f t="shared" si="123"/>
        <v>5209</v>
      </c>
      <c r="AH7787" s="33">
        <v>52092180</v>
      </c>
      <c r="AI7787" s="33" t="s">
        <v>6035</v>
      </c>
    </row>
    <row r="7788" spans="33:35" ht="30" hidden="1" x14ac:dyDescent="0.25">
      <c r="AG7788" s="37" t="str">
        <f t="shared" si="123"/>
        <v>5209</v>
      </c>
      <c r="AH7788" s="33">
        <v>52092190</v>
      </c>
      <c r="AI7788" s="33" t="s">
        <v>6036</v>
      </c>
    </row>
    <row r="7789" spans="33:35" ht="45" hidden="1" x14ac:dyDescent="0.25">
      <c r="AG7789" s="37" t="str">
        <f t="shared" si="123"/>
        <v>5209</v>
      </c>
      <c r="AH7789" s="33">
        <v>52092210</v>
      </c>
      <c r="AI7789" s="33" t="s">
        <v>6037</v>
      </c>
    </row>
    <row r="7790" spans="33:35" ht="60" hidden="1" x14ac:dyDescent="0.25">
      <c r="AG7790" s="37" t="str">
        <f t="shared" si="123"/>
        <v>5209</v>
      </c>
      <c r="AH7790" s="33">
        <v>52092220</v>
      </c>
      <c r="AI7790" s="33" t="s">
        <v>6038</v>
      </c>
    </row>
    <row r="7791" spans="33:35" ht="45" hidden="1" x14ac:dyDescent="0.25">
      <c r="AG7791" s="37" t="str">
        <f t="shared" si="123"/>
        <v>5209</v>
      </c>
      <c r="AH7791" s="33">
        <v>52092230</v>
      </c>
      <c r="AI7791" s="33" t="s">
        <v>6039</v>
      </c>
    </row>
    <row r="7792" spans="33:35" ht="45" hidden="1" x14ac:dyDescent="0.25">
      <c r="AG7792" s="37" t="str">
        <f t="shared" si="123"/>
        <v>5209</v>
      </c>
      <c r="AH7792" s="33">
        <v>52092290</v>
      </c>
      <c r="AI7792" s="33" t="s">
        <v>6040</v>
      </c>
    </row>
    <row r="7793" spans="33:35" ht="45" hidden="1" x14ac:dyDescent="0.25">
      <c r="AG7793" s="37" t="str">
        <f t="shared" si="123"/>
        <v>5209</v>
      </c>
      <c r="AH7793" s="33">
        <v>52092910</v>
      </c>
      <c r="AI7793" s="33" t="s">
        <v>6041</v>
      </c>
    </row>
    <row r="7794" spans="33:35" ht="45" hidden="1" x14ac:dyDescent="0.25">
      <c r="AG7794" s="37" t="str">
        <f t="shared" si="123"/>
        <v>5209</v>
      </c>
      <c r="AH7794" s="33">
        <v>52092920</v>
      </c>
      <c r="AI7794" s="33" t="s">
        <v>6042</v>
      </c>
    </row>
    <row r="7795" spans="33:35" ht="30" hidden="1" x14ac:dyDescent="0.25">
      <c r="AG7795" s="37" t="str">
        <f t="shared" ref="AG7795:AG7858" si="124">LEFT(AH7795,4)</f>
        <v>5209</v>
      </c>
      <c r="AH7795" s="33">
        <v>52092990</v>
      </c>
      <c r="AI7795" s="33" t="s">
        <v>6043</v>
      </c>
    </row>
    <row r="7796" spans="33:35" ht="30" hidden="1" x14ac:dyDescent="0.25">
      <c r="AG7796" s="37" t="str">
        <f t="shared" si="124"/>
        <v>5209</v>
      </c>
      <c r="AH7796" s="33">
        <v>52093110</v>
      </c>
      <c r="AI7796" s="33" t="s">
        <v>6044</v>
      </c>
    </row>
    <row r="7797" spans="33:35" ht="30" hidden="1" x14ac:dyDescent="0.25">
      <c r="AG7797" s="37" t="str">
        <f t="shared" si="124"/>
        <v>5209</v>
      </c>
      <c r="AH7797" s="33">
        <v>52093120</v>
      </c>
      <c r="AI7797" s="33" t="s">
        <v>6045</v>
      </c>
    </row>
    <row r="7798" spans="33:35" ht="30" hidden="1" x14ac:dyDescent="0.25">
      <c r="AG7798" s="37" t="str">
        <f t="shared" si="124"/>
        <v>5209</v>
      </c>
      <c r="AH7798" s="33">
        <v>52093130</v>
      </c>
      <c r="AI7798" s="33" t="s">
        <v>6046</v>
      </c>
    </row>
    <row r="7799" spans="33:35" ht="45" hidden="1" x14ac:dyDescent="0.25">
      <c r="AG7799" s="37" t="str">
        <f t="shared" si="124"/>
        <v>5209</v>
      </c>
      <c r="AH7799" s="33">
        <v>52093140</v>
      </c>
      <c r="AI7799" s="33" t="s">
        <v>6047</v>
      </c>
    </row>
    <row r="7800" spans="33:35" ht="30" hidden="1" x14ac:dyDescent="0.25">
      <c r="AG7800" s="37" t="str">
        <f t="shared" si="124"/>
        <v>5209</v>
      </c>
      <c r="AH7800" s="33">
        <v>52093150</v>
      </c>
      <c r="AI7800" s="33" t="s">
        <v>6048</v>
      </c>
    </row>
    <row r="7801" spans="33:35" ht="45" hidden="1" x14ac:dyDescent="0.25">
      <c r="AG7801" s="37" t="str">
        <f t="shared" si="124"/>
        <v>5209</v>
      </c>
      <c r="AH7801" s="33">
        <v>52093160</v>
      </c>
      <c r="AI7801" s="33" t="s">
        <v>6049</v>
      </c>
    </row>
    <row r="7802" spans="33:35" ht="45" hidden="1" x14ac:dyDescent="0.25">
      <c r="AG7802" s="37" t="str">
        <f t="shared" si="124"/>
        <v>5209</v>
      </c>
      <c r="AH7802" s="33">
        <v>52093170</v>
      </c>
      <c r="AI7802" s="33" t="s">
        <v>6050</v>
      </c>
    </row>
    <row r="7803" spans="33:35" ht="30" hidden="1" x14ac:dyDescent="0.25">
      <c r="AG7803" s="37" t="str">
        <f t="shared" si="124"/>
        <v>5209</v>
      </c>
      <c r="AH7803" s="33">
        <v>52093180</v>
      </c>
      <c r="AI7803" s="33" t="s">
        <v>6051</v>
      </c>
    </row>
    <row r="7804" spans="33:35" ht="30" hidden="1" x14ac:dyDescent="0.25">
      <c r="AG7804" s="37" t="str">
        <f t="shared" si="124"/>
        <v>5209</v>
      </c>
      <c r="AH7804" s="33">
        <v>52093190</v>
      </c>
      <c r="AI7804" s="33" t="s">
        <v>6052</v>
      </c>
    </row>
    <row r="7805" spans="33:35" ht="45" hidden="1" x14ac:dyDescent="0.25">
      <c r="AG7805" s="37" t="str">
        <f t="shared" si="124"/>
        <v>5209</v>
      </c>
      <c r="AH7805" s="33">
        <v>52093210</v>
      </c>
      <c r="AI7805" s="33" t="s">
        <v>6053</v>
      </c>
    </row>
    <row r="7806" spans="33:35" ht="60" hidden="1" x14ac:dyDescent="0.25">
      <c r="AG7806" s="37" t="str">
        <f t="shared" si="124"/>
        <v>5209</v>
      </c>
      <c r="AH7806" s="33">
        <v>52093220</v>
      </c>
      <c r="AI7806" s="33" t="s">
        <v>6054</v>
      </c>
    </row>
    <row r="7807" spans="33:35" ht="45" hidden="1" x14ac:dyDescent="0.25">
      <c r="AG7807" s="37" t="str">
        <f t="shared" si="124"/>
        <v>5209</v>
      </c>
      <c r="AH7807" s="33">
        <v>52093230</v>
      </c>
      <c r="AI7807" s="33" t="s">
        <v>6055</v>
      </c>
    </row>
    <row r="7808" spans="33:35" ht="45" hidden="1" x14ac:dyDescent="0.25">
      <c r="AG7808" s="37" t="str">
        <f t="shared" si="124"/>
        <v>5209</v>
      </c>
      <c r="AH7808" s="33">
        <v>52093290</v>
      </c>
      <c r="AI7808" s="33" t="s">
        <v>6056</v>
      </c>
    </row>
    <row r="7809" spans="33:35" ht="30" hidden="1" x14ac:dyDescent="0.25">
      <c r="AG7809" s="37" t="str">
        <f t="shared" si="124"/>
        <v>5209</v>
      </c>
      <c r="AH7809" s="33">
        <v>52093910</v>
      </c>
      <c r="AI7809" s="33" t="s">
        <v>6057</v>
      </c>
    </row>
    <row r="7810" spans="33:35" ht="30" hidden="1" x14ac:dyDescent="0.25">
      <c r="AG7810" s="37" t="str">
        <f t="shared" si="124"/>
        <v>5209</v>
      </c>
      <c r="AH7810" s="33">
        <v>52093990</v>
      </c>
      <c r="AI7810" s="33" t="s">
        <v>6058</v>
      </c>
    </row>
    <row r="7811" spans="33:35" ht="45" hidden="1" x14ac:dyDescent="0.25">
      <c r="AG7811" s="37" t="str">
        <f t="shared" si="124"/>
        <v>5209</v>
      </c>
      <c r="AH7811" s="33">
        <v>52094110</v>
      </c>
      <c r="AI7811" s="33" t="s">
        <v>6059</v>
      </c>
    </row>
    <row r="7812" spans="33:35" ht="45" hidden="1" x14ac:dyDescent="0.25">
      <c r="AG7812" s="37" t="str">
        <f t="shared" si="124"/>
        <v>5209</v>
      </c>
      <c r="AH7812" s="33">
        <v>52094120</v>
      </c>
      <c r="AI7812" s="33" t="s">
        <v>6060</v>
      </c>
    </row>
    <row r="7813" spans="33:35" ht="45" hidden="1" x14ac:dyDescent="0.25">
      <c r="AG7813" s="37" t="str">
        <f t="shared" si="124"/>
        <v>5209</v>
      </c>
      <c r="AH7813" s="33">
        <v>52094130</v>
      </c>
      <c r="AI7813" s="33" t="s">
        <v>6061</v>
      </c>
    </row>
    <row r="7814" spans="33:35" ht="45" hidden="1" x14ac:dyDescent="0.25">
      <c r="AG7814" s="37" t="str">
        <f t="shared" si="124"/>
        <v>5209</v>
      </c>
      <c r="AH7814" s="33">
        <v>52094140</v>
      </c>
      <c r="AI7814" s="33" t="s">
        <v>6062</v>
      </c>
    </row>
    <row r="7815" spans="33:35" ht="45" hidden="1" x14ac:dyDescent="0.25">
      <c r="AG7815" s="37" t="str">
        <f t="shared" si="124"/>
        <v>5209</v>
      </c>
      <c r="AH7815" s="33">
        <v>52094150</v>
      </c>
      <c r="AI7815" s="33" t="s">
        <v>6063</v>
      </c>
    </row>
    <row r="7816" spans="33:35" ht="45" hidden="1" x14ac:dyDescent="0.25">
      <c r="AG7816" s="37" t="str">
        <f t="shared" si="124"/>
        <v>5209</v>
      </c>
      <c r="AH7816" s="33">
        <v>52094160</v>
      </c>
      <c r="AI7816" s="33" t="s">
        <v>6064</v>
      </c>
    </row>
    <row r="7817" spans="33:35" ht="45" hidden="1" x14ac:dyDescent="0.25">
      <c r="AG7817" s="37" t="str">
        <f t="shared" si="124"/>
        <v>5209</v>
      </c>
      <c r="AH7817" s="33">
        <v>52094170</v>
      </c>
      <c r="AI7817" s="33" t="s">
        <v>6065</v>
      </c>
    </row>
    <row r="7818" spans="33:35" ht="45" hidden="1" x14ac:dyDescent="0.25">
      <c r="AG7818" s="37" t="str">
        <f t="shared" si="124"/>
        <v>5209</v>
      </c>
      <c r="AH7818" s="33">
        <v>52094190</v>
      </c>
      <c r="AI7818" s="33" t="s">
        <v>6066</v>
      </c>
    </row>
    <row r="7819" spans="33:35" ht="30" hidden="1" x14ac:dyDescent="0.25">
      <c r="AG7819" s="37" t="str">
        <f t="shared" si="124"/>
        <v>5209</v>
      </c>
      <c r="AH7819" s="33">
        <v>52094200</v>
      </c>
      <c r="AI7819" s="33" t="s">
        <v>6067</v>
      </c>
    </row>
    <row r="7820" spans="33:35" ht="60" hidden="1" x14ac:dyDescent="0.25">
      <c r="AG7820" s="37" t="str">
        <f t="shared" si="124"/>
        <v>5209</v>
      </c>
      <c r="AH7820" s="33">
        <v>52094310</v>
      </c>
      <c r="AI7820" s="33" t="s">
        <v>6068</v>
      </c>
    </row>
    <row r="7821" spans="33:35" ht="60" hidden="1" x14ac:dyDescent="0.25">
      <c r="AG7821" s="37" t="str">
        <f t="shared" si="124"/>
        <v>5209</v>
      </c>
      <c r="AH7821" s="33">
        <v>52094320</v>
      </c>
      <c r="AI7821" s="33" t="s">
        <v>6069</v>
      </c>
    </row>
    <row r="7822" spans="33:35" ht="60" hidden="1" x14ac:dyDescent="0.25">
      <c r="AG7822" s="37" t="str">
        <f t="shared" si="124"/>
        <v>5209</v>
      </c>
      <c r="AH7822" s="33">
        <v>52094330</v>
      </c>
      <c r="AI7822" s="34" t="s">
        <v>6070</v>
      </c>
    </row>
    <row r="7823" spans="33:35" ht="60" hidden="1" x14ac:dyDescent="0.25">
      <c r="AG7823" s="37" t="str">
        <f t="shared" si="124"/>
        <v>5209</v>
      </c>
      <c r="AH7823" s="33">
        <v>52094340</v>
      </c>
      <c r="AI7823" s="33" t="s">
        <v>6071</v>
      </c>
    </row>
    <row r="7824" spans="33:35" ht="45" hidden="1" x14ac:dyDescent="0.25">
      <c r="AG7824" s="37" t="str">
        <f t="shared" si="124"/>
        <v>5209</v>
      </c>
      <c r="AH7824" s="33">
        <v>52094390</v>
      </c>
      <c r="AI7824" s="33" t="s">
        <v>6072</v>
      </c>
    </row>
    <row r="7825" spans="33:35" ht="45" hidden="1" x14ac:dyDescent="0.25">
      <c r="AG7825" s="37" t="str">
        <f t="shared" si="124"/>
        <v>5209</v>
      </c>
      <c r="AH7825" s="33">
        <v>52094910</v>
      </c>
      <c r="AI7825" s="33" t="s">
        <v>6073</v>
      </c>
    </row>
    <row r="7826" spans="33:35" ht="45" hidden="1" x14ac:dyDescent="0.25">
      <c r="AG7826" s="37" t="str">
        <f t="shared" si="124"/>
        <v>5209</v>
      </c>
      <c r="AH7826" s="33">
        <v>52094990</v>
      </c>
      <c r="AI7826" s="33" t="s">
        <v>6074</v>
      </c>
    </row>
    <row r="7827" spans="33:35" hidden="1" x14ac:dyDescent="0.25">
      <c r="AG7827" s="37" t="str">
        <f t="shared" si="124"/>
        <v>5209</v>
      </c>
      <c r="AH7827" s="33">
        <v>52095111</v>
      </c>
      <c r="AI7827" s="33" t="s">
        <v>6075</v>
      </c>
    </row>
    <row r="7828" spans="33:35" hidden="1" x14ac:dyDescent="0.25">
      <c r="AG7828" s="37" t="str">
        <f t="shared" si="124"/>
        <v>5209</v>
      </c>
      <c r="AH7828" s="33">
        <v>52095119</v>
      </c>
      <c r="AI7828" s="33" t="s">
        <v>6076</v>
      </c>
    </row>
    <row r="7829" spans="33:35" ht="30" hidden="1" x14ac:dyDescent="0.25">
      <c r="AG7829" s="37" t="str">
        <f t="shared" si="124"/>
        <v>5209</v>
      </c>
      <c r="AH7829" s="33">
        <v>52095120</v>
      </c>
      <c r="AI7829" s="33" t="s">
        <v>6077</v>
      </c>
    </row>
    <row r="7830" spans="33:35" ht="30" hidden="1" x14ac:dyDescent="0.25">
      <c r="AG7830" s="37" t="str">
        <f t="shared" si="124"/>
        <v>5209</v>
      </c>
      <c r="AH7830" s="33">
        <v>52095130</v>
      </c>
      <c r="AI7830" s="33" t="s">
        <v>6078</v>
      </c>
    </row>
    <row r="7831" spans="33:35" ht="45" hidden="1" x14ac:dyDescent="0.25">
      <c r="AG7831" s="37" t="str">
        <f t="shared" si="124"/>
        <v>5209</v>
      </c>
      <c r="AH7831" s="33">
        <v>52095140</v>
      </c>
      <c r="AI7831" s="33" t="s">
        <v>6079</v>
      </c>
    </row>
    <row r="7832" spans="33:35" ht="30" hidden="1" x14ac:dyDescent="0.25">
      <c r="AG7832" s="37" t="str">
        <f t="shared" si="124"/>
        <v>5209</v>
      </c>
      <c r="AH7832" s="33">
        <v>52095150</v>
      </c>
      <c r="AI7832" s="33" t="s">
        <v>6080</v>
      </c>
    </row>
    <row r="7833" spans="33:35" ht="45" hidden="1" x14ac:dyDescent="0.25">
      <c r="AG7833" s="37" t="str">
        <f t="shared" si="124"/>
        <v>5209</v>
      </c>
      <c r="AH7833" s="33">
        <v>52095160</v>
      </c>
      <c r="AI7833" s="33" t="s">
        <v>6081</v>
      </c>
    </row>
    <row r="7834" spans="33:35" ht="30" hidden="1" x14ac:dyDescent="0.25">
      <c r="AG7834" s="37" t="str">
        <f t="shared" si="124"/>
        <v>5209</v>
      </c>
      <c r="AH7834" s="33">
        <v>52095170</v>
      </c>
      <c r="AI7834" s="33" t="s">
        <v>6082</v>
      </c>
    </row>
    <row r="7835" spans="33:35" ht="30" hidden="1" x14ac:dyDescent="0.25">
      <c r="AG7835" s="37" t="str">
        <f t="shared" si="124"/>
        <v>5209</v>
      </c>
      <c r="AH7835" s="33">
        <v>52095190</v>
      </c>
      <c r="AI7835" s="33" t="s">
        <v>6083</v>
      </c>
    </row>
    <row r="7836" spans="33:35" ht="45" hidden="1" x14ac:dyDescent="0.25">
      <c r="AG7836" s="37" t="str">
        <f t="shared" si="124"/>
        <v>5209</v>
      </c>
      <c r="AH7836" s="33">
        <v>52095210</v>
      </c>
      <c r="AI7836" s="33" t="s">
        <v>6084</v>
      </c>
    </row>
    <row r="7837" spans="33:35" ht="60" hidden="1" x14ac:dyDescent="0.25">
      <c r="AG7837" s="37" t="str">
        <f t="shared" si="124"/>
        <v>5209</v>
      </c>
      <c r="AH7837" s="33">
        <v>52095220</v>
      </c>
      <c r="AI7837" s="33" t="s">
        <v>6085</v>
      </c>
    </row>
    <row r="7838" spans="33:35" ht="45" hidden="1" x14ac:dyDescent="0.25">
      <c r="AG7838" s="37" t="str">
        <f t="shared" si="124"/>
        <v>5209</v>
      </c>
      <c r="AH7838" s="33">
        <v>52095290</v>
      </c>
      <c r="AI7838" s="33" t="s">
        <v>6086</v>
      </c>
    </row>
    <row r="7839" spans="33:35" ht="45" hidden="1" x14ac:dyDescent="0.25">
      <c r="AG7839" s="37" t="str">
        <f t="shared" si="124"/>
        <v>5209</v>
      </c>
      <c r="AH7839" s="33">
        <v>52095910</v>
      </c>
      <c r="AI7839" s="33" t="s">
        <v>6087</v>
      </c>
    </row>
    <row r="7840" spans="33:35" ht="30" hidden="1" x14ac:dyDescent="0.25">
      <c r="AG7840" s="37" t="str">
        <f t="shared" si="124"/>
        <v>5209</v>
      </c>
      <c r="AH7840" s="33">
        <v>52095990</v>
      </c>
      <c r="AI7840" s="33" t="s">
        <v>6088</v>
      </c>
    </row>
    <row r="7841" spans="33:35" ht="45" hidden="1" x14ac:dyDescent="0.25">
      <c r="AG7841" s="37" t="str">
        <f t="shared" si="124"/>
        <v>5210</v>
      </c>
      <c r="AH7841" s="33">
        <v>52101110</v>
      </c>
      <c r="AI7841" s="33" t="s">
        <v>6089</v>
      </c>
    </row>
    <row r="7842" spans="33:35" ht="45" hidden="1" x14ac:dyDescent="0.25">
      <c r="AG7842" s="37" t="str">
        <f t="shared" si="124"/>
        <v>5210</v>
      </c>
      <c r="AH7842" s="33">
        <v>52101120</v>
      </c>
      <c r="AI7842" s="33" t="s">
        <v>6090</v>
      </c>
    </row>
    <row r="7843" spans="33:35" ht="45" hidden="1" x14ac:dyDescent="0.25">
      <c r="AG7843" s="37" t="str">
        <f t="shared" si="124"/>
        <v>5210</v>
      </c>
      <c r="AH7843" s="33">
        <v>52101190</v>
      </c>
      <c r="AI7843" s="33" t="s">
        <v>6091</v>
      </c>
    </row>
    <row r="7844" spans="33:35" ht="60" hidden="1" x14ac:dyDescent="0.25">
      <c r="AG7844" s="37" t="str">
        <f t="shared" si="124"/>
        <v>5210</v>
      </c>
      <c r="AH7844" s="33">
        <v>52101210</v>
      </c>
      <c r="AI7844" s="33" t="s">
        <v>6092</v>
      </c>
    </row>
    <row r="7845" spans="33:35" ht="60" hidden="1" x14ac:dyDescent="0.25">
      <c r="AG7845" s="37" t="str">
        <f t="shared" si="124"/>
        <v>5210</v>
      </c>
      <c r="AH7845" s="33">
        <v>52101290</v>
      </c>
      <c r="AI7845" s="33" t="s">
        <v>6093</v>
      </c>
    </row>
    <row r="7846" spans="33:35" ht="45" hidden="1" x14ac:dyDescent="0.25">
      <c r="AG7846" s="37" t="str">
        <f t="shared" si="124"/>
        <v>5210</v>
      </c>
      <c r="AH7846" s="33">
        <v>52101900</v>
      </c>
      <c r="AI7846" s="33" t="s">
        <v>6094</v>
      </c>
    </row>
    <row r="7847" spans="33:35" ht="45" hidden="1" x14ac:dyDescent="0.25">
      <c r="AG7847" s="37" t="str">
        <f t="shared" si="124"/>
        <v>5210</v>
      </c>
      <c r="AH7847" s="33">
        <v>52102110</v>
      </c>
      <c r="AI7847" s="33" t="s">
        <v>6095</v>
      </c>
    </row>
    <row r="7848" spans="33:35" ht="45" hidden="1" x14ac:dyDescent="0.25">
      <c r="AG7848" s="37" t="str">
        <f t="shared" si="124"/>
        <v>5210</v>
      </c>
      <c r="AH7848" s="33">
        <v>52102120</v>
      </c>
      <c r="AI7848" s="33" t="s">
        <v>6096</v>
      </c>
    </row>
    <row r="7849" spans="33:35" ht="45" hidden="1" x14ac:dyDescent="0.25">
      <c r="AG7849" s="37" t="str">
        <f t="shared" si="124"/>
        <v>5210</v>
      </c>
      <c r="AH7849" s="33">
        <v>52102130</v>
      </c>
      <c r="AI7849" s="33" t="s">
        <v>6097</v>
      </c>
    </row>
    <row r="7850" spans="33:35" ht="45" hidden="1" x14ac:dyDescent="0.25">
      <c r="AG7850" s="37" t="str">
        <f t="shared" si="124"/>
        <v>5210</v>
      </c>
      <c r="AH7850" s="33">
        <v>52102140</v>
      </c>
      <c r="AI7850" s="33" t="s">
        <v>6098</v>
      </c>
    </row>
    <row r="7851" spans="33:35" ht="45" hidden="1" x14ac:dyDescent="0.25">
      <c r="AG7851" s="37" t="str">
        <f t="shared" si="124"/>
        <v>5210</v>
      </c>
      <c r="AH7851" s="33">
        <v>52102150</v>
      </c>
      <c r="AI7851" s="33" t="s">
        <v>6099</v>
      </c>
    </row>
    <row r="7852" spans="33:35" ht="45" hidden="1" x14ac:dyDescent="0.25">
      <c r="AG7852" s="37" t="str">
        <f t="shared" si="124"/>
        <v>5210</v>
      </c>
      <c r="AH7852" s="33">
        <v>52102190</v>
      </c>
      <c r="AI7852" s="33" t="s">
        <v>6100</v>
      </c>
    </row>
    <row r="7853" spans="33:35" ht="60" hidden="1" x14ac:dyDescent="0.25">
      <c r="AG7853" s="37" t="str">
        <f t="shared" si="124"/>
        <v>5210</v>
      </c>
      <c r="AH7853" s="33">
        <v>52102211</v>
      </c>
      <c r="AI7853" s="34" t="s">
        <v>6101</v>
      </c>
    </row>
    <row r="7854" spans="33:35" ht="60" hidden="1" x14ac:dyDescent="0.25">
      <c r="AG7854" s="37" t="str">
        <f t="shared" si="124"/>
        <v>5210</v>
      </c>
      <c r="AH7854" s="33">
        <v>52102212</v>
      </c>
      <c r="AI7854" s="33" t="s">
        <v>6102</v>
      </c>
    </row>
    <row r="7855" spans="33:35" ht="60" hidden="1" x14ac:dyDescent="0.25">
      <c r="AG7855" s="37" t="str">
        <f t="shared" si="124"/>
        <v>5210</v>
      </c>
      <c r="AH7855" s="33">
        <v>52102219</v>
      </c>
      <c r="AI7855" s="33" t="s">
        <v>6103</v>
      </c>
    </row>
    <row r="7856" spans="33:35" ht="60" hidden="1" x14ac:dyDescent="0.25">
      <c r="AG7856" s="37" t="str">
        <f t="shared" si="124"/>
        <v>5210</v>
      </c>
      <c r="AH7856" s="33">
        <v>52102221</v>
      </c>
      <c r="AI7856" s="33" t="s">
        <v>6104</v>
      </c>
    </row>
    <row r="7857" spans="33:35" ht="60" hidden="1" x14ac:dyDescent="0.25">
      <c r="AG7857" s="37" t="str">
        <f t="shared" si="124"/>
        <v>5210</v>
      </c>
      <c r="AH7857" s="33">
        <v>52102229</v>
      </c>
      <c r="AI7857" s="33" t="s">
        <v>6105</v>
      </c>
    </row>
    <row r="7858" spans="33:35" ht="60" hidden="1" x14ac:dyDescent="0.25">
      <c r="AG7858" s="37" t="str">
        <f t="shared" si="124"/>
        <v>5210</v>
      </c>
      <c r="AH7858" s="33">
        <v>52102910</v>
      </c>
      <c r="AI7858" s="33" t="s">
        <v>6106</v>
      </c>
    </row>
    <row r="7859" spans="33:35" ht="60" hidden="1" x14ac:dyDescent="0.25">
      <c r="AG7859" s="37" t="str">
        <f t="shared" ref="AG7859:AG7922" si="125">LEFT(AH7859,4)</f>
        <v>5210</v>
      </c>
      <c r="AH7859" s="33">
        <v>52102920</v>
      </c>
      <c r="AI7859" s="33" t="s">
        <v>6107</v>
      </c>
    </row>
    <row r="7860" spans="33:35" ht="45" hidden="1" x14ac:dyDescent="0.25">
      <c r="AG7860" s="37" t="str">
        <f t="shared" si="125"/>
        <v>5210</v>
      </c>
      <c r="AH7860" s="33">
        <v>52102990</v>
      </c>
      <c r="AI7860" s="33" t="s">
        <v>6108</v>
      </c>
    </row>
    <row r="7861" spans="33:35" ht="45" hidden="1" x14ac:dyDescent="0.25">
      <c r="AG7861" s="37" t="str">
        <f t="shared" si="125"/>
        <v>5210</v>
      </c>
      <c r="AH7861" s="33">
        <v>52103110</v>
      </c>
      <c r="AI7861" s="33" t="s">
        <v>6109</v>
      </c>
    </row>
    <row r="7862" spans="33:35" ht="45" hidden="1" x14ac:dyDescent="0.25">
      <c r="AG7862" s="37" t="str">
        <f t="shared" si="125"/>
        <v>5210</v>
      </c>
      <c r="AH7862" s="33">
        <v>52103120</v>
      </c>
      <c r="AI7862" s="33" t="s">
        <v>6110</v>
      </c>
    </row>
    <row r="7863" spans="33:35" ht="60" hidden="1" x14ac:dyDescent="0.25">
      <c r="AG7863" s="37" t="str">
        <f t="shared" si="125"/>
        <v>5210</v>
      </c>
      <c r="AH7863" s="33">
        <v>52103130</v>
      </c>
      <c r="AI7863" s="33" t="s">
        <v>6111</v>
      </c>
    </row>
    <row r="7864" spans="33:35" ht="45" hidden="1" x14ac:dyDescent="0.25">
      <c r="AG7864" s="37" t="str">
        <f t="shared" si="125"/>
        <v>5210</v>
      </c>
      <c r="AH7864" s="33">
        <v>52103140</v>
      </c>
      <c r="AI7864" s="33" t="s">
        <v>6112</v>
      </c>
    </row>
    <row r="7865" spans="33:35" ht="45" hidden="1" x14ac:dyDescent="0.25">
      <c r="AG7865" s="37" t="str">
        <f t="shared" si="125"/>
        <v>5210</v>
      </c>
      <c r="AH7865" s="33">
        <v>52103150</v>
      </c>
      <c r="AI7865" s="33" t="s">
        <v>6113</v>
      </c>
    </row>
    <row r="7866" spans="33:35" ht="45" hidden="1" x14ac:dyDescent="0.25">
      <c r="AG7866" s="37" t="str">
        <f t="shared" si="125"/>
        <v>5210</v>
      </c>
      <c r="AH7866" s="33">
        <v>52103160</v>
      </c>
      <c r="AI7866" s="33" t="s">
        <v>6114</v>
      </c>
    </row>
    <row r="7867" spans="33:35" ht="45" hidden="1" x14ac:dyDescent="0.25">
      <c r="AG7867" s="37" t="str">
        <f t="shared" si="125"/>
        <v>5210</v>
      </c>
      <c r="AH7867" s="33">
        <v>52103190</v>
      </c>
      <c r="AI7867" s="33" t="s">
        <v>6115</v>
      </c>
    </row>
    <row r="7868" spans="33:35" ht="60" hidden="1" x14ac:dyDescent="0.25">
      <c r="AG7868" s="37" t="str">
        <f t="shared" si="125"/>
        <v>5210</v>
      </c>
      <c r="AH7868" s="33">
        <v>52103210</v>
      </c>
      <c r="AI7868" s="33" t="s">
        <v>6116</v>
      </c>
    </row>
    <row r="7869" spans="33:35" ht="60" hidden="1" x14ac:dyDescent="0.25">
      <c r="AG7869" s="37" t="str">
        <f t="shared" si="125"/>
        <v>5210</v>
      </c>
      <c r="AH7869" s="33">
        <v>52103220</v>
      </c>
      <c r="AI7869" s="33" t="s">
        <v>6117</v>
      </c>
    </row>
    <row r="7870" spans="33:35" ht="60" hidden="1" x14ac:dyDescent="0.25">
      <c r="AG7870" s="37" t="str">
        <f t="shared" si="125"/>
        <v>5210</v>
      </c>
      <c r="AH7870" s="33">
        <v>52103230</v>
      </c>
      <c r="AI7870" s="33" t="s">
        <v>6118</v>
      </c>
    </row>
    <row r="7871" spans="33:35" ht="60" hidden="1" x14ac:dyDescent="0.25">
      <c r="AG7871" s="37" t="str">
        <f t="shared" si="125"/>
        <v>5210</v>
      </c>
      <c r="AH7871" s="33">
        <v>52103239</v>
      </c>
      <c r="AI7871" s="33" t="s">
        <v>6119</v>
      </c>
    </row>
    <row r="7872" spans="33:35" ht="45" hidden="1" x14ac:dyDescent="0.25">
      <c r="AG7872" s="37" t="str">
        <f t="shared" si="125"/>
        <v>5210</v>
      </c>
      <c r="AH7872" s="33">
        <v>52103910</v>
      </c>
      <c r="AI7872" s="33" t="s">
        <v>6120</v>
      </c>
    </row>
    <row r="7873" spans="33:35" ht="45" hidden="1" x14ac:dyDescent="0.25">
      <c r="AG7873" s="37" t="str">
        <f t="shared" si="125"/>
        <v>5210</v>
      </c>
      <c r="AH7873" s="33">
        <v>52103990</v>
      </c>
      <c r="AI7873" s="33" t="s">
        <v>6121</v>
      </c>
    </row>
    <row r="7874" spans="33:35" ht="60" hidden="1" x14ac:dyDescent="0.25">
      <c r="AG7874" s="37" t="str">
        <f t="shared" si="125"/>
        <v>5210</v>
      </c>
      <c r="AH7874" s="33">
        <v>52104110</v>
      </c>
      <c r="AI7874" s="33" t="s">
        <v>6122</v>
      </c>
    </row>
    <row r="7875" spans="33:35" ht="60" hidden="1" x14ac:dyDescent="0.25">
      <c r="AG7875" s="37" t="str">
        <f t="shared" si="125"/>
        <v>5210</v>
      </c>
      <c r="AH7875" s="33">
        <v>52104120</v>
      </c>
      <c r="AI7875" s="33" t="s">
        <v>6123</v>
      </c>
    </row>
    <row r="7876" spans="33:35" ht="60" hidden="1" x14ac:dyDescent="0.25">
      <c r="AG7876" s="37" t="str">
        <f t="shared" si="125"/>
        <v>5210</v>
      </c>
      <c r="AH7876" s="33">
        <v>52104130</v>
      </c>
      <c r="AI7876" s="33" t="s">
        <v>6124</v>
      </c>
    </row>
    <row r="7877" spans="33:35" ht="60" hidden="1" x14ac:dyDescent="0.25">
      <c r="AG7877" s="37" t="str">
        <f t="shared" si="125"/>
        <v>5210</v>
      </c>
      <c r="AH7877" s="33">
        <v>52104140</v>
      </c>
      <c r="AI7877" s="33" t="s">
        <v>6125</v>
      </c>
    </row>
    <row r="7878" spans="33:35" ht="60" hidden="1" x14ac:dyDescent="0.25">
      <c r="AG7878" s="37" t="str">
        <f t="shared" si="125"/>
        <v>5210</v>
      </c>
      <c r="AH7878" s="33">
        <v>52104150</v>
      </c>
      <c r="AI7878" s="33" t="s">
        <v>6126</v>
      </c>
    </row>
    <row r="7879" spans="33:35" ht="45" hidden="1" x14ac:dyDescent="0.25">
      <c r="AG7879" s="37" t="str">
        <f t="shared" si="125"/>
        <v>5210</v>
      </c>
      <c r="AH7879" s="33">
        <v>52104160</v>
      </c>
      <c r="AI7879" s="33" t="s">
        <v>6127</v>
      </c>
    </row>
    <row r="7880" spans="33:35" ht="45" hidden="1" x14ac:dyDescent="0.25">
      <c r="AG7880" s="37" t="str">
        <f t="shared" si="125"/>
        <v>5210</v>
      </c>
      <c r="AH7880" s="33">
        <v>52104170</v>
      </c>
      <c r="AI7880" s="33" t="s">
        <v>6128</v>
      </c>
    </row>
    <row r="7881" spans="33:35" ht="45" hidden="1" x14ac:dyDescent="0.25">
      <c r="AG7881" s="37" t="str">
        <f t="shared" si="125"/>
        <v>5210</v>
      </c>
      <c r="AH7881" s="33">
        <v>52104190</v>
      </c>
      <c r="AI7881" s="33" t="s">
        <v>6129</v>
      </c>
    </row>
    <row r="7882" spans="33:35" ht="60" hidden="1" x14ac:dyDescent="0.25">
      <c r="AG7882" s="37" t="str">
        <f t="shared" si="125"/>
        <v>5210</v>
      </c>
      <c r="AH7882" s="33">
        <v>52104210</v>
      </c>
      <c r="AI7882" s="33" t="s">
        <v>6130</v>
      </c>
    </row>
    <row r="7883" spans="33:35" ht="60" hidden="1" x14ac:dyDescent="0.25">
      <c r="AG7883" s="37" t="str">
        <f t="shared" si="125"/>
        <v>5210</v>
      </c>
      <c r="AH7883" s="33">
        <v>52104220</v>
      </c>
      <c r="AI7883" s="34" t="s">
        <v>6131</v>
      </c>
    </row>
    <row r="7884" spans="33:35" ht="60" hidden="1" x14ac:dyDescent="0.25">
      <c r="AG7884" s="37" t="str">
        <f t="shared" si="125"/>
        <v>5210</v>
      </c>
      <c r="AH7884" s="33">
        <v>52104230</v>
      </c>
      <c r="AI7884" s="33" t="s">
        <v>6132</v>
      </c>
    </row>
    <row r="7885" spans="33:35" ht="60" hidden="1" x14ac:dyDescent="0.25">
      <c r="AG7885" s="37" t="str">
        <f t="shared" si="125"/>
        <v>5210</v>
      </c>
      <c r="AH7885" s="33">
        <v>52104240</v>
      </c>
      <c r="AI7885" s="33" t="s">
        <v>6133</v>
      </c>
    </row>
    <row r="7886" spans="33:35" ht="60" hidden="1" x14ac:dyDescent="0.25">
      <c r="AG7886" s="37" t="str">
        <f t="shared" si="125"/>
        <v>5210</v>
      </c>
      <c r="AH7886" s="33">
        <v>52104250</v>
      </c>
      <c r="AI7886" s="33" t="s">
        <v>6134</v>
      </c>
    </row>
    <row r="7887" spans="33:35" ht="60" hidden="1" x14ac:dyDescent="0.25">
      <c r="AG7887" s="37" t="str">
        <f t="shared" si="125"/>
        <v>5210</v>
      </c>
      <c r="AH7887" s="33">
        <v>52104260</v>
      </c>
      <c r="AI7887" s="34" t="s">
        <v>6135</v>
      </c>
    </row>
    <row r="7888" spans="33:35" ht="60" hidden="1" x14ac:dyDescent="0.25">
      <c r="AG7888" s="37" t="str">
        <f t="shared" si="125"/>
        <v>5210</v>
      </c>
      <c r="AH7888" s="33">
        <v>52104290</v>
      </c>
      <c r="AI7888" s="33" t="s">
        <v>6136</v>
      </c>
    </row>
    <row r="7889" spans="33:35" ht="60" hidden="1" x14ac:dyDescent="0.25">
      <c r="AG7889" s="37" t="str">
        <f t="shared" si="125"/>
        <v>5210</v>
      </c>
      <c r="AH7889" s="33">
        <v>52104910</v>
      </c>
      <c r="AI7889" s="33" t="s">
        <v>6137</v>
      </c>
    </row>
    <row r="7890" spans="33:35" ht="45" hidden="1" x14ac:dyDescent="0.25">
      <c r="AG7890" s="37" t="str">
        <f t="shared" si="125"/>
        <v>5210</v>
      </c>
      <c r="AH7890" s="33">
        <v>52104990</v>
      </c>
      <c r="AI7890" s="33" t="s">
        <v>6138</v>
      </c>
    </row>
    <row r="7891" spans="33:35" ht="45" hidden="1" x14ac:dyDescent="0.25">
      <c r="AG7891" s="37" t="str">
        <f t="shared" si="125"/>
        <v>5210</v>
      </c>
      <c r="AH7891" s="33">
        <v>52105110</v>
      </c>
      <c r="AI7891" s="33" t="s">
        <v>6139</v>
      </c>
    </row>
    <row r="7892" spans="33:35" ht="45" hidden="1" x14ac:dyDescent="0.25">
      <c r="AG7892" s="37" t="str">
        <f t="shared" si="125"/>
        <v>5210</v>
      </c>
      <c r="AH7892" s="33">
        <v>52105120</v>
      </c>
      <c r="AI7892" s="33" t="s">
        <v>6140</v>
      </c>
    </row>
    <row r="7893" spans="33:35" ht="45" hidden="1" x14ac:dyDescent="0.25">
      <c r="AG7893" s="37" t="str">
        <f t="shared" si="125"/>
        <v>5210</v>
      </c>
      <c r="AH7893" s="33">
        <v>52105130</v>
      </c>
      <c r="AI7893" s="33" t="s">
        <v>6141</v>
      </c>
    </row>
    <row r="7894" spans="33:35" ht="45" hidden="1" x14ac:dyDescent="0.25">
      <c r="AG7894" s="37" t="str">
        <f t="shared" si="125"/>
        <v>5210</v>
      </c>
      <c r="AH7894" s="33">
        <v>52105140</v>
      </c>
      <c r="AI7894" s="33" t="s">
        <v>6142</v>
      </c>
    </row>
    <row r="7895" spans="33:35" ht="45" hidden="1" x14ac:dyDescent="0.25">
      <c r="AG7895" s="37" t="str">
        <f t="shared" si="125"/>
        <v>5210</v>
      </c>
      <c r="AH7895" s="33">
        <v>52105150</v>
      </c>
      <c r="AI7895" s="33" t="s">
        <v>6143</v>
      </c>
    </row>
    <row r="7896" spans="33:35" ht="45" hidden="1" x14ac:dyDescent="0.25">
      <c r="AG7896" s="37" t="str">
        <f t="shared" si="125"/>
        <v>5210</v>
      </c>
      <c r="AH7896" s="33">
        <v>52105190</v>
      </c>
      <c r="AI7896" s="33" t="s">
        <v>6144</v>
      </c>
    </row>
    <row r="7897" spans="33:35" ht="60" hidden="1" x14ac:dyDescent="0.25">
      <c r="AG7897" s="37" t="str">
        <f t="shared" si="125"/>
        <v>5210</v>
      </c>
      <c r="AH7897" s="33">
        <v>52105210</v>
      </c>
      <c r="AI7897" s="33" t="s">
        <v>6145</v>
      </c>
    </row>
    <row r="7898" spans="33:35" ht="60" hidden="1" x14ac:dyDescent="0.25">
      <c r="AG7898" s="37" t="str">
        <f t="shared" si="125"/>
        <v>5210</v>
      </c>
      <c r="AH7898" s="33">
        <v>52105220</v>
      </c>
      <c r="AI7898" s="33" t="s">
        <v>6146</v>
      </c>
    </row>
    <row r="7899" spans="33:35" ht="60" hidden="1" x14ac:dyDescent="0.25">
      <c r="AG7899" s="37" t="str">
        <f t="shared" si="125"/>
        <v>5210</v>
      </c>
      <c r="AH7899" s="33">
        <v>52105290</v>
      </c>
      <c r="AI7899" s="33" t="s">
        <v>6147</v>
      </c>
    </row>
    <row r="7900" spans="33:35" ht="45" hidden="1" x14ac:dyDescent="0.25">
      <c r="AG7900" s="37" t="str">
        <f t="shared" si="125"/>
        <v>5210</v>
      </c>
      <c r="AH7900" s="33">
        <v>52105910</v>
      </c>
      <c r="AI7900" s="33" t="s">
        <v>6148</v>
      </c>
    </row>
    <row r="7901" spans="33:35" ht="45" hidden="1" x14ac:dyDescent="0.25">
      <c r="AG7901" s="37" t="str">
        <f t="shared" si="125"/>
        <v>5210</v>
      </c>
      <c r="AH7901" s="33">
        <v>52105990</v>
      </c>
      <c r="AI7901" s="33" t="s">
        <v>6149</v>
      </c>
    </row>
    <row r="7902" spans="33:35" ht="45" hidden="1" x14ac:dyDescent="0.25">
      <c r="AG7902" s="37" t="str">
        <f t="shared" si="125"/>
        <v>5211</v>
      </c>
      <c r="AH7902" s="33">
        <v>52111110</v>
      </c>
      <c r="AI7902" s="33" t="s">
        <v>6150</v>
      </c>
    </row>
    <row r="7903" spans="33:35" ht="45" hidden="1" x14ac:dyDescent="0.25">
      <c r="AG7903" s="37" t="str">
        <f t="shared" si="125"/>
        <v>5211</v>
      </c>
      <c r="AH7903" s="33">
        <v>52111120</v>
      </c>
      <c r="AI7903" s="33" t="s">
        <v>6151</v>
      </c>
    </row>
    <row r="7904" spans="33:35" ht="45" hidden="1" x14ac:dyDescent="0.25">
      <c r="AG7904" s="37" t="str">
        <f t="shared" si="125"/>
        <v>5211</v>
      </c>
      <c r="AH7904" s="33">
        <v>52111190</v>
      </c>
      <c r="AI7904" s="33" t="s">
        <v>6152</v>
      </c>
    </row>
    <row r="7905" spans="33:35" ht="60" hidden="1" x14ac:dyDescent="0.25">
      <c r="AG7905" s="37" t="str">
        <f t="shared" si="125"/>
        <v>5211</v>
      </c>
      <c r="AH7905" s="33">
        <v>52111210</v>
      </c>
      <c r="AI7905" s="33" t="s">
        <v>6153</v>
      </c>
    </row>
    <row r="7906" spans="33:35" ht="60" hidden="1" x14ac:dyDescent="0.25">
      <c r="AG7906" s="37" t="str">
        <f t="shared" si="125"/>
        <v>5211</v>
      </c>
      <c r="AH7906" s="33">
        <v>52111220</v>
      </c>
      <c r="AI7906" s="34" t="s">
        <v>6154</v>
      </c>
    </row>
    <row r="7907" spans="33:35" ht="60" hidden="1" x14ac:dyDescent="0.25">
      <c r="AG7907" s="37" t="str">
        <f t="shared" si="125"/>
        <v>5211</v>
      </c>
      <c r="AH7907" s="33">
        <v>52111230</v>
      </c>
      <c r="AI7907" s="33" t="s">
        <v>6155</v>
      </c>
    </row>
    <row r="7908" spans="33:35" ht="60" hidden="1" x14ac:dyDescent="0.25">
      <c r="AG7908" s="37" t="str">
        <f t="shared" si="125"/>
        <v>5211</v>
      </c>
      <c r="AH7908" s="33">
        <v>52111290</v>
      </c>
      <c r="AI7908" s="33" t="s">
        <v>6156</v>
      </c>
    </row>
    <row r="7909" spans="33:35" hidden="1" x14ac:dyDescent="0.25">
      <c r="AG7909" s="37" t="str">
        <f t="shared" si="125"/>
        <v>5211</v>
      </c>
      <c r="AH7909" s="33">
        <v>52111900</v>
      </c>
      <c r="AI7909" s="33" t="s">
        <v>6157</v>
      </c>
    </row>
    <row r="7910" spans="33:35" hidden="1" x14ac:dyDescent="0.25">
      <c r="AG7910" s="37" t="str">
        <f t="shared" si="125"/>
        <v>5211</v>
      </c>
      <c r="AH7910" s="33">
        <v>52112010</v>
      </c>
      <c r="AI7910" s="33" t="s">
        <v>6158</v>
      </c>
    </row>
    <row r="7911" spans="33:35" hidden="1" x14ac:dyDescent="0.25">
      <c r="AG7911" s="37" t="str">
        <f t="shared" si="125"/>
        <v>5211</v>
      </c>
      <c r="AH7911" s="33">
        <v>52112020</v>
      </c>
      <c r="AI7911" s="33" t="s">
        <v>6159</v>
      </c>
    </row>
    <row r="7912" spans="33:35" hidden="1" x14ac:dyDescent="0.25">
      <c r="AG7912" s="37" t="str">
        <f t="shared" si="125"/>
        <v>5211</v>
      </c>
      <c r="AH7912" s="33">
        <v>52112030</v>
      </c>
      <c r="AI7912" s="33" t="s">
        <v>6160</v>
      </c>
    </row>
    <row r="7913" spans="33:35" hidden="1" x14ac:dyDescent="0.25">
      <c r="AG7913" s="37" t="str">
        <f t="shared" si="125"/>
        <v>5211</v>
      </c>
      <c r="AH7913" s="33">
        <v>52112040</v>
      </c>
      <c r="AI7913" s="33" t="s">
        <v>6161</v>
      </c>
    </row>
    <row r="7914" spans="33:35" hidden="1" x14ac:dyDescent="0.25">
      <c r="AG7914" s="37" t="str">
        <f t="shared" si="125"/>
        <v>5211</v>
      </c>
      <c r="AH7914" s="33">
        <v>52112050</v>
      </c>
      <c r="AI7914" s="33" t="s">
        <v>6162</v>
      </c>
    </row>
    <row r="7915" spans="33:35" hidden="1" x14ac:dyDescent="0.25">
      <c r="AG7915" s="37" t="str">
        <f t="shared" si="125"/>
        <v>5211</v>
      </c>
      <c r="AH7915" s="33">
        <v>52112060</v>
      </c>
      <c r="AI7915" s="33" t="s">
        <v>6163</v>
      </c>
    </row>
    <row r="7916" spans="33:35" hidden="1" x14ac:dyDescent="0.25">
      <c r="AG7916" s="37" t="str">
        <f t="shared" si="125"/>
        <v>5211</v>
      </c>
      <c r="AH7916" s="33">
        <v>52112091</v>
      </c>
      <c r="AI7916" s="33" t="s">
        <v>6164</v>
      </c>
    </row>
    <row r="7917" spans="33:35" hidden="1" x14ac:dyDescent="0.25">
      <c r="AG7917" s="37" t="str">
        <f t="shared" si="125"/>
        <v>5211</v>
      </c>
      <c r="AH7917" s="33">
        <v>52112092</v>
      </c>
      <c r="AI7917" s="33" t="s">
        <v>6165</v>
      </c>
    </row>
    <row r="7918" spans="33:35" hidden="1" x14ac:dyDescent="0.25">
      <c r="AG7918" s="37" t="str">
        <f t="shared" si="125"/>
        <v>5211</v>
      </c>
      <c r="AH7918" s="33">
        <v>52112099</v>
      </c>
      <c r="AI7918" s="33" t="s">
        <v>6166</v>
      </c>
    </row>
    <row r="7919" spans="33:35" ht="45" hidden="1" x14ac:dyDescent="0.25">
      <c r="AG7919" s="37" t="str">
        <f t="shared" si="125"/>
        <v>5211</v>
      </c>
      <c r="AH7919" s="33">
        <v>52112110</v>
      </c>
      <c r="AI7919" s="33" t="s">
        <v>6167</v>
      </c>
    </row>
    <row r="7920" spans="33:35" ht="60" hidden="1" x14ac:dyDescent="0.25">
      <c r="AG7920" s="37" t="str">
        <f t="shared" si="125"/>
        <v>5211</v>
      </c>
      <c r="AH7920" s="33">
        <v>52112120</v>
      </c>
      <c r="AI7920" s="33" t="s">
        <v>6168</v>
      </c>
    </row>
    <row r="7921" spans="33:35" ht="45" hidden="1" x14ac:dyDescent="0.25">
      <c r="AG7921" s="37" t="str">
        <f t="shared" si="125"/>
        <v>5211</v>
      </c>
      <c r="AH7921" s="33">
        <v>52112130</v>
      </c>
      <c r="AI7921" s="33" t="s">
        <v>6169</v>
      </c>
    </row>
    <row r="7922" spans="33:35" ht="45" hidden="1" x14ac:dyDescent="0.25">
      <c r="AG7922" s="37" t="str">
        <f t="shared" si="125"/>
        <v>5211</v>
      </c>
      <c r="AH7922" s="33">
        <v>52112140</v>
      </c>
      <c r="AI7922" s="33" t="s">
        <v>6170</v>
      </c>
    </row>
    <row r="7923" spans="33:35" ht="45" hidden="1" x14ac:dyDescent="0.25">
      <c r="AG7923" s="37" t="str">
        <f t="shared" ref="AG7923:AG7986" si="126">LEFT(AH7923,4)</f>
        <v>5211</v>
      </c>
      <c r="AH7923" s="33">
        <v>52112150</v>
      </c>
      <c r="AI7923" s="33" t="s">
        <v>6167</v>
      </c>
    </row>
    <row r="7924" spans="33:35" ht="45" hidden="1" x14ac:dyDescent="0.25">
      <c r="AG7924" s="37" t="str">
        <f t="shared" si="126"/>
        <v>5211</v>
      </c>
      <c r="AH7924" s="33">
        <v>52112190</v>
      </c>
      <c r="AI7924" s="33" t="s">
        <v>6171</v>
      </c>
    </row>
    <row r="7925" spans="33:35" ht="60" hidden="1" x14ac:dyDescent="0.25">
      <c r="AG7925" s="37" t="str">
        <f t="shared" si="126"/>
        <v>5211</v>
      </c>
      <c r="AH7925" s="33">
        <v>52112210</v>
      </c>
      <c r="AI7925" s="33" t="s">
        <v>6172</v>
      </c>
    </row>
    <row r="7926" spans="33:35" ht="60" hidden="1" x14ac:dyDescent="0.25">
      <c r="AG7926" s="37" t="str">
        <f t="shared" si="126"/>
        <v>5211</v>
      </c>
      <c r="AH7926" s="33">
        <v>52112220</v>
      </c>
      <c r="AI7926" s="33" t="s">
        <v>6173</v>
      </c>
    </row>
    <row r="7927" spans="33:35" ht="60" hidden="1" x14ac:dyDescent="0.25">
      <c r="AG7927" s="37" t="str">
        <f t="shared" si="126"/>
        <v>5211</v>
      </c>
      <c r="AH7927" s="33">
        <v>52112230</v>
      </c>
      <c r="AI7927" s="33" t="s">
        <v>6174</v>
      </c>
    </row>
    <row r="7928" spans="33:35" ht="60" hidden="1" x14ac:dyDescent="0.25">
      <c r="AG7928" s="37" t="str">
        <f t="shared" si="126"/>
        <v>5211</v>
      </c>
      <c r="AH7928" s="33">
        <v>52112290</v>
      </c>
      <c r="AI7928" s="33" t="s">
        <v>6175</v>
      </c>
    </row>
    <row r="7929" spans="33:35" ht="45" hidden="1" x14ac:dyDescent="0.25">
      <c r="AG7929" s="37" t="str">
        <f t="shared" si="126"/>
        <v>5211</v>
      </c>
      <c r="AH7929" s="33">
        <v>52112910</v>
      </c>
      <c r="AI7929" s="33" t="s">
        <v>6176</v>
      </c>
    </row>
    <row r="7930" spans="33:35" ht="60" hidden="1" x14ac:dyDescent="0.25">
      <c r="AG7930" s="37" t="str">
        <f t="shared" si="126"/>
        <v>5211</v>
      </c>
      <c r="AH7930" s="33">
        <v>52112920</v>
      </c>
      <c r="AI7930" s="33" t="s">
        <v>6177</v>
      </c>
    </row>
    <row r="7931" spans="33:35" ht="45" hidden="1" x14ac:dyDescent="0.25">
      <c r="AG7931" s="37" t="str">
        <f t="shared" si="126"/>
        <v>5211</v>
      </c>
      <c r="AH7931" s="33">
        <v>52112990</v>
      </c>
      <c r="AI7931" s="33" t="s">
        <v>6178</v>
      </c>
    </row>
    <row r="7932" spans="33:35" ht="45" hidden="1" x14ac:dyDescent="0.25">
      <c r="AG7932" s="37" t="str">
        <f t="shared" si="126"/>
        <v>5211</v>
      </c>
      <c r="AH7932" s="33">
        <v>52113110</v>
      </c>
      <c r="AI7932" s="33" t="s">
        <v>6179</v>
      </c>
    </row>
    <row r="7933" spans="33:35" ht="60" hidden="1" x14ac:dyDescent="0.25">
      <c r="AG7933" s="37" t="str">
        <f t="shared" si="126"/>
        <v>5211</v>
      </c>
      <c r="AH7933" s="33">
        <v>52113120</v>
      </c>
      <c r="AI7933" s="33" t="s">
        <v>6180</v>
      </c>
    </row>
    <row r="7934" spans="33:35" ht="45" hidden="1" x14ac:dyDescent="0.25">
      <c r="AG7934" s="37" t="str">
        <f t="shared" si="126"/>
        <v>5211</v>
      </c>
      <c r="AH7934" s="33">
        <v>52113130</v>
      </c>
      <c r="AI7934" s="33" t="s">
        <v>6181</v>
      </c>
    </row>
    <row r="7935" spans="33:35" ht="45" hidden="1" x14ac:dyDescent="0.25">
      <c r="AG7935" s="37" t="str">
        <f t="shared" si="126"/>
        <v>5211</v>
      </c>
      <c r="AH7935" s="33">
        <v>52113140</v>
      </c>
      <c r="AI7935" s="33" t="s">
        <v>6182</v>
      </c>
    </row>
    <row r="7936" spans="33:35" ht="45" hidden="1" x14ac:dyDescent="0.25">
      <c r="AG7936" s="37" t="str">
        <f t="shared" si="126"/>
        <v>5211</v>
      </c>
      <c r="AH7936" s="33">
        <v>52113150</v>
      </c>
      <c r="AI7936" s="33" t="s">
        <v>6183</v>
      </c>
    </row>
    <row r="7937" spans="33:35" ht="45" hidden="1" x14ac:dyDescent="0.25">
      <c r="AG7937" s="37" t="str">
        <f t="shared" si="126"/>
        <v>5211</v>
      </c>
      <c r="AH7937" s="33">
        <v>52113190</v>
      </c>
      <c r="AI7937" s="33" t="s">
        <v>6184</v>
      </c>
    </row>
    <row r="7938" spans="33:35" ht="60" hidden="1" x14ac:dyDescent="0.25">
      <c r="AG7938" s="37" t="str">
        <f t="shared" si="126"/>
        <v>5211</v>
      </c>
      <c r="AH7938" s="33">
        <v>52113210</v>
      </c>
      <c r="AI7938" s="33" t="s">
        <v>6185</v>
      </c>
    </row>
    <row r="7939" spans="33:35" ht="60" hidden="1" x14ac:dyDescent="0.25">
      <c r="AG7939" s="37" t="str">
        <f t="shared" si="126"/>
        <v>5211</v>
      </c>
      <c r="AH7939" s="33">
        <v>52113220</v>
      </c>
      <c r="AI7939" s="33" t="s">
        <v>6186</v>
      </c>
    </row>
    <row r="7940" spans="33:35" ht="60" hidden="1" x14ac:dyDescent="0.25">
      <c r="AG7940" s="37" t="str">
        <f t="shared" si="126"/>
        <v>5211</v>
      </c>
      <c r="AH7940" s="33">
        <v>52113230</v>
      </c>
      <c r="AI7940" s="34" t="s">
        <v>6187</v>
      </c>
    </row>
    <row r="7941" spans="33:35" ht="60" hidden="1" x14ac:dyDescent="0.25">
      <c r="AG7941" s="37" t="str">
        <f t="shared" si="126"/>
        <v>5211</v>
      </c>
      <c r="AH7941" s="33">
        <v>52113240</v>
      </c>
      <c r="AI7941" s="34" t="s">
        <v>6188</v>
      </c>
    </row>
    <row r="7942" spans="33:35" ht="60" hidden="1" x14ac:dyDescent="0.25">
      <c r="AG7942" s="37" t="str">
        <f t="shared" si="126"/>
        <v>5211</v>
      </c>
      <c r="AH7942" s="33">
        <v>52113290</v>
      </c>
      <c r="AI7942" s="33" t="s">
        <v>6189</v>
      </c>
    </row>
    <row r="7943" spans="33:35" ht="45" hidden="1" x14ac:dyDescent="0.25">
      <c r="AG7943" s="37" t="str">
        <f t="shared" si="126"/>
        <v>5211</v>
      </c>
      <c r="AH7943" s="33">
        <v>52113910</v>
      </c>
      <c r="AI7943" s="33" t="s">
        <v>6190</v>
      </c>
    </row>
    <row r="7944" spans="33:35" ht="45" hidden="1" x14ac:dyDescent="0.25">
      <c r="AG7944" s="37" t="str">
        <f t="shared" si="126"/>
        <v>5211</v>
      </c>
      <c r="AH7944" s="33">
        <v>52113990</v>
      </c>
      <c r="AI7944" s="33" t="s">
        <v>6191</v>
      </c>
    </row>
    <row r="7945" spans="33:35" ht="60" hidden="1" x14ac:dyDescent="0.25">
      <c r="AG7945" s="37" t="str">
        <f t="shared" si="126"/>
        <v>5211</v>
      </c>
      <c r="AH7945" s="33">
        <v>52114110</v>
      </c>
      <c r="AI7945" s="33" t="s">
        <v>6192</v>
      </c>
    </row>
    <row r="7946" spans="33:35" ht="60" hidden="1" x14ac:dyDescent="0.25">
      <c r="AG7946" s="37" t="str">
        <f t="shared" si="126"/>
        <v>5211</v>
      </c>
      <c r="AH7946" s="33">
        <v>52114120</v>
      </c>
      <c r="AI7946" s="33" t="s">
        <v>6193</v>
      </c>
    </row>
    <row r="7947" spans="33:35" ht="45" hidden="1" x14ac:dyDescent="0.25">
      <c r="AG7947" s="37" t="str">
        <f t="shared" si="126"/>
        <v>5211</v>
      </c>
      <c r="AH7947" s="33">
        <v>52114130</v>
      </c>
      <c r="AI7947" s="33" t="s">
        <v>6194</v>
      </c>
    </row>
    <row r="7948" spans="33:35" ht="45" hidden="1" x14ac:dyDescent="0.25">
      <c r="AG7948" s="37" t="str">
        <f t="shared" si="126"/>
        <v>5211</v>
      </c>
      <c r="AH7948" s="33">
        <v>52114140</v>
      </c>
      <c r="AI7948" s="33" t="s">
        <v>6195</v>
      </c>
    </row>
    <row r="7949" spans="33:35" ht="45" hidden="1" x14ac:dyDescent="0.25">
      <c r="AG7949" s="37" t="str">
        <f t="shared" si="126"/>
        <v>5211</v>
      </c>
      <c r="AH7949" s="33">
        <v>52114150</v>
      </c>
      <c r="AI7949" s="33" t="s">
        <v>6196</v>
      </c>
    </row>
    <row r="7950" spans="33:35" ht="45" hidden="1" x14ac:dyDescent="0.25">
      <c r="AG7950" s="37" t="str">
        <f t="shared" si="126"/>
        <v>5211</v>
      </c>
      <c r="AH7950" s="33">
        <v>52114160</v>
      </c>
      <c r="AI7950" s="33" t="s">
        <v>6197</v>
      </c>
    </row>
    <row r="7951" spans="33:35" ht="60" hidden="1" x14ac:dyDescent="0.25">
      <c r="AG7951" s="37" t="str">
        <f t="shared" si="126"/>
        <v>5211</v>
      </c>
      <c r="AH7951" s="33">
        <v>52114170</v>
      </c>
      <c r="AI7951" s="33" t="s">
        <v>6198</v>
      </c>
    </row>
    <row r="7952" spans="33:35" ht="45" hidden="1" x14ac:dyDescent="0.25">
      <c r="AG7952" s="37" t="str">
        <f t="shared" si="126"/>
        <v>5211</v>
      </c>
      <c r="AH7952" s="33">
        <v>52114190</v>
      </c>
      <c r="AI7952" s="33" t="s">
        <v>6199</v>
      </c>
    </row>
    <row r="7953" spans="33:35" ht="45" hidden="1" x14ac:dyDescent="0.25">
      <c r="AG7953" s="37" t="str">
        <f t="shared" si="126"/>
        <v>5211</v>
      </c>
      <c r="AH7953" s="33">
        <v>52114200</v>
      </c>
      <c r="AI7953" s="33" t="s">
        <v>6200</v>
      </c>
    </row>
    <row r="7954" spans="33:35" ht="60" hidden="1" x14ac:dyDescent="0.25">
      <c r="AG7954" s="37" t="str">
        <f t="shared" si="126"/>
        <v>5211</v>
      </c>
      <c r="AH7954" s="33">
        <v>52114310</v>
      </c>
      <c r="AI7954" s="34" t="s">
        <v>6201</v>
      </c>
    </row>
    <row r="7955" spans="33:35" ht="60" hidden="1" x14ac:dyDescent="0.25">
      <c r="AG7955" s="37" t="str">
        <f t="shared" si="126"/>
        <v>5211</v>
      </c>
      <c r="AH7955" s="33">
        <v>52114320</v>
      </c>
      <c r="AI7955" s="34" t="s">
        <v>6202</v>
      </c>
    </row>
    <row r="7956" spans="33:35" ht="60" hidden="1" x14ac:dyDescent="0.25">
      <c r="AG7956" s="37" t="str">
        <f t="shared" si="126"/>
        <v>5211</v>
      </c>
      <c r="AH7956" s="33">
        <v>52114330</v>
      </c>
      <c r="AI7956" s="34" t="s">
        <v>6203</v>
      </c>
    </row>
    <row r="7957" spans="33:35" ht="60" hidden="1" x14ac:dyDescent="0.25">
      <c r="AG7957" s="37" t="str">
        <f t="shared" si="126"/>
        <v>5211</v>
      </c>
      <c r="AH7957" s="33">
        <v>52114340</v>
      </c>
      <c r="AI7957" s="33" t="s">
        <v>6204</v>
      </c>
    </row>
    <row r="7958" spans="33:35" ht="60" hidden="1" x14ac:dyDescent="0.25">
      <c r="AG7958" s="37" t="str">
        <f t="shared" si="126"/>
        <v>5211</v>
      </c>
      <c r="AH7958" s="33">
        <v>52114390</v>
      </c>
      <c r="AI7958" s="33" t="s">
        <v>6205</v>
      </c>
    </row>
    <row r="7959" spans="33:35" ht="60" hidden="1" x14ac:dyDescent="0.25">
      <c r="AG7959" s="37" t="str">
        <f t="shared" si="126"/>
        <v>5211</v>
      </c>
      <c r="AH7959" s="33">
        <v>52114910</v>
      </c>
      <c r="AI7959" s="33" t="s">
        <v>6206</v>
      </c>
    </row>
    <row r="7960" spans="33:35" ht="45" hidden="1" x14ac:dyDescent="0.25">
      <c r="AG7960" s="37" t="str">
        <f t="shared" si="126"/>
        <v>5211</v>
      </c>
      <c r="AH7960" s="33">
        <v>52114990</v>
      </c>
      <c r="AI7960" s="33" t="s">
        <v>6207</v>
      </c>
    </row>
    <row r="7961" spans="33:35" ht="45" hidden="1" x14ac:dyDescent="0.25">
      <c r="AG7961" s="37" t="str">
        <f t="shared" si="126"/>
        <v>5211</v>
      </c>
      <c r="AH7961" s="33">
        <v>52115110</v>
      </c>
      <c r="AI7961" s="33" t="s">
        <v>6208</v>
      </c>
    </row>
    <row r="7962" spans="33:35" ht="60" hidden="1" x14ac:dyDescent="0.25">
      <c r="AG7962" s="37" t="str">
        <f t="shared" si="126"/>
        <v>5211</v>
      </c>
      <c r="AH7962" s="33">
        <v>52115120</v>
      </c>
      <c r="AI7962" s="33" t="s">
        <v>6209</v>
      </c>
    </row>
    <row r="7963" spans="33:35" ht="45" hidden="1" x14ac:dyDescent="0.25">
      <c r="AG7963" s="37" t="str">
        <f t="shared" si="126"/>
        <v>5211</v>
      </c>
      <c r="AH7963" s="33">
        <v>52115130</v>
      </c>
      <c r="AI7963" s="33" t="s">
        <v>6210</v>
      </c>
    </row>
    <row r="7964" spans="33:35" ht="45" hidden="1" x14ac:dyDescent="0.25">
      <c r="AG7964" s="37" t="str">
        <f t="shared" si="126"/>
        <v>5211</v>
      </c>
      <c r="AH7964" s="33">
        <v>52115140</v>
      </c>
      <c r="AI7964" s="33" t="s">
        <v>6211</v>
      </c>
    </row>
    <row r="7965" spans="33:35" ht="45" hidden="1" x14ac:dyDescent="0.25">
      <c r="AG7965" s="37" t="str">
        <f t="shared" si="126"/>
        <v>5211</v>
      </c>
      <c r="AH7965" s="33">
        <v>52115150</v>
      </c>
      <c r="AI7965" s="33" t="s">
        <v>6212</v>
      </c>
    </row>
    <row r="7966" spans="33:35" ht="45" hidden="1" x14ac:dyDescent="0.25">
      <c r="AG7966" s="37" t="str">
        <f t="shared" si="126"/>
        <v>5211</v>
      </c>
      <c r="AH7966" s="33">
        <v>52115190</v>
      </c>
      <c r="AI7966" s="33" t="s">
        <v>6213</v>
      </c>
    </row>
    <row r="7967" spans="33:35" ht="60" hidden="1" x14ac:dyDescent="0.25">
      <c r="AG7967" s="37" t="str">
        <f t="shared" si="126"/>
        <v>5211</v>
      </c>
      <c r="AH7967" s="33">
        <v>52115210</v>
      </c>
      <c r="AI7967" s="33" t="s">
        <v>6214</v>
      </c>
    </row>
    <row r="7968" spans="33:35" ht="60" hidden="1" x14ac:dyDescent="0.25">
      <c r="AG7968" s="37" t="str">
        <f t="shared" si="126"/>
        <v>5211</v>
      </c>
      <c r="AH7968" s="33">
        <v>52115220</v>
      </c>
      <c r="AI7968" s="33" t="s">
        <v>6215</v>
      </c>
    </row>
    <row r="7969" spans="33:35" ht="60" hidden="1" x14ac:dyDescent="0.25">
      <c r="AG7969" s="37" t="str">
        <f t="shared" si="126"/>
        <v>5211</v>
      </c>
      <c r="AH7969" s="33">
        <v>52115230</v>
      </c>
      <c r="AI7969" s="34" t="s">
        <v>6216</v>
      </c>
    </row>
    <row r="7970" spans="33:35" ht="60" hidden="1" x14ac:dyDescent="0.25">
      <c r="AG7970" s="37" t="str">
        <f t="shared" si="126"/>
        <v>5211</v>
      </c>
      <c r="AH7970" s="33">
        <v>52115290</v>
      </c>
      <c r="AI7970" s="33" t="s">
        <v>6217</v>
      </c>
    </row>
    <row r="7971" spans="33:35" ht="45" hidden="1" x14ac:dyDescent="0.25">
      <c r="AG7971" s="37" t="str">
        <f t="shared" si="126"/>
        <v>5211</v>
      </c>
      <c r="AH7971" s="33">
        <v>52115910</v>
      </c>
      <c r="AI7971" s="33" t="s">
        <v>6218</v>
      </c>
    </row>
    <row r="7972" spans="33:35" ht="45" hidden="1" x14ac:dyDescent="0.25">
      <c r="AG7972" s="37" t="str">
        <f t="shared" si="126"/>
        <v>5211</v>
      </c>
      <c r="AH7972" s="33">
        <v>52115990</v>
      </c>
      <c r="AI7972" s="33" t="s">
        <v>6219</v>
      </c>
    </row>
    <row r="7973" spans="33:35" ht="30" hidden="1" x14ac:dyDescent="0.25">
      <c r="AG7973" s="37" t="str">
        <f t="shared" si="126"/>
        <v>5212</v>
      </c>
      <c r="AH7973" s="33">
        <v>52121100</v>
      </c>
      <c r="AI7973" s="33" t="s">
        <v>6220</v>
      </c>
    </row>
    <row r="7974" spans="33:35" ht="30" hidden="1" x14ac:dyDescent="0.25">
      <c r="AG7974" s="37" t="str">
        <f t="shared" si="126"/>
        <v>5212</v>
      </c>
      <c r="AH7974" s="33">
        <v>52121200</v>
      </c>
      <c r="AI7974" s="33" t="s">
        <v>6221</v>
      </c>
    </row>
    <row r="7975" spans="33:35" ht="30" hidden="1" x14ac:dyDescent="0.25">
      <c r="AG7975" s="37" t="str">
        <f t="shared" si="126"/>
        <v>5212</v>
      </c>
      <c r="AH7975" s="33">
        <v>52121300</v>
      </c>
      <c r="AI7975" s="33" t="s">
        <v>6222</v>
      </c>
    </row>
    <row r="7976" spans="33:35" ht="30" hidden="1" x14ac:dyDescent="0.25">
      <c r="AG7976" s="37" t="str">
        <f t="shared" si="126"/>
        <v>5212</v>
      </c>
      <c r="AH7976" s="33">
        <v>52121400</v>
      </c>
      <c r="AI7976" s="33" t="s">
        <v>6223</v>
      </c>
    </row>
    <row r="7977" spans="33:35" ht="30" hidden="1" x14ac:dyDescent="0.25">
      <c r="AG7977" s="37" t="str">
        <f t="shared" si="126"/>
        <v>5212</v>
      </c>
      <c r="AH7977" s="33">
        <v>52121500</v>
      </c>
      <c r="AI7977" s="33" t="s">
        <v>6224</v>
      </c>
    </row>
    <row r="7978" spans="33:35" ht="30" hidden="1" x14ac:dyDescent="0.25">
      <c r="AG7978" s="37" t="str">
        <f t="shared" si="126"/>
        <v>5212</v>
      </c>
      <c r="AH7978" s="33">
        <v>52122100</v>
      </c>
      <c r="AI7978" s="33" t="s">
        <v>6225</v>
      </c>
    </row>
    <row r="7979" spans="33:35" ht="30" hidden="1" x14ac:dyDescent="0.25">
      <c r="AG7979" s="37" t="str">
        <f t="shared" si="126"/>
        <v>5212</v>
      </c>
      <c r="AH7979" s="33">
        <v>52122200</v>
      </c>
      <c r="AI7979" s="33" t="s">
        <v>6226</v>
      </c>
    </row>
    <row r="7980" spans="33:35" hidden="1" x14ac:dyDescent="0.25">
      <c r="AG7980" s="37" t="str">
        <f t="shared" si="126"/>
        <v>5212</v>
      </c>
      <c r="AH7980" s="33">
        <v>52122300</v>
      </c>
      <c r="AI7980" s="33" t="s">
        <v>6227</v>
      </c>
    </row>
    <row r="7981" spans="33:35" ht="30" hidden="1" x14ac:dyDescent="0.25">
      <c r="AG7981" s="37" t="str">
        <f t="shared" si="126"/>
        <v>5212</v>
      </c>
      <c r="AH7981" s="33">
        <v>52122400</v>
      </c>
      <c r="AI7981" s="33" t="s">
        <v>6228</v>
      </c>
    </row>
    <row r="7982" spans="33:35" hidden="1" x14ac:dyDescent="0.25">
      <c r="AG7982" s="37" t="str">
        <f t="shared" si="126"/>
        <v>5212</v>
      </c>
      <c r="AH7982" s="33">
        <v>52122500</v>
      </c>
      <c r="AI7982" s="33" t="s">
        <v>6229</v>
      </c>
    </row>
    <row r="7983" spans="33:35" ht="30" hidden="1" x14ac:dyDescent="0.25">
      <c r="AG7983" s="37" t="str">
        <f t="shared" si="126"/>
        <v>5301</v>
      </c>
      <c r="AH7983" s="33">
        <v>53011000</v>
      </c>
      <c r="AI7983" s="33" t="s">
        <v>6230</v>
      </c>
    </row>
    <row r="7984" spans="33:35" ht="45" hidden="1" x14ac:dyDescent="0.25">
      <c r="AG7984" s="37" t="str">
        <f t="shared" si="126"/>
        <v>5301</v>
      </c>
      <c r="AH7984" s="33">
        <v>53012100</v>
      </c>
      <c r="AI7984" s="33" t="s">
        <v>6231</v>
      </c>
    </row>
    <row r="7985" spans="33:35" ht="45" hidden="1" x14ac:dyDescent="0.25">
      <c r="AG7985" s="37" t="str">
        <f t="shared" si="126"/>
        <v>5301</v>
      </c>
      <c r="AH7985" s="33">
        <v>53012900</v>
      </c>
      <c r="AI7985" s="33" t="s">
        <v>6232</v>
      </c>
    </row>
    <row r="7986" spans="33:35" ht="30" hidden="1" x14ac:dyDescent="0.25">
      <c r="AG7986" s="37" t="str">
        <f t="shared" si="126"/>
        <v>5301</v>
      </c>
      <c r="AH7986" s="33">
        <v>53013000</v>
      </c>
      <c r="AI7986" s="33" t="s">
        <v>6233</v>
      </c>
    </row>
    <row r="7987" spans="33:35" ht="45" hidden="1" x14ac:dyDescent="0.25">
      <c r="AG7987" s="37" t="str">
        <f t="shared" ref="AG7987:AG8050" si="127">LEFT(AH7987,4)</f>
        <v>5302</v>
      </c>
      <c r="AH7987" s="33">
        <v>53021000</v>
      </c>
      <c r="AI7987" s="33" t="s">
        <v>6234</v>
      </c>
    </row>
    <row r="7988" spans="33:35" ht="30" hidden="1" x14ac:dyDescent="0.25">
      <c r="AG7988" s="37" t="str">
        <f t="shared" si="127"/>
        <v>5302</v>
      </c>
      <c r="AH7988" s="33">
        <v>53029000</v>
      </c>
      <c r="AI7988" s="33" t="s">
        <v>6235</v>
      </c>
    </row>
    <row r="7989" spans="33:35" ht="60" hidden="1" x14ac:dyDescent="0.25">
      <c r="AG7989" s="37" t="str">
        <f t="shared" si="127"/>
        <v>5303</v>
      </c>
      <c r="AH7989" s="33">
        <v>53031010</v>
      </c>
      <c r="AI7989" s="33" t="s">
        <v>6236</v>
      </c>
    </row>
    <row r="7990" spans="33:35" ht="60" hidden="1" x14ac:dyDescent="0.25">
      <c r="AG7990" s="37" t="str">
        <f t="shared" si="127"/>
        <v>5303</v>
      </c>
      <c r="AH7990" s="33">
        <v>53031090</v>
      </c>
      <c r="AI7990" s="33" t="s">
        <v>6237</v>
      </c>
    </row>
    <row r="7991" spans="33:35" ht="45" hidden="1" x14ac:dyDescent="0.25">
      <c r="AG7991" s="37" t="str">
        <f t="shared" si="127"/>
        <v>5303</v>
      </c>
      <c r="AH7991" s="33">
        <v>53039010</v>
      </c>
      <c r="AI7991" s="33" t="s">
        <v>6238</v>
      </c>
    </row>
    <row r="7992" spans="33:35" ht="45" hidden="1" x14ac:dyDescent="0.25">
      <c r="AG7992" s="37" t="str">
        <f t="shared" si="127"/>
        <v>5303</v>
      </c>
      <c r="AH7992" s="33">
        <v>53039090</v>
      </c>
      <c r="AI7992" s="33" t="s">
        <v>6239</v>
      </c>
    </row>
    <row r="7993" spans="33:35" ht="60" hidden="1" x14ac:dyDescent="0.25">
      <c r="AG7993" s="37" t="str">
        <f t="shared" si="127"/>
        <v>5304</v>
      </c>
      <c r="AH7993" s="33">
        <v>53041010</v>
      </c>
      <c r="AI7993" s="33" t="s">
        <v>6240</v>
      </c>
    </row>
    <row r="7994" spans="33:35" ht="60" hidden="1" x14ac:dyDescent="0.25">
      <c r="AG7994" s="37" t="str">
        <f t="shared" si="127"/>
        <v>5304</v>
      </c>
      <c r="AH7994" s="33">
        <v>53041020</v>
      </c>
      <c r="AI7994" s="33" t="s">
        <v>6241</v>
      </c>
    </row>
    <row r="7995" spans="33:35" ht="60" hidden="1" x14ac:dyDescent="0.25">
      <c r="AG7995" s="37" t="str">
        <f t="shared" si="127"/>
        <v>5304</v>
      </c>
      <c r="AH7995" s="33">
        <v>53041090</v>
      </c>
      <c r="AI7995" s="33" t="s">
        <v>6242</v>
      </c>
    </row>
    <row r="7996" spans="33:35" ht="45" hidden="1" x14ac:dyDescent="0.25">
      <c r="AG7996" s="37" t="str">
        <f t="shared" si="127"/>
        <v>5304</v>
      </c>
      <c r="AH7996" s="33">
        <v>53049000</v>
      </c>
      <c r="AI7996" s="33" t="s">
        <v>6243</v>
      </c>
    </row>
    <row r="7997" spans="33:35" hidden="1" x14ac:dyDescent="0.25">
      <c r="AG7997" s="37" t="str">
        <f t="shared" si="127"/>
        <v>5305</v>
      </c>
      <c r="AH7997" s="33">
        <v>53050010</v>
      </c>
      <c r="AI7997" s="33" t="s">
        <v>6244</v>
      </c>
    </row>
    <row r="7998" spans="33:35" hidden="1" x14ac:dyDescent="0.25">
      <c r="AG7998" s="37" t="str">
        <f t="shared" si="127"/>
        <v>5305</v>
      </c>
      <c r="AH7998" s="33">
        <v>53050030</v>
      </c>
      <c r="AI7998" s="33" t="s">
        <v>6245</v>
      </c>
    </row>
    <row r="7999" spans="33:35" hidden="1" x14ac:dyDescent="0.25">
      <c r="AG7999" s="37" t="str">
        <f t="shared" si="127"/>
        <v>5305</v>
      </c>
      <c r="AH7999" s="33">
        <v>53050040</v>
      </c>
      <c r="AI7999" s="33" t="s">
        <v>6246</v>
      </c>
    </row>
    <row r="8000" spans="33:35" hidden="1" x14ac:dyDescent="0.25">
      <c r="AG8000" s="37" t="str">
        <f t="shared" si="127"/>
        <v>5305</v>
      </c>
      <c r="AH8000" s="33">
        <v>53050050</v>
      </c>
      <c r="AI8000" s="33" t="s">
        <v>6247</v>
      </c>
    </row>
    <row r="8001" spans="33:35" hidden="1" x14ac:dyDescent="0.25">
      <c r="AG8001" s="37" t="str">
        <f t="shared" si="127"/>
        <v>5305</v>
      </c>
      <c r="AH8001" s="33">
        <v>53050090</v>
      </c>
      <c r="AI8001" s="33" t="s">
        <v>6248</v>
      </c>
    </row>
    <row r="8002" spans="33:35" ht="75" hidden="1" x14ac:dyDescent="0.25">
      <c r="AG8002" s="37" t="str">
        <f t="shared" si="127"/>
        <v>5305</v>
      </c>
      <c r="AH8002" s="33">
        <v>53051110</v>
      </c>
      <c r="AI8002" s="34" t="s">
        <v>6249</v>
      </c>
    </row>
    <row r="8003" spans="33:35" ht="75" hidden="1" x14ac:dyDescent="0.25">
      <c r="AG8003" s="37" t="str">
        <f t="shared" si="127"/>
        <v>5305</v>
      </c>
      <c r="AH8003" s="33">
        <v>53051120</v>
      </c>
      <c r="AI8003" s="34" t="s">
        <v>6250</v>
      </c>
    </row>
    <row r="8004" spans="33:35" ht="75" hidden="1" x14ac:dyDescent="0.25">
      <c r="AG8004" s="37" t="str">
        <f t="shared" si="127"/>
        <v>5305</v>
      </c>
      <c r="AH8004" s="33">
        <v>53051130</v>
      </c>
      <c r="AI8004" s="34" t="s">
        <v>6251</v>
      </c>
    </row>
    <row r="8005" spans="33:35" ht="60" hidden="1" x14ac:dyDescent="0.25">
      <c r="AG8005" s="37" t="str">
        <f t="shared" si="127"/>
        <v>5305</v>
      </c>
      <c r="AH8005" s="33">
        <v>53051140</v>
      </c>
      <c r="AI8005" s="34" t="s">
        <v>6252</v>
      </c>
    </row>
    <row r="8006" spans="33:35" ht="60" hidden="1" x14ac:dyDescent="0.25">
      <c r="AG8006" s="37" t="str">
        <f t="shared" si="127"/>
        <v>5305</v>
      </c>
      <c r="AH8006" s="33">
        <v>53051190</v>
      </c>
      <c r="AI8006" s="34" t="s">
        <v>6253</v>
      </c>
    </row>
    <row r="8007" spans="33:35" ht="60" hidden="1" x14ac:dyDescent="0.25">
      <c r="AG8007" s="37" t="str">
        <f t="shared" si="127"/>
        <v>5305</v>
      </c>
      <c r="AH8007" s="33">
        <v>53051900</v>
      </c>
      <c r="AI8007" s="34" t="s">
        <v>6254</v>
      </c>
    </row>
    <row r="8008" spans="33:35" ht="60" hidden="1" x14ac:dyDescent="0.25">
      <c r="AG8008" s="37" t="str">
        <f t="shared" si="127"/>
        <v>5305</v>
      </c>
      <c r="AH8008" s="33">
        <v>53052100</v>
      </c>
      <c r="AI8008" s="33" t="s">
        <v>6255</v>
      </c>
    </row>
    <row r="8009" spans="33:35" ht="60" hidden="1" x14ac:dyDescent="0.25">
      <c r="AG8009" s="37" t="str">
        <f t="shared" si="127"/>
        <v>5305</v>
      </c>
      <c r="AH8009" s="33">
        <v>53052900</v>
      </c>
      <c r="AI8009" s="34" t="s">
        <v>6256</v>
      </c>
    </row>
    <row r="8010" spans="33:35" ht="60" hidden="1" x14ac:dyDescent="0.25">
      <c r="AG8010" s="37" t="str">
        <f t="shared" si="127"/>
        <v>5305</v>
      </c>
      <c r="AH8010" s="33">
        <v>53059010</v>
      </c>
      <c r="AI8010" s="34" t="s">
        <v>6257</v>
      </c>
    </row>
    <row r="8011" spans="33:35" ht="60" hidden="1" x14ac:dyDescent="0.25">
      <c r="AG8011" s="37" t="str">
        <f t="shared" si="127"/>
        <v>5305</v>
      </c>
      <c r="AH8011" s="33">
        <v>53059090</v>
      </c>
      <c r="AI8011" s="33" t="s">
        <v>6258</v>
      </c>
    </row>
    <row r="8012" spans="33:35" hidden="1" x14ac:dyDescent="0.25">
      <c r="AG8012" s="37" t="str">
        <f t="shared" si="127"/>
        <v>5306</v>
      </c>
      <c r="AH8012" s="33">
        <v>53061010</v>
      </c>
      <c r="AI8012" s="33" t="s">
        <v>6259</v>
      </c>
    </row>
    <row r="8013" spans="33:35" hidden="1" x14ac:dyDescent="0.25">
      <c r="AG8013" s="37" t="str">
        <f t="shared" si="127"/>
        <v>5306</v>
      </c>
      <c r="AH8013" s="33">
        <v>53061090</v>
      </c>
      <c r="AI8013" s="33" t="s">
        <v>6260</v>
      </c>
    </row>
    <row r="8014" spans="33:35" hidden="1" x14ac:dyDescent="0.25">
      <c r="AG8014" s="37" t="str">
        <f t="shared" si="127"/>
        <v>5306</v>
      </c>
      <c r="AH8014" s="33">
        <v>53062010</v>
      </c>
      <c r="AI8014" s="33" t="s">
        <v>6261</v>
      </c>
    </row>
    <row r="8015" spans="33:35" hidden="1" x14ac:dyDescent="0.25">
      <c r="AG8015" s="37" t="str">
        <f t="shared" si="127"/>
        <v>5306</v>
      </c>
      <c r="AH8015" s="33">
        <v>53062090</v>
      </c>
      <c r="AI8015" s="33" t="s">
        <v>6262</v>
      </c>
    </row>
    <row r="8016" spans="33:35" ht="30" hidden="1" x14ac:dyDescent="0.25">
      <c r="AG8016" s="37" t="str">
        <f t="shared" si="127"/>
        <v>5307</v>
      </c>
      <c r="AH8016" s="33">
        <v>53071010</v>
      </c>
      <c r="AI8016" s="33" t="s">
        <v>6263</v>
      </c>
    </row>
    <row r="8017" spans="33:35" hidden="1" x14ac:dyDescent="0.25">
      <c r="AG8017" s="37" t="str">
        <f t="shared" si="127"/>
        <v>5307</v>
      </c>
      <c r="AH8017" s="33">
        <v>53071090</v>
      </c>
      <c r="AI8017" s="33" t="s">
        <v>6264</v>
      </c>
    </row>
    <row r="8018" spans="33:35" ht="30" hidden="1" x14ac:dyDescent="0.25">
      <c r="AG8018" s="37" t="str">
        <f t="shared" si="127"/>
        <v>5307</v>
      </c>
      <c r="AH8018" s="33">
        <v>53072000</v>
      </c>
      <c r="AI8018" s="33" t="s">
        <v>6265</v>
      </c>
    </row>
    <row r="8019" spans="33:35" hidden="1" x14ac:dyDescent="0.25">
      <c r="AG8019" s="37" t="str">
        <f t="shared" si="127"/>
        <v>5308</v>
      </c>
      <c r="AH8019" s="33">
        <v>53081010</v>
      </c>
      <c r="AI8019" s="33" t="s">
        <v>6266</v>
      </c>
    </row>
    <row r="8020" spans="33:35" hidden="1" x14ac:dyDescent="0.25">
      <c r="AG8020" s="37" t="str">
        <f t="shared" si="127"/>
        <v>5308</v>
      </c>
      <c r="AH8020" s="33">
        <v>53081020</v>
      </c>
      <c r="AI8020" s="33" t="s">
        <v>6267</v>
      </c>
    </row>
    <row r="8021" spans="33:35" hidden="1" x14ac:dyDescent="0.25">
      <c r="AG8021" s="37" t="str">
        <f t="shared" si="127"/>
        <v>5308</v>
      </c>
      <c r="AH8021" s="33">
        <v>53081090</v>
      </c>
      <c r="AI8021" s="33" t="s">
        <v>6268</v>
      </c>
    </row>
    <row r="8022" spans="33:35" hidden="1" x14ac:dyDescent="0.25">
      <c r="AG8022" s="37" t="str">
        <f t="shared" si="127"/>
        <v>5308</v>
      </c>
      <c r="AH8022" s="33">
        <v>53082000</v>
      </c>
      <c r="AI8022" s="33" t="s">
        <v>6269</v>
      </c>
    </row>
    <row r="8023" spans="33:35" hidden="1" x14ac:dyDescent="0.25">
      <c r="AG8023" s="37" t="str">
        <f t="shared" si="127"/>
        <v>5308</v>
      </c>
      <c r="AH8023" s="33">
        <v>53089010</v>
      </c>
      <c r="AI8023" s="33" t="s">
        <v>6270</v>
      </c>
    </row>
    <row r="8024" spans="33:35" hidden="1" x14ac:dyDescent="0.25">
      <c r="AG8024" s="37" t="str">
        <f t="shared" si="127"/>
        <v>5308</v>
      </c>
      <c r="AH8024" s="33">
        <v>53089090</v>
      </c>
      <c r="AI8024" s="33" t="s">
        <v>6271</v>
      </c>
    </row>
    <row r="8025" spans="33:35" ht="30" hidden="1" x14ac:dyDescent="0.25">
      <c r="AG8025" s="37" t="str">
        <f t="shared" si="127"/>
        <v>5309</v>
      </c>
      <c r="AH8025" s="33">
        <v>53091110</v>
      </c>
      <c r="AI8025" s="33" t="s">
        <v>6272</v>
      </c>
    </row>
    <row r="8026" spans="33:35" ht="30" hidden="1" x14ac:dyDescent="0.25">
      <c r="AG8026" s="37" t="str">
        <f t="shared" si="127"/>
        <v>5309</v>
      </c>
      <c r="AH8026" s="33">
        <v>53091120</v>
      </c>
      <c r="AI8026" s="33" t="s">
        <v>6273</v>
      </c>
    </row>
    <row r="8027" spans="33:35" ht="30" hidden="1" x14ac:dyDescent="0.25">
      <c r="AG8027" s="37" t="str">
        <f t="shared" si="127"/>
        <v>5309</v>
      </c>
      <c r="AH8027" s="33">
        <v>53091910</v>
      </c>
      <c r="AI8027" s="33" t="s">
        <v>6274</v>
      </c>
    </row>
    <row r="8028" spans="33:35" ht="30" hidden="1" x14ac:dyDescent="0.25">
      <c r="AG8028" s="37" t="str">
        <f t="shared" si="127"/>
        <v>5309</v>
      </c>
      <c r="AH8028" s="33">
        <v>53091920</v>
      </c>
      <c r="AI8028" s="33" t="s">
        <v>6275</v>
      </c>
    </row>
    <row r="8029" spans="33:35" ht="30" hidden="1" x14ac:dyDescent="0.25">
      <c r="AG8029" s="37" t="str">
        <f t="shared" si="127"/>
        <v>5309</v>
      </c>
      <c r="AH8029" s="33">
        <v>53091990</v>
      </c>
      <c r="AI8029" s="33" t="s">
        <v>6276</v>
      </c>
    </row>
    <row r="8030" spans="33:35" ht="30" hidden="1" x14ac:dyDescent="0.25">
      <c r="AG8030" s="37" t="str">
        <f t="shared" si="127"/>
        <v>5309</v>
      </c>
      <c r="AH8030" s="33">
        <v>53092110</v>
      </c>
      <c r="AI8030" s="33" t="s">
        <v>6277</v>
      </c>
    </row>
    <row r="8031" spans="33:35" ht="30" hidden="1" x14ac:dyDescent="0.25">
      <c r="AG8031" s="37" t="str">
        <f t="shared" si="127"/>
        <v>5309</v>
      </c>
      <c r="AH8031" s="33">
        <v>53092120</v>
      </c>
      <c r="AI8031" s="33" t="s">
        <v>6278</v>
      </c>
    </row>
    <row r="8032" spans="33:35" ht="30" hidden="1" x14ac:dyDescent="0.25">
      <c r="AG8032" s="37" t="str">
        <f t="shared" si="127"/>
        <v>5309</v>
      </c>
      <c r="AH8032" s="33">
        <v>53092910</v>
      </c>
      <c r="AI8032" s="33" t="s">
        <v>6279</v>
      </c>
    </row>
    <row r="8033" spans="33:35" ht="30" hidden="1" x14ac:dyDescent="0.25">
      <c r="AG8033" s="37" t="str">
        <f t="shared" si="127"/>
        <v>5309</v>
      </c>
      <c r="AH8033" s="33">
        <v>53092920</v>
      </c>
      <c r="AI8033" s="33" t="s">
        <v>6280</v>
      </c>
    </row>
    <row r="8034" spans="33:35" ht="30" hidden="1" x14ac:dyDescent="0.25">
      <c r="AG8034" s="37" t="str">
        <f t="shared" si="127"/>
        <v>5309</v>
      </c>
      <c r="AH8034" s="33">
        <v>53092990</v>
      </c>
      <c r="AI8034" s="33" t="s">
        <v>6281</v>
      </c>
    </row>
    <row r="8035" spans="33:35" ht="30" hidden="1" x14ac:dyDescent="0.25">
      <c r="AG8035" s="37" t="str">
        <f t="shared" si="127"/>
        <v>5310</v>
      </c>
      <c r="AH8035" s="33">
        <v>53101011</v>
      </c>
      <c r="AI8035" s="33" t="s">
        <v>6282</v>
      </c>
    </row>
    <row r="8036" spans="33:35" ht="30" hidden="1" x14ac:dyDescent="0.25">
      <c r="AG8036" s="37" t="str">
        <f t="shared" si="127"/>
        <v>5310</v>
      </c>
      <c r="AH8036" s="33">
        <v>53101012</v>
      </c>
      <c r="AI8036" s="33" t="s">
        <v>6283</v>
      </c>
    </row>
    <row r="8037" spans="33:35" ht="30" hidden="1" x14ac:dyDescent="0.25">
      <c r="AG8037" s="37" t="str">
        <f t="shared" si="127"/>
        <v>5310</v>
      </c>
      <c r="AH8037" s="33">
        <v>53101013</v>
      </c>
      <c r="AI8037" s="33" t="s">
        <v>6284</v>
      </c>
    </row>
    <row r="8038" spans="33:35" ht="30" hidden="1" x14ac:dyDescent="0.25">
      <c r="AG8038" s="37" t="str">
        <f t="shared" si="127"/>
        <v>5310</v>
      </c>
      <c r="AH8038" s="33">
        <v>53101014</v>
      </c>
      <c r="AI8038" s="33" t="s">
        <v>6285</v>
      </c>
    </row>
    <row r="8039" spans="33:35" ht="30" hidden="1" x14ac:dyDescent="0.25">
      <c r="AG8039" s="37" t="str">
        <f t="shared" si="127"/>
        <v>5310</v>
      </c>
      <c r="AH8039" s="33">
        <v>53101019</v>
      </c>
      <c r="AI8039" s="33" t="s">
        <v>6286</v>
      </c>
    </row>
    <row r="8040" spans="33:35" ht="45" hidden="1" x14ac:dyDescent="0.25">
      <c r="AG8040" s="37" t="str">
        <f t="shared" si="127"/>
        <v>5310</v>
      </c>
      <c r="AH8040" s="33">
        <v>53101091</v>
      </c>
      <c r="AI8040" s="33" t="s">
        <v>6287</v>
      </c>
    </row>
    <row r="8041" spans="33:35" ht="45" hidden="1" x14ac:dyDescent="0.25">
      <c r="AG8041" s="37" t="str">
        <f t="shared" si="127"/>
        <v>5310</v>
      </c>
      <c r="AH8041" s="33">
        <v>53101092</v>
      </c>
      <c r="AI8041" s="33" t="s">
        <v>6288</v>
      </c>
    </row>
    <row r="8042" spans="33:35" ht="30" hidden="1" x14ac:dyDescent="0.25">
      <c r="AG8042" s="37" t="str">
        <f t="shared" si="127"/>
        <v>5310</v>
      </c>
      <c r="AH8042" s="33">
        <v>53101093</v>
      </c>
      <c r="AI8042" s="33" t="s">
        <v>6289</v>
      </c>
    </row>
    <row r="8043" spans="33:35" ht="30" hidden="1" x14ac:dyDescent="0.25">
      <c r="AG8043" s="37" t="str">
        <f t="shared" si="127"/>
        <v>5310</v>
      </c>
      <c r="AH8043" s="33">
        <v>53101099</v>
      </c>
      <c r="AI8043" s="33" t="s">
        <v>6290</v>
      </c>
    </row>
    <row r="8044" spans="33:35" ht="30" hidden="1" x14ac:dyDescent="0.25">
      <c r="AG8044" s="37" t="str">
        <f t="shared" si="127"/>
        <v>5310</v>
      </c>
      <c r="AH8044" s="33">
        <v>53109010</v>
      </c>
      <c r="AI8044" s="33" t="s">
        <v>6291</v>
      </c>
    </row>
    <row r="8045" spans="33:35" ht="30" hidden="1" x14ac:dyDescent="0.25">
      <c r="AG8045" s="37" t="str">
        <f t="shared" si="127"/>
        <v>5310</v>
      </c>
      <c r="AH8045" s="33">
        <v>53109020</v>
      </c>
      <c r="AI8045" s="33" t="s">
        <v>6292</v>
      </c>
    </row>
    <row r="8046" spans="33:35" ht="30" hidden="1" x14ac:dyDescent="0.25">
      <c r="AG8046" s="37" t="str">
        <f t="shared" si="127"/>
        <v>5310</v>
      </c>
      <c r="AH8046" s="33">
        <v>53109091</v>
      </c>
      <c r="AI8046" s="33" t="s">
        <v>6293</v>
      </c>
    </row>
    <row r="8047" spans="33:35" ht="30" hidden="1" x14ac:dyDescent="0.25">
      <c r="AG8047" s="37" t="str">
        <f t="shared" si="127"/>
        <v>5310</v>
      </c>
      <c r="AH8047" s="33">
        <v>53109092</v>
      </c>
      <c r="AI8047" s="33" t="s">
        <v>6294</v>
      </c>
    </row>
    <row r="8048" spans="33:35" ht="30" hidden="1" x14ac:dyDescent="0.25">
      <c r="AG8048" s="37" t="str">
        <f t="shared" si="127"/>
        <v>5310</v>
      </c>
      <c r="AH8048" s="33">
        <v>53109093</v>
      </c>
      <c r="AI8048" s="33" t="s">
        <v>6295</v>
      </c>
    </row>
    <row r="8049" spans="33:35" ht="30" hidden="1" x14ac:dyDescent="0.25">
      <c r="AG8049" s="37" t="str">
        <f t="shared" si="127"/>
        <v>5310</v>
      </c>
      <c r="AH8049" s="33">
        <v>53109099</v>
      </c>
      <c r="AI8049" s="33" t="s">
        <v>6296</v>
      </c>
    </row>
    <row r="8050" spans="33:35" ht="45" hidden="1" x14ac:dyDescent="0.25">
      <c r="AG8050" s="37" t="str">
        <f t="shared" si="127"/>
        <v>5311</v>
      </c>
      <c r="AH8050" s="33">
        <v>53110011</v>
      </c>
      <c r="AI8050" s="33" t="s">
        <v>6297</v>
      </c>
    </row>
    <row r="8051" spans="33:35" ht="45" hidden="1" x14ac:dyDescent="0.25">
      <c r="AG8051" s="37" t="str">
        <f t="shared" ref="AG8051:AG8114" si="128">LEFT(AH8051,4)</f>
        <v>5311</v>
      </c>
      <c r="AH8051" s="33">
        <v>53110012</v>
      </c>
      <c r="AI8051" s="33" t="s">
        <v>6298</v>
      </c>
    </row>
    <row r="8052" spans="33:35" ht="45" hidden="1" x14ac:dyDescent="0.25">
      <c r="AG8052" s="37" t="str">
        <f t="shared" si="128"/>
        <v>5311</v>
      </c>
      <c r="AH8052" s="33">
        <v>53110013</v>
      </c>
      <c r="AI8052" s="33" t="s">
        <v>6299</v>
      </c>
    </row>
    <row r="8053" spans="33:35" ht="45" hidden="1" x14ac:dyDescent="0.25">
      <c r="AG8053" s="37" t="str">
        <f t="shared" si="128"/>
        <v>5311</v>
      </c>
      <c r="AH8053" s="33">
        <v>53110014</v>
      </c>
      <c r="AI8053" s="33" t="s">
        <v>6300</v>
      </c>
    </row>
    <row r="8054" spans="33:35" ht="30" hidden="1" x14ac:dyDescent="0.25">
      <c r="AG8054" s="37" t="str">
        <f t="shared" si="128"/>
        <v>5311</v>
      </c>
      <c r="AH8054" s="33">
        <v>53110015</v>
      </c>
      <c r="AI8054" s="33" t="s">
        <v>6301</v>
      </c>
    </row>
    <row r="8055" spans="33:35" ht="45" hidden="1" x14ac:dyDescent="0.25">
      <c r="AG8055" s="37" t="str">
        <f t="shared" si="128"/>
        <v>5311</v>
      </c>
      <c r="AH8055" s="33">
        <v>53110019</v>
      </c>
      <c r="AI8055" s="33" t="s">
        <v>6302</v>
      </c>
    </row>
    <row r="8056" spans="33:35" ht="45" hidden="1" x14ac:dyDescent="0.25">
      <c r="AG8056" s="37" t="str">
        <f t="shared" si="128"/>
        <v>5311</v>
      </c>
      <c r="AH8056" s="33">
        <v>53110021</v>
      </c>
      <c r="AI8056" s="33" t="s">
        <v>6303</v>
      </c>
    </row>
    <row r="8057" spans="33:35" ht="45" hidden="1" x14ac:dyDescent="0.25">
      <c r="AG8057" s="37" t="str">
        <f t="shared" si="128"/>
        <v>5311</v>
      </c>
      <c r="AH8057" s="33">
        <v>53110022</v>
      </c>
      <c r="AI8057" s="33" t="s">
        <v>6304</v>
      </c>
    </row>
    <row r="8058" spans="33:35" ht="45" hidden="1" x14ac:dyDescent="0.25">
      <c r="AG8058" s="37" t="str">
        <f t="shared" si="128"/>
        <v>5311</v>
      </c>
      <c r="AH8058" s="33">
        <v>53110023</v>
      </c>
      <c r="AI8058" s="33" t="s">
        <v>6305</v>
      </c>
    </row>
    <row r="8059" spans="33:35" ht="45" hidden="1" x14ac:dyDescent="0.25">
      <c r="AG8059" s="37" t="str">
        <f t="shared" si="128"/>
        <v>5311</v>
      </c>
      <c r="AH8059" s="33">
        <v>53110024</v>
      </c>
      <c r="AI8059" s="33" t="s">
        <v>6306</v>
      </c>
    </row>
    <row r="8060" spans="33:35" ht="45" hidden="1" x14ac:dyDescent="0.25">
      <c r="AG8060" s="37" t="str">
        <f t="shared" si="128"/>
        <v>5311</v>
      </c>
      <c r="AH8060" s="33">
        <v>53110029</v>
      </c>
      <c r="AI8060" s="33" t="s">
        <v>6307</v>
      </c>
    </row>
    <row r="8061" spans="33:35" ht="30" hidden="1" x14ac:dyDescent="0.25">
      <c r="AG8061" s="37" t="str">
        <f t="shared" si="128"/>
        <v>5401</v>
      </c>
      <c r="AH8061" s="33">
        <v>54011000</v>
      </c>
      <c r="AI8061" s="33" t="s">
        <v>6308</v>
      </c>
    </row>
    <row r="8062" spans="33:35" ht="30" hidden="1" x14ac:dyDescent="0.25">
      <c r="AG8062" s="37" t="str">
        <f t="shared" si="128"/>
        <v>5401</v>
      </c>
      <c r="AH8062" s="33">
        <v>54012000</v>
      </c>
      <c r="AI8062" s="33" t="s">
        <v>6309</v>
      </c>
    </row>
    <row r="8063" spans="33:35" ht="45" hidden="1" x14ac:dyDescent="0.25">
      <c r="AG8063" s="37" t="str">
        <f t="shared" si="128"/>
        <v>5402</v>
      </c>
      <c r="AH8063" s="33">
        <v>54021010</v>
      </c>
      <c r="AI8063" s="33" t="s">
        <v>6310</v>
      </c>
    </row>
    <row r="8064" spans="33:35" ht="45" hidden="1" x14ac:dyDescent="0.25">
      <c r="AG8064" s="37" t="str">
        <f t="shared" si="128"/>
        <v>5402</v>
      </c>
      <c r="AH8064" s="33">
        <v>54021090</v>
      </c>
      <c r="AI8064" s="33" t="s">
        <v>6311</v>
      </c>
    </row>
    <row r="8065" spans="33:35" hidden="1" x14ac:dyDescent="0.25">
      <c r="AG8065" s="37" t="str">
        <f t="shared" si="128"/>
        <v>5402</v>
      </c>
      <c r="AH8065" s="33">
        <v>54021110</v>
      </c>
      <c r="AI8065" s="33" t="s">
        <v>6312</v>
      </c>
    </row>
    <row r="8066" spans="33:35" hidden="1" x14ac:dyDescent="0.25">
      <c r="AG8066" s="37" t="str">
        <f t="shared" si="128"/>
        <v>5402</v>
      </c>
      <c r="AH8066" s="33">
        <v>54021910</v>
      </c>
      <c r="AI8066" s="33" t="s">
        <v>6313</v>
      </c>
    </row>
    <row r="8067" spans="33:35" hidden="1" x14ac:dyDescent="0.25">
      <c r="AG8067" s="37" t="str">
        <f t="shared" si="128"/>
        <v>5402</v>
      </c>
      <c r="AH8067" s="33">
        <v>54021990</v>
      </c>
      <c r="AI8067" s="33" t="s">
        <v>6313</v>
      </c>
    </row>
    <row r="8068" spans="33:35" ht="45" hidden="1" x14ac:dyDescent="0.25">
      <c r="AG8068" s="37" t="str">
        <f t="shared" si="128"/>
        <v>5402</v>
      </c>
      <c r="AH8068" s="33">
        <v>54022010</v>
      </c>
      <c r="AI8068" s="33" t="s">
        <v>6314</v>
      </c>
    </row>
    <row r="8069" spans="33:35" ht="45" hidden="1" x14ac:dyDescent="0.25">
      <c r="AG8069" s="37" t="str">
        <f t="shared" si="128"/>
        <v>5402</v>
      </c>
      <c r="AH8069" s="33">
        <v>54022090</v>
      </c>
      <c r="AI8069" s="33" t="s">
        <v>6315</v>
      </c>
    </row>
    <row r="8070" spans="33:35" ht="60" hidden="1" x14ac:dyDescent="0.25">
      <c r="AG8070" s="37" t="str">
        <f t="shared" si="128"/>
        <v>5402</v>
      </c>
      <c r="AH8070" s="33">
        <v>54023100</v>
      </c>
      <c r="AI8070" s="33" t="s">
        <v>6316</v>
      </c>
    </row>
    <row r="8071" spans="33:35" ht="60" hidden="1" x14ac:dyDescent="0.25">
      <c r="AG8071" s="37" t="str">
        <f t="shared" si="128"/>
        <v>5402</v>
      </c>
      <c r="AH8071" s="33">
        <v>54023200</v>
      </c>
      <c r="AI8071" s="33" t="s">
        <v>6317</v>
      </c>
    </row>
    <row r="8072" spans="33:35" ht="45" hidden="1" x14ac:dyDescent="0.25">
      <c r="AG8072" s="37" t="str">
        <f t="shared" si="128"/>
        <v>5402</v>
      </c>
      <c r="AH8072" s="33">
        <v>54023300</v>
      </c>
      <c r="AI8072" s="33" t="s">
        <v>6318</v>
      </c>
    </row>
    <row r="8073" spans="33:35" ht="45" hidden="1" x14ac:dyDescent="0.25">
      <c r="AG8073" s="37" t="str">
        <f t="shared" si="128"/>
        <v>5402</v>
      </c>
      <c r="AH8073" s="33">
        <v>54023400</v>
      </c>
      <c r="AI8073" s="33" t="s">
        <v>6319</v>
      </c>
    </row>
    <row r="8074" spans="33:35" ht="45" hidden="1" x14ac:dyDescent="0.25">
      <c r="AG8074" s="37" t="str">
        <f t="shared" si="128"/>
        <v>5402</v>
      </c>
      <c r="AH8074" s="33">
        <v>54023910</v>
      </c>
      <c r="AI8074" s="33" t="s">
        <v>6320</v>
      </c>
    </row>
    <row r="8075" spans="33:35" ht="45" hidden="1" x14ac:dyDescent="0.25">
      <c r="AG8075" s="37" t="str">
        <f t="shared" si="128"/>
        <v>5402</v>
      </c>
      <c r="AH8075" s="33">
        <v>54023920</v>
      </c>
      <c r="AI8075" s="33" t="s">
        <v>6321</v>
      </c>
    </row>
    <row r="8076" spans="33:35" ht="45" hidden="1" x14ac:dyDescent="0.25">
      <c r="AG8076" s="37" t="str">
        <f t="shared" si="128"/>
        <v>5402</v>
      </c>
      <c r="AH8076" s="33">
        <v>54023990</v>
      </c>
      <c r="AI8076" s="33" t="s">
        <v>6322</v>
      </c>
    </row>
    <row r="8077" spans="33:35" ht="60" hidden="1" x14ac:dyDescent="0.25">
      <c r="AG8077" s="37" t="str">
        <f t="shared" si="128"/>
        <v>5402</v>
      </c>
      <c r="AH8077" s="33">
        <v>54024100</v>
      </c>
      <c r="AI8077" s="33" t="s">
        <v>6323</v>
      </c>
    </row>
    <row r="8078" spans="33:35" ht="60" hidden="1" x14ac:dyDescent="0.25">
      <c r="AG8078" s="37" t="str">
        <f t="shared" si="128"/>
        <v>5402</v>
      </c>
      <c r="AH8078" s="33">
        <v>54024200</v>
      </c>
      <c r="AI8078" s="33" t="s">
        <v>6324</v>
      </c>
    </row>
    <row r="8079" spans="33:35" ht="60" hidden="1" x14ac:dyDescent="0.25">
      <c r="AG8079" s="37" t="str">
        <f t="shared" si="128"/>
        <v>5402</v>
      </c>
      <c r="AH8079" s="33">
        <v>54024300</v>
      </c>
      <c r="AI8079" s="33" t="s">
        <v>6325</v>
      </c>
    </row>
    <row r="8080" spans="33:35" ht="60" hidden="1" x14ac:dyDescent="0.25">
      <c r="AG8080" s="37" t="str">
        <f t="shared" si="128"/>
        <v>5402</v>
      </c>
      <c r="AH8080" s="33">
        <v>54024400</v>
      </c>
      <c r="AI8080" s="33" t="s">
        <v>6326</v>
      </c>
    </row>
    <row r="8081" spans="33:35" ht="60" hidden="1" x14ac:dyDescent="0.25">
      <c r="AG8081" s="37" t="str">
        <f t="shared" si="128"/>
        <v>5402</v>
      </c>
      <c r="AH8081" s="33">
        <v>54024500</v>
      </c>
      <c r="AI8081" s="33" t="s">
        <v>6327</v>
      </c>
    </row>
    <row r="8082" spans="33:35" ht="60" hidden="1" x14ac:dyDescent="0.25">
      <c r="AG8082" s="37" t="str">
        <f t="shared" si="128"/>
        <v>5402</v>
      </c>
      <c r="AH8082" s="33">
        <v>54024600</v>
      </c>
      <c r="AI8082" s="34" t="s">
        <v>6328</v>
      </c>
    </row>
    <row r="8083" spans="33:35" ht="60" hidden="1" x14ac:dyDescent="0.25">
      <c r="AG8083" s="37" t="str">
        <f t="shared" si="128"/>
        <v>5402</v>
      </c>
      <c r="AH8083" s="33">
        <v>54024700</v>
      </c>
      <c r="AI8083" s="33" t="s">
        <v>6329</v>
      </c>
    </row>
    <row r="8084" spans="33:35" ht="60" hidden="1" x14ac:dyDescent="0.25">
      <c r="AG8084" s="37" t="str">
        <f t="shared" si="128"/>
        <v>5402</v>
      </c>
      <c r="AH8084" s="33">
        <v>54024800</v>
      </c>
      <c r="AI8084" s="33" t="s">
        <v>6330</v>
      </c>
    </row>
    <row r="8085" spans="33:35" ht="30" hidden="1" x14ac:dyDescent="0.25">
      <c r="AG8085" s="37" t="str">
        <f t="shared" si="128"/>
        <v>5402</v>
      </c>
      <c r="AH8085" s="33">
        <v>54024900</v>
      </c>
      <c r="AI8085" s="33" t="s">
        <v>6331</v>
      </c>
    </row>
    <row r="8086" spans="33:35" ht="60" hidden="1" x14ac:dyDescent="0.25">
      <c r="AG8086" s="37" t="str">
        <f t="shared" si="128"/>
        <v>5402</v>
      </c>
      <c r="AH8086" s="33">
        <v>54025100</v>
      </c>
      <c r="AI8086" s="33" t="s">
        <v>6332</v>
      </c>
    </row>
    <row r="8087" spans="33:35" ht="60" hidden="1" x14ac:dyDescent="0.25">
      <c r="AG8087" s="37" t="str">
        <f t="shared" si="128"/>
        <v>5402</v>
      </c>
      <c r="AH8087" s="33">
        <v>54025200</v>
      </c>
      <c r="AI8087" s="33" t="s">
        <v>6333</v>
      </c>
    </row>
    <row r="8088" spans="33:35" ht="60" hidden="1" x14ac:dyDescent="0.25">
      <c r="AG8088" s="37" t="str">
        <f t="shared" si="128"/>
        <v>5402</v>
      </c>
      <c r="AH8088" s="33">
        <v>54025910</v>
      </c>
      <c r="AI8088" s="33" t="s">
        <v>6334</v>
      </c>
    </row>
    <row r="8089" spans="33:35" ht="60" hidden="1" x14ac:dyDescent="0.25">
      <c r="AG8089" s="37" t="str">
        <f t="shared" si="128"/>
        <v>5402</v>
      </c>
      <c r="AH8089" s="33">
        <v>54025990</v>
      </c>
      <c r="AI8089" s="33" t="s">
        <v>6335</v>
      </c>
    </row>
    <row r="8090" spans="33:35" ht="45" hidden="1" x14ac:dyDescent="0.25">
      <c r="AG8090" s="37" t="str">
        <f t="shared" si="128"/>
        <v>5402</v>
      </c>
      <c r="AH8090" s="33">
        <v>54026100</v>
      </c>
      <c r="AI8090" s="33" t="s">
        <v>6336</v>
      </c>
    </row>
    <row r="8091" spans="33:35" ht="45" hidden="1" x14ac:dyDescent="0.25">
      <c r="AG8091" s="37" t="str">
        <f t="shared" si="128"/>
        <v>5402</v>
      </c>
      <c r="AH8091" s="33">
        <v>54026200</v>
      </c>
      <c r="AI8091" s="33" t="s">
        <v>6337</v>
      </c>
    </row>
    <row r="8092" spans="33:35" ht="60" hidden="1" x14ac:dyDescent="0.25">
      <c r="AG8092" s="37" t="str">
        <f t="shared" si="128"/>
        <v>5402</v>
      </c>
      <c r="AH8092" s="33">
        <v>54026910</v>
      </c>
      <c r="AI8092" s="33" t="s">
        <v>6338</v>
      </c>
    </row>
    <row r="8093" spans="33:35" ht="60" hidden="1" x14ac:dyDescent="0.25">
      <c r="AG8093" s="37" t="str">
        <f t="shared" si="128"/>
        <v>5402</v>
      </c>
      <c r="AH8093" s="33">
        <v>54026920</v>
      </c>
      <c r="AI8093" s="33" t="s">
        <v>6339</v>
      </c>
    </row>
    <row r="8094" spans="33:35" ht="60" hidden="1" x14ac:dyDescent="0.25">
      <c r="AG8094" s="37" t="str">
        <f t="shared" si="128"/>
        <v>5402</v>
      </c>
      <c r="AH8094" s="33">
        <v>54026930</v>
      </c>
      <c r="AI8094" s="33" t="s">
        <v>6340</v>
      </c>
    </row>
    <row r="8095" spans="33:35" ht="45" hidden="1" x14ac:dyDescent="0.25">
      <c r="AG8095" s="37" t="str">
        <f t="shared" si="128"/>
        <v>5402</v>
      </c>
      <c r="AH8095" s="33">
        <v>54026940</v>
      </c>
      <c r="AI8095" s="33" t="s">
        <v>6341</v>
      </c>
    </row>
    <row r="8096" spans="33:35" ht="60" hidden="1" x14ac:dyDescent="0.25">
      <c r="AG8096" s="37" t="str">
        <f t="shared" si="128"/>
        <v>5402</v>
      </c>
      <c r="AH8096" s="33">
        <v>54026950</v>
      </c>
      <c r="AI8096" s="33" t="s">
        <v>6342</v>
      </c>
    </row>
    <row r="8097" spans="33:35" ht="45" hidden="1" x14ac:dyDescent="0.25">
      <c r="AG8097" s="37" t="str">
        <f t="shared" si="128"/>
        <v>5402</v>
      </c>
      <c r="AH8097" s="33">
        <v>54026990</v>
      </c>
      <c r="AI8097" s="33" t="s">
        <v>6343</v>
      </c>
    </row>
    <row r="8098" spans="33:35" ht="45" hidden="1" x14ac:dyDescent="0.25">
      <c r="AG8098" s="37" t="str">
        <f t="shared" si="128"/>
        <v>5403</v>
      </c>
      <c r="AH8098" s="33">
        <v>54031010</v>
      </c>
      <c r="AI8098" s="33" t="s">
        <v>6344</v>
      </c>
    </row>
    <row r="8099" spans="33:35" ht="45" hidden="1" x14ac:dyDescent="0.25">
      <c r="AG8099" s="37" t="str">
        <f t="shared" si="128"/>
        <v>5403</v>
      </c>
      <c r="AH8099" s="33">
        <v>54031020</v>
      </c>
      <c r="AI8099" s="33" t="s">
        <v>6345</v>
      </c>
    </row>
    <row r="8100" spans="33:35" ht="45" hidden="1" x14ac:dyDescent="0.25">
      <c r="AG8100" s="37" t="str">
        <f t="shared" si="128"/>
        <v>5403</v>
      </c>
      <c r="AH8100" s="33">
        <v>54031090</v>
      </c>
      <c r="AI8100" s="33" t="s">
        <v>6346</v>
      </c>
    </row>
    <row r="8101" spans="33:35" ht="45" hidden="1" x14ac:dyDescent="0.25">
      <c r="AG8101" s="37" t="str">
        <f t="shared" si="128"/>
        <v>5403</v>
      </c>
      <c r="AH8101" s="33">
        <v>54032000</v>
      </c>
      <c r="AI8101" s="33" t="s">
        <v>6347</v>
      </c>
    </row>
    <row r="8102" spans="33:35" ht="60" hidden="1" x14ac:dyDescent="0.25">
      <c r="AG8102" s="37" t="str">
        <f t="shared" si="128"/>
        <v>5403</v>
      </c>
      <c r="AH8102" s="33">
        <v>54033100</v>
      </c>
      <c r="AI8102" s="33" t="s">
        <v>6348</v>
      </c>
    </row>
    <row r="8103" spans="33:35" ht="60" hidden="1" x14ac:dyDescent="0.25">
      <c r="AG8103" s="37" t="str">
        <f t="shared" si="128"/>
        <v>5403</v>
      </c>
      <c r="AH8103" s="33">
        <v>54033200</v>
      </c>
      <c r="AI8103" s="33" t="s">
        <v>6349</v>
      </c>
    </row>
    <row r="8104" spans="33:35" ht="45" hidden="1" x14ac:dyDescent="0.25">
      <c r="AG8104" s="37" t="str">
        <f t="shared" si="128"/>
        <v>5403</v>
      </c>
      <c r="AH8104" s="33">
        <v>54033300</v>
      </c>
      <c r="AI8104" s="33" t="s">
        <v>6350</v>
      </c>
    </row>
    <row r="8105" spans="33:35" ht="45" hidden="1" x14ac:dyDescent="0.25">
      <c r="AG8105" s="37" t="str">
        <f t="shared" si="128"/>
        <v>5403</v>
      </c>
      <c r="AH8105" s="33">
        <v>54033910</v>
      </c>
      <c r="AI8105" s="33" t="s">
        <v>6351</v>
      </c>
    </row>
    <row r="8106" spans="33:35" ht="45" hidden="1" x14ac:dyDescent="0.25">
      <c r="AG8106" s="37" t="str">
        <f t="shared" si="128"/>
        <v>5403</v>
      </c>
      <c r="AH8106" s="33">
        <v>54033990</v>
      </c>
      <c r="AI8106" s="33" t="s">
        <v>6352</v>
      </c>
    </row>
    <row r="8107" spans="33:35" ht="45" hidden="1" x14ac:dyDescent="0.25">
      <c r="AG8107" s="37" t="str">
        <f t="shared" si="128"/>
        <v>5403</v>
      </c>
      <c r="AH8107" s="33">
        <v>54034110</v>
      </c>
      <c r="AI8107" s="33" t="s">
        <v>6353</v>
      </c>
    </row>
    <row r="8108" spans="33:35" ht="45" hidden="1" x14ac:dyDescent="0.25">
      <c r="AG8108" s="37" t="str">
        <f t="shared" si="128"/>
        <v>5403</v>
      </c>
      <c r="AH8108" s="33">
        <v>54034120</v>
      </c>
      <c r="AI8108" s="33" t="s">
        <v>6354</v>
      </c>
    </row>
    <row r="8109" spans="33:35" ht="60" hidden="1" x14ac:dyDescent="0.25">
      <c r="AG8109" s="37" t="str">
        <f t="shared" si="128"/>
        <v>5403</v>
      </c>
      <c r="AH8109" s="33">
        <v>54034130</v>
      </c>
      <c r="AI8109" s="33" t="s">
        <v>6355</v>
      </c>
    </row>
    <row r="8110" spans="33:35" ht="45" hidden="1" x14ac:dyDescent="0.25">
      <c r="AG8110" s="37" t="str">
        <f t="shared" si="128"/>
        <v>5403</v>
      </c>
      <c r="AH8110" s="33">
        <v>54034140</v>
      </c>
      <c r="AI8110" s="33" t="s">
        <v>6356</v>
      </c>
    </row>
    <row r="8111" spans="33:35" ht="60" hidden="1" x14ac:dyDescent="0.25">
      <c r="AG8111" s="37" t="str">
        <f t="shared" si="128"/>
        <v>5403</v>
      </c>
      <c r="AH8111" s="33">
        <v>54034150</v>
      </c>
      <c r="AI8111" s="33" t="s">
        <v>6357</v>
      </c>
    </row>
    <row r="8112" spans="33:35" ht="45" hidden="1" x14ac:dyDescent="0.25">
      <c r="AG8112" s="37" t="str">
        <f t="shared" si="128"/>
        <v>5403</v>
      </c>
      <c r="AH8112" s="33">
        <v>54034160</v>
      </c>
      <c r="AI8112" s="33" t="s">
        <v>6358</v>
      </c>
    </row>
    <row r="8113" spans="33:35" ht="60" hidden="1" x14ac:dyDescent="0.25">
      <c r="AG8113" s="37" t="str">
        <f t="shared" si="128"/>
        <v>5403</v>
      </c>
      <c r="AH8113" s="33">
        <v>54034170</v>
      </c>
      <c r="AI8113" s="33" t="s">
        <v>6359</v>
      </c>
    </row>
    <row r="8114" spans="33:35" ht="45" hidden="1" x14ac:dyDescent="0.25">
      <c r="AG8114" s="37" t="str">
        <f t="shared" si="128"/>
        <v>5403</v>
      </c>
      <c r="AH8114" s="33">
        <v>54034180</v>
      </c>
      <c r="AI8114" s="33" t="s">
        <v>6360</v>
      </c>
    </row>
    <row r="8115" spans="33:35" ht="45" hidden="1" x14ac:dyDescent="0.25">
      <c r="AG8115" s="37" t="str">
        <f t="shared" ref="AG8115:AG8178" si="129">LEFT(AH8115,4)</f>
        <v>5403</v>
      </c>
      <c r="AH8115" s="33">
        <v>54034190</v>
      </c>
      <c r="AI8115" s="33" t="s">
        <v>6361</v>
      </c>
    </row>
    <row r="8116" spans="33:35" ht="60" hidden="1" x14ac:dyDescent="0.25">
      <c r="AG8116" s="37" t="str">
        <f t="shared" si="129"/>
        <v>5403</v>
      </c>
      <c r="AH8116" s="33">
        <v>54034210</v>
      </c>
      <c r="AI8116" s="33" t="s">
        <v>6362</v>
      </c>
    </row>
    <row r="8117" spans="33:35" ht="60" hidden="1" x14ac:dyDescent="0.25">
      <c r="AG8117" s="37" t="str">
        <f t="shared" si="129"/>
        <v>5403</v>
      </c>
      <c r="AH8117" s="33">
        <v>54034220</v>
      </c>
      <c r="AI8117" s="33" t="s">
        <v>6363</v>
      </c>
    </row>
    <row r="8118" spans="33:35" ht="60" hidden="1" x14ac:dyDescent="0.25">
      <c r="AG8118" s="37" t="str">
        <f t="shared" si="129"/>
        <v>5403</v>
      </c>
      <c r="AH8118" s="33">
        <v>54034230</v>
      </c>
      <c r="AI8118" s="33" t="s">
        <v>6364</v>
      </c>
    </row>
    <row r="8119" spans="33:35" ht="60" hidden="1" x14ac:dyDescent="0.25">
      <c r="AG8119" s="37" t="str">
        <f t="shared" si="129"/>
        <v>5403</v>
      </c>
      <c r="AH8119" s="33">
        <v>54034240</v>
      </c>
      <c r="AI8119" s="33" t="s">
        <v>6365</v>
      </c>
    </row>
    <row r="8120" spans="33:35" ht="60" hidden="1" x14ac:dyDescent="0.25">
      <c r="AG8120" s="37" t="str">
        <f t="shared" si="129"/>
        <v>5403</v>
      </c>
      <c r="AH8120" s="33">
        <v>54034250</v>
      </c>
      <c r="AI8120" s="33" t="s">
        <v>6366</v>
      </c>
    </row>
    <row r="8121" spans="33:35" ht="45" hidden="1" x14ac:dyDescent="0.25">
      <c r="AG8121" s="37" t="str">
        <f t="shared" si="129"/>
        <v>5403</v>
      </c>
      <c r="AH8121" s="33">
        <v>54034290</v>
      </c>
      <c r="AI8121" s="33" t="s">
        <v>6367</v>
      </c>
    </row>
    <row r="8122" spans="33:35" ht="60" hidden="1" x14ac:dyDescent="0.25">
      <c r="AG8122" s="37" t="str">
        <f t="shared" si="129"/>
        <v>5403</v>
      </c>
      <c r="AH8122" s="33">
        <v>54034911</v>
      </c>
      <c r="AI8122" s="33" t="s">
        <v>6368</v>
      </c>
    </row>
    <row r="8123" spans="33:35" ht="60" hidden="1" x14ac:dyDescent="0.25">
      <c r="AG8123" s="37" t="str">
        <f t="shared" si="129"/>
        <v>5403</v>
      </c>
      <c r="AH8123" s="33">
        <v>54034912</v>
      </c>
      <c r="AI8123" s="33" t="s">
        <v>6369</v>
      </c>
    </row>
    <row r="8124" spans="33:35" ht="60" hidden="1" x14ac:dyDescent="0.25">
      <c r="AG8124" s="37" t="str">
        <f t="shared" si="129"/>
        <v>5403</v>
      </c>
      <c r="AH8124" s="33">
        <v>54034913</v>
      </c>
      <c r="AI8124" s="33" t="s">
        <v>6370</v>
      </c>
    </row>
    <row r="8125" spans="33:35" ht="60" hidden="1" x14ac:dyDescent="0.25">
      <c r="AG8125" s="37" t="str">
        <f t="shared" si="129"/>
        <v>5403</v>
      </c>
      <c r="AH8125" s="33">
        <v>54034914</v>
      </c>
      <c r="AI8125" s="33" t="s">
        <v>6371</v>
      </c>
    </row>
    <row r="8126" spans="33:35" ht="60" hidden="1" x14ac:dyDescent="0.25">
      <c r="AG8126" s="37" t="str">
        <f t="shared" si="129"/>
        <v>5403</v>
      </c>
      <c r="AH8126" s="33">
        <v>54034915</v>
      </c>
      <c r="AI8126" s="33" t="s">
        <v>6372</v>
      </c>
    </row>
    <row r="8127" spans="33:35" ht="60" hidden="1" x14ac:dyDescent="0.25">
      <c r="AG8127" s="37" t="str">
        <f t="shared" si="129"/>
        <v>5403</v>
      </c>
      <c r="AH8127" s="33">
        <v>54034919</v>
      </c>
      <c r="AI8127" s="33" t="s">
        <v>6373</v>
      </c>
    </row>
    <row r="8128" spans="33:35" ht="45" hidden="1" x14ac:dyDescent="0.25">
      <c r="AG8128" s="37" t="str">
        <f t="shared" si="129"/>
        <v>5403</v>
      </c>
      <c r="AH8128" s="33">
        <v>54034990</v>
      </c>
      <c r="AI8128" s="33" t="s">
        <v>6374</v>
      </c>
    </row>
    <row r="8129" spans="33:35" ht="60" hidden="1" x14ac:dyDescent="0.25">
      <c r="AG8129" s="37" t="str">
        <f t="shared" si="129"/>
        <v>5404</v>
      </c>
      <c r="AH8129" s="33">
        <v>54041000</v>
      </c>
      <c r="AI8129" s="33" t="s">
        <v>6375</v>
      </c>
    </row>
    <row r="8130" spans="33:35" hidden="1" x14ac:dyDescent="0.25">
      <c r="AG8130" s="37" t="str">
        <f t="shared" si="129"/>
        <v>5404</v>
      </c>
      <c r="AH8130" s="33">
        <v>54041100</v>
      </c>
      <c r="AI8130" s="33" t="s">
        <v>6376</v>
      </c>
    </row>
    <row r="8131" spans="33:35" hidden="1" x14ac:dyDescent="0.25">
      <c r="AG8131" s="37" t="str">
        <f t="shared" si="129"/>
        <v>5404</v>
      </c>
      <c r="AH8131" s="33">
        <v>54041200</v>
      </c>
      <c r="AI8131" s="33" t="s">
        <v>6377</v>
      </c>
    </row>
    <row r="8132" spans="33:35" hidden="1" x14ac:dyDescent="0.25">
      <c r="AG8132" s="37" t="str">
        <f t="shared" si="129"/>
        <v>5404</v>
      </c>
      <c r="AH8132" s="33">
        <v>54041910</v>
      </c>
      <c r="AI8132" s="33" t="s">
        <v>6378</v>
      </c>
    </row>
    <row r="8133" spans="33:35" hidden="1" x14ac:dyDescent="0.25">
      <c r="AG8133" s="37" t="str">
        <f t="shared" si="129"/>
        <v>5404</v>
      </c>
      <c r="AH8133" s="33">
        <v>54041920</v>
      </c>
      <c r="AI8133" s="33" t="s">
        <v>6379</v>
      </c>
    </row>
    <row r="8134" spans="33:35" hidden="1" x14ac:dyDescent="0.25">
      <c r="AG8134" s="37" t="str">
        <f t="shared" si="129"/>
        <v>5404</v>
      </c>
      <c r="AH8134" s="33">
        <v>54041990</v>
      </c>
      <c r="AI8134" s="33" t="s">
        <v>6380</v>
      </c>
    </row>
    <row r="8135" spans="33:35" ht="75" hidden="1" x14ac:dyDescent="0.25">
      <c r="AG8135" s="37" t="str">
        <f t="shared" si="129"/>
        <v>5404</v>
      </c>
      <c r="AH8135" s="33">
        <v>54049010</v>
      </c>
      <c r="AI8135" s="34" t="s">
        <v>6381</v>
      </c>
    </row>
    <row r="8136" spans="33:35" ht="60" hidden="1" x14ac:dyDescent="0.25">
      <c r="AG8136" s="37" t="str">
        <f t="shared" si="129"/>
        <v>5404</v>
      </c>
      <c r="AH8136" s="33">
        <v>54049020</v>
      </c>
      <c r="AI8136" s="34" t="s">
        <v>6382</v>
      </c>
    </row>
    <row r="8137" spans="33:35" ht="60" hidden="1" x14ac:dyDescent="0.25">
      <c r="AG8137" s="37" t="str">
        <f t="shared" si="129"/>
        <v>5404</v>
      </c>
      <c r="AH8137" s="33">
        <v>54049090</v>
      </c>
      <c r="AI8137" s="33" t="s">
        <v>6383</v>
      </c>
    </row>
    <row r="8138" spans="33:35" ht="60" hidden="1" x14ac:dyDescent="0.25">
      <c r="AG8138" s="37" t="str">
        <f t="shared" si="129"/>
        <v>5405</v>
      </c>
      <c r="AH8138" s="33">
        <v>54050000</v>
      </c>
      <c r="AI8138" s="33" t="s">
        <v>6384</v>
      </c>
    </row>
    <row r="8139" spans="33:35" ht="30" hidden="1" x14ac:dyDescent="0.25">
      <c r="AG8139" s="37" t="str">
        <f t="shared" si="129"/>
        <v>5406</v>
      </c>
      <c r="AH8139" s="33">
        <v>54060010</v>
      </c>
      <c r="AI8139" s="33" t="s">
        <v>6385</v>
      </c>
    </row>
    <row r="8140" spans="33:35" ht="30" hidden="1" x14ac:dyDescent="0.25">
      <c r="AG8140" s="37" t="str">
        <f t="shared" si="129"/>
        <v>5406</v>
      </c>
      <c r="AH8140" s="33">
        <v>54060020</v>
      </c>
      <c r="AI8140" s="33" t="s">
        <v>6386</v>
      </c>
    </row>
    <row r="8141" spans="33:35" ht="30" hidden="1" x14ac:dyDescent="0.25">
      <c r="AG8141" s="37" t="str">
        <f t="shared" si="129"/>
        <v>5406</v>
      </c>
      <c r="AH8141" s="33">
        <v>54061000</v>
      </c>
      <c r="AI8141" s="33" t="s">
        <v>6387</v>
      </c>
    </row>
    <row r="8142" spans="33:35" ht="30" hidden="1" x14ac:dyDescent="0.25">
      <c r="AG8142" s="37" t="str">
        <f t="shared" si="129"/>
        <v>5406</v>
      </c>
      <c r="AH8142" s="33">
        <v>54062000</v>
      </c>
      <c r="AI8142" s="33" t="s">
        <v>6388</v>
      </c>
    </row>
    <row r="8143" spans="33:35" ht="60" hidden="1" x14ac:dyDescent="0.25">
      <c r="AG8143" s="37" t="str">
        <f t="shared" si="129"/>
        <v>5407</v>
      </c>
      <c r="AH8143" s="33">
        <v>54071011</v>
      </c>
      <c r="AI8143" s="33" t="s">
        <v>6389</v>
      </c>
    </row>
    <row r="8144" spans="33:35" ht="60" hidden="1" x14ac:dyDescent="0.25">
      <c r="AG8144" s="37" t="str">
        <f t="shared" si="129"/>
        <v>5407</v>
      </c>
      <c r="AH8144" s="33">
        <v>54071012</v>
      </c>
      <c r="AI8144" s="33" t="s">
        <v>6390</v>
      </c>
    </row>
    <row r="8145" spans="33:35" ht="60" hidden="1" x14ac:dyDescent="0.25">
      <c r="AG8145" s="37" t="str">
        <f t="shared" si="129"/>
        <v>5407</v>
      </c>
      <c r="AH8145" s="33">
        <v>54071013</v>
      </c>
      <c r="AI8145" s="33" t="s">
        <v>6391</v>
      </c>
    </row>
    <row r="8146" spans="33:35" ht="60" hidden="1" x14ac:dyDescent="0.25">
      <c r="AG8146" s="37" t="str">
        <f t="shared" si="129"/>
        <v>5407</v>
      </c>
      <c r="AH8146" s="33">
        <v>54071014</v>
      </c>
      <c r="AI8146" s="33" t="s">
        <v>6392</v>
      </c>
    </row>
    <row r="8147" spans="33:35" ht="60" hidden="1" x14ac:dyDescent="0.25">
      <c r="AG8147" s="37" t="str">
        <f t="shared" si="129"/>
        <v>5407</v>
      </c>
      <c r="AH8147" s="33">
        <v>54071015</v>
      </c>
      <c r="AI8147" s="34" t="s">
        <v>6393</v>
      </c>
    </row>
    <row r="8148" spans="33:35" ht="60" hidden="1" x14ac:dyDescent="0.25">
      <c r="AG8148" s="37" t="str">
        <f t="shared" si="129"/>
        <v>5407</v>
      </c>
      <c r="AH8148" s="33">
        <v>54071016</v>
      </c>
      <c r="AI8148" s="33" t="s">
        <v>6394</v>
      </c>
    </row>
    <row r="8149" spans="33:35" ht="60" hidden="1" x14ac:dyDescent="0.25">
      <c r="AG8149" s="37" t="str">
        <f t="shared" si="129"/>
        <v>5407</v>
      </c>
      <c r="AH8149" s="33">
        <v>54071019</v>
      </c>
      <c r="AI8149" s="33" t="s">
        <v>6395</v>
      </c>
    </row>
    <row r="8150" spans="33:35" ht="60" hidden="1" x14ac:dyDescent="0.25">
      <c r="AG8150" s="37" t="str">
        <f t="shared" si="129"/>
        <v>5407</v>
      </c>
      <c r="AH8150" s="33">
        <v>54071021</v>
      </c>
      <c r="AI8150" s="33" t="s">
        <v>6396</v>
      </c>
    </row>
    <row r="8151" spans="33:35" ht="60" hidden="1" x14ac:dyDescent="0.25">
      <c r="AG8151" s="37" t="str">
        <f t="shared" si="129"/>
        <v>5407</v>
      </c>
      <c r="AH8151" s="33">
        <v>54071022</v>
      </c>
      <c r="AI8151" s="33" t="s">
        <v>6397</v>
      </c>
    </row>
    <row r="8152" spans="33:35" ht="60" hidden="1" x14ac:dyDescent="0.25">
      <c r="AG8152" s="37" t="str">
        <f t="shared" si="129"/>
        <v>5407</v>
      </c>
      <c r="AH8152" s="33">
        <v>54071023</v>
      </c>
      <c r="AI8152" s="33" t="s">
        <v>6398</v>
      </c>
    </row>
    <row r="8153" spans="33:35" ht="60" hidden="1" x14ac:dyDescent="0.25">
      <c r="AG8153" s="37" t="str">
        <f t="shared" si="129"/>
        <v>5407</v>
      </c>
      <c r="AH8153" s="33">
        <v>54071024</v>
      </c>
      <c r="AI8153" s="33" t="s">
        <v>6399</v>
      </c>
    </row>
    <row r="8154" spans="33:35" ht="60" hidden="1" x14ac:dyDescent="0.25">
      <c r="AG8154" s="37" t="str">
        <f t="shared" si="129"/>
        <v>5407</v>
      </c>
      <c r="AH8154" s="33">
        <v>54071025</v>
      </c>
      <c r="AI8154" s="34" t="s">
        <v>6400</v>
      </c>
    </row>
    <row r="8155" spans="33:35" ht="60" hidden="1" x14ac:dyDescent="0.25">
      <c r="AG8155" s="37" t="str">
        <f t="shared" si="129"/>
        <v>5407</v>
      </c>
      <c r="AH8155" s="33">
        <v>54071026</v>
      </c>
      <c r="AI8155" s="33" t="s">
        <v>6401</v>
      </c>
    </row>
    <row r="8156" spans="33:35" ht="60" hidden="1" x14ac:dyDescent="0.25">
      <c r="AG8156" s="37" t="str">
        <f t="shared" si="129"/>
        <v>5407</v>
      </c>
      <c r="AH8156" s="33">
        <v>54071029</v>
      </c>
      <c r="AI8156" s="33" t="s">
        <v>6402</v>
      </c>
    </row>
    <row r="8157" spans="33:35" ht="60" hidden="1" x14ac:dyDescent="0.25">
      <c r="AG8157" s="37" t="str">
        <f t="shared" si="129"/>
        <v>5407</v>
      </c>
      <c r="AH8157" s="33">
        <v>54071031</v>
      </c>
      <c r="AI8157" s="33" t="s">
        <v>6403</v>
      </c>
    </row>
    <row r="8158" spans="33:35" ht="60" hidden="1" x14ac:dyDescent="0.25">
      <c r="AG8158" s="37" t="str">
        <f t="shared" si="129"/>
        <v>5407</v>
      </c>
      <c r="AH8158" s="33">
        <v>54071032</v>
      </c>
      <c r="AI8158" s="33" t="s">
        <v>6404</v>
      </c>
    </row>
    <row r="8159" spans="33:35" ht="60" hidden="1" x14ac:dyDescent="0.25">
      <c r="AG8159" s="37" t="str">
        <f t="shared" si="129"/>
        <v>5407</v>
      </c>
      <c r="AH8159" s="33">
        <v>54071033</v>
      </c>
      <c r="AI8159" s="33" t="s">
        <v>6405</v>
      </c>
    </row>
    <row r="8160" spans="33:35" ht="60" hidden="1" x14ac:dyDescent="0.25">
      <c r="AG8160" s="37" t="str">
        <f t="shared" si="129"/>
        <v>5407</v>
      </c>
      <c r="AH8160" s="33">
        <v>54071034</v>
      </c>
      <c r="AI8160" s="33" t="s">
        <v>6406</v>
      </c>
    </row>
    <row r="8161" spans="33:35" ht="60" hidden="1" x14ac:dyDescent="0.25">
      <c r="AG8161" s="37" t="str">
        <f t="shared" si="129"/>
        <v>5407</v>
      </c>
      <c r="AH8161" s="33">
        <v>54071035</v>
      </c>
      <c r="AI8161" s="33" t="s">
        <v>6407</v>
      </c>
    </row>
    <row r="8162" spans="33:35" ht="45" hidden="1" x14ac:dyDescent="0.25">
      <c r="AG8162" s="37" t="str">
        <f t="shared" si="129"/>
        <v>5407</v>
      </c>
      <c r="AH8162" s="33">
        <v>54071036</v>
      </c>
      <c r="AI8162" s="33" t="s">
        <v>6408</v>
      </c>
    </row>
    <row r="8163" spans="33:35" ht="60" hidden="1" x14ac:dyDescent="0.25">
      <c r="AG8163" s="37" t="str">
        <f t="shared" si="129"/>
        <v>5407</v>
      </c>
      <c r="AH8163" s="33">
        <v>54071039</v>
      </c>
      <c r="AI8163" s="33" t="s">
        <v>6409</v>
      </c>
    </row>
    <row r="8164" spans="33:35" ht="60" hidden="1" x14ac:dyDescent="0.25">
      <c r="AG8164" s="37" t="str">
        <f t="shared" si="129"/>
        <v>5407</v>
      </c>
      <c r="AH8164" s="33">
        <v>54071041</v>
      </c>
      <c r="AI8164" s="33" t="s">
        <v>6410</v>
      </c>
    </row>
    <row r="8165" spans="33:35" ht="60" hidden="1" x14ac:dyDescent="0.25">
      <c r="AG8165" s="37" t="str">
        <f t="shared" si="129"/>
        <v>5407</v>
      </c>
      <c r="AH8165" s="33">
        <v>54071042</v>
      </c>
      <c r="AI8165" s="33" t="s">
        <v>6411</v>
      </c>
    </row>
    <row r="8166" spans="33:35" ht="60" hidden="1" x14ac:dyDescent="0.25">
      <c r="AG8166" s="37" t="str">
        <f t="shared" si="129"/>
        <v>5407</v>
      </c>
      <c r="AH8166" s="33">
        <v>54071043</v>
      </c>
      <c r="AI8166" s="33" t="s">
        <v>6412</v>
      </c>
    </row>
    <row r="8167" spans="33:35" ht="60" hidden="1" x14ac:dyDescent="0.25">
      <c r="AG8167" s="37" t="str">
        <f t="shared" si="129"/>
        <v>5407</v>
      </c>
      <c r="AH8167" s="33">
        <v>54071044</v>
      </c>
      <c r="AI8167" s="33" t="s">
        <v>6413</v>
      </c>
    </row>
    <row r="8168" spans="33:35" ht="60" hidden="1" x14ac:dyDescent="0.25">
      <c r="AG8168" s="37" t="str">
        <f t="shared" si="129"/>
        <v>5407</v>
      </c>
      <c r="AH8168" s="33">
        <v>54071045</v>
      </c>
      <c r="AI8168" s="33" t="s">
        <v>6414</v>
      </c>
    </row>
    <row r="8169" spans="33:35" ht="60" hidden="1" x14ac:dyDescent="0.25">
      <c r="AG8169" s="37" t="str">
        <f t="shared" si="129"/>
        <v>5407</v>
      </c>
      <c r="AH8169" s="33">
        <v>54071046</v>
      </c>
      <c r="AI8169" s="33" t="s">
        <v>6415</v>
      </c>
    </row>
    <row r="8170" spans="33:35" ht="60" hidden="1" x14ac:dyDescent="0.25">
      <c r="AG8170" s="37" t="str">
        <f t="shared" si="129"/>
        <v>5407</v>
      </c>
      <c r="AH8170" s="33">
        <v>54071049</v>
      </c>
      <c r="AI8170" s="33" t="s">
        <v>6415</v>
      </c>
    </row>
    <row r="8171" spans="33:35" ht="60" hidden="1" x14ac:dyDescent="0.25">
      <c r="AG8171" s="37" t="str">
        <f t="shared" si="129"/>
        <v>5407</v>
      </c>
      <c r="AH8171" s="33">
        <v>54071091</v>
      </c>
      <c r="AI8171" s="33" t="s">
        <v>6416</v>
      </c>
    </row>
    <row r="8172" spans="33:35" ht="60" hidden="1" x14ac:dyDescent="0.25">
      <c r="AG8172" s="37" t="str">
        <f t="shared" si="129"/>
        <v>5407</v>
      </c>
      <c r="AH8172" s="33">
        <v>54071092</v>
      </c>
      <c r="AI8172" s="33" t="s">
        <v>6417</v>
      </c>
    </row>
    <row r="8173" spans="33:35" ht="60" hidden="1" x14ac:dyDescent="0.25">
      <c r="AG8173" s="37" t="str">
        <f t="shared" si="129"/>
        <v>5407</v>
      </c>
      <c r="AH8173" s="33">
        <v>54071093</v>
      </c>
      <c r="AI8173" s="33" t="s">
        <v>6418</v>
      </c>
    </row>
    <row r="8174" spans="33:35" ht="60" hidden="1" x14ac:dyDescent="0.25">
      <c r="AG8174" s="37" t="str">
        <f t="shared" si="129"/>
        <v>5407</v>
      </c>
      <c r="AH8174" s="33">
        <v>54071094</v>
      </c>
      <c r="AI8174" s="33" t="s">
        <v>6419</v>
      </c>
    </row>
    <row r="8175" spans="33:35" ht="60" hidden="1" x14ac:dyDescent="0.25">
      <c r="AG8175" s="37" t="str">
        <f t="shared" si="129"/>
        <v>5407</v>
      </c>
      <c r="AH8175" s="33">
        <v>54071095</v>
      </c>
      <c r="AI8175" s="34" t="s">
        <v>6420</v>
      </c>
    </row>
    <row r="8176" spans="33:35" ht="60" hidden="1" x14ac:dyDescent="0.25">
      <c r="AG8176" s="37" t="str">
        <f t="shared" si="129"/>
        <v>5407</v>
      </c>
      <c r="AH8176" s="33">
        <v>54071096</v>
      </c>
      <c r="AI8176" s="34" t="s">
        <v>6420</v>
      </c>
    </row>
    <row r="8177" spans="33:35" ht="60" hidden="1" x14ac:dyDescent="0.25">
      <c r="AG8177" s="37" t="str">
        <f t="shared" si="129"/>
        <v>5407</v>
      </c>
      <c r="AH8177" s="33">
        <v>54071099</v>
      </c>
      <c r="AI8177" s="33" t="s">
        <v>6421</v>
      </c>
    </row>
    <row r="8178" spans="33:35" ht="45" hidden="1" x14ac:dyDescent="0.25">
      <c r="AG8178" s="37" t="str">
        <f t="shared" si="129"/>
        <v>5407</v>
      </c>
      <c r="AH8178" s="33">
        <v>54072010</v>
      </c>
      <c r="AI8178" s="33" t="s">
        <v>6422</v>
      </c>
    </row>
    <row r="8179" spans="33:35" ht="45" hidden="1" x14ac:dyDescent="0.25">
      <c r="AG8179" s="37" t="str">
        <f t="shared" ref="AG8179:AG8242" si="130">LEFT(AH8179,4)</f>
        <v>5407</v>
      </c>
      <c r="AH8179" s="33">
        <v>54072020</v>
      </c>
      <c r="AI8179" s="33" t="s">
        <v>6423</v>
      </c>
    </row>
    <row r="8180" spans="33:35" ht="45" hidden="1" x14ac:dyDescent="0.25">
      <c r="AG8180" s="37" t="str">
        <f t="shared" si="130"/>
        <v>5407</v>
      </c>
      <c r="AH8180" s="33">
        <v>54072030</v>
      </c>
      <c r="AI8180" s="33" t="s">
        <v>6424</v>
      </c>
    </row>
    <row r="8181" spans="33:35" ht="45" hidden="1" x14ac:dyDescent="0.25">
      <c r="AG8181" s="37" t="str">
        <f t="shared" si="130"/>
        <v>5407</v>
      </c>
      <c r="AH8181" s="33">
        <v>54072040</v>
      </c>
      <c r="AI8181" s="33" t="s">
        <v>6425</v>
      </c>
    </row>
    <row r="8182" spans="33:35" ht="45" hidden="1" x14ac:dyDescent="0.25">
      <c r="AG8182" s="37" t="str">
        <f t="shared" si="130"/>
        <v>5407</v>
      </c>
      <c r="AH8182" s="33">
        <v>54072090</v>
      </c>
      <c r="AI8182" s="33" t="s">
        <v>6426</v>
      </c>
    </row>
    <row r="8183" spans="33:35" ht="45" hidden="1" x14ac:dyDescent="0.25">
      <c r="AG8183" s="37" t="str">
        <f t="shared" si="130"/>
        <v>5407</v>
      </c>
      <c r="AH8183" s="33">
        <v>54073010</v>
      </c>
      <c r="AI8183" s="33" t="s">
        <v>6427</v>
      </c>
    </row>
    <row r="8184" spans="33:35" ht="45" hidden="1" x14ac:dyDescent="0.25">
      <c r="AG8184" s="37" t="str">
        <f t="shared" si="130"/>
        <v>5407</v>
      </c>
      <c r="AH8184" s="33">
        <v>54073020</v>
      </c>
      <c r="AI8184" s="33" t="s">
        <v>6428</v>
      </c>
    </row>
    <row r="8185" spans="33:35" ht="45" hidden="1" x14ac:dyDescent="0.25">
      <c r="AG8185" s="37" t="str">
        <f t="shared" si="130"/>
        <v>5407</v>
      </c>
      <c r="AH8185" s="33">
        <v>54073030</v>
      </c>
      <c r="AI8185" s="33" t="s">
        <v>6429</v>
      </c>
    </row>
    <row r="8186" spans="33:35" ht="45" hidden="1" x14ac:dyDescent="0.25">
      <c r="AG8186" s="37" t="str">
        <f t="shared" si="130"/>
        <v>5407</v>
      </c>
      <c r="AH8186" s="33">
        <v>54073040</v>
      </c>
      <c r="AI8186" s="33" t="s">
        <v>6430</v>
      </c>
    </row>
    <row r="8187" spans="33:35" ht="45" hidden="1" x14ac:dyDescent="0.25">
      <c r="AG8187" s="37" t="str">
        <f t="shared" si="130"/>
        <v>5407</v>
      </c>
      <c r="AH8187" s="33">
        <v>54073090</v>
      </c>
      <c r="AI8187" s="33" t="s">
        <v>6431</v>
      </c>
    </row>
    <row r="8188" spans="33:35" ht="60" hidden="1" x14ac:dyDescent="0.25">
      <c r="AG8188" s="37" t="str">
        <f t="shared" si="130"/>
        <v>5407</v>
      </c>
      <c r="AH8188" s="33">
        <v>54074111</v>
      </c>
      <c r="AI8188" s="34" t="s">
        <v>6432</v>
      </c>
    </row>
    <row r="8189" spans="33:35" ht="75" hidden="1" x14ac:dyDescent="0.25">
      <c r="AG8189" s="37" t="str">
        <f t="shared" si="130"/>
        <v>5407</v>
      </c>
      <c r="AH8189" s="33">
        <v>54074112</v>
      </c>
      <c r="AI8189" s="34" t="s">
        <v>6433</v>
      </c>
    </row>
    <row r="8190" spans="33:35" ht="60" hidden="1" x14ac:dyDescent="0.25">
      <c r="AG8190" s="37" t="str">
        <f t="shared" si="130"/>
        <v>5407</v>
      </c>
      <c r="AH8190" s="33">
        <v>54074113</v>
      </c>
      <c r="AI8190" s="34" t="s">
        <v>6434</v>
      </c>
    </row>
    <row r="8191" spans="33:35" ht="60" hidden="1" x14ac:dyDescent="0.25">
      <c r="AG8191" s="37" t="str">
        <f t="shared" si="130"/>
        <v>5407</v>
      </c>
      <c r="AH8191" s="33">
        <v>54074114</v>
      </c>
      <c r="AI8191" s="34" t="s">
        <v>6435</v>
      </c>
    </row>
    <row r="8192" spans="33:35" ht="60" hidden="1" x14ac:dyDescent="0.25">
      <c r="AG8192" s="37" t="str">
        <f t="shared" si="130"/>
        <v>5407</v>
      </c>
      <c r="AH8192" s="33">
        <v>54074119</v>
      </c>
      <c r="AI8192" s="33" t="s">
        <v>6436</v>
      </c>
    </row>
    <row r="8193" spans="33:35" ht="60" hidden="1" x14ac:dyDescent="0.25">
      <c r="AG8193" s="37" t="str">
        <f t="shared" si="130"/>
        <v>5407</v>
      </c>
      <c r="AH8193" s="33">
        <v>54074121</v>
      </c>
      <c r="AI8193" s="34" t="s">
        <v>6437</v>
      </c>
    </row>
    <row r="8194" spans="33:35" ht="60" hidden="1" x14ac:dyDescent="0.25">
      <c r="AG8194" s="37" t="str">
        <f t="shared" si="130"/>
        <v>5407</v>
      </c>
      <c r="AH8194" s="33">
        <v>54074122</v>
      </c>
      <c r="AI8194" s="34" t="s">
        <v>6438</v>
      </c>
    </row>
    <row r="8195" spans="33:35" ht="60" hidden="1" x14ac:dyDescent="0.25">
      <c r="AG8195" s="37" t="str">
        <f t="shared" si="130"/>
        <v>5407</v>
      </c>
      <c r="AH8195" s="33">
        <v>54074123</v>
      </c>
      <c r="AI8195" s="34" t="s">
        <v>6439</v>
      </c>
    </row>
    <row r="8196" spans="33:35" ht="60" hidden="1" x14ac:dyDescent="0.25">
      <c r="AG8196" s="37" t="str">
        <f t="shared" si="130"/>
        <v>5407</v>
      </c>
      <c r="AH8196" s="33">
        <v>54074124</v>
      </c>
      <c r="AI8196" s="34" t="s">
        <v>6440</v>
      </c>
    </row>
    <row r="8197" spans="33:35" ht="60" hidden="1" x14ac:dyDescent="0.25">
      <c r="AG8197" s="37" t="str">
        <f t="shared" si="130"/>
        <v>5407</v>
      </c>
      <c r="AH8197" s="33">
        <v>54074129</v>
      </c>
      <c r="AI8197" s="33" t="s">
        <v>6441</v>
      </c>
    </row>
    <row r="8198" spans="33:35" ht="60" hidden="1" x14ac:dyDescent="0.25">
      <c r="AG8198" s="37" t="str">
        <f t="shared" si="130"/>
        <v>5407</v>
      </c>
      <c r="AH8198" s="33">
        <v>54074210</v>
      </c>
      <c r="AI8198" s="33" t="s">
        <v>6442</v>
      </c>
    </row>
    <row r="8199" spans="33:35" ht="60" hidden="1" x14ac:dyDescent="0.25">
      <c r="AG8199" s="37" t="str">
        <f t="shared" si="130"/>
        <v>5407</v>
      </c>
      <c r="AH8199" s="33">
        <v>54074220</v>
      </c>
      <c r="AI8199" s="33" t="s">
        <v>6443</v>
      </c>
    </row>
    <row r="8200" spans="33:35" ht="60" hidden="1" x14ac:dyDescent="0.25">
      <c r="AG8200" s="37" t="str">
        <f t="shared" si="130"/>
        <v>5407</v>
      </c>
      <c r="AH8200" s="33">
        <v>54074230</v>
      </c>
      <c r="AI8200" s="33" t="s">
        <v>6444</v>
      </c>
    </row>
    <row r="8201" spans="33:35" ht="60" hidden="1" x14ac:dyDescent="0.25">
      <c r="AG8201" s="37" t="str">
        <f t="shared" si="130"/>
        <v>5407</v>
      </c>
      <c r="AH8201" s="33">
        <v>54074240</v>
      </c>
      <c r="AI8201" s="33" t="s">
        <v>6445</v>
      </c>
    </row>
    <row r="8202" spans="33:35" ht="60" hidden="1" x14ac:dyDescent="0.25">
      <c r="AG8202" s="37" t="str">
        <f t="shared" si="130"/>
        <v>5407</v>
      </c>
      <c r="AH8202" s="33">
        <v>54074290</v>
      </c>
      <c r="AI8202" s="33" t="s">
        <v>6446</v>
      </c>
    </row>
    <row r="8203" spans="33:35" ht="60" hidden="1" x14ac:dyDescent="0.25">
      <c r="AG8203" s="37" t="str">
        <f t="shared" si="130"/>
        <v>5407</v>
      </c>
      <c r="AH8203" s="33">
        <v>54074300</v>
      </c>
      <c r="AI8203" s="33" t="s">
        <v>6447</v>
      </c>
    </row>
    <row r="8204" spans="33:35" ht="60" hidden="1" x14ac:dyDescent="0.25">
      <c r="AG8204" s="37" t="str">
        <f t="shared" si="130"/>
        <v>5407</v>
      </c>
      <c r="AH8204" s="33">
        <v>54074410</v>
      </c>
      <c r="AI8204" s="33" t="s">
        <v>6448</v>
      </c>
    </row>
    <row r="8205" spans="33:35" ht="60" hidden="1" x14ac:dyDescent="0.25">
      <c r="AG8205" s="37" t="str">
        <f t="shared" si="130"/>
        <v>5407</v>
      </c>
      <c r="AH8205" s="33">
        <v>54074420</v>
      </c>
      <c r="AI8205" s="33" t="s">
        <v>6449</v>
      </c>
    </row>
    <row r="8206" spans="33:35" ht="60" hidden="1" x14ac:dyDescent="0.25">
      <c r="AG8206" s="37" t="str">
        <f t="shared" si="130"/>
        <v>5407</v>
      </c>
      <c r="AH8206" s="33">
        <v>54074430</v>
      </c>
      <c r="AI8206" s="33" t="s">
        <v>6450</v>
      </c>
    </row>
    <row r="8207" spans="33:35" ht="60" hidden="1" x14ac:dyDescent="0.25">
      <c r="AG8207" s="37" t="str">
        <f t="shared" si="130"/>
        <v>5407</v>
      </c>
      <c r="AH8207" s="33">
        <v>54074440</v>
      </c>
      <c r="AI8207" s="33" t="s">
        <v>6451</v>
      </c>
    </row>
    <row r="8208" spans="33:35" ht="60" hidden="1" x14ac:dyDescent="0.25">
      <c r="AG8208" s="37" t="str">
        <f t="shared" si="130"/>
        <v>5407</v>
      </c>
      <c r="AH8208" s="33">
        <v>54074490</v>
      </c>
      <c r="AI8208" s="33" t="s">
        <v>6452</v>
      </c>
    </row>
    <row r="8209" spans="33:35" ht="60" hidden="1" x14ac:dyDescent="0.25">
      <c r="AG8209" s="37" t="str">
        <f t="shared" si="130"/>
        <v>5407</v>
      </c>
      <c r="AH8209" s="33">
        <v>54075111</v>
      </c>
      <c r="AI8209" s="34" t="s">
        <v>6453</v>
      </c>
    </row>
    <row r="8210" spans="33:35" ht="60" hidden="1" x14ac:dyDescent="0.25">
      <c r="AG8210" s="37" t="str">
        <f t="shared" si="130"/>
        <v>5407</v>
      </c>
      <c r="AH8210" s="33">
        <v>54075119</v>
      </c>
      <c r="AI8210" s="33" t="s">
        <v>6454</v>
      </c>
    </row>
    <row r="8211" spans="33:35" ht="60" hidden="1" x14ac:dyDescent="0.25">
      <c r="AG8211" s="37" t="str">
        <f t="shared" si="130"/>
        <v>5407</v>
      </c>
      <c r="AH8211" s="33">
        <v>54075121</v>
      </c>
      <c r="AI8211" s="33" t="s">
        <v>6455</v>
      </c>
    </row>
    <row r="8212" spans="33:35" ht="60" hidden="1" x14ac:dyDescent="0.25">
      <c r="AG8212" s="37" t="str">
        <f t="shared" si="130"/>
        <v>5407</v>
      </c>
      <c r="AH8212" s="33">
        <v>54075129</v>
      </c>
      <c r="AI8212" s="33" t="s">
        <v>6456</v>
      </c>
    </row>
    <row r="8213" spans="33:35" ht="60" hidden="1" x14ac:dyDescent="0.25">
      <c r="AG8213" s="37" t="str">
        <f t="shared" si="130"/>
        <v>5407</v>
      </c>
      <c r="AH8213" s="33">
        <v>54075210</v>
      </c>
      <c r="AI8213" s="33" t="s">
        <v>6457</v>
      </c>
    </row>
    <row r="8214" spans="33:35" ht="60" hidden="1" x14ac:dyDescent="0.25">
      <c r="AG8214" s="37" t="str">
        <f t="shared" si="130"/>
        <v>5407</v>
      </c>
      <c r="AH8214" s="33">
        <v>54075220</v>
      </c>
      <c r="AI8214" s="33" t="s">
        <v>6458</v>
      </c>
    </row>
    <row r="8215" spans="33:35" ht="60" hidden="1" x14ac:dyDescent="0.25">
      <c r="AG8215" s="37" t="str">
        <f t="shared" si="130"/>
        <v>5407</v>
      </c>
      <c r="AH8215" s="33">
        <v>54075230</v>
      </c>
      <c r="AI8215" s="33" t="s">
        <v>6459</v>
      </c>
    </row>
    <row r="8216" spans="33:35" ht="60" hidden="1" x14ac:dyDescent="0.25">
      <c r="AG8216" s="37" t="str">
        <f t="shared" si="130"/>
        <v>5407</v>
      </c>
      <c r="AH8216" s="33">
        <v>54075240</v>
      </c>
      <c r="AI8216" s="33" t="s">
        <v>6460</v>
      </c>
    </row>
    <row r="8217" spans="33:35" ht="60" hidden="1" x14ac:dyDescent="0.25">
      <c r="AG8217" s="37" t="str">
        <f t="shared" si="130"/>
        <v>5407</v>
      </c>
      <c r="AH8217" s="33">
        <v>54075290</v>
      </c>
      <c r="AI8217" s="33" t="s">
        <v>6461</v>
      </c>
    </row>
    <row r="8218" spans="33:35" ht="60" hidden="1" x14ac:dyDescent="0.25">
      <c r="AG8218" s="37" t="str">
        <f t="shared" si="130"/>
        <v>5407</v>
      </c>
      <c r="AH8218" s="33">
        <v>54075300</v>
      </c>
      <c r="AI8218" s="33" t="s">
        <v>6462</v>
      </c>
    </row>
    <row r="8219" spans="33:35" ht="60" hidden="1" x14ac:dyDescent="0.25">
      <c r="AG8219" s="37" t="str">
        <f t="shared" si="130"/>
        <v>5407</v>
      </c>
      <c r="AH8219" s="33">
        <v>54075410</v>
      </c>
      <c r="AI8219" s="33" t="s">
        <v>6463</v>
      </c>
    </row>
    <row r="8220" spans="33:35" ht="60" hidden="1" x14ac:dyDescent="0.25">
      <c r="AG8220" s="37" t="str">
        <f t="shared" si="130"/>
        <v>5407</v>
      </c>
      <c r="AH8220" s="33">
        <v>54075420</v>
      </c>
      <c r="AI8220" s="33" t="s">
        <v>6464</v>
      </c>
    </row>
    <row r="8221" spans="33:35" ht="60" hidden="1" x14ac:dyDescent="0.25">
      <c r="AG8221" s="37" t="str">
        <f t="shared" si="130"/>
        <v>5407</v>
      </c>
      <c r="AH8221" s="33">
        <v>54075430</v>
      </c>
      <c r="AI8221" s="33" t="s">
        <v>6465</v>
      </c>
    </row>
    <row r="8222" spans="33:35" ht="75" hidden="1" x14ac:dyDescent="0.25">
      <c r="AG8222" s="37" t="str">
        <f t="shared" si="130"/>
        <v>5407</v>
      </c>
      <c r="AH8222" s="33">
        <v>54075490</v>
      </c>
      <c r="AI8222" s="34" t="s">
        <v>6466</v>
      </c>
    </row>
    <row r="8223" spans="33:35" ht="75" hidden="1" x14ac:dyDescent="0.25">
      <c r="AG8223" s="37" t="str">
        <f t="shared" si="130"/>
        <v>5407</v>
      </c>
      <c r="AH8223" s="33">
        <v>54076110</v>
      </c>
      <c r="AI8223" s="34" t="s">
        <v>6467</v>
      </c>
    </row>
    <row r="8224" spans="33:35" ht="75" hidden="1" x14ac:dyDescent="0.25">
      <c r="AG8224" s="37" t="str">
        <f t="shared" si="130"/>
        <v>5407</v>
      </c>
      <c r="AH8224" s="33">
        <v>54076120</v>
      </c>
      <c r="AI8224" s="34" t="s">
        <v>6468</v>
      </c>
    </row>
    <row r="8225" spans="33:35" ht="75" hidden="1" x14ac:dyDescent="0.25">
      <c r="AG8225" s="37" t="str">
        <f t="shared" si="130"/>
        <v>5407</v>
      </c>
      <c r="AH8225" s="33">
        <v>54076190</v>
      </c>
      <c r="AI8225" s="34" t="s">
        <v>6469</v>
      </c>
    </row>
    <row r="8226" spans="33:35" ht="45" hidden="1" x14ac:dyDescent="0.25">
      <c r="AG8226" s="37" t="str">
        <f t="shared" si="130"/>
        <v>5407</v>
      </c>
      <c r="AH8226" s="33">
        <v>54076900</v>
      </c>
      <c r="AI8226" s="33" t="s">
        <v>6470</v>
      </c>
    </row>
    <row r="8227" spans="33:35" ht="60" hidden="1" x14ac:dyDescent="0.25">
      <c r="AG8227" s="37" t="str">
        <f t="shared" si="130"/>
        <v>5407</v>
      </c>
      <c r="AH8227" s="33">
        <v>54077110</v>
      </c>
      <c r="AI8227" s="33" t="s">
        <v>6471</v>
      </c>
    </row>
    <row r="8228" spans="33:35" ht="60" hidden="1" x14ac:dyDescent="0.25">
      <c r="AG8228" s="37" t="str">
        <f t="shared" si="130"/>
        <v>5407</v>
      </c>
      <c r="AH8228" s="33">
        <v>54077120</v>
      </c>
      <c r="AI8228" s="33" t="s">
        <v>6472</v>
      </c>
    </row>
    <row r="8229" spans="33:35" ht="45" hidden="1" x14ac:dyDescent="0.25">
      <c r="AG8229" s="37" t="str">
        <f t="shared" si="130"/>
        <v>5407</v>
      </c>
      <c r="AH8229" s="33">
        <v>54077200</v>
      </c>
      <c r="AI8229" s="33" t="s">
        <v>6473</v>
      </c>
    </row>
    <row r="8230" spans="33:35" ht="60" hidden="1" x14ac:dyDescent="0.25">
      <c r="AG8230" s="37" t="str">
        <f t="shared" si="130"/>
        <v>5407</v>
      </c>
      <c r="AH8230" s="33">
        <v>54077300</v>
      </c>
      <c r="AI8230" s="33" t="s">
        <v>6474</v>
      </c>
    </row>
    <row r="8231" spans="33:35" ht="45" hidden="1" x14ac:dyDescent="0.25">
      <c r="AG8231" s="37" t="str">
        <f t="shared" si="130"/>
        <v>5407</v>
      </c>
      <c r="AH8231" s="33">
        <v>54077400</v>
      </c>
      <c r="AI8231" s="33" t="s">
        <v>6475</v>
      </c>
    </row>
    <row r="8232" spans="33:35" ht="75" hidden="1" x14ac:dyDescent="0.25">
      <c r="AG8232" s="37" t="str">
        <f t="shared" si="130"/>
        <v>5407</v>
      </c>
      <c r="AH8232" s="33">
        <v>54078111</v>
      </c>
      <c r="AI8232" s="34" t="s">
        <v>6476</v>
      </c>
    </row>
    <row r="8233" spans="33:35" ht="75" hidden="1" x14ac:dyDescent="0.25">
      <c r="AG8233" s="37" t="str">
        <f t="shared" si="130"/>
        <v>5407</v>
      </c>
      <c r="AH8233" s="33">
        <v>54078112</v>
      </c>
      <c r="AI8233" s="34" t="s">
        <v>6477</v>
      </c>
    </row>
    <row r="8234" spans="33:35" ht="75" hidden="1" x14ac:dyDescent="0.25">
      <c r="AG8234" s="37" t="str">
        <f t="shared" si="130"/>
        <v>5407</v>
      </c>
      <c r="AH8234" s="33">
        <v>54078113</v>
      </c>
      <c r="AI8234" s="34" t="s">
        <v>6478</v>
      </c>
    </row>
    <row r="8235" spans="33:35" ht="105" hidden="1" x14ac:dyDescent="0.25">
      <c r="AG8235" s="37" t="str">
        <f t="shared" si="130"/>
        <v>5407</v>
      </c>
      <c r="AH8235" s="33">
        <v>54078114</v>
      </c>
      <c r="AI8235" s="34" t="s">
        <v>6479</v>
      </c>
    </row>
    <row r="8236" spans="33:35" ht="75" hidden="1" x14ac:dyDescent="0.25">
      <c r="AG8236" s="37" t="str">
        <f t="shared" si="130"/>
        <v>5407</v>
      </c>
      <c r="AH8236" s="33">
        <v>54078115</v>
      </c>
      <c r="AI8236" s="34" t="s">
        <v>6480</v>
      </c>
    </row>
    <row r="8237" spans="33:35" ht="75" hidden="1" x14ac:dyDescent="0.25">
      <c r="AG8237" s="37" t="str">
        <f t="shared" si="130"/>
        <v>5407</v>
      </c>
      <c r="AH8237" s="33">
        <v>54078116</v>
      </c>
      <c r="AI8237" s="34" t="s">
        <v>6481</v>
      </c>
    </row>
    <row r="8238" spans="33:35" ht="60" hidden="1" x14ac:dyDescent="0.25">
      <c r="AG8238" s="37" t="str">
        <f t="shared" si="130"/>
        <v>5407</v>
      </c>
      <c r="AH8238" s="33">
        <v>54078119</v>
      </c>
      <c r="AI8238" s="34" t="s">
        <v>6482</v>
      </c>
    </row>
    <row r="8239" spans="33:35" ht="75" hidden="1" x14ac:dyDescent="0.25">
      <c r="AG8239" s="37" t="str">
        <f t="shared" si="130"/>
        <v>5407</v>
      </c>
      <c r="AH8239" s="33">
        <v>54078121</v>
      </c>
      <c r="AI8239" s="34" t="s">
        <v>6483</v>
      </c>
    </row>
    <row r="8240" spans="33:35" ht="75" hidden="1" x14ac:dyDescent="0.25">
      <c r="AG8240" s="37" t="str">
        <f t="shared" si="130"/>
        <v>5407</v>
      </c>
      <c r="AH8240" s="33">
        <v>54078122</v>
      </c>
      <c r="AI8240" s="34" t="s">
        <v>6484</v>
      </c>
    </row>
    <row r="8241" spans="33:35" ht="75" hidden="1" x14ac:dyDescent="0.25">
      <c r="AG8241" s="37" t="str">
        <f t="shared" si="130"/>
        <v>5407</v>
      </c>
      <c r="AH8241" s="33">
        <v>54078123</v>
      </c>
      <c r="AI8241" s="34" t="s">
        <v>6485</v>
      </c>
    </row>
    <row r="8242" spans="33:35" ht="75" hidden="1" x14ac:dyDescent="0.25">
      <c r="AG8242" s="37" t="str">
        <f t="shared" si="130"/>
        <v>5407</v>
      </c>
      <c r="AH8242" s="33">
        <v>54078124</v>
      </c>
      <c r="AI8242" s="34" t="s">
        <v>6486</v>
      </c>
    </row>
    <row r="8243" spans="33:35" ht="75" hidden="1" x14ac:dyDescent="0.25">
      <c r="AG8243" s="37" t="str">
        <f t="shared" ref="AG8243:AG8306" si="131">LEFT(AH8243,4)</f>
        <v>5407</v>
      </c>
      <c r="AH8243" s="33">
        <v>54078125</v>
      </c>
      <c r="AI8243" s="34" t="s">
        <v>6487</v>
      </c>
    </row>
    <row r="8244" spans="33:35" ht="75" hidden="1" x14ac:dyDescent="0.25">
      <c r="AG8244" s="37" t="str">
        <f t="shared" si="131"/>
        <v>5407</v>
      </c>
      <c r="AH8244" s="33">
        <v>54078126</v>
      </c>
      <c r="AI8244" s="34" t="s">
        <v>6488</v>
      </c>
    </row>
    <row r="8245" spans="33:35" ht="60" hidden="1" x14ac:dyDescent="0.25">
      <c r="AG8245" s="37" t="str">
        <f t="shared" si="131"/>
        <v>5407</v>
      </c>
      <c r="AH8245" s="33">
        <v>54078129</v>
      </c>
      <c r="AI8245" s="34" t="s">
        <v>6489</v>
      </c>
    </row>
    <row r="8246" spans="33:35" ht="60" hidden="1" x14ac:dyDescent="0.25">
      <c r="AG8246" s="37" t="str">
        <f t="shared" si="131"/>
        <v>5407</v>
      </c>
      <c r="AH8246" s="33">
        <v>54078210</v>
      </c>
      <c r="AI8246" s="33" t="s">
        <v>6490</v>
      </c>
    </row>
    <row r="8247" spans="33:35" ht="60" hidden="1" x14ac:dyDescent="0.25">
      <c r="AG8247" s="37" t="str">
        <f t="shared" si="131"/>
        <v>5407</v>
      </c>
      <c r="AH8247" s="33">
        <v>54078220</v>
      </c>
      <c r="AI8247" s="33" t="s">
        <v>6491</v>
      </c>
    </row>
    <row r="8248" spans="33:35" ht="60" hidden="1" x14ac:dyDescent="0.25">
      <c r="AG8248" s="37" t="str">
        <f t="shared" si="131"/>
        <v>5407</v>
      </c>
      <c r="AH8248" s="33">
        <v>54078230</v>
      </c>
      <c r="AI8248" s="33" t="s">
        <v>6492</v>
      </c>
    </row>
    <row r="8249" spans="33:35" ht="60" hidden="1" x14ac:dyDescent="0.25">
      <c r="AG8249" s="37" t="str">
        <f t="shared" si="131"/>
        <v>5407</v>
      </c>
      <c r="AH8249" s="33">
        <v>54078240</v>
      </c>
      <c r="AI8249" s="33" t="s">
        <v>6493</v>
      </c>
    </row>
    <row r="8250" spans="33:35" ht="60" hidden="1" x14ac:dyDescent="0.25">
      <c r="AG8250" s="37" t="str">
        <f t="shared" si="131"/>
        <v>5407</v>
      </c>
      <c r="AH8250" s="33">
        <v>54078250</v>
      </c>
      <c r="AI8250" s="34" t="s">
        <v>6494</v>
      </c>
    </row>
    <row r="8251" spans="33:35" ht="60" hidden="1" x14ac:dyDescent="0.25">
      <c r="AG8251" s="37" t="str">
        <f t="shared" si="131"/>
        <v>5407</v>
      </c>
      <c r="AH8251" s="33">
        <v>54078260</v>
      </c>
      <c r="AI8251" s="33" t="s">
        <v>6495</v>
      </c>
    </row>
    <row r="8252" spans="33:35" ht="60" hidden="1" x14ac:dyDescent="0.25">
      <c r="AG8252" s="37" t="str">
        <f t="shared" si="131"/>
        <v>5407</v>
      </c>
      <c r="AH8252" s="33">
        <v>54078290</v>
      </c>
      <c r="AI8252" s="33" t="s">
        <v>6496</v>
      </c>
    </row>
    <row r="8253" spans="33:35" ht="60" hidden="1" x14ac:dyDescent="0.25">
      <c r="AG8253" s="37" t="str">
        <f t="shared" si="131"/>
        <v>5407</v>
      </c>
      <c r="AH8253" s="33">
        <v>54078300</v>
      </c>
      <c r="AI8253" s="34" t="s">
        <v>6497</v>
      </c>
    </row>
    <row r="8254" spans="33:35" ht="60" hidden="1" x14ac:dyDescent="0.25">
      <c r="AG8254" s="37" t="str">
        <f t="shared" si="131"/>
        <v>5407</v>
      </c>
      <c r="AH8254" s="33">
        <v>54078410</v>
      </c>
      <c r="AI8254" s="33" t="s">
        <v>6498</v>
      </c>
    </row>
    <row r="8255" spans="33:35" ht="60" hidden="1" x14ac:dyDescent="0.25">
      <c r="AG8255" s="37" t="str">
        <f t="shared" si="131"/>
        <v>5407</v>
      </c>
      <c r="AH8255" s="33">
        <v>54078420</v>
      </c>
      <c r="AI8255" s="33" t="s">
        <v>6499</v>
      </c>
    </row>
    <row r="8256" spans="33:35" ht="60" hidden="1" x14ac:dyDescent="0.25">
      <c r="AG8256" s="37" t="str">
        <f t="shared" si="131"/>
        <v>5407</v>
      </c>
      <c r="AH8256" s="33">
        <v>54078430</v>
      </c>
      <c r="AI8256" s="34" t="s">
        <v>6500</v>
      </c>
    </row>
    <row r="8257" spans="33:35" ht="60" hidden="1" x14ac:dyDescent="0.25">
      <c r="AG8257" s="37" t="str">
        <f t="shared" si="131"/>
        <v>5407</v>
      </c>
      <c r="AH8257" s="33">
        <v>54078440</v>
      </c>
      <c r="AI8257" s="34" t="s">
        <v>6501</v>
      </c>
    </row>
    <row r="8258" spans="33:35" ht="60" hidden="1" x14ac:dyDescent="0.25">
      <c r="AG8258" s="37" t="str">
        <f t="shared" si="131"/>
        <v>5407</v>
      </c>
      <c r="AH8258" s="33">
        <v>54078450</v>
      </c>
      <c r="AI8258" s="34" t="s">
        <v>6502</v>
      </c>
    </row>
    <row r="8259" spans="33:35" ht="60" hidden="1" x14ac:dyDescent="0.25">
      <c r="AG8259" s="37" t="str">
        <f t="shared" si="131"/>
        <v>5407</v>
      </c>
      <c r="AH8259" s="33">
        <v>54078460</v>
      </c>
      <c r="AI8259" s="33" t="s">
        <v>6503</v>
      </c>
    </row>
    <row r="8260" spans="33:35" ht="60" hidden="1" x14ac:dyDescent="0.25">
      <c r="AG8260" s="37" t="str">
        <f t="shared" si="131"/>
        <v>5407</v>
      </c>
      <c r="AH8260" s="33">
        <v>54078470</v>
      </c>
      <c r="AI8260" s="33" t="s">
        <v>6504</v>
      </c>
    </row>
    <row r="8261" spans="33:35" ht="60" hidden="1" x14ac:dyDescent="0.25">
      <c r="AG8261" s="37" t="str">
        <f t="shared" si="131"/>
        <v>5407</v>
      </c>
      <c r="AH8261" s="33">
        <v>54078490</v>
      </c>
      <c r="AI8261" s="33" t="s">
        <v>6505</v>
      </c>
    </row>
    <row r="8262" spans="33:35" ht="45" hidden="1" x14ac:dyDescent="0.25">
      <c r="AG8262" s="37" t="str">
        <f t="shared" si="131"/>
        <v>5407</v>
      </c>
      <c r="AH8262" s="33">
        <v>54079110</v>
      </c>
      <c r="AI8262" s="33" t="s">
        <v>6506</v>
      </c>
    </row>
    <row r="8263" spans="33:35" ht="45" hidden="1" x14ac:dyDescent="0.25">
      <c r="AG8263" s="37" t="str">
        <f t="shared" si="131"/>
        <v>5407</v>
      </c>
      <c r="AH8263" s="33">
        <v>54079120</v>
      </c>
      <c r="AI8263" s="33" t="s">
        <v>6507</v>
      </c>
    </row>
    <row r="8264" spans="33:35" ht="30" hidden="1" x14ac:dyDescent="0.25">
      <c r="AG8264" s="37" t="str">
        <f t="shared" si="131"/>
        <v>5407</v>
      </c>
      <c r="AH8264" s="33">
        <v>54079200</v>
      </c>
      <c r="AI8264" s="33" t="s">
        <v>6508</v>
      </c>
    </row>
    <row r="8265" spans="33:35" ht="45" hidden="1" x14ac:dyDescent="0.25">
      <c r="AG8265" s="37" t="str">
        <f t="shared" si="131"/>
        <v>5407</v>
      </c>
      <c r="AH8265" s="33">
        <v>54079300</v>
      </c>
      <c r="AI8265" s="33" t="s">
        <v>6509</v>
      </c>
    </row>
    <row r="8266" spans="33:35" ht="30" hidden="1" x14ac:dyDescent="0.25">
      <c r="AG8266" s="37" t="str">
        <f t="shared" si="131"/>
        <v>5407</v>
      </c>
      <c r="AH8266" s="33">
        <v>54079400</v>
      </c>
      <c r="AI8266" s="33" t="s">
        <v>6510</v>
      </c>
    </row>
    <row r="8267" spans="33:35" ht="45" hidden="1" x14ac:dyDescent="0.25">
      <c r="AG8267" s="37" t="str">
        <f t="shared" si="131"/>
        <v>5408</v>
      </c>
      <c r="AH8267" s="33">
        <v>54081000</v>
      </c>
      <c r="AI8267" s="33" t="s">
        <v>6511</v>
      </c>
    </row>
    <row r="8268" spans="33:35" ht="60" hidden="1" x14ac:dyDescent="0.25">
      <c r="AG8268" s="37" t="str">
        <f t="shared" si="131"/>
        <v>5408</v>
      </c>
      <c r="AH8268" s="33">
        <v>54082110</v>
      </c>
      <c r="AI8268" s="33" t="s">
        <v>6512</v>
      </c>
    </row>
    <row r="8269" spans="33:35" ht="60" hidden="1" x14ac:dyDescent="0.25">
      <c r="AG8269" s="37" t="str">
        <f t="shared" si="131"/>
        <v>5408</v>
      </c>
      <c r="AH8269" s="33">
        <v>54082120</v>
      </c>
      <c r="AI8269" s="33" t="s">
        <v>6513</v>
      </c>
    </row>
    <row r="8270" spans="33:35" ht="60" hidden="1" x14ac:dyDescent="0.25">
      <c r="AG8270" s="37" t="str">
        <f t="shared" si="131"/>
        <v>5408</v>
      </c>
      <c r="AH8270" s="33">
        <v>54082211</v>
      </c>
      <c r="AI8270" s="33" t="s">
        <v>6514</v>
      </c>
    </row>
    <row r="8271" spans="33:35" ht="60" hidden="1" x14ac:dyDescent="0.25">
      <c r="AG8271" s="37" t="str">
        <f t="shared" si="131"/>
        <v>5408</v>
      </c>
      <c r="AH8271" s="33">
        <v>54082212</v>
      </c>
      <c r="AI8271" s="33" t="s">
        <v>6515</v>
      </c>
    </row>
    <row r="8272" spans="33:35" ht="60" hidden="1" x14ac:dyDescent="0.25">
      <c r="AG8272" s="37" t="str">
        <f t="shared" si="131"/>
        <v>5408</v>
      </c>
      <c r="AH8272" s="33">
        <v>54082213</v>
      </c>
      <c r="AI8272" s="33" t="s">
        <v>6516</v>
      </c>
    </row>
    <row r="8273" spans="33:35" ht="60" hidden="1" x14ac:dyDescent="0.25">
      <c r="AG8273" s="37" t="str">
        <f t="shared" si="131"/>
        <v>5408</v>
      </c>
      <c r="AH8273" s="33">
        <v>54082214</v>
      </c>
      <c r="AI8273" s="33" t="s">
        <v>6517</v>
      </c>
    </row>
    <row r="8274" spans="33:35" ht="60" hidden="1" x14ac:dyDescent="0.25">
      <c r="AG8274" s="37" t="str">
        <f t="shared" si="131"/>
        <v>5408</v>
      </c>
      <c r="AH8274" s="33">
        <v>54082215</v>
      </c>
      <c r="AI8274" s="33" t="s">
        <v>6518</v>
      </c>
    </row>
    <row r="8275" spans="33:35" ht="60" hidden="1" x14ac:dyDescent="0.25">
      <c r="AG8275" s="37" t="str">
        <f t="shared" si="131"/>
        <v>5408</v>
      </c>
      <c r="AH8275" s="33">
        <v>54082216</v>
      </c>
      <c r="AI8275" s="33" t="s">
        <v>6519</v>
      </c>
    </row>
    <row r="8276" spans="33:35" ht="60" hidden="1" x14ac:dyDescent="0.25">
      <c r="AG8276" s="37" t="str">
        <f t="shared" si="131"/>
        <v>5408</v>
      </c>
      <c r="AH8276" s="33">
        <v>54082217</v>
      </c>
      <c r="AI8276" s="33" t="s">
        <v>6520</v>
      </c>
    </row>
    <row r="8277" spans="33:35" ht="60" hidden="1" x14ac:dyDescent="0.25">
      <c r="AG8277" s="37" t="str">
        <f t="shared" si="131"/>
        <v>5408</v>
      </c>
      <c r="AH8277" s="33">
        <v>54082218</v>
      </c>
      <c r="AI8277" s="33" t="s">
        <v>6521</v>
      </c>
    </row>
    <row r="8278" spans="33:35" ht="60" hidden="1" x14ac:dyDescent="0.25">
      <c r="AG8278" s="37" t="str">
        <f t="shared" si="131"/>
        <v>5408</v>
      </c>
      <c r="AH8278" s="33">
        <v>54082219</v>
      </c>
      <c r="AI8278" s="33" t="s">
        <v>6522</v>
      </c>
    </row>
    <row r="8279" spans="33:35" ht="60" hidden="1" x14ac:dyDescent="0.25">
      <c r="AG8279" s="37" t="str">
        <f t="shared" si="131"/>
        <v>5408</v>
      </c>
      <c r="AH8279" s="33">
        <v>54082220</v>
      </c>
      <c r="AI8279" s="34" t="s">
        <v>6523</v>
      </c>
    </row>
    <row r="8280" spans="33:35" ht="60" hidden="1" x14ac:dyDescent="0.25">
      <c r="AG8280" s="37" t="str">
        <f t="shared" si="131"/>
        <v>5408</v>
      </c>
      <c r="AH8280" s="33">
        <v>54082290</v>
      </c>
      <c r="AI8280" s="33" t="s">
        <v>6524</v>
      </c>
    </row>
    <row r="8281" spans="33:35" ht="60" hidden="1" x14ac:dyDescent="0.25">
      <c r="AG8281" s="37" t="str">
        <f t="shared" si="131"/>
        <v>5408</v>
      </c>
      <c r="AH8281" s="33">
        <v>54082300</v>
      </c>
      <c r="AI8281" s="33" t="s">
        <v>6525</v>
      </c>
    </row>
    <row r="8282" spans="33:35" ht="60" hidden="1" x14ac:dyDescent="0.25">
      <c r="AG8282" s="37" t="str">
        <f t="shared" si="131"/>
        <v>5408</v>
      </c>
      <c r="AH8282" s="33">
        <v>54082411</v>
      </c>
      <c r="AI8282" s="33" t="s">
        <v>6526</v>
      </c>
    </row>
    <row r="8283" spans="33:35" ht="60" hidden="1" x14ac:dyDescent="0.25">
      <c r="AG8283" s="37" t="str">
        <f t="shared" si="131"/>
        <v>5408</v>
      </c>
      <c r="AH8283" s="33">
        <v>54082412</v>
      </c>
      <c r="AI8283" s="33" t="s">
        <v>6527</v>
      </c>
    </row>
    <row r="8284" spans="33:35" ht="60" hidden="1" x14ac:dyDescent="0.25">
      <c r="AG8284" s="37" t="str">
        <f t="shared" si="131"/>
        <v>5408</v>
      </c>
      <c r="AH8284" s="33">
        <v>54082413</v>
      </c>
      <c r="AI8284" s="33" t="s">
        <v>6528</v>
      </c>
    </row>
    <row r="8285" spans="33:35" ht="60" hidden="1" x14ac:dyDescent="0.25">
      <c r="AG8285" s="37" t="str">
        <f t="shared" si="131"/>
        <v>5408</v>
      </c>
      <c r="AH8285" s="33">
        <v>54082414</v>
      </c>
      <c r="AI8285" s="33" t="s">
        <v>6529</v>
      </c>
    </row>
    <row r="8286" spans="33:35" ht="60" hidden="1" x14ac:dyDescent="0.25">
      <c r="AG8286" s="37" t="str">
        <f t="shared" si="131"/>
        <v>5408</v>
      </c>
      <c r="AH8286" s="33">
        <v>54082415</v>
      </c>
      <c r="AI8286" s="33" t="s">
        <v>6530</v>
      </c>
    </row>
    <row r="8287" spans="33:35" ht="60" hidden="1" x14ac:dyDescent="0.25">
      <c r="AG8287" s="37" t="str">
        <f t="shared" si="131"/>
        <v>5408</v>
      </c>
      <c r="AH8287" s="33">
        <v>54082416</v>
      </c>
      <c r="AI8287" s="33" t="s">
        <v>6531</v>
      </c>
    </row>
    <row r="8288" spans="33:35" ht="60" hidden="1" x14ac:dyDescent="0.25">
      <c r="AG8288" s="37" t="str">
        <f t="shared" si="131"/>
        <v>5408</v>
      </c>
      <c r="AH8288" s="33">
        <v>54082417</v>
      </c>
      <c r="AI8288" s="33" t="s">
        <v>6532</v>
      </c>
    </row>
    <row r="8289" spans="33:35" ht="60" hidden="1" x14ac:dyDescent="0.25">
      <c r="AG8289" s="37" t="str">
        <f t="shared" si="131"/>
        <v>5408</v>
      </c>
      <c r="AH8289" s="33">
        <v>54082418</v>
      </c>
      <c r="AI8289" s="33" t="s">
        <v>6533</v>
      </c>
    </row>
    <row r="8290" spans="33:35" ht="60" hidden="1" x14ac:dyDescent="0.25">
      <c r="AG8290" s="37" t="str">
        <f t="shared" si="131"/>
        <v>5408</v>
      </c>
      <c r="AH8290" s="33">
        <v>54082419</v>
      </c>
      <c r="AI8290" s="33" t="s">
        <v>6534</v>
      </c>
    </row>
    <row r="8291" spans="33:35" ht="60" hidden="1" x14ac:dyDescent="0.25">
      <c r="AG8291" s="37" t="str">
        <f t="shared" si="131"/>
        <v>5408</v>
      </c>
      <c r="AH8291" s="33">
        <v>54082490</v>
      </c>
      <c r="AI8291" s="33" t="s">
        <v>6535</v>
      </c>
    </row>
    <row r="8292" spans="33:35" ht="45" hidden="1" x14ac:dyDescent="0.25">
      <c r="AG8292" s="37" t="str">
        <f t="shared" si="131"/>
        <v>5408</v>
      </c>
      <c r="AH8292" s="33">
        <v>54083110</v>
      </c>
      <c r="AI8292" s="33" t="s">
        <v>6536</v>
      </c>
    </row>
    <row r="8293" spans="33:35" ht="45" hidden="1" x14ac:dyDescent="0.25">
      <c r="AG8293" s="37" t="str">
        <f t="shared" si="131"/>
        <v>5408</v>
      </c>
      <c r="AH8293" s="33">
        <v>54083120</v>
      </c>
      <c r="AI8293" s="33" t="s">
        <v>6537</v>
      </c>
    </row>
    <row r="8294" spans="33:35" ht="45" hidden="1" x14ac:dyDescent="0.25">
      <c r="AG8294" s="37" t="str">
        <f t="shared" si="131"/>
        <v>5408</v>
      </c>
      <c r="AH8294" s="33">
        <v>54083211</v>
      </c>
      <c r="AI8294" s="33" t="s">
        <v>6538</v>
      </c>
    </row>
    <row r="8295" spans="33:35" ht="45" hidden="1" x14ac:dyDescent="0.25">
      <c r="AG8295" s="37" t="str">
        <f t="shared" si="131"/>
        <v>5408</v>
      </c>
      <c r="AH8295" s="33">
        <v>54083212</v>
      </c>
      <c r="AI8295" s="33" t="s">
        <v>6539</v>
      </c>
    </row>
    <row r="8296" spans="33:35" ht="45" hidden="1" x14ac:dyDescent="0.25">
      <c r="AG8296" s="37" t="str">
        <f t="shared" si="131"/>
        <v>5408</v>
      </c>
      <c r="AH8296" s="33">
        <v>54083213</v>
      </c>
      <c r="AI8296" s="33" t="s">
        <v>6540</v>
      </c>
    </row>
    <row r="8297" spans="33:35" ht="45" hidden="1" x14ac:dyDescent="0.25">
      <c r="AG8297" s="37" t="str">
        <f t="shared" si="131"/>
        <v>5408</v>
      </c>
      <c r="AH8297" s="33">
        <v>54083214</v>
      </c>
      <c r="AI8297" s="33" t="s">
        <v>6541</v>
      </c>
    </row>
    <row r="8298" spans="33:35" ht="45" hidden="1" x14ac:dyDescent="0.25">
      <c r="AG8298" s="37" t="str">
        <f t="shared" si="131"/>
        <v>5408</v>
      </c>
      <c r="AH8298" s="33">
        <v>54083215</v>
      </c>
      <c r="AI8298" s="33" t="s">
        <v>6542</v>
      </c>
    </row>
    <row r="8299" spans="33:35" ht="45" hidden="1" x14ac:dyDescent="0.25">
      <c r="AG8299" s="37" t="str">
        <f t="shared" si="131"/>
        <v>5408</v>
      </c>
      <c r="AH8299" s="33">
        <v>54083219</v>
      </c>
      <c r="AI8299" s="33" t="s">
        <v>6543</v>
      </c>
    </row>
    <row r="8300" spans="33:35" ht="45" hidden="1" x14ac:dyDescent="0.25">
      <c r="AG8300" s="37" t="str">
        <f t="shared" si="131"/>
        <v>5408</v>
      </c>
      <c r="AH8300" s="33">
        <v>54083290</v>
      </c>
      <c r="AI8300" s="33" t="s">
        <v>6544</v>
      </c>
    </row>
    <row r="8301" spans="33:35" ht="45" hidden="1" x14ac:dyDescent="0.25">
      <c r="AG8301" s="37" t="str">
        <f t="shared" si="131"/>
        <v>5408</v>
      </c>
      <c r="AH8301" s="33">
        <v>54083300</v>
      </c>
      <c r="AI8301" s="33" t="s">
        <v>6545</v>
      </c>
    </row>
    <row r="8302" spans="33:35" ht="45" hidden="1" x14ac:dyDescent="0.25">
      <c r="AG8302" s="37" t="str">
        <f t="shared" si="131"/>
        <v>5408</v>
      </c>
      <c r="AH8302" s="33">
        <v>54083411</v>
      </c>
      <c r="AI8302" s="33" t="s">
        <v>6546</v>
      </c>
    </row>
    <row r="8303" spans="33:35" ht="45" hidden="1" x14ac:dyDescent="0.25">
      <c r="AG8303" s="37" t="str">
        <f t="shared" si="131"/>
        <v>5408</v>
      </c>
      <c r="AH8303" s="33">
        <v>54083412</v>
      </c>
      <c r="AI8303" s="33" t="s">
        <v>6547</v>
      </c>
    </row>
    <row r="8304" spans="33:35" ht="45" hidden="1" x14ac:dyDescent="0.25">
      <c r="AG8304" s="37" t="str">
        <f t="shared" si="131"/>
        <v>5408</v>
      </c>
      <c r="AH8304" s="33">
        <v>54083413</v>
      </c>
      <c r="AI8304" s="33" t="s">
        <v>6548</v>
      </c>
    </row>
    <row r="8305" spans="33:35" ht="45" hidden="1" x14ac:dyDescent="0.25">
      <c r="AG8305" s="37" t="str">
        <f t="shared" si="131"/>
        <v>5408</v>
      </c>
      <c r="AH8305" s="33">
        <v>54083414</v>
      </c>
      <c r="AI8305" s="33" t="s">
        <v>6549</v>
      </c>
    </row>
    <row r="8306" spans="33:35" ht="45" hidden="1" x14ac:dyDescent="0.25">
      <c r="AG8306" s="37" t="str">
        <f t="shared" si="131"/>
        <v>5408</v>
      </c>
      <c r="AH8306" s="33">
        <v>54083415</v>
      </c>
      <c r="AI8306" s="33" t="s">
        <v>6550</v>
      </c>
    </row>
    <row r="8307" spans="33:35" ht="45" hidden="1" x14ac:dyDescent="0.25">
      <c r="AG8307" s="37" t="str">
        <f t="shared" ref="AG8307:AG8370" si="132">LEFT(AH8307,4)</f>
        <v>5408</v>
      </c>
      <c r="AH8307" s="33">
        <v>54083416</v>
      </c>
      <c r="AI8307" s="33" t="s">
        <v>6551</v>
      </c>
    </row>
    <row r="8308" spans="33:35" ht="45" hidden="1" x14ac:dyDescent="0.25">
      <c r="AG8308" s="37" t="str">
        <f t="shared" si="132"/>
        <v>5408</v>
      </c>
      <c r="AH8308" s="33">
        <v>54083417</v>
      </c>
      <c r="AI8308" s="33" t="s">
        <v>6552</v>
      </c>
    </row>
    <row r="8309" spans="33:35" ht="45" hidden="1" x14ac:dyDescent="0.25">
      <c r="AG8309" s="37" t="str">
        <f t="shared" si="132"/>
        <v>5408</v>
      </c>
      <c r="AH8309" s="33">
        <v>54083418</v>
      </c>
      <c r="AI8309" s="33" t="s">
        <v>6553</v>
      </c>
    </row>
    <row r="8310" spans="33:35" ht="45" hidden="1" x14ac:dyDescent="0.25">
      <c r="AG8310" s="37" t="str">
        <f t="shared" si="132"/>
        <v>5408</v>
      </c>
      <c r="AH8310" s="33">
        <v>54083419</v>
      </c>
      <c r="AI8310" s="33" t="s">
        <v>6554</v>
      </c>
    </row>
    <row r="8311" spans="33:35" ht="45" hidden="1" x14ac:dyDescent="0.25">
      <c r="AG8311" s="37" t="str">
        <f t="shared" si="132"/>
        <v>5408</v>
      </c>
      <c r="AH8311" s="33">
        <v>54083420</v>
      </c>
      <c r="AI8311" s="33" t="s">
        <v>6555</v>
      </c>
    </row>
    <row r="8312" spans="33:35" ht="45" hidden="1" x14ac:dyDescent="0.25">
      <c r="AG8312" s="37" t="str">
        <f t="shared" si="132"/>
        <v>5408</v>
      </c>
      <c r="AH8312" s="33">
        <v>54083490</v>
      </c>
      <c r="AI8312" s="33" t="s">
        <v>6556</v>
      </c>
    </row>
    <row r="8313" spans="33:35" hidden="1" x14ac:dyDescent="0.25">
      <c r="AG8313" s="37" t="str">
        <f t="shared" si="132"/>
        <v>5501</v>
      </c>
      <c r="AH8313" s="33">
        <v>55011000</v>
      </c>
      <c r="AI8313" s="33" t="s">
        <v>6557</v>
      </c>
    </row>
    <row r="8314" spans="33:35" hidden="1" x14ac:dyDescent="0.25">
      <c r="AG8314" s="37" t="str">
        <f t="shared" si="132"/>
        <v>5501</v>
      </c>
      <c r="AH8314" s="33">
        <v>55012000</v>
      </c>
      <c r="AI8314" s="33" t="s">
        <v>6558</v>
      </c>
    </row>
    <row r="8315" spans="33:35" hidden="1" x14ac:dyDescent="0.25">
      <c r="AG8315" s="37" t="str">
        <f t="shared" si="132"/>
        <v>5501</v>
      </c>
      <c r="AH8315" s="33">
        <v>55013000</v>
      </c>
      <c r="AI8315" s="33" t="s">
        <v>6559</v>
      </c>
    </row>
    <row r="8316" spans="33:35" hidden="1" x14ac:dyDescent="0.25">
      <c r="AG8316" s="37" t="str">
        <f t="shared" si="132"/>
        <v>5501</v>
      </c>
      <c r="AH8316" s="33">
        <v>55014000</v>
      </c>
      <c r="AI8316" s="33" t="s">
        <v>6560</v>
      </c>
    </row>
    <row r="8317" spans="33:35" hidden="1" x14ac:dyDescent="0.25">
      <c r="AG8317" s="37" t="str">
        <f t="shared" si="132"/>
        <v>5501</v>
      </c>
      <c r="AH8317" s="33">
        <v>55019010</v>
      </c>
      <c r="AI8317" s="33" t="s">
        <v>6561</v>
      </c>
    </row>
    <row r="8318" spans="33:35" hidden="1" x14ac:dyDescent="0.25">
      <c r="AG8318" s="37" t="str">
        <f t="shared" si="132"/>
        <v>5501</v>
      </c>
      <c r="AH8318" s="33">
        <v>55019090</v>
      </c>
      <c r="AI8318" s="33" t="s">
        <v>6562</v>
      </c>
    </row>
    <row r="8319" spans="33:35" hidden="1" x14ac:dyDescent="0.25">
      <c r="AG8319" s="37" t="str">
        <f t="shared" si="132"/>
        <v>5502</v>
      </c>
      <c r="AH8319" s="33">
        <v>55020010</v>
      </c>
      <c r="AI8319" s="33" t="s">
        <v>6563</v>
      </c>
    </row>
    <row r="8320" spans="33:35" hidden="1" x14ac:dyDescent="0.25">
      <c r="AG8320" s="37" t="str">
        <f t="shared" si="132"/>
        <v>5502</v>
      </c>
      <c r="AH8320" s="33">
        <v>55020020</v>
      </c>
      <c r="AI8320" s="33" t="s">
        <v>6564</v>
      </c>
    </row>
    <row r="8321" spans="33:35" hidden="1" x14ac:dyDescent="0.25">
      <c r="AG8321" s="37" t="str">
        <f t="shared" si="132"/>
        <v>5502</v>
      </c>
      <c r="AH8321" s="33">
        <v>55020090</v>
      </c>
      <c r="AI8321" s="33" t="s">
        <v>6565</v>
      </c>
    </row>
    <row r="8322" spans="33:35" ht="30" hidden="1" x14ac:dyDescent="0.25">
      <c r="AG8322" s="37" t="str">
        <f t="shared" si="132"/>
        <v>5503</v>
      </c>
      <c r="AH8322" s="33">
        <v>55031000</v>
      </c>
      <c r="AI8322" s="33" t="s">
        <v>6566</v>
      </c>
    </row>
    <row r="8323" spans="33:35" ht="30" hidden="1" x14ac:dyDescent="0.25">
      <c r="AG8323" s="37" t="str">
        <f t="shared" si="132"/>
        <v>5503</v>
      </c>
      <c r="AH8323" s="33">
        <v>55031100</v>
      </c>
      <c r="AI8323" s="33" t="s">
        <v>6567</v>
      </c>
    </row>
    <row r="8324" spans="33:35" ht="30" hidden="1" x14ac:dyDescent="0.25">
      <c r="AG8324" s="37" t="str">
        <f t="shared" si="132"/>
        <v>5503</v>
      </c>
      <c r="AH8324" s="33">
        <v>55031900</v>
      </c>
      <c r="AI8324" s="33" t="s">
        <v>6568</v>
      </c>
    </row>
    <row r="8325" spans="33:35" ht="30" hidden="1" x14ac:dyDescent="0.25">
      <c r="AG8325" s="37" t="str">
        <f t="shared" si="132"/>
        <v>5503</v>
      </c>
      <c r="AH8325" s="33">
        <v>55032000</v>
      </c>
      <c r="AI8325" s="33" t="s">
        <v>6569</v>
      </c>
    </row>
    <row r="8326" spans="33:35" ht="30" hidden="1" x14ac:dyDescent="0.25">
      <c r="AG8326" s="37" t="str">
        <f t="shared" si="132"/>
        <v>5503</v>
      </c>
      <c r="AH8326" s="33">
        <v>55033000</v>
      </c>
      <c r="AI8326" s="33" t="s">
        <v>6570</v>
      </c>
    </row>
    <row r="8327" spans="33:35" ht="30" hidden="1" x14ac:dyDescent="0.25">
      <c r="AG8327" s="37" t="str">
        <f t="shared" si="132"/>
        <v>5503</v>
      </c>
      <c r="AH8327" s="33">
        <v>55034000</v>
      </c>
      <c r="AI8327" s="33" t="s">
        <v>6571</v>
      </c>
    </row>
    <row r="8328" spans="33:35" ht="30" hidden="1" x14ac:dyDescent="0.25">
      <c r="AG8328" s="37" t="str">
        <f t="shared" si="132"/>
        <v>5503</v>
      </c>
      <c r="AH8328" s="33">
        <v>55039010</v>
      </c>
      <c r="AI8328" s="33" t="s">
        <v>6572</v>
      </c>
    </row>
    <row r="8329" spans="33:35" ht="30" hidden="1" x14ac:dyDescent="0.25">
      <c r="AG8329" s="37" t="str">
        <f t="shared" si="132"/>
        <v>5503</v>
      </c>
      <c r="AH8329" s="33">
        <v>55039020</v>
      </c>
      <c r="AI8329" s="33" t="s">
        <v>6573</v>
      </c>
    </row>
    <row r="8330" spans="33:35" ht="30" hidden="1" x14ac:dyDescent="0.25">
      <c r="AG8330" s="37" t="str">
        <f t="shared" si="132"/>
        <v>5503</v>
      </c>
      <c r="AH8330" s="33">
        <v>55039090</v>
      </c>
      <c r="AI8330" s="33" t="s">
        <v>6574</v>
      </c>
    </row>
    <row r="8331" spans="33:35" ht="30" hidden="1" x14ac:dyDescent="0.25">
      <c r="AG8331" s="37" t="str">
        <f t="shared" si="132"/>
        <v>5504</v>
      </c>
      <c r="AH8331" s="33">
        <v>55041000</v>
      </c>
      <c r="AI8331" s="33" t="s">
        <v>6575</v>
      </c>
    </row>
    <row r="8332" spans="33:35" ht="30" hidden="1" x14ac:dyDescent="0.25">
      <c r="AG8332" s="37" t="str">
        <f t="shared" si="132"/>
        <v>5504</v>
      </c>
      <c r="AH8332" s="33">
        <v>55049010</v>
      </c>
      <c r="AI8332" s="33" t="s">
        <v>6576</v>
      </c>
    </row>
    <row r="8333" spans="33:35" ht="30" hidden="1" x14ac:dyDescent="0.25">
      <c r="AG8333" s="37" t="str">
        <f t="shared" si="132"/>
        <v>5504</v>
      </c>
      <c r="AH8333" s="33">
        <v>55049020</v>
      </c>
      <c r="AI8333" s="33" t="s">
        <v>6577</v>
      </c>
    </row>
    <row r="8334" spans="33:35" ht="30" hidden="1" x14ac:dyDescent="0.25">
      <c r="AG8334" s="37" t="str">
        <f t="shared" si="132"/>
        <v>5504</v>
      </c>
      <c r="AH8334" s="33">
        <v>55049030</v>
      </c>
      <c r="AI8334" s="33" t="s">
        <v>6578</v>
      </c>
    </row>
    <row r="8335" spans="33:35" ht="30" hidden="1" x14ac:dyDescent="0.25">
      <c r="AG8335" s="37" t="str">
        <f t="shared" si="132"/>
        <v>5504</v>
      </c>
      <c r="AH8335" s="33">
        <v>55049090</v>
      </c>
      <c r="AI8335" s="33" t="s">
        <v>6579</v>
      </c>
    </row>
    <row r="8336" spans="33:35" ht="30" hidden="1" x14ac:dyDescent="0.25">
      <c r="AG8336" s="37" t="str">
        <f t="shared" si="132"/>
        <v>5505</v>
      </c>
      <c r="AH8336" s="33">
        <v>55051010</v>
      </c>
      <c r="AI8336" s="33" t="s">
        <v>6580</v>
      </c>
    </row>
    <row r="8337" spans="33:35" ht="30" hidden="1" x14ac:dyDescent="0.25">
      <c r="AG8337" s="37" t="str">
        <f t="shared" si="132"/>
        <v>5505</v>
      </c>
      <c r="AH8337" s="33">
        <v>55051090</v>
      </c>
      <c r="AI8337" s="33" t="s">
        <v>6581</v>
      </c>
    </row>
    <row r="8338" spans="33:35" ht="30" hidden="1" x14ac:dyDescent="0.25">
      <c r="AG8338" s="37" t="str">
        <f t="shared" si="132"/>
        <v>5505</v>
      </c>
      <c r="AH8338" s="33">
        <v>55052000</v>
      </c>
      <c r="AI8338" s="33" t="s">
        <v>6582</v>
      </c>
    </row>
    <row r="8339" spans="33:35" ht="30" hidden="1" x14ac:dyDescent="0.25">
      <c r="AG8339" s="37" t="str">
        <f t="shared" si="132"/>
        <v>5506</v>
      </c>
      <c r="AH8339" s="33">
        <v>55061000</v>
      </c>
      <c r="AI8339" s="33" t="s">
        <v>6583</v>
      </c>
    </row>
    <row r="8340" spans="33:35" ht="30" hidden="1" x14ac:dyDescent="0.25">
      <c r="AG8340" s="37" t="str">
        <f t="shared" si="132"/>
        <v>5506</v>
      </c>
      <c r="AH8340" s="33">
        <v>55062000</v>
      </c>
      <c r="AI8340" s="33" t="s">
        <v>6584</v>
      </c>
    </row>
    <row r="8341" spans="33:35" ht="30" hidden="1" x14ac:dyDescent="0.25">
      <c r="AG8341" s="37" t="str">
        <f t="shared" si="132"/>
        <v>5506</v>
      </c>
      <c r="AH8341" s="33">
        <v>55063000</v>
      </c>
      <c r="AI8341" s="33" t="s">
        <v>6585</v>
      </c>
    </row>
    <row r="8342" spans="33:35" ht="30" hidden="1" x14ac:dyDescent="0.25">
      <c r="AG8342" s="37" t="str">
        <f t="shared" si="132"/>
        <v>5506</v>
      </c>
      <c r="AH8342" s="33">
        <v>55069010</v>
      </c>
      <c r="AI8342" s="33" t="s">
        <v>6586</v>
      </c>
    </row>
    <row r="8343" spans="33:35" ht="30" hidden="1" x14ac:dyDescent="0.25">
      <c r="AG8343" s="37" t="str">
        <f t="shared" si="132"/>
        <v>5506</v>
      </c>
      <c r="AH8343" s="33">
        <v>55069090</v>
      </c>
      <c r="AI8343" s="33" t="s">
        <v>6587</v>
      </c>
    </row>
    <row r="8344" spans="33:35" ht="45" hidden="1" x14ac:dyDescent="0.25">
      <c r="AG8344" s="37" t="str">
        <f t="shared" si="132"/>
        <v>5507</v>
      </c>
      <c r="AH8344" s="33">
        <v>55070010</v>
      </c>
      <c r="AI8344" s="33" t="s">
        <v>6588</v>
      </c>
    </row>
    <row r="8345" spans="33:35" ht="45" hidden="1" x14ac:dyDescent="0.25">
      <c r="AG8345" s="37" t="str">
        <f t="shared" si="132"/>
        <v>5507</v>
      </c>
      <c r="AH8345" s="33">
        <v>55070020</v>
      </c>
      <c r="AI8345" s="33" t="s">
        <v>6589</v>
      </c>
    </row>
    <row r="8346" spans="33:35" ht="45" hidden="1" x14ac:dyDescent="0.25">
      <c r="AG8346" s="37" t="str">
        <f t="shared" si="132"/>
        <v>5507</v>
      </c>
      <c r="AH8346" s="33">
        <v>55070030</v>
      </c>
      <c r="AI8346" s="33" t="s">
        <v>6590</v>
      </c>
    </row>
    <row r="8347" spans="33:35" ht="45" hidden="1" x14ac:dyDescent="0.25">
      <c r="AG8347" s="37" t="str">
        <f t="shared" si="132"/>
        <v>5507</v>
      </c>
      <c r="AH8347" s="33">
        <v>55070040</v>
      </c>
      <c r="AI8347" s="33" t="s">
        <v>6591</v>
      </c>
    </row>
    <row r="8348" spans="33:35" ht="45" hidden="1" x14ac:dyDescent="0.25">
      <c r="AG8348" s="37" t="str">
        <f t="shared" si="132"/>
        <v>5507</v>
      </c>
      <c r="AH8348" s="33">
        <v>55070090</v>
      </c>
      <c r="AI8348" s="33" t="s">
        <v>6592</v>
      </c>
    </row>
    <row r="8349" spans="33:35" ht="30" hidden="1" x14ac:dyDescent="0.25">
      <c r="AG8349" s="37" t="str">
        <f t="shared" si="132"/>
        <v>5508</v>
      </c>
      <c r="AH8349" s="33">
        <v>55081000</v>
      </c>
      <c r="AI8349" s="33" t="s">
        <v>6593</v>
      </c>
    </row>
    <row r="8350" spans="33:35" ht="30" hidden="1" x14ac:dyDescent="0.25">
      <c r="AG8350" s="37" t="str">
        <f t="shared" si="132"/>
        <v>5508</v>
      </c>
      <c r="AH8350" s="33">
        <v>55082000</v>
      </c>
      <c r="AI8350" s="33" t="s">
        <v>6594</v>
      </c>
    </row>
    <row r="8351" spans="33:35" ht="45" hidden="1" x14ac:dyDescent="0.25">
      <c r="AG8351" s="37" t="str">
        <f t="shared" si="132"/>
        <v>5509</v>
      </c>
      <c r="AH8351" s="33">
        <v>55091100</v>
      </c>
      <c r="AI8351" s="33" t="s">
        <v>6595</v>
      </c>
    </row>
    <row r="8352" spans="33:35" ht="45" hidden="1" x14ac:dyDescent="0.25">
      <c r="AG8352" s="37" t="str">
        <f t="shared" si="132"/>
        <v>5509</v>
      </c>
      <c r="AH8352" s="33">
        <v>55091200</v>
      </c>
      <c r="AI8352" s="33" t="s">
        <v>6596</v>
      </c>
    </row>
    <row r="8353" spans="33:35" ht="45" hidden="1" x14ac:dyDescent="0.25">
      <c r="AG8353" s="37" t="str">
        <f t="shared" si="132"/>
        <v>5509</v>
      </c>
      <c r="AH8353" s="33">
        <v>55092100</v>
      </c>
      <c r="AI8353" s="33" t="s">
        <v>6597</v>
      </c>
    </row>
    <row r="8354" spans="33:35" ht="45" hidden="1" x14ac:dyDescent="0.25">
      <c r="AG8354" s="37" t="str">
        <f t="shared" si="132"/>
        <v>5509</v>
      </c>
      <c r="AH8354" s="33">
        <v>55092200</v>
      </c>
      <c r="AI8354" s="33" t="s">
        <v>6598</v>
      </c>
    </row>
    <row r="8355" spans="33:35" ht="45" hidden="1" x14ac:dyDescent="0.25">
      <c r="AG8355" s="37" t="str">
        <f t="shared" si="132"/>
        <v>5509</v>
      </c>
      <c r="AH8355" s="33">
        <v>55093100</v>
      </c>
      <c r="AI8355" s="33" t="s">
        <v>6599</v>
      </c>
    </row>
    <row r="8356" spans="33:35" ht="45" hidden="1" x14ac:dyDescent="0.25">
      <c r="AG8356" s="37" t="str">
        <f t="shared" si="132"/>
        <v>5509</v>
      </c>
      <c r="AH8356" s="33">
        <v>55093200</v>
      </c>
      <c r="AI8356" s="33" t="s">
        <v>6600</v>
      </c>
    </row>
    <row r="8357" spans="33:35" ht="45" hidden="1" x14ac:dyDescent="0.25">
      <c r="AG8357" s="37" t="str">
        <f t="shared" si="132"/>
        <v>5509</v>
      </c>
      <c r="AH8357" s="33">
        <v>55094110</v>
      </c>
      <c r="AI8357" s="33" t="s">
        <v>6601</v>
      </c>
    </row>
    <row r="8358" spans="33:35" ht="45" hidden="1" x14ac:dyDescent="0.25">
      <c r="AG8358" s="37" t="str">
        <f t="shared" si="132"/>
        <v>5509</v>
      </c>
      <c r="AH8358" s="33">
        <v>55094120</v>
      </c>
      <c r="AI8358" s="33" t="s">
        <v>6602</v>
      </c>
    </row>
    <row r="8359" spans="33:35" ht="45" hidden="1" x14ac:dyDescent="0.25">
      <c r="AG8359" s="37" t="str">
        <f t="shared" si="132"/>
        <v>5509</v>
      </c>
      <c r="AH8359" s="33">
        <v>55094130</v>
      </c>
      <c r="AI8359" s="33" t="s">
        <v>6603</v>
      </c>
    </row>
    <row r="8360" spans="33:35" ht="45" hidden="1" x14ac:dyDescent="0.25">
      <c r="AG8360" s="37" t="str">
        <f t="shared" si="132"/>
        <v>5509</v>
      </c>
      <c r="AH8360" s="33">
        <v>55094190</v>
      </c>
      <c r="AI8360" s="33" t="s">
        <v>6604</v>
      </c>
    </row>
    <row r="8361" spans="33:35" ht="60" hidden="1" x14ac:dyDescent="0.25">
      <c r="AG8361" s="37" t="str">
        <f t="shared" si="132"/>
        <v>5509</v>
      </c>
      <c r="AH8361" s="33">
        <v>55094210</v>
      </c>
      <c r="AI8361" s="33" t="s">
        <v>6605</v>
      </c>
    </row>
    <row r="8362" spans="33:35" ht="60" hidden="1" x14ac:dyDescent="0.25">
      <c r="AG8362" s="37" t="str">
        <f t="shared" si="132"/>
        <v>5509</v>
      </c>
      <c r="AH8362" s="33">
        <v>55094220</v>
      </c>
      <c r="AI8362" s="33" t="s">
        <v>6606</v>
      </c>
    </row>
    <row r="8363" spans="33:35" ht="60" hidden="1" x14ac:dyDescent="0.25">
      <c r="AG8363" s="37" t="str">
        <f t="shared" si="132"/>
        <v>5509</v>
      </c>
      <c r="AH8363" s="33">
        <v>55094230</v>
      </c>
      <c r="AI8363" s="33" t="s">
        <v>6607</v>
      </c>
    </row>
    <row r="8364" spans="33:35" ht="45" hidden="1" x14ac:dyDescent="0.25">
      <c r="AG8364" s="37" t="str">
        <f t="shared" si="132"/>
        <v>5509</v>
      </c>
      <c r="AH8364" s="33">
        <v>55094290</v>
      </c>
      <c r="AI8364" s="33" t="s">
        <v>6608</v>
      </c>
    </row>
    <row r="8365" spans="33:35" ht="45" hidden="1" x14ac:dyDescent="0.25">
      <c r="AG8365" s="37" t="str">
        <f t="shared" si="132"/>
        <v>5509</v>
      </c>
      <c r="AH8365" s="33">
        <v>55095100</v>
      </c>
      <c r="AI8365" s="33" t="s">
        <v>6609</v>
      </c>
    </row>
    <row r="8366" spans="33:35" ht="45" hidden="1" x14ac:dyDescent="0.25">
      <c r="AG8366" s="37" t="str">
        <f t="shared" si="132"/>
        <v>5509</v>
      </c>
      <c r="AH8366" s="33">
        <v>55095200</v>
      </c>
      <c r="AI8366" s="33" t="s">
        <v>6610</v>
      </c>
    </row>
    <row r="8367" spans="33:35" ht="45" hidden="1" x14ac:dyDescent="0.25">
      <c r="AG8367" s="37" t="str">
        <f t="shared" si="132"/>
        <v>5509</v>
      </c>
      <c r="AH8367" s="33">
        <v>55095300</v>
      </c>
      <c r="AI8367" s="33" t="s">
        <v>6611</v>
      </c>
    </row>
    <row r="8368" spans="33:35" ht="30" hidden="1" x14ac:dyDescent="0.25">
      <c r="AG8368" s="37" t="str">
        <f t="shared" si="132"/>
        <v>5509</v>
      </c>
      <c r="AH8368" s="33">
        <v>55095900</v>
      </c>
      <c r="AI8368" s="33" t="s">
        <v>6612</v>
      </c>
    </row>
    <row r="8369" spans="33:35" ht="45" hidden="1" x14ac:dyDescent="0.25">
      <c r="AG8369" s="37" t="str">
        <f t="shared" si="132"/>
        <v>5509</v>
      </c>
      <c r="AH8369" s="33">
        <v>55096100</v>
      </c>
      <c r="AI8369" s="33" t="s">
        <v>6613</v>
      </c>
    </row>
    <row r="8370" spans="33:35" ht="45" hidden="1" x14ac:dyDescent="0.25">
      <c r="AG8370" s="37" t="str">
        <f t="shared" si="132"/>
        <v>5509</v>
      </c>
      <c r="AH8370" s="33">
        <v>55096200</v>
      </c>
      <c r="AI8370" s="33" t="s">
        <v>6614</v>
      </c>
    </row>
    <row r="8371" spans="33:35" ht="45" hidden="1" x14ac:dyDescent="0.25">
      <c r="AG8371" s="37" t="str">
        <f t="shared" ref="AG8371:AG8434" si="133">LEFT(AH8371,4)</f>
        <v>5509</v>
      </c>
      <c r="AH8371" s="33">
        <v>55096900</v>
      </c>
      <c r="AI8371" s="33" t="s">
        <v>6615</v>
      </c>
    </row>
    <row r="8372" spans="33:35" ht="45" hidden="1" x14ac:dyDescent="0.25">
      <c r="AG8372" s="37" t="str">
        <f t="shared" si="133"/>
        <v>5509</v>
      </c>
      <c r="AH8372" s="33">
        <v>55099100</v>
      </c>
      <c r="AI8372" s="33" t="s">
        <v>6616</v>
      </c>
    </row>
    <row r="8373" spans="33:35" ht="30" hidden="1" x14ac:dyDescent="0.25">
      <c r="AG8373" s="37" t="str">
        <f t="shared" si="133"/>
        <v>5509</v>
      </c>
      <c r="AH8373" s="33">
        <v>55099200</v>
      </c>
      <c r="AI8373" s="33" t="s">
        <v>6617</v>
      </c>
    </row>
    <row r="8374" spans="33:35" ht="30" hidden="1" x14ac:dyDescent="0.25">
      <c r="AG8374" s="37" t="str">
        <f t="shared" si="133"/>
        <v>5509</v>
      </c>
      <c r="AH8374" s="33">
        <v>55099900</v>
      </c>
      <c r="AI8374" s="33" t="s">
        <v>6618</v>
      </c>
    </row>
    <row r="8375" spans="33:35" ht="45" hidden="1" x14ac:dyDescent="0.25">
      <c r="AG8375" s="37" t="str">
        <f t="shared" si="133"/>
        <v>5510</v>
      </c>
      <c r="AH8375" s="33">
        <v>55101110</v>
      </c>
      <c r="AI8375" s="33" t="s">
        <v>6619</v>
      </c>
    </row>
    <row r="8376" spans="33:35" ht="45" hidden="1" x14ac:dyDescent="0.25">
      <c r="AG8376" s="37" t="str">
        <f t="shared" si="133"/>
        <v>5510</v>
      </c>
      <c r="AH8376" s="33">
        <v>55101120</v>
      </c>
      <c r="AI8376" s="33" t="s">
        <v>6620</v>
      </c>
    </row>
    <row r="8377" spans="33:35" ht="45" hidden="1" x14ac:dyDescent="0.25">
      <c r="AG8377" s="37" t="str">
        <f t="shared" si="133"/>
        <v>5510</v>
      </c>
      <c r="AH8377" s="33">
        <v>55101190</v>
      </c>
      <c r="AI8377" s="33" t="s">
        <v>6621</v>
      </c>
    </row>
    <row r="8378" spans="33:35" ht="45" hidden="1" x14ac:dyDescent="0.25">
      <c r="AG8378" s="37" t="str">
        <f t="shared" si="133"/>
        <v>5510</v>
      </c>
      <c r="AH8378" s="33">
        <v>55101210</v>
      </c>
      <c r="AI8378" s="33" t="s">
        <v>6622</v>
      </c>
    </row>
    <row r="8379" spans="33:35" ht="45" hidden="1" x14ac:dyDescent="0.25">
      <c r="AG8379" s="37" t="str">
        <f t="shared" si="133"/>
        <v>5510</v>
      </c>
      <c r="AH8379" s="33">
        <v>55101220</v>
      </c>
      <c r="AI8379" s="33" t="s">
        <v>6623</v>
      </c>
    </row>
    <row r="8380" spans="33:35" ht="45" hidden="1" x14ac:dyDescent="0.25">
      <c r="AG8380" s="37" t="str">
        <f t="shared" si="133"/>
        <v>5510</v>
      </c>
      <c r="AH8380" s="33">
        <v>55101290</v>
      </c>
      <c r="AI8380" s="33" t="s">
        <v>6624</v>
      </c>
    </row>
    <row r="8381" spans="33:35" ht="45" hidden="1" x14ac:dyDescent="0.25">
      <c r="AG8381" s="37" t="str">
        <f t="shared" si="133"/>
        <v>5510</v>
      </c>
      <c r="AH8381" s="33">
        <v>55102010</v>
      </c>
      <c r="AI8381" s="33" t="s">
        <v>6625</v>
      </c>
    </row>
    <row r="8382" spans="33:35" ht="45" hidden="1" x14ac:dyDescent="0.25">
      <c r="AG8382" s="37" t="str">
        <f t="shared" si="133"/>
        <v>5510</v>
      </c>
      <c r="AH8382" s="33">
        <v>55102020</v>
      </c>
      <c r="AI8382" s="33" t="s">
        <v>6626</v>
      </c>
    </row>
    <row r="8383" spans="33:35" ht="45" hidden="1" x14ac:dyDescent="0.25">
      <c r="AG8383" s="37" t="str">
        <f t="shared" si="133"/>
        <v>5510</v>
      </c>
      <c r="AH8383" s="33">
        <v>55102090</v>
      </c>
      <c r="AI8383" s="33" t="s">
        <v>6627</v>
      </c>
    </row>
    <row r="8384" spans="33:35" ht="45" hidden="1" x14ac:dyDescent="0.25">
      <c r="AG8384" s="37" t="str">
        <f t="shared" si="133"/>
        <v>5510</v>
      </c>
      <c r="AH8384" s="33">
        <v>55103010</v>
      </c>
      <c r="AI8384" s="33" t="s">
        <v>6628</v>
      </c>
    </row>
    <row r="8385" spans="33:35" ht="45" hidden="1" x14ac:dyDescent="0.25">
      <c r="AG8385" s="37" t="str">
        <f t="shared" si="133"/>
        <v>5510</v>
      </c>
      <c r="AH8385" s="33">
        <v>55103020</v>
      </c>
      <c r="AI8385" s="33" t="s">
        <v>6629</v>
      </c>
    </row>
    <row r="8386" spans="33:35" ht="30" hidden="1" x14ac:dyDescent="0.25">
      <c r="AG8386" s="37" t="str">
        <f t="shared" si="133"/>
        <v>5510</v>
      </c>
      <c r="AH8386" s="33">
        <v>55103090</v>
      </c>
      <c r="AI8386" s="33" t="s">
        <v>6630</v>
      </c>
    </row>
    <row r="8387" spans="33:35" ht="30" hidden="1" x14ac:dyDescent="0.25">
      <c r="AG8387" s="37" t="str">
        <f t="shared" si="133"/>
        <v>5510</v>
      </c>
      <c r="AH8387" s="33">
        <v>55109010</v>
      </c>
      <c r="AI8387" s="33" t="s">
        <v>6631</v>
      </c>
    </row>
    <row r="8388" spans="33:35" ht="30" hidden="1" x14ac:dyDescent="0.25">
      <c r="AG8388" s="37" t="str">
        <f t="shared" si="133"/>
        <v>5510</v>
      </c>
      <c r="AH8388" s="33">
        <v>55109020</v>
      </c>
      <c r="AI8388" s="33" t="s">
        <v>6632</v>
      </c>
    </row>
    <row r="8389" spans="33:35" ht="30" hidden="1" x14ac:dyDescent="0.25">
      <c r="AG8389" s="37" t="str">
        <f t="shared" si="133"/>
        <v>5510</v>
      </c>
      <c r="AH8389" s="33">
        <v>55109090</v>
      </c>
      <c r="AI8389" s="33" t="s">
        <v>6633</v>
      </c>
    </row>
    <row r="8390" spans="33:35" ht="45" hidden="1" x14ac:dyDescent="0.25">
      <c r="AG8390" s="37" t="str">
        <f t="shared" si="133"/>
        <v>5511</v>
      </c>
      <c r="AH8390" s="33">
        <v>55111000</v>
      </c>
      <c r="AI8390" s="33" t="s">
        <v>6634</v>
      </c>
    </row>
    <row r="8391" spans="33:35" ht="45" hidden="1" x14ac:dyDescent="0.25">
      <c r="AG8391" s="37" t="str">
        <f t="shared" si="133"/>
        <v>5511</v>
      </c>
      <c r="AH8391" s="33">
        <v>55112000</v>
      </c>
      <c r="AI8391" s="33" t="s">
        <v>6635</v>
      </c>
    </row>
    <row r="8392" spans="33:35" ht="45" hidden="1" x14ac:dyDescent="0.25">
      <c r="AG8392" s="37" t="str">
        <f t="shared" si="133"/>
        <v>5511</v>
      </c>
      <c r="AH8392" s="33">
        <v>55113010</v>
      </c>
      <c r="AI8392" s="33" t="s">
        <v>6636</v>
      </c>
    </row>
    <row r="8393" spans="33:35" ht="30" hidden="1" x14ac:dyDescent="0.25">
      <c r="AG8393" s="37" t="str">
        <f t="shared" si="133"/>
        <v>5511</v>
      </c>
      <c r="AH8393" s="33">
        <v>55113090</v>
      </c>
      <c r="AI8393" s="33" t="s">
        <v>6637</v>
      </c>
    </row>
    <row r="8394" spans="33:35" ht="45" hidden="1" x14ac:dyDescent="0.25">
      <c r="AG8394" s="37" t="str">
        <f t="shared" si="133"/>
        <v>5512</v>
      </c>
      <c r="AH8394" s="33">
        <v>55121110</v>
      </c>
      <c r="AI8394" s="33" t="s">
        <v>6638</v>
      </c>
    </row>
    <row r="8395" spans="33:35" ht="45" hidden="1" x14ac:dyDescent="0.25">
      <c r="AG8395" s="37" t="str">
        <f t="shared" si="133"/>
        <v>5512</v>
      </c>
      <c r="AH8395" s="33">
        <v>55121120</v>
      </c>
      <c r="AI8395" s="33" t="s">
        <v>6639</v>
      </c>
    </row>
    <row r="8396" spans="33:35" ht="45" hidden="1" x14ac:dyDescent="0.25">
      <c r="AG8396" s="37" t="str">
        <f t="shared" si="133"/>
        <v>5512</v>
      </c>
      <c r="AH8396" s="33">
        <v>55121910</v>
      </c>
      <c r="AI8396" s="33" t="s">
        <v>6640</v>
      </c>
    </row>
    <row r="8397" spans="33:35" ht="45" hidden="1" x14ac:dyDescent="0.25">
      <c r="AG8397" s="37" t="str">
        <f t="shared" si="133"/>
        <v>5512</v>
      </c>
      <c r="AH8397" s="33">
        <v>55121920</v>
      </c>
      <c r="AI8397" s="33" t="s">
        <v>6641</v>
      </c>
    </row>
    <row r="8398" spans="33:35" ht="45" hidden="1" x14ac:dyDescent="0.25">
      <c r="AG8398" s="37" t="str">
        <f t="shared" si="133"/>
        <v>5512</v>
      </c>
      <c r="AH8398" s="33">
        <v>55121990</v>
      </c>
      <c r="AI8398" s="33" t="s">
        <v>6642</v>
      </c>
    </row>
    <row r="8399" spans="33:35" ht="60" hidden="1" x14ac:dyDescent="0.25">
      <c r="AG8399" s="37" t="str">
        <f t="shared" si="133"/>
        <v>5512</v>
      </c>
      <c r="AH8399" s="33">
        <v>55122110</v>
      </c>
      <c r="AI8399" s="33" t="s">
        <v>6643</v>
      </c>
    </row>
    <row r="8400" spans="33:35" ht="45" hidden="1" x14ac:dyDescent="0.25">
      <c r="AG8400" s="37" t="str">
        <f t="shared" si="133"/>
        <v>5512</v>
      </c>
      <c r="AH8400" s="33">
        <v>55122120</v>
      </c>
      <c r="AI8400" s="33" t="s">
        <v>6644</v>
      </c>
    </row>
    <row r="8401" spans="33:35" ht="45" hidden="1" x14ac:dyDescent="0.25">
      <c r="AG8401" s="37" t="str">
        <f t="shared" si="133"/>
        <v>5512</v>
      </c>
      <c r="AH8401" s="33">
        <v>55122910</v>
      </c>
      <c r="AI8401" s="33" t="s">
        <v>6645</v>
      </c>
    </row>
    <row r="8402" spans="33:35" ht="45" hidden="1" x14ac:dyDescent="0.25">
      <c r="AG8402" s="37" t="str">
        <f t="shared" si="133"/>
        <v>5512</v>
      </c>
      <c r="AH8402" s="33">
        <v>55122920</v>
      </c>
      <c r="AI8402" s="33" t="s">
        <v>6646</v>
      </c>
    </row>
    <row r="8403" spans="33:35" ht="45" hidden="1" x14ac:dyDescent="0.25">
      <c r="AG8403" s="37" t="str">
        <f t="shared" si="133"/>
        <v>5512</v>
      </c>
      <c r="AH8403" s="33">
        <v>55122990</v>
      </c>
      <c r="AI8403" s="33" t="s">
        <v>6647</v>
      </c>
    </row>
    <row r="8404" spans="33:35" ht="45" hidden="1" x14ac:dyDescent="0.25">
      <c r="AG8404" s="37" t="str">
        <f t="shared" si="133"/>
        <v>5512</v>
      </c>
      <c r="AH8404" s="33">
        <v>55129110</v>
      </c>
      <c r="AI8404" s="33" t="s">
        <v>6648</v>
      </c>
    </row>
    <row r="8405" spans="33:35" ht="45" hidden="1" x14ac:dyDescent="0.25">
      <c r="AG8405" s="37" t="str">
        <f t="shared" si="133"/>
        <v>5512</v>
      </c>
      <c r="AH8405" s="33">
        <v>55129120</v>
      </c>
      <c r="AI8405" s="33" t="s">
        <v>6649</v>
      </c>
    </row>
    <row r="8406" spans="33:35" ht="30" hidden="1" x14ac:dyDescent="0.25">
      <c r="AG8406" s="37" t="str">
        <f t="shared" si="133"/>
        <v>5512</v>
      </c>
      <c r="AH8406" s="33">
        <v>55129910</v>
      </c>
      <c r="AI8406" s="33" t="s">
        <v>6650</v>
      </c>
    </row>
    <row r="8407" spans="33:35" ht="30" hidden="1" x14ac:dyDescent="0.25">
      <c r="AG8407" s="37" t="str">
        <f t="shared" si="133"/>
        <v>5512</v>
      </c>
      <c r="AH8407" s="33">
        <v>55129920</v>
      </c>
      <c r="AI8407" s="33" t="s">
        <v>6651</v>
      </c>
    </row>
    <row r="8408" spans="33:35" ht="30" hidden="1" x14ac:dyDescent="0.25">
      <c r="AG8408" s="37" t="str">
        <f t="shared" si="133"/>
        <v>5512</v>
      </c>
      <c r="AH8408" s="33">
        <v>55129990</v>
      </c>
      <c r="AI8408" s="33" t="s">
        <v>6652</v>
      </c>
    </row>
    <row r="8409" spans="33:35" ht="60" hidden="1" x14ac:dyDescent="0.25">
      <c r="AG8409" s="37" t="str">
        <f t="shared" si="133"/>
        <v>5513</v>
      </c>
      <c r="AH8409" s="33">
        <v>55131110</v>
      </c>
      <c r="AI8409" s="33" t="s">
        <v>6653</v>
      </c>
    </row>
    <row r="8410" spans="33:35" ht="60" hidden="1" x14ac:dyDescent="0.25">
      <c r="AG8410" s="37" t="str">
        <f t="shared" si="133"/>
        <v>5513</v>
      </c>
      <c r="AH8410" s="33">
        <v>55131120</v>
      </c>
      <c r="AI8410" s="33" t="s">
        <v>6654</v>
      </c>
    </row>
    <row r="8411" spans="33:35" ht="60" hidden="1" x14ac:dyDescent="0.25">
      <c r="AG8411" s="37" t="str">
        <f t="shared" si="133"/>
        <v>5513</v>
      </c>
      <c r="AH8411" s="33">
        <v>55131210</v>
      </c>
      <c r="AI8411" s="34" t="s">
        <v>6655</v>
      </c>
    </row>
    <row r="8412" spans="33:35" ht="60" hidden="1" x14ac:dyDescent="0.25">
      <c r="AG8412" s="37" t="str">
        <f t="shared" si="133"/>
        <v>5513</v>
      </c>
      <c r="AH8412" s="33">
        <v>55131220</v>
      </c>
      <c r="AI8412" s="34" t="s">
        <v>6656</v>
      </c>
    </row>
    <row r="8413" spans="33:35" ht="60" hidden="1" x14ac:dyDescent="0.25">
      <c r="AG8413" s="37" t="str">
        <f t="shared" si="133"/>
        <v>5513</v>
      </c>
      <c r="AH8413" s="33">
        <v>55131310</v>
      </c>
      <c r="AI8413" s="33" t="s">
        <v>6657</v>
      </c>
    </row>
    <row r="8414" spans="33:35" ht="60" hidden="1" x14ac:dyDescent="0.25">
      <c r="AG8414" s="37" t="str">
        <f t="shared" si="133"/>
        <v>5513</v>
      </c>
      <c r="AH8414" s="33">
        <v>55131320</v>
      </c>
      <c r="AI8414" s="33" t="s">
        <v>6658</v>
      </c>
    </row>
    <row r="8415" spans="33:35" ht="60" hidden="1" x14ac:dyDescent="0.25">
      <c r="AG8415" s="37" t="str">
        <f t="shared" si="133"/>
        <v>5513</v>
      </c>
      <c r="AH8415" s="33">
        <v>55131910</v>
      </c>
      <c r="AI8415" s="33" t="s">
        <v>6659</v>
      </c>
    </row>
    <row r="8416" spans="33:35" ht="60" hidden="1" x14ac:dyDescent="0.25">
      <c r="AG8416" s="37" t="str">
        <f t="shared" si="133"/>
        <v>5513</v>
      </c>
      <c r="AH8416" s="33">
        <v>55131920</v>
      </c>
      <c r="AI8416" s="33" t="s">
        <v>6660</v>
      </c>
    </row>
    <row r="8417" spans="33:35" ht="45" hidden="1" x14ac:dyDescent="0.25">
      <c r="AG8417" s="37" t="str">
        <f t="shared" si="133"/>
        <v>5513</v>
      </c>
      <c r="AH8417" s="33">
        <v>55132100</v>
      </c>
      <c r="AI8417" s="33" t="s">
        <v>6661</v>
      </c>
    </row>
    <row r="8418" spans="33:35" ht="60" hidden="1" x14ac:dyDescent="0.25">
      <c r="AG8418" s="37" t="str">
        <f t="shared" si="133"/>
        <v>5513</v>
      </c>
      <c r="AH8418" s="33">
        <v>55132200</v>
      </c>
      <c r="AI8418" s="33" t="s">
        <v>6662</v>
      </c>
    </row>
    <row r="8419" spans="33:35" ht="60" hidden="1" x14ac:dyDescent="0.25">
      <c r="AG8419" s="37" t="str">
        <f t="shared" si="133"/>
        <v>5513</v>
      </c>
      <c r="AH8419" s="33">
        <v>55132300</v>
      </c>
      <c r="AI8419" s="33" t="s">
        <v>6663</v>
      </c>
    </row>
    <row r="8420" spans="33:35" ht="45" hidden="1" x14ac:dyDescent="0.25">
      <c r="AG8420" s="37" t="str">
        <f t="shared" si="133"/>
        <v>5513</v>
      </c>
      <c r="AH8420" s="33">
        <v>55132900</v>
      </c>
      <c r="AI8420" s="33" t="s">
        <v>6664</v>
      </c>
    </row>
    <row r="8421" spans="33:35" ht="60" hidden="1" x14ac:dyDescent="0.25">
      <c r="AG8421" s="37" t="str">
        <f t="shared" si="133"/>
        <v>5513</v>
      </c>
      <c r="AH8421" s="33">
        <v>55133100</v>
      </c>
      <c r="AI8421" s="33" t="s">
        <v>6665</v>
      </c>
    </row>
    <row r="8422" spans="33:35" ht="60" hidden="1" x14ac:dyDescent="0.25">
      <c r="AG8422" s="37" t="str">
        <f t="shared" si="133"/>
        <v>5513</v>
      </c>
      <c r="AH8422" s="33">
        <v>55133200</v>
      </c>
      <c r="AI8422" s="34" t="s">
        <v>6666</v>
      </c>
    </row>
    <row r="8423" spans="33:35" ht="60" hidden="1" x14ac:dyDescent="0.25">
      <c r="AG8423" s="37" t="str">
        <f t="shared" si="133"/>
        <v>5513</v>
      </c>
      <c r="AH8423" s="33">
        <v>55133300</v>
      </c>
      <c r="AI8423" s="33" t="s">
        <v>6667</v>
      </c>
    </row>
    <row r="8424" spans="33:35" ht="60" hidden="1" x14ac:dyDescent="0.25">
      <c r="AG8424" s="37" t="str">
        <f t="shared" si="133"/>
        <v>5513</v>
      </c>
      <c r="AH8424" s="33">
        <v>55133900</v>
      </c>
      <c r="AI8424" s="33" t="s">
        <v>6668</v>
      </c>
    </row>
    <row r="8425" spans="33:35" ht="45" hidden="1" x14ac:dyDescent="0.25">
      <c r="AG8425" s="37" t="str">
        <f t="shared" si="133"/>
        <v>5513</v>
      </c>
      <c r="AH8425" s="33">
        <v>55134100</v>
      </c>
      <c r="AI8425" s="33" t="s">
        <v>6669</v>
      </c>
    </row>
    <row r="8426" spans="33:35" ht="60" hidden="1" x14ac:dyDescent="0.25">
      <c r="AG8426" s="37" t="str">
        <f t="shared" si="133"/>
        <v>5513</v>
      </c>
      <c r="AH8426" s="33">
        <v>55134200</v>
      </c>
      <c r="AI8426" s="33" t="s">
        <v>6670</v>
      </c>
    </row>
    <row r="8427" spans="33:35" ht="60" hidden="1" x14ac:dyDescent="0.25">
      <c r="AG8427" s="37" t="str">
        <f t="shared" si="133"/>
        <v>5513</v>
      </c>
      <c r="AH8427" s="33">
        <v>55134300</v>
      </c>
      <c r="AI8427" s="33" t="s">
        <v>6671</v>
      </c>
    </row>
    <row r="8428" spans="33:35" ht="45" hidden="1" x14ac:dyDescent="0.25">
      <c r="AG8428" s="37" t="str">
        <f t="shared" si="133"/>
        <v>5513</v>
      </c>
      <c r="AH8428" s="33">
        <v>55134900</v>
      </c>
      <c r="AI8428" s="33" t="s">
        <v>6672</v>
      </c>
    </row>
    <row r="8429" spans="33:35" ht="60" hidden="1" x14ac:dyDescent="0.25">
      <c r="AG8429" s="37" t="str">
        <f t="shared" si="133"/>
        <v>5514</v>
      </c>
      <c r="AH8429" s="33">
        <v>55141110</v>
      </c>
      <c r="AI8429" s="33" t="s">
        <v>6673</v>
      </c>
    </row>
    <row r="8430" spans="33:35" ht="60" hidden="1" x14ac:dyDescent="0.25">
      <c r="AG8430" s="37" t="str">
        <f t="shared" si="133"/>
        <v>5514</v>
      </c>
      <c r="AH8430" s="33">
        <v>55141120</v>
      </c>
      <c r="AI8430" s="33" t="s">
        <v>6674</v>
      </c>
    </row>
    <row r="8431" spans="33:35" ht="60" hidden="1" x14ac:dyDescent="0.25">
      <c r="AG8431" s="37" t="str">
        <f t="shared" si="133"/>
        <v>5514</v>
      </c>
      <c r="AH8431" s="33">
        <v>55141210</v>
      </c>
      <c r="AI8431" s="34" t="s">
        <v>6675</v>
      </c>
    </row>
    <row r="8432" spans="33:35" ht="60" hidden="1" x14ac:dyDescent="0.25">
      <c r="AG8432" s="37" t="str">
        <f t="shared" si="133"/>
        <v>5514</v>
      </c>
      <c r="AH8432" s="33">
        <v>55141220</v>
      </c>
      <c r="AI8432" s="34" t="s">
        <v>6676</v>
      </c>
    </row>
    <row r="8433" spans="33:35" ht="60" hidden="1" x14ac:dyDescent="0.25">
      <c r="AG8433" s="37" t="str">
        <f t="shared" si="133"/>
        <v>5514</v>
      </c>
      <c r="AH8433" s="33">
        <v>55141310</v>
      </c>
      <c r="AI8433" s="33" t="s">
        <v>6677</v>
      </c>
    </row>
    <row r="8434" spans="33:35" ht="60" hidden="1" x14ac:dyDescent="0.25">
      <c r="AG8434" s="37" t="str">
        <f t="shared" si="133"/>
        <v>5514</v>
      </c>
      <c r="AH8434" s="33">
        <v>55141320</v>
      </c>
      <c r="AI8434" s="33" t="s">
        <v>6678</v>
      </c>
    </row>
    <row r="8435" spans="33:35" ht="45" hidden="1" x14ac:dyDescent="0.25">
      <c r="AG8435" s="37" t="str">
        <f t="shared" ref="AG8435:AG8498" si="134">LEFT(AH8435,4)</f>
        <v>5514</v>
      </c>
      <c r="AH8435" s="33">
        <v>55141910</v>
      </c>
      <c r="AI8435" s="33" t="s">
        <v>6679</v>
      </c>
    </row>
    <row r="8436" spans="33:35" ht="45" hidden="1" x14ac:dyDescent="0.25">
      <c r="AG8436" s="37" t="str">
        <f t="shared" si="134"/>
        <v>5514</v>
      </c>
      <c r="AH8436" s="33">
        <v>55141920</v>
      </c>
      <c r="AI8436" s="33" t="s">
        <v>6680</v>
      </c>
    </row>
    <row r="8437" spans="33:35" ht="45" hidden="1" x14ac:dyDescent="0.25">
      <c r="AG8437" s="37" t="str">
        <f t="shared" si="134"/>
        <v>5514</v>
      </c>
      <c r="AH8437" s="33">
        <v>55142100</v>
      </c>
      <c r="AI8437" s="33" t="s">
        <v>6681</v>
      </c>
    </row>
    <row r="8438" spans="33:35" ht="60" hidden="1" x14ac:dyDescent="0.25">
      <c r="AG8438" s="37" t="str">
        <f t="shared" si="134"/>
        <v>5514</v>
      </c>
      <c r="AH8438" s="33">
        <v>55142200</v>
      </c>
      <c r="AI8438" s="33" t="s">
        <v>6682</v>
      </c>
    </row>
    <row r="8439" spans="33:35" ht="60" hidden="1" x14ac:dyDescent="0.25">
      <c r="AG8439" s="37" t="str">
        <f t="shared" si="134"/>
        <v>5514</v>
      </c>
      <c r="AH8439" s="33">
        <v>55142300</v>
      </c>
      <c r="AI8439" s="33" t="s">
        <v>6683</v>
      </c>
    </row>
    <row r="8440" spans="33:35" hidden="1" x14ac:dyDescent="0.25">
      <c r="AG8440" s="37" t="str">
        <f t="shared" si="134"/>
        <v>5514</v>
      </c>
      <c r="AH8440" s="33">
        <v>55142900</v>
      </c>
      <c r="AI8440" s="33" t="s">
        <v>6684</v>
      </c>
    </row>
    <row r="8441" spans="33:35" ht="60" hidden="1" x14ac:dyDescent="0.25">
      <c r="AG8441" s="37" t="str">
        <f t="shared" si="134"/>
        <v>5514</v>
      </c>
      <c r="AH8441" s="33">
        <v>55143011</v>
      </c>
      <c r="AI8441" s="33" t="s">
        <v>6685</v>
      </c>
    </row>
    <row r="8442" spans="33:35" ht="60" hidden="1" x14ac:dyDescent="0.25">
      <c r="AG8442" s="37" t="str">
        <f t="shared" si="134"/>
        <v>5514</v>
      </c>
      <c r="AH8442" s="33">
        <v>55143012</v>
      </c>
      <c r="AI8442" s="34" t="s">
        <v>6686</v>
      </c>
    </row>
    <row r="8443" spans="33:35" ht="60" hidden="1" x14ac:dyDescent="0.25">
      <c r="AG8443" s="37" t="str">
        <f t="shared" si="134"/>
        <v>5514</v>
      </c>
      <c r="AH8443" s="33">
        <v>55143013</v>
      </c>
      <c r="AI8443" s="33" t="s">
        <v>6687</v>
      </c>
    </row>
    <row r="8444" spans="33:35" ht="60" hidden="1" x14ac:dyDescent="0.25">
      <c r="AG8444" s="37" t="str">
        <f t="shared" si="134"/>
        <v>5514</v>
      </c>
      <c r="AH8444" s="33">
        <v>55143019</v>
      </c>
      <c r="AI8444" s="33" t="s">
        <v>6688</v>
      </c>
    </row>
    <row r="8445" spans="33:35" ht="60" hidden="1" x14ac:dyDescent="0.25">
      <c r="AG8445" s="37" t="str">
        <f t="shared" si="134"/>
        <v>5514</v>
      </c>
      <c r="AH8445" s="33">
        <v>55143100</v>
      </c>
      <c r="AI8445" s="33" t="s">
        <v>6689</v>
      </c>
    </row>
    <row r="8446" spans="33:35" ht="60" hidden="1" x14ac:dyDescent="0.25">
      <c r="AG8446" s="37" t="str">
        <f t="shared" si="134"/>
        <v>5514</v>
      </c>
      <c r="AH8446" s="33">
        <v>55143200</v>
      </c>
      <c r="AI8446" s="34" t="s">
        <v>6690</v>
      </c>
    </row>
    <row r="8447" spans="33:35" ht="60" hidden="1" x14ac:dyDescent="0.25">
      <c r="AG8447" s="37" t="str">
        <f t="shared" si="134"/>
        <v>5514</v>
      </c>
      <c r="AH8447" s="33">
        <v>55143300</v>
      </c>
      <c r="AI8447" s="33" t="s">
        <v>6691</v>
      </c>
    </row>
    <row r="8448" spans="33:35" ht="60" hidden="1" x14ac:dyDescent="0.25">
      <c r="AG8448" s="37" t="str">
        <f t="shared" si="134"/>
        <v>5514</v>
      </c>
      <c r="AH8448" s="33">
        <v>55143900</v>
      </c>
      <c r="AI8448" s="33" t="s">
        <v>6692</v>
      </c>
    </row>
    <row r="8449" spans="33:35" ht="45" hidden="1" x14ac:dyDescent="0.25">
      <c r="AG8449" s="37" t="str">
        <f t="shared" si="134"/>
        <v>5514</v>
      </c>
      <c r="AH8449" s="33">
        <v>55144100</v>
      </c>
      <c r="AI8449" s="33" t="s">
        <v>6693</v>
      </c>
    </row>
    <row r="8450" spans="33:35" ht="60" hidden="1" x14ac:dyDescent="0.25">
      <c r="AG8450" s="37" t="str">
        <f t="shared" si="134"/>
        <v>5514</v>
      </c>
      <c r="AH8450" s="33">
        <v>55144200</v>
      </c>
      <c r="AI8450" s="33" t="s">
        <v>6694</v>
      </c>
    </row>
    <row r="8451" spans="33:35" ht="60" hidden="1" x14ac:dyDescent="0.25">
      <c r="AG8451" s="37" t="str">
        <f t="shared" si="134"/>
        <v>5514</v>
      </c>
      <c r="AH8451" s="33">
        <v>55144300</v>
      </c>
      <c r="AI8451" s="33" t="s">
        <v>6695</v>
      </c>
    </row>
    <row r="8452" spans="33:35" ht="45" hidden="1" x14ac:dyDescent="0.25">
      <c r="AG8452" s="37" t="str">
        <f t="shared" si="134"/>
        <v>5514</v>
      </c>
      <c r="AH8452" s="33">
        <v>55144900</v>
      </c>
      <c r="AI8452" s="33" t="s">
        <v>6696</v>
      </c>
    </row>
    <row r="8453" spans="33:35" ht="45" hidden="1" x14ac:dyDescent="0.25">
      <c r="AG8453" s="37" t="str">
        <f t="shared" si="134"/>
        <v>5515</v>
      </c>
      <c r="AH8453" s="33">
        <v>55151110</v>
      </c>
      <c r="AI8453" s="33" t="s">
        <v>6697</v>
      </c>
    </row>
    <row r="8454" spans="33:35" ht="45" hidden="1" x14ac:dyDescent="0.25">
      <c r="AG8454" s="37" t="str">
        <f t="shared" si="134"/>
        <v>5515</v>
      </c>
      <c r="AH8454" s="33">
        <v>55151120</v>
      </c>
      <c r="AI8454" s="33" t="s">
        <v>6698</v>
      </c>
    </row>
    <row r="8455" spans="33:35" ht="30" hidden="1" x14ac:dyDescent="0.25">
      <c r="AG8455" s="37" t="str">
        <f t="shared" si="134"/>
        <v>5515</v>
      </c>
      <c r="AH8455" s="33">
        <v>55151130</v>
      </c>
      <c r="AI8455" s="33" t="s">
        <v>6699</v>
      </c>
    </row>
    <row r="8456" spans="33:35" ht="30" hidden="1" x14ac:dyDescent="0.25">
      <c r="AG8456" s="37" t="str">
        <f t="shared" si="134"/>
        <v>5515</v>
      </c>
      <c r="AH8456" s="33">
        <v>55151140</v>
      </c>
      <c r="AI8456" s="33" t="s">
        <v>6700</v>
      </c>
    </row>
    <row r="8457" spans="33:35" ht="30" hidden="1" x14ac:dyDescent="0.25">
      <c r="AG8457" s="37" t="str">
        <f t="shared" si="134"/>
        <v>5515</v>
      </c>
      <c r="AH8457" s="33">
        <v>55151190</v>
      </c>
      <c r="AI8457" s="33" t="s">
        <v>6701</v>
      </c>
    </row>
    <row r="8458" spans="33:35" ht="30" hidden="1" x14ac:dyDescent="0.25">
      <c r="AG8458" s="37" t="str">
        <f t="shared" si="134"/>
        <v>5515</v>
      </c>
      <c r="AH8458" s="33">
        <v>55151210</v>
      </c>
      <c r="AI8458" s="33" t="s">
        <v>6702</v>
      </c>
    </row>
    <row r="8459" spans="33:35" ht="30" hidden="1" x14ac:dyDescent="0.25">
      <c r="AG8459" s="37" t="str">
        <f t="shared" si="134"/>
        <v>5515</v>
      </c>
      <c r="AH8459" s="33">
        <v>55151220</v>
      </c>
      <c r="AI8459" s="33" t="s">
        <v>6703</v>
      </c>
    </row>
    <row r="8460" spans="33:35" ht="30" hidden="1" x14ac:dyDescent="0.25">
      <c r="AG8460" s="37" t="str">
        <f t="shared" si="134"/>
        <v>5515</v>
      </c>
      <c r="AH8460" s="33">
        <v>55151230</v>
      </c>
      <c r="AI8460" s="33" t="s">
        <v>6704</v>
      </c>
    </row>
    <row r="8461" spans="33:35" ht="30" hidden="1" x14ac:dyDescent="0.25">
      <c r="AG8461" s="37" t="str">
        <f t="shared" si="134"/>
        <v>5515</v>
      </c>
      <c r="AH8461" s="33">
        <v>55151240</v>
      </c>
      <c r="AI8461" s="33" t="s">
        <v>6705</v>
      </c>
    </row>
    <row r="8462" spans="33:35" ht="30" hidden="1" x14ac:dyDescent="0.25">
      <c r="AG8462" s="37" t="str">
        <f t="shared" si="134"/>
        <v>5515</v>
      </c>
      <c r="AH8462" s="33">
        <v>55151290</v>
      </c>
      <c r="AI8462" s="33" t="s">
        <v>6706</v>
      </c>
    </row>
    <row r="8463" spans="33:35" ht="45" hidden="1" x14ac:dyDescent="0.25">
      <c r="AG8463" s="37" t="str">
        <f t="shared" si="134"/>
        <v>5515</v>
      </c>
      <c r="AH8463" s="33">
        <v>55151310</v>
      </c>
      <c r="AI8463" s="33" t="s">
        <v>6707</v>
      </c>
    </row>
    <row r="8464" spans="33:35" ht="30" hidden="1" x14ac:dyDescent="0.25">
      <c r="AG8464" s="37" t="str">
        <f t="shared" si="134"/>
        <v>5515</v>
      </c>
      <c r="AH8464" s="33">
        <v>55151320</v>
      </c>
      <c r="AI8464" s="33" t="s">
        <v>6708</v>
      </c>
    </row>
    <row r="8465" spans="33:35" ht="30" hidden="1" x14ac:dyDescent="0.25">
      <c r="AG8465" s="37" t="str">
        <f t="shared" si="134"/>
        <v>5515</v>
      </c>
      <c r="AH8465" s="33">
        <v>55151330</v>
      </c>
      <c r="AI8465" s="33" t="s">
        <v>6709</v>
      </c>
    </row>
    <row r="8466" spans="33:35" ht="30" hidden="1" x14ac:dyDescent="0.25">
      <c r="AG8466" s="37" t="str">
        <f t="shared" si="134"/>
        <v>5515</v>
      </c>
      <c r="AH8466" s="33">
        <v>55151340</v>
      </c>
      <c r="AI8466" s="33" t="s">
        <v>6710</v>
      </c>
    </row>
    <row r="8467" spans="33:35" ht="30" hidden="1" x14ac:dyDescent="0.25">
      <c r="AG8467" s="37" t="str">
        <f t="shared" si="134"/>
        <v>5515</v>
      </c>
      <c r="AH8467" s="33">
        <v>55151390</v>
      </c>
      <c r="AI8467" s="33" t="s">
        <v>6711</v>
      </c>
    </row>
    <row r="8468" spans="33:35" ht="30" hidden="1" x14ac:dyDescent="0.25">
      <c r="AG8468" s="37" t="str">
        <f t="shared" si="134"/>
        <v>5515</v>
      </c>
      <c r="AH8468" s="33">
        <v>55151910</v>
      </c>
      <c r="AI8468" s="33" t="s">
        <v>6712</v>
      </c>
    </row>
    <row r="8469" spans="33:35" ht="30" hidden="1" x14ac:dyDescent="0.25">
      <c r="AG8469" s="37" t="str">
        <f t="shared" si="134"/>
        <v>5515</v>
      </c>
      <c r="AH8469" s="33">
        <v>55151920</v>
      </c>
      <c r="AI8469" s="33" t="s">
        <v>6713</v>
      </c>
    </row>
    <row r="8470" spans="33:35" ht="30" hidden="1" x14ac:dyDescent="0.25">
      <c r="AG8470" s="37" t="str">
        <f t="shared" si="134"/>
        <v>5515</v>
      </c>
      <c r="AH8470" s="33">
        <v>55151930</v>
      </c>
      <c r="AI8470" s="33" t="s">
        <v>6714</v>
      </c>
    </row>
    <row r="8471" spans="33:35" ht="30" hidden="1" x14ac:dyDescent="0.25">
      <c r="AG8471" s="37" t="str">
        <f t="shared" si="134"/>
        <v>5515</v>
      </c>
      <c r="AH8471" s="33">
        <v>55151940</v>
      </c>
      <c r="AI8471" s="33" t="s">
        <v>6715</v>
      </c>
    </row>
    <row r="8472" spans="33:35" ht="30" hidden="1" x14ac:dyDescent="0.25">
      <c r="AG8472" s="37" t="str">
        <f t="shared" si="134"/>
        <v>5515</v>
      </c>
      <c r="AH8472" s="33">
        <v>55151990</v>
      </c>
      <c r="AI8472" s="33" t="s">
        <v>6716</v>
      </c>
    </row>
    <row r="8473" spans="33:35" ht="45" hidden="1" x14ac:dyDescent="0.25">
      <c r="AG8473" s="37" t="str">
        <f t="shared" si="134"/>
        <v>5515</v>
      </c>
      <c r="AH8473" s="33">
        <v>55152110</v>
      </c>
      <c r="AI8473" s="33" t="s">
        <v>6717</v>
      </c>
    </row>
    <row r="8474" spans="33:35" ht="45" hidden="1" x14ac:dyDescent="0.25">
      <c r="AG8474" s="37" t="str">
        <f t="shared" si="134"/>
        <v>5515</v>
      </c>
      <c r="AH8474" s="33">
        <v>55152120</v>
      </c>
      <c r="AI8474" s="33" t="s">
        <v>6718</v>
      </c>
    </row>
    <row r="8475" spans="33:35" ht="45" hidden="1" x14ac:dyDescent="0.25">
      <c r="AG8475" s="37" t="str">
        <f t="shared" si="134"/>
        <v>5515</v>
      </c>
      <c r="AH8475" s="33">
        <v>55152130</v>
      </c>
      <c r="AI8475" s="33" t="s">
        <v>6719</v>
      </c>
    </row>
    <row r="8476" spans="33:35" ht="45" hidden="1" x14ac:dyDescent="0.25">
      <c r="AG8476" s="37" t="str">
        <f t="shared" si="134"/>
        <v>5515</v>
      </c>
      <c r="AH8476" s="33">
        <v>55152140</v>
      </c>
      <c r="AI8476" s="33" t="s">
        <v>6720</v>
      </c>
    </row>
    <row r="8477" spans="33:35" ht="45" hidden="1" x14ac:dyDescent="0.25">
      <c r="AG8477" s="37" t="str">
        <f t="shared" si="134"/>
        <v>5515</v>
      </c>
      <c r="AH8477" s="33">
        <v>55152190</v>
      </c>
      <c r="AI8477" s="33" t="s">
        <v>6721</v>
      </c>
    </row>
    <row r="8478" spans="33:35" ht="45" hidden="1" x14ac:dyDescent="0.25">
      <c r="AG8478" s="37" t="str">
        <f t="shared" si="134"/>
        <v>5515</v>
      </c>
      <c r="AH8478" s="33">
        <v>55152210</v>
      </c>
      <c r="AI8478" s="33" t="s">
        <v>6722</v>
      </c>
    </row>
    <row r="8479" spans="33:35" ht="45" hidden="1" x14ac:dyDescent="0.25">
      <c r="AG8479" s="37" t="str">
        <f t="shared" si="134"/>
        <v>5515</v>
      </c>
      <c r="AH8479" s="33">
        <v>55152220</v>
      </c>
      <c r="AI8479" s="33" t="s">
        <v>6723</v>
      </c>
    </row>
    <row r="8480" spans="33:35" ht="45" hidden="1" x14ac:dyDescent="0.25">
      <c r="AG8480" s="37" t="str">
        <f t="shared" si="134"/>
        <v>5515</v>
      </c>
      <c r="AH8480" s="33">
        <v>55152230</v>
      </c>
      <c r="AI8480" s="33" t="s">
        <v>6724</v>
      </c>
    </row>
    <row r="8481" spans="33:35" ht="45" hidden="1" x14ac:dyDescent="0.25">
      <c r="AG8481" s="37" t="str">
        <f t="shared" si="134"/>
        <v>5515</v>
      </c>
      <c r="AH8481" s="33">
        <v>55152240</v>
      </c>
      <c r="AI8481" s="33" t="s">
        <v>6725</v>
      </c>
    </row>
    <row r="8482" spans="33:35" ht="45" hidden="1" x14ac:dyDescent="0.25">
      <c r="AG8482" s="37" t="str">
        <f t="shared" si="134"/>
        <v>5515</v>
      </c>
      <c r="AH8482" s="33">
        <v>55152290</v>
      </c>
      <c r="AI8482" s="33" t="s">
        <v>6726</v>
      </c>
    </row>
    <row r="8483" spans="33:35" ht="30" hidden="1" x14ac:dyDescent="0.25">
      <c r="AG8483" s="37" t="str">
        <f t="shared" si="134"/>
        <v>5515</v>
      </c>
      <c r="AH8483" s="33">
        <v>55152910</v>
      </c>
      <c r="AI8483" s="33" t="s">
        <v>6727</v>
      </c>
    </row>
    <row r="8484" spans="33:35" ht="30" hidden="1" x14ac:dyDescent="0.25">
      <c r="AG8484" s="37" t="str">
        <f t="shared" si="134"/>
        <v>5515</v>
      </c>
      <c r="AH8484" s="33">
        <v>55152920</v>
      </c>
      <c r="AI8484" s="33" t="s">
        <v>6728</v>
      </c>
    </row>
    <row r="8485" spans="33:35" ht="30" hidden="1" x14ac:dyDescent="0.25">
      <c r="AG8485" s="37" t="str">
        <f t="shared" si="134"/>
        <v>5515</v>
      </c>
      <c r="AH8485" s="33">
        <v>55152930</v>
      </c>
      <c r="AI8485" s="33" t="s">
        <v>6729</v>
      </c>
    </row>
    <row r="8486" spans="33:35" ht="30" hidden="1" x14ac:dyDescent="0.25">
      <c r="AG8486" s="37" t="str">
        <f t="shared" si="134"/>
        <v>5515</v>
      </c>
      <c r="AH8486" s="33">
        <v>55152940</v>
      </c>
      <c r="AI8486" s="33" t="s">
        <v>6730</v>
      </c>
    </row>
    <row r="8487" spans="33:35" ht="30" hidden="1" x14ac:dyDescent="0.25">
      <c r="AG8487" s="37" t="str">
        <f t="shared" si="134"/>
        <v>5515</v>
      </c>
      <c r="AH8487" s="33">
        <v>55152990</v>
      </c>
      <c r="AI8487" s="33" t="s">
        <v>6731</v>
      </c>
    </row>
    <row r="8488" spans="33:35" ht="30" hidden="1" x14ac:dyDescent="0.25">
      <c r="AG8488" s="37" t="str">
        <f t="shared" si="134"/>
        <v>5515</v>
      </c>
      <c r="AH8488" s="33">
        <v>55159110</v>
      </c>
      <c r="AI8488" s="33" t="s">
        <v>6732</v>
      </c>
    </row>
    <row r="8489" spans="33:35" ht="30" hidden="1" x14ac:dyDescent="0.25">
      <c r="AG8489" s="37" t="str">
        <f t="shared" si="134"/>
        <v>5515</v>
      </c>
      <c r="AH8489" s="33">
        <v>55159120</v>
      </c>
      <c r="AI8489" s="33" t="s">
        <v>6733</v>
      </c>
    </row>
    <row r="8490" spans="33:35" ht="30" hidden="1" x14ac:dyDescent="0.25">
      <c r="AG8490" s="37" t="str">
        <f t="shared" si="134"/>
        <v>5515</v>
      </c>
      <c r="AH8490" s="33">
        <v>55159130</v>
      </c>
      <c r="AI8490" s="33" t="s">
        <v>6734</v>
      </c>
    </row>
    <row r="8491" spans="33:35" ht="30" hidden="1" x14ac:dyDescent="0.25">
      <c r="AG8491" s="37" t="str">
        <f t="shared" si="134"/>
        <v>5515</v>
      </c>
      <c r="AH8491" s="33">
        <v>55159140</v>
      </c>
      <c r="AI8491" s="33" t="s">
        <v>6735</v>
      </c>
    </row>
    <row r="8492" spans="33:35" ht="30" hidden="1" x14ac:dyDescent="0.25">
      <c r="AG8492" s="37" t="str">
        <f t="shared" si="134"/>
        <v>5515</v>
      </c>
      <c r="AH8492" s="33">
        <v>55159190</v>
      </c>
      <c r="AI8492" s="33" t="s">
        <v>6736</v>
      </c>
    </row>
    <row r="8493" spans="33:35" ht="30" hidden="1" x14ac:dyDescent="0.25">
      <c r="AG8493" s="37" t="str">
        <f t="shared" si="134"/>
        <v>5515</v>
      </c>
      <c r="AH8493" s="33">
        <v>55159210</v>
      </c>
      <c r="AI8493" s="33" t="s">
        <v>6737</v>
      </c>
    </row>
    <row r="8494" spans="33:35" ht="30" hidden="1" x14ac:dyDescent="0.25">
      <c r="AG8494" s="37" t="str">
        <f t="shared" si="134"/>
        <v>5515</v>
      </c>
      <c r="AH8494" s="33">
        <v>55159220</v>
      </c>
      <c r="AI8494" s="33" t="s">
        <v>6738</v>
      </c>
    </row>
    <row r="8495" spans="33:35" ht="30" hidden="1" x14ac:dyDescent="0.25">
      <c r="AG8495" s="37" t="str">
        <f t="shared" si="134"/>
        <v>5515</v>
      </c>
      <c r="AH8495" s="33">
        <v>55159230</v>
      </c>
      <c r="AI8495" s="33" t="s">
        <v>6739</v>
      </c>
    </row>
    <row r="8496" spans="33:35" ht="30" hidden="1" x14ac:dyDescent="0.25">
      <c r="AG8496" s="37" t="str">
        <f t="shared" si="134"/>
        <v>5515</v>
      </c>
      <c r="AH8496" s="33">
        <v>55159240</v>
      </c>
      <c r="AI8496" s="33" t="s">
        <v>6740</v>
      </c>
    </row>
    <row r="8497" spans="33:35" ht="30" hidden="1" x14ac:dyDescent="0.25">
      <c r="AG8497" s="37" t="str">
        <f t="shared" si="134"/>
        <v>5515</v>
      </c>
      <c r="AH8497" s="33">
        <v>55159290</v>
      </c>
      <c r="AI8497" s="33" t="s">
        <v>6741</v>
      </c>
    </row>
    <row r="8498" spans="33:35" ht="30" hidden="1" x14ac:dyDescent="0.25">
      <c r="AG8498" s="37" t="str">
        <f t="shared" si="134"/>
        <v>5515</v>
      </c>
      <c r="AH8498" s="33">
        <v>55159910</v>
      </c>
      <c r="AI8498" s="33" t="s">
        <v>6742</v>
      </c>
    </row>
    <row r="8499" spans="33:35" ht="30" hidden="1" x14ac:dyDescent="0.25">
      <c r="AG8499" s="37" t="str">
        <f t="shared" ref="AG8499:AG8562" si="135">LEFT(AH8499,4)</f>
        <v>5515</v>
      </c>
      <c r="AH8499" s="33">
        <v>55159920</v>
      </c>
      <c r="AI8499" s="33" t="s">
        <v>6743</v>
      </c>
    </row>
    <row r="8500" spans="33:35" ht="30" hidden="1" x14ac:dyDescent="0.25">
      <c r="AG8500" s="37" t="str">
        <f t="shared" si="135"/>
        <v>5515</v>
      </c>
      <c r="AH8500" s="33">
        <v>55159930</v>
      </c>
      <c r="AI8500" s="33" t="s">
        <v>6744</v>
      </c>
    </row>
    <row r="8501" spans="33:35" ht="30" hidden="1" x14ac:dyDescent="0.25">
      <c r="AG8501" s="37" t="str">
        <f t="shared" si="135"/>
        <v>5515</v>
      </c>
      <c r="AH8501" s="33">
        <v>55159940</v>
      </c>
      <c r="AI8501" s="33" t="s">
        <v>6745</v>
      </c>
    </row>
    <row r="8502" spans="33:35" ht="30" hidden="1" x14ac:dyDescent="0.25">
      <c r="AG8502" s="37" t="str">
        <f t="shared" si="135"/>
        <v>5515</v>
      </c>
      <c r="AH8502" s="33">
        <v>55159990</v>
      </c>
      <c r="AI8502" s="33" t="s">
        <v>6746</v>
      </c>
    </row>
    <row r="8503" spans="33:35" ht="30" hidden="1" x14ac:dyDescent="0.25">
      <c r="AG8503" s="37" t="str">
        <f t="shared" si="135"/>
        <v>5516</v>
      </c>
      <c r="AH8503" s="33">
        <v>55161110</v>
      </c>
      <c r="AI8503" s="33" t="s">
        <v>6747</v>
      </c>
    </row>
    <row r="8504" spans="33:35" ht="30" hidden="1" x14ac:dyDescent="0.25">
      <c r="AG8504" s="37" t="str">
        <f t="shared" si="135"/>
        <v>5516</v>
      </c>
      <c r="AH8504" s="33">
        <v>55161120</v>
      </c>
      <c r="AI8504" s="33" t="s">
        <v>6748</v>
      </c>
    </row>
    <row r="8505" spans="33:35" ht="30" hidden="1" x14ac:dyDescent="0.25">
      <c r="AG8505" s="37" t="str">
        <f t="shared" si="135"/>
        <v>5516</v>
      </c>
      <c r="AH8505" s="33">
        <v>55161200</v>
      </c>
      <c r="AI8505" s="33" t="s">
        <v>6749</v>
      </c>
    </row>
    <row r="8506" spans="33:35" ht="30" hidden="1" x14ac:dyDescent="0.25">
      <c r="AG8506" s="37" t="str">
        <f t="shared" si="135"/>
        <v>5516</v>
      </c>
      <c r="AH8506" s="33">
        <v>55161300</v>
      </c>
      <c r="AI8506" s="33" t="s">
        <v>6750</v>
      </c>
    </row>
    <row r="8507" spans="33:35" ht="45" hidden="1" x14ac:dyDescent="0.25">
      <c r="AG8507" s="37" t="str">
        <f t="shared" si="135"/>
        <v>5516</v>
      </c>
      <c r="AH8507" s="33">
        <v>55161410</v>
      </c>
      <c r="AI8507" s="33" t="s">
        <v>6751</v>
      </c>
    </row>
    <row r="8508" spans="33:35" ht="30" hidden="1" x14ac:dyDescent="0.25">
      <c r="AG8508" s="37" t="str">
        <f t="shared" si="135"/>
        <v>5516</v>
      </c>
      <c r="AH8508" s="33">
        <v>55161420</v>
      </c>
      <c r="AI8508" s="33" t="s">
        <v>6752</v>
      </c>
    </row>
    <row r="8509" spans="33:35" ht="30" hidden="1" x14ac:dyDescent="0.25">
      <c r="AG8509" s="37" t="str">
        <f t="shared" si="135"/>
        <v>5516</v>
      </c>
      <c r="AH8509" s="33">
        <v>55161490</v>
      </c>
      <c r="AI8509" s="33" t="s">
        <v>6753</v>
      </c>
    </row>
    <row r="8510" spans="33:35" ht="45" hidden="1" x14ac:dyDescent="0.25">
      <c r="AG8510" s="37" t="str">
        <f t="shared" si="135"/>
        <v>5516</v>
      </c>
      <c r="AH8510" s="33">
        <v>55162110</v>
      </c>
      <c r="AI8510" s="33" t="s">
        <v>6754</v>
      </c>
    </row>
    <row r="8511" spans="33:35" ht="45" hidden="1" x14ac:dyDescent="0.25">
      <c r="AG8511" s="37" t="str">
        <f t="shared" si="135"/>
        <v>5516</v>
      </c>
      <c r="AH8511" s="33">
        <v>55162120</v>
      </c>
      <c r="AI8511" s="33" t="s">
        <v>6755</v>
      </c>
    </row>
    <row r="8512" spans="33:35" ht="45" hidden="1" x14ac:dyDescent="0.25">
      <c r="AG8512" s="37" t="str">
        <f t="shared" si="135"/>
        <v>5516</v>
      </c>
      <c r="AH8512" s="33">
        <v>55162200</v>
      </c>
      <c r="AI8512" s="33" t="s">
        <v>6756</v>
      </c>
    </row>
    <row r="8513" spans="33:35" ht="45" hidden="1" x14ac:dyDescent="0.25">
      <c r="AG8513" s="37" t="str">
        <f t="shared" si="135"/>
        <v>5516</v>
      </c>
      <c r="AH8513" s="33">
        <v>55162300</v>
      </c>
      <c r="AI8513" s="33" t="s">
        <v>6757</v>
      </c>
    </row>
    <row r="8514" spans="33:35" ht="45" hidden="1" x14ac:dyDescent="0.25">
      <c r="AG8514" s="37" t="str">
        <f t="shared" si="135"/>
        <v>5516</v>
      </c>
      <c r="AH8514" s="33">
        <v>55162400</v>
      </c>
      <c r="AI8514" s="33" t="s">
        <v>6758</v>
      </c>
    </row>
    <row r="8515" spans="33:35" ht="45" hidden="1" x14ac:dyDescent="0.25">
      <c r="AG8515" s="37" t="str">
        <f t="shared" si="135"/>
        <v>5516</v>
      </c>
      <c r="AH8515" s="33">
        <v>55163110</v>
      </c>
      <c r="AI8515" s="33" t="s">
        <v>6759</v>
      </c>
    </row>
    <row r="8516" spans="33:35" ht="45" hidden="1" x14ac:dyDescent="0.25">
      <c r="AG8516" s="37" t="str">
        <f t="shared" si="135"/>
        <v>5516</v>
      </c>
      <c r="AH8516" s="33">
        <v>55163120</v>
      </c>
      <c r="AI8516" s="33" t="s">
        <v>6760</v>
      </c>
    </row>
    <row r="8517" spans="33:35" ht="45" hidden="1" x14ac:dyDescent="0.25">
      <c r="AG8517" s="37" t="str">
        <f t="shared" si="135"/>
        <v>5516</v>
      </c>
      <c r="AH8517" s="33">
        <v>55163200</v>
      </c>
      <c r="AI8517" s="33" t="s">
        <v>6761</v>
      </c>
    </row>
    <row r="8518" spans="33:35" ht="45" hidden="1" x14ac:dyDescent="0.25">
      <c r="AG8518" s="37" t="str">
        <f t="shared" si="135"/>
        <v>5516</v>
      </c>
      <c r="AH8518" s="33">
        <v>55163300</v>
      </c>
      <c r="AI8518" s="33" t="s">
        <v>6762</v>
      </c>
    </row>
    <row r="8519" spans="33:35" ht="45" hidden="1" x14ac:dyDescent="0.25">
      <c r="AG8519" s="37" t="str">
        <f t="shared" si="135"/>
        <v>5516</v>
      </c>
      <c r="AH8519" s="33">
        <v>55163400</v>
      </c>
      <c r="AI8519" s="33" t="s">
        <v>6763</v>
      </c>
    </row>
    <row r="8520" spans="33:35" ht="45" hidden="1" x14ac:dyDescent="0.25">
      <c r="AG8520" s="37" t="str">
        <f t="shared" si="135"/>
        <v>5516</v>
      </c>
      <c r="AH8520" s="33">
        <v>55164110</v>
      </c>
      <c r="AI8520" s="33" t="s">
        <v>6764</v>
      </c>
    </row>
    <row r="8521" spans="33:35" ht="45" hidden="1" x14ac:dyDescent="0.25">
      <c r="AG8521" s="37" t="str">
        <f t="shared" si="135"/>
        <v>5516</v>
      </c>
      <c r="AH8521" s="33">
        <v>55164120</v>
      </c>
      <c r="AI8521" s="33" t="s">
        <v>6765</v>
      </c>
    </row>
    <row r="8522" spans="33:35" ht="45" hidden="1" x14ac:dyDescent="0.25">
      <c r="AG8522" s="37" t="str">
        <f t="shared" si="135"/>
        <v>5516</v>
      </c>
      <c r="AH8522" s="33">
        <v>55164200</v>
      </c>
      <c r="AI8522" s="33" t="s">
        <v>6766</v>
      </c>
    </row>
    <row r="8523" spans="33:35" ht="45" hidden="1" x14ac:dyDescent="0.25">
      <c r="AG8523" s="37" t="str">
        <f t="shared" si="135"/>
        <v>5516</v>
      </c>
      <c r="AH8523" s="33">
        <v>55164300</v>
      </c>
      <c r="AI8523" s="33" t="s">
        <v>6767</v>
      </c>
    </row>
    <row r="8524" spans="33:35" ht="45" hidden="1" x14ac:dyDescent="0.25">
      <c r="AG8524" s="37" t="str">
        <f t="shared" si="135"/>
        <v>5516</v>
      </c>
      <c r="AH8524" s="33">
        <v>55164400</v>
      </c>
      <c r="AI8524" s="33" t="s">
        <v>6768</v>
      </c>
    </row>
    <row r="8525" spans="33:35" ht="30" hidden="1" x14ac:dyDescent="0.25">
      <c r="AG8525" s="37" t="str">
        <f t="shared" si="135"/>
        <v>5516</v>
      </c>
      <c r="AH8525" s="33">
        <v>55169110</v>
      </c>
      <c r="AI8525" s="33" t="s">
        <v>6769</v>
      </c>
    </row>
    <row r="8526" spans="33:35" ht="30" hidden="1" x14ac:dyDescent="0.25">
      <c r="AG8526" s="37" t="str">
        <f t="shared" si="135"/>
        <v>5516</v>
      </c>
      <c r="AH8526" s="33">
        <v>55169120</v>
      </c>
      <c r="AI8526" s="33" t="s">
        <v>6770</v>
      </c>
    </row>
    <row r="8527" spans="33:35" hidden="1" x14ac:dyDescent="0.25">
      <c r="AG8527" s="37" t="str">
        <f t="shared" si="135"/>
        <v>5516</v>
      </c>
      <c r="AH8527" s="33">
        <v>55169200</v>
      </c>
      <c r="AI8527" s="33" t="s">
        <v>6771</v>
      </c>
    </row>
    <row r="8528" spans="33:35" ht="30" hidden="1" x14ac:dyDescent="0.25">
      <c r="AG8528" s="37" t="str">
        <f t="shared" si="135"/>
        <v>5516</v>
      </c>
      <c r="AH8528" s="33">
        <v>55169300</v>
      </c>
      <c r="AI8528" s="33" t="s">
        <v>6772</v>
      </c>
    </row>
    <row r="8529" spans="33:35" hidden="1" x14ac:dyDescent="0.25">
      <c r="AG8529" s="37" t="str">
        <f t="shared" si="135"/>
        <v>5516</v>
      </c>
      <c r="AH8529" s="33">
        <v>55169400</v>
      </c>
      <c r="AI8529" s="33" t="s">
        <v>6773</v>
      </c>
    </row>
    <row r="8530" spans="33:35" ht="60" hidden="1" x14ac:dyDescent="0.25">
      <c r="AG8530" s="37" t="str">
        <f t="shared" si="135"/>
        <v>5601</v>
      </c>
      <c r="AH8530" s="33">
        <v>56011000</v>
      </c>
      <c r="AI8530" s="33" t="s">
        <v>6774</v>
      </c>
    </row>
    <row r="8531" spans="33:35" ht="45" hidden="1" x14ac:dyDescent="0.25">
      <c r="AG8531" s="37" t="str">
        <f t="shared" si="135"/>
        <v>5601</v>
      </c>
      <c r="AH8531" s="33">
        <v>56012110</v>
      </c>
      <c r="AI8531" s="33" t="s">
        <v>6775</v>
      </c>
    </row>
    <row r="8532" spans="33:35" ht="45" hidden="1" x14ac:dyDescent="0.25">
      <c r="AG8532" s="37" t="str">
        <f t="shared" si="135"/>
        <v>5601</v>
      </c>
      <c r="AH8532" s="33">
        <v>56012190</v>
      </c>
      <c r="AI8532" s="33" t="s">
        <v>6776</v>
      </c>
    </row>
    <row r="8533" spans="33:35" ht="45" hidden="1" x14ac:dyDescent="0.25">
      <c r="AG8533" s="37" t="str">
        <f t="shared" si="135"/>
        <v>5601</v>
      </c>
      <c r="AH8533" s="33">
        <v>56012200</v>
      </c>
      <c r="AI8533" s="33" t="s">
        <v>6777</v>
      </c>
    </row>
    <row r="8534" spans="33:35" ht="45" hidden="1" x14ac:dyDescent="0.25">
      <c r="AG8534" s="37" t="str">
        <f t="shared" si="135"/>
        <v>5601</v>
      </c>
      <c r="AH8534" s="33">
        <v>56012900</v>
      </c>
      <c r="AI8534" s="33" t="s">
        <v>6778</v>
      </c>
    </row>
    <row r="8535" spans="33:35" ht="45" hidden="1" x14ac:dyDescent="0.25">
      <c r="AG8535" s="37" t="str">
        <f t="shared" si="135"/>
        <v>5601</v>
      </c>
      <c r="AH8535" s="33">
        <v>56013000</v>
      </c>
      <c r="AI8535" s="33" t="s">
        <v>6779</v>
      </c>
    </row>
    <row r="8536" spans="33:35" ht="30" hidden="1" x14ac:dyDescent="0.25">
      <c r="AG8536" s="37" t="str">
        <f t="shared" si="135"/>
        <v>5602</v>
      </c>
      <c r="AH8536" s="33">
        <v>56021000</v>
      </c>
      <c r="AI8536" s="33" t="s">
        <v>6780</v>
      </c>
    </row>
    <row r="8537" spans="33:35" ht="45" hidden="1" x14ac:dyDescent="0.25">
      <c r="AG8537" s="37" t="str">
        <f t="shared" si="135"/>
        <v>5602</v>
      </c>
      <c r="AH8537" s="33">
        <v>56022100</v>
      </c>
      <c r="AI8537" s="33" t="s">
        <v>6781</v>
      </c>
    </row>
    <row r="8538" spans="33:35" ht="45" hidden="1" x14ac:dyDescent="0.25">
      <c r="AG8538" s="37" t="str">
        <f t="shared" si="135"/>
        <v>5602</v>
      </c>
      <c r="AH8538" s="33">
        <v>56022910</v>
      </c>
      <c r="AI8538" s="33" t="s">
        <v>6782</v>
      </c>
    </row>
    <row r="8539" spans="33:35" ht="60" hidden="1" x14ac:dyDescent="0.25">
      <c r="AG8539" s="37" t="str">
        <f t="shared" si="135"/>
        <v>5602</v>
      </c>
      <c r="AH8539" s="33">
        <v>56022920</v>
      </c>
      <c r="AI8539" s="33" t="s">
        <v>6783</v>
      </c>
    </row>
    <row r="8540" spans="33:35" ht="45" hidden="1" x14ac:dyDescent="0.25">
      <c r="AG8540" s="37" t="str">
        <f t="shared" si="135"/>
        <v>5602</v>
      </c>
      <c r="AH8540" s="33">
        <v>56022990</v>
      </c>
      <c r="AI8540" s="33" t="s">
        <v>6784</v>
      </c>
    </row>
    <row r="8541" spans="33:35" ht="30" hidden="1" x14ac:dyDescent="0.25">
      <c r="AG8541" s="37" t="str">
        <f t="shared" si="135"/>
        <v>5602</v>
      </c>
      <c r="AH8541" s="33">
        <v>56029010</v>
      </c>
      <c r="AI8541" s="33" t="s">
        <v>6785</v>
      </c>
    </row>
    <row r="8542" spans="33:35" ht="30" hidden="1" x14ac:dyDescent="0.25">
      <c r="AG8542" s="37" t="str">
        <f t="shared" si="135"/>
        <v>5602</v>
      </c>
      <c r="AH8542" s="33">
        <v>56029090</v>
      </c>
      <c r="AI8542" s="33" t="s">
        <v>6786</v>
      </c>
    </row>
    <row r="8543" spans="33:35" ht="30" hidden="1" x14ac:dyDescent="0.25">
      <c r="AG8543" s="37" t="str">
        <f t="shared" si="135"/>
        <v>5603</v>
      </c>
      <c r="AH8543" s="33">
        <v>56031100</v>
      </c>
      <c r="AI8543" s="33" t="s">
        <v>6787</v>
      </c>
    </row>
    <row r="8544" spans="33:35" ht="45" hidden="1" x14ac:dyDescent="0.25">
      <c r="AG8544" s="37" t="str">
        <f t="shared" si="135"/>
        <v>5603</v>
      </c>
      <c r="AH8544" s="33">
        <v>56031200</v>
      </c>
      <c r="AI8544" s="33" t="s">
        <v>6788</v>
      </c>
    </row>
    <row r="8545" spans="33:35" ht="45" hidden="1" x14ac:dyDescent="0.25">
      <c r="AG8545" s="37" t="str">
        <f t="shared" si="135"/>
        <v>5603</v>
      </c>
      <c r="AH8545" s="33">
        <v>56031300</v>
      </c>
      <c r="AI8545" s="33" t="s">
        <v>6789</v>
      </c>
    </row>
    <row r="8546" spans="33:35" ht="30" hidden="1" x14ac:dyDescent="0.25">
      <c r="AG8546" s="37" t="str">
        <f t="shared" si="135"/>
        <v>5603</v>
      </c>
      <c r="AH8546" s="33">
        <v>56031400</v>
      </c>
      <c r="AI8546" s="33" t="s">
        <v>6790</v>
      </c>
    </row>
    <row r="8547" spans="33:35" ht="30" hidden="1" x14ac:dyDescent="0.25">
      <c r="AG8547" s="37" t="str">
        <f t="shared" si="135"/>
        <v>5603</v>
      </c>
      <c r="AH8547" s="33">
        <v>56039100</v>
      </c>
      <c r="AI8547" s="33" t="s">
        <v>6791</v>
      </c>
    </row>
    <row r="8548" spans="33:35" ht="45" hidden="1" x14ac:dyDescent="0.25">
      <c r="AG8548" s="37" t="str">
        <f t="shared" si="135"/>
        <v>5603</v>
      </c>
      <c r="AH8548" s="33">
        <v>56039200</v>
      </c>
      <c r="AI8548" s="33" t="s">
        <v>6792</v>
      </c>
    </row>
    <row r="8549" spans="33:35" ht="45" hidden="1" x14ac:dyDescent="0.25">
      <c r="AG8549" s="37" t="str">
        <f t="shared" si="135"/>
        <v>5603</v>
      </c>
      <c r="AH8549" s="33">
        <v>56039300</v>
      </c>
      <c r="AI8549" s="33" t="s">
        <v>6793</v>
      </c>
    </row>
    <row r="8550" spans="33:35" ht="30" hidden="1" x14ac:dyDescent="0.25">
      <c r="AG8550" s="37" t="str">
        <f t="shared" si="135"/>
        <v>5603</v>
      </c>
      <c r="AH8550" s="33">
        <v>56039400</v>
      </c>
      <c r="AI8550" s="33" t="s">
        <v>6794</v>
      </c>
    </row>
    <row r="8551" spans="33:35" ht="45" hidden="1" x14ac:dyDescent="0.25">
      <c r="AG8551" s="37" t="str">
        <f t="shared" si="135"/>
        <v>5604</v>
      </c>
      <c r="AH8551" s="33">
        <v>56041000</v>
      </c>
      <c r="AI8551" s="33" t="s">
        <v>6795</v>
      </c>
    </row>
    <row r="8552" spans="33:35" ht="75" hidden="1" x14ac:dyDescent="0.25">
      <c r="AG8552" s="37" t="str">
        <f t="shared" si="135"/>
        <v>5604</v>
      </c>
      <c r="AH8552" s="33">
        <v>56042010</v>
      </c>
      <c r="AI8552" s="34" t="s">
        <v>6796</v>
      </c>
    </row>
    <row r="8553" spans="33:35" ht="60" hidden="1" x14ac:dyDescent="0.25">
      <c r="AG8553" s="37" t="str">
        <f t="shared" si="135"/>
        <v>5604</v>
      </c>
      <c r="AH8553" s="33">
        <v>56042090</v>
      </c>
      <c r="AI8553" s="34" t="s">
        <v>6797</v>
      </c>
    </row>
    <row r="8554" spans="33:35" ht="45" hidden="1" x14ac:dyDescent="0.25">
      <c r="AG8554" s="37" t="str">
        <f t="shared" si="135"/>
        <v>5604</v>
      </c>
      <c r="AH8554" s="33">
        <v>56049000</v>
      </c>
      <c r="AI8554" s="33" t="s">
        <v>6798</v>
      </c>
    </row>
    <row r="8555" spans="33:35" ht="105" hidden="1" x14ac:dyDescent="0.25">
      <c r="AG8555" s="37" t="str">
        <f t="shared" si="135"/>
        <v>5605</v>
      </c>
      <c r="AH8555" s="33">
        <v>56050010</v>
      </c>
      <c r="AI8555" s="34" t="s">
        <v>6799</v>
      </c>
    </row>
    <row r="8556" spans="33:35" ht="90" hidden="1" x14ac:dyDescent="0.25">
      <c r="AG8556" s="37" t="str">
        <f t="shared" si="135"/>
        <v>5605</v>
      </c>
      <c r="AH8556" s="33">
        <v>56050020</v>
      </c>
      <c r="AI8556" s="34" t="s">
        <v>6800</v>
      </c>
    </row>
    <row r="8557" spans="33:35" ht="90" hidden="1" x14ac:dyDescent="0.25">
      <c r="AG8557" s="37" t="str">
        <f t="shared" si="135"/>
        <v>5605</v>
      </c>
      <c r="AH8557" s="33">
        <v>56050090</v>
      </c>
      <c r="AI8557" s="34" t="s">
        <v>6801</v>
      </c>
    </row>
    <row r="8558" spans="33:35" ht="90" hidden="1" x14ac:dyDescent="0.25">
      <c r="AG8558" s="37" t="str">
        <f t="shared" si="135"/>
        <v>5606</v>
      </c>
      <c r="AH8558" s="33">
        <v>56060010</v>
      </c>
      <c r="AI8558" s="34" t="s">
        <v>6802</v>
      </c>
    </row>
    <row r="8559" spans="33:35" ht="90" hidden="1" x14ac:dyDescent="0.25">
      <c r="AG8559" s="37" t="str">
        <f t="shared" si="135"/>
        <v>5606</v>
      </c>
      <c r="AH8559" s="33">
        <v>56060020</v>
      </c>
      <c r="AI8559" s="34" t="s">
        <v>6803</v>
      </c>
    </row>
    <row r="8560" spans="33:35" ht="90" hidden="1" x14ac:dyDescent="0.25">
      <c r="AG8560" s="37" t="str">
        <f t="shared" si="135"/>
        <v>5606</v>
      </c>
      <c r="AH8560" s="33">
        <v>56060030</v>
      </c>
      <c r="AI8560" s="34" t="s">
        <v>6804</v>
      </c>
    </row>
    <row r="8561" spans="33:35" ht="90" hidden="1" x14ac:dyDescent="0.25">
      <c r="AG8561" s="37" t="str">
        <f t="shared" si="135"/>
        <v>5606</v>
      </c>
      <c r="AH8561" s="33">
        <v>56060090</v>
      </c>
      <c r="AI8561" s="34" t="s">
        <v>6805</v>
      </c>
    </row>
    <row r="8562" spans="33:35" ht="60" hidden="1" x14ac:dyDescent="0.25">
      <c r="AG8562" s="37" t="str">
        <f t="shared" si="135"/>
        <v>5607</v>
      </c>
      <c r="AH8562" s="33">
        <v>56071010</v>
      </c>
      <c r="AI8562" s="33" t="s">
        <v>6806</v>
      </c>
    </row>
    <row r="8563" spans="33:35" ht="60" hidden="1" x14ac:dyDescent="0.25">
      <c r="AG8563" s="37" t="str">
        <f t="shared" ref="AG8563:AG8626" si="136">LEFT(AH8563,4)</f>
        <v>5607</v>
      </c>
      <c r="AH8563" s="33">
        <v>56071090</v>
      </c>
      <c r="AI8563" s="33" t="s">
        <v>6807</v>
      </c>
    </row>
    <row r="8564" spans="33:35" ht="60" hidden="1" x14ac:dyDescent="0.25">
      <c r="AG8564" s="37" t="str">
        <f t="shared" si="136"/>
        <v>5607</v>
      </c>
      <c r="AH8564" s="33">
        <v>56072100</v>
      </c>
      <c r="AI8564" s="33" t="s">
        <v>6808</v>
      </c>
    </row>
    <row r="8565" spans="33:35" ht="60" hidden="1" x14ac:dyDescent="0.25">
      <c r="AG8565" s="37" t="str">
        <f t="shared" si="136"/>
        <v>5607</v>
      </c>
      <c r="AH8565" s="33">
        <v>56072900</v>
      </c>
      <c r="AI8565" s="33" t="s">
        <v>6809</v>
      </c>
    </row>
    <row r="8566" spans="33:35" ht="60" hidden="1" x14ac:dyDescent="0.25">
      <c r="AG8566" s="37" t="str">
        <f t="shared" si="136"/>
        <v>5607</v>
      </c>
      <c r="AH8566" s="33">
        <v>56073000</v>
      </c>
      <c r="AI8566" s="33" t="s">
        <v>6810</v>
      </c>
    </row>
    <row r="8567" spans="33:35" ht="60" hidden="1" x14ac:dyDescent="0.25">
      <c r="AG8567" s="37" t="str">
        <f t="shared" si="136"/>
        <v>5607</v>
      </c>
      <c r="AH8567" s="33">
        <v>56074100</v>
      </c>
      <c r="AI8567" s="33" t="s">
        <v>6811</v>
      </c>
    </row>
    <row r="8568" spans="33:35" ht="45" hidden="1" x14ac:dyDescent="0.25">
      <c r="AG8568" s="37" t="str">
        <f t="shared" si="136"/>
        <v>5607</v>
      </c>
      <c r="AH8568" s="33">
        <v>56074900</v>
      </c>
      <c r="AI8568" s="33" t="s">
        <v>6812</v>
      </c>
    </row>
    <row r="8569" spans="33:35" ht="45" hidden="1" x14ac:dyDescent="0.25">
      <c r="AG8569" s="37" t="str">
        <f t="shared" si="136"/>
        <v>5607</v>
      </c>
      <c r="AH8569" s="33">
        <v>56075010</v>
      </c>
      <c r="AI8569" s="33" t="s">
        <v>6813</v>
      </c>
    </row>
    <row r="8570" spans="33:35" ht="45" hidden="1" x14ac:dyDescent="0.25">
      <c r="AG8570" s="37" t="str">
        <f t="shared" si="136"/>
        <v>5607</v>
      </c>
      <c r="AH8570" s="33">
        <v>56075020</v>
      </c>
      <c r="AI8570" s="33" t="s">
        <v>6814</v>
      </c>
    </row>
    <row r="8571" spans="33:35" ht="45" hidden="1" x14ac:dyDescent="0.25">
      <c r="AG8571" s="37" t="str">
        <f t="shared" si="136"/>
        <v>5607</v>
      </c>
      <c r="AH8571" s="33">
        <v>56075030</v>
      </c>
      <c r="AI8571" s="33" t="s">
        <v>6815</v>
      </c>
    </row>
    <row r="8572" spans="33:35" ht="45" hidden="1" x14ac:dyDescent="0.25">
      <c r="AG8572" s="37" t="str">
        <f t="shared" si="136"/>
        <v>5607</v>
      </c>
      <c r="AH8572" s="33">
        <v>56075040</v>
      </c>
      <c r="AI8572" s="33" t="s">
        <v>6816</v>
      </c>
    </row>
    <row r="8573" spans="33:35" ht="45" hidden="1" x14ac:dyDescent="0.25">
      <c r="AG8573" s="37" t="str">
        <f t="shared" si="136"/>
        <v>5607</v>
      </c>
      <c r="AH8573" s="33">
        <v>56075090</v>
      </c>
      <c r="AI8573" s="33" t="s">
        <v>6817</v>
      </c>
    </row>
    <row r="8574" spans="33:35" ht="60" hidden="1" x14ac:dyDescent="0.25">
      <c r="AG8574" s="37" t="str">
        <f t="shared" si="136"/>
        <v>5607</v>
      </c>
      <c r="AH8574" s="33">
        <v>56079010</v>
      </c>
      <c r="AI8574" s="33" t="s">
        <v>6818</v>
      </c>
    </row>
    <row r="8575" spans="33:35" ht="45" hidden="1" x14ac:dyDescent="0.25">
      <c r="AG8575" s="37" t="str">
        <f t="shared" si="136"/>
        <v>5607</v>
      </c>
      <c r="AH8575" s="33">
        <v>56079020</v>
      </c>
      <c r="AI8575" s="33" t="s">
        <v>6819</v>
      </c>
    </row>
    <row r="8576" spans="33:35" ht="45" hidden="1" x14ac:dyDescent="0.25">
      <c r="AG8576" s="37" t="str">
        <f t="shared" si="136"/>
        <v>5607</v>
      </c>
      <c r="AH8576" s="33">
        <v>56079090</v>
      </c>
      <c r="AI8576" s="33" t="s">
        <v>6820</v>
      </c>
    </row>
    <row r="8577" spans="33:35" ht="45" hidden="1" x14ac:dyDescent="0.25">
      <c r="AG8577" s="37" t="str">
        <f t="shared" si="136"/>
        <v>5608</v>
      </c>
      <c r="AH8577" s="33">
        <v>56081110</v>
      </c>
      <c r="AI8577" s="33" t="s">
        <v>6821</v>
      </c>
    </row>
    <row r="8578" spans="33:35" ht="45" hidden="1" x14ac:dyDescent="0.25">
      <c r="AG8578" s="37" t="str">
        <f t="shared" si="136"/>
        <v>5608</v>
      </c>
      <c r="AH8578" s="33">
        <v>56081190</v>
      </c>
      <c r="AI8578" s="33" t="s">
        <v>6822</v>
      </c>
    </row>
    <row r="8579" spans="33:35" ht="45" hidden="1" x14ac:dyDescent="0.25">
      <c r="AG8579" s="37" t="str">
        <f t="shared" si="136"/>
        <v>5608</v>
      </c>
      <c r="AH8579" s="33">
        <v>56081900</v>
      </c>
      <c r="AI8579" s="33" t="s">
        <v>6823</v>
      </c>
    </row>
    <row r="8580" spans="33:35" ht="30" hidden="1" x14ac:dyDescent="0.25">
      <c r="AG8580" s="37" t="str">
        <f t="shared" si="136"/>
        <v>5608</v>
      </c>
      <c r="AH8580" s="33">
        <v>56089010</v>
      </c>
      <c r="AI8580" s="33" t="s">
        <v>6824</v>
      </c>
    </row>
    <row r="8581" spans="33:35" ht="30" hidden="1" x14ac:dyDescent="0.25">
      <c r="AG8581" s="37" t="str">
        <f t="shared" si="136"/>
        <v>5608</v>
      </c>
      <c r="AH8581" s="33">
        <v>56089020</v>
      </c>
      <c r="AI8581" s="33" t="s">
        <v>6825</v>
      </c>
    </row>
    <row r="8582" spans="33:35" ht="30" hidden="1" x14ac:dyDescent="0.25">
      <c r="AG8582" s="37" t="str">
        <f t="shared" si="136"/>
        <v>5608</v>
      </c>
      <c r="AH8582" s="33">
        <v>56089090</v>
      </c>
      <c r="AI8582" s="33" t="s">
        <v>6826</v>
      </c>
    </row>
    <row r="8583" spans="33:35" ht="60" hidden="1" x14ac:dyDescent="0.25">
      <c r="AG8583" s="37" t="str">
        <f t="shared" si="136"/>
        <v>5609</v>
      </c>
      <c r="AH8583" s="33">
        <v>56090010</v>
      </c>
      <c r="AI8583" s="34" t="s">
        <v>6827</v>
      </c>
    </row>
    <row r="8584" spans="33:35" ht="75" hidden="1" x14ac:dyDescent="0.25">
      <c r="AG8584" s="37" t="str">
        <f t="shared" si="136"/>
        <v>5609</v>
      </c>
      <c r="AH8584" s="33">
        <v>56090020</v>
      </c>
      <c r="AI8584" s="34" t="s">
        <v>6828</v>
      </c>
    </row>
    <row r="8585" spans="33:35" ht="60" hidden="1" x14ac:dyDescent="0.25">
      <c r="AG8585" s="37" t="str">
        <f t="shared" si="136"/>
        <v>5609</v>
      </c>
      <c r="AH8585" s="33">
        <v>56090030</v>
      </c>
      <c r="AI8585" s="34" t="s">
        <v>6829</v>
      </c>
    </row>
    <row r="8586" spans="33:35" ht="60" hidden="1" x14ac:dyDescent="0.25">
      <c r="AG8586" s="37" t="str">
        <f t="shared" si="136"/>
        <v>5609</v>
      </c>
      <c r="AH8586" s="33">
        <v>56090090</v>
      </c>
      <c r="AI8586" s="34" t="s">
        <v>6830</v>
      </c>
    </row>
    <row r="8587" spans="33:35" ht="30" hidden="1" x14ac:dyDescent="0.25">
      <c r="AG8587" s="37" t="str">
        <f t="shared" si="136"/>
        <v>5701</v>
      </c>
      <c r="AH8587" s="33">
        <v>57011000</v>
      </c>
      <c r="AI8587" s="33" t="s">
        <v>6831</v>
      </c>
    </row>
    <row r="8588" spans="33:35" ht="30" hidden="1" x14ac:dyDescent="0.25">
      <c r="AG8588" s="37" t="str">
        <f t="shared" si="136"/>
        <v>5701</v>
      </c>
      <c r="AH8588" s="33">
        <v>57019010</v>
      </c>
      <c r="AI8588" s="33" t="s">
        <v>6832</v>
      </c>
    </row>
    <row r="8589" spans="33:35" ht="30" hidden="1" x14ac:dyDescent="0.25">
      <c r="AG8589" s="37" t="str">
        <f t="shared" si="136"/>
        <v>5701</v>
      </c>
      <c r="AH8589" s="33">
        <v>57019020</v>
      </c>
      <c r="AI8589" s="33" t="s">
        <v>6833</v>
      </c>
    </row>
    <row r="8590" spans="33:35" ht="30" hidden="1" x14ac:dyDescent="0.25">
      <c r="AG8590" s="37" t="str">
        <f t="shared" si="136"/>
        <v>5701</v>
      </c>
      <c r="AH8590" s="33">
        <v>57019090</v>
      </c>
      <c r="AI8590" s="33" t="s">
        <v>6834</v>
      </c>
    </row>
    <row r="8591" spans="33:35" ht="60" hidden="1" x14ac:dyDescent="0.25">
      <c r="AG8591" s="37" t="str">
        <f t="shared" si="136"/>
        <v>5702</v>
      </c>
      <c r="AH8591" s="33">
        <v>57021000</v>
      </c>
      <c r="AI8591" s="33" t="s">
        <v>6835</v>
      </c>
    </row>
    <row r="8592" spans="33:35" ht="60" hidden="1" x14ac:dyDescent="0.25">
      <c r="AG8592" s="37" t="str">
        <f t="shared" si="136"/>
        <v>5702</v>
      </c>
      <c r="AH8592" s="33">
        <v>57022010</v>
      </c>
      <c r="AI8592" s="33" t="s">
        <v>6836</v>
      </c>
    </row>
    <row r="8593" spans="33:35" ht="60" hidden="1" x14ac:dyDescent="0.25">
      <c r="AG8593" s="37" t="str">
        <f t="shared" si="136"/>
        <v>5702</v>
      </c>
      <c r="AH8593" s="33">
        <v>57022020</v>
      </c>
      <c r="AI8593" s="33" t="s">
        <v>6837</v>
      </c>
    </row>
    <row r="8594" spans="33:35" ht="60" hidden="1" x14ac:dyDescent="0.25">
      <c r="AG8594" s="37" t="str">
        <f t="shared" si="136"/>
        <v>5702</v>
      </c>
      <c r="AH8594" s="33">
        <v>57022090</v>
      </c>
      <c r="AI8594" s="33" t="s">
        <v>6838</v>
      </c>
    </row>
    <row r="8595" spans="33:35" ht="60" hidden="1" x14ac:dyDescent="0.25">
      <c r="AG8595" s="37" t="str">
        <f t="shared" si="136"/>
        <v>5702</v>
      </c>
      <c r="AH8595" s="33">
        <v>57023110</v>
      </c>
      <c r="AI8595" s="33" t="s">
        <v>6839</v>
      </c>
    </row>
    <row r="8596" spans="33:35" ht="60" hidden="1" x14ac:dyDescent="0.25">
      <c r="AG8596" s="37" t="str">
        <f t="shared" si="136"/>
        <v>5702</v>
      </c>
      <c r="AH8596" s="33">
        <v>57023120</v>
      </c>
      <c r="AI8596" s="33" t="s">
        <v>6840</v>
      </c>
    </row>
    <row r="8597" spans="33:35" ht="60" hidden="1" x14ac:dyDescent="0.25">
      <c r="AG8597" s="37" t="str">
        <f t="shared" si="136"/>
        <v>5702</v>
      </c>
      <c r="AH8597" s="33">
        <v>57023130</v>
      </c>
      <c r="AI8597" s="34" t="s">
        <v>6841</v>
      </c>
    </row>
    <row r="8598" spans="33:35" ht="75" hidden="1" x14ac:dyDescent="0.25">
      <c r="AG8598" s="37" t="str">
        <f t="shared" si="136"/>
        <v>5702</v>
      </c>
      <c r="AH8598" s="33">
        <v>57023140</v>
      </c>
      <c r="AI8598" s="34" t="s">
        <v>6842</v>
      </c>
    </row>
    <row r="8599" spans="33:35" ht="60" hidden="1" x14ac:dyDescent="0.25">
      <c r="AG8599" s="37" t="str">
        <f t="shared" si="136"/>
        <v>5702</v>
      </c>
      <c r="AH8599" s="33">
        <v>57023190</v>
      </c>
      <c r="AI8599" s="33" t="s">
        <v>6843</v>
      </c>
    </row>
    <row r="8600" spans="33:35" ht="75" hidden="1" x14ac:dyDescent="0.25">
      <c r="AG8600" s="37" t="str">
        <f t="shared" si="136"/>
        <v>5702</v>
      </c>
      <c r="AH8600" s="33">
        <v>57023210</v>
      </c>
      <c r="AI8600" s="34" t="s">
        <v>6844</v>
      </c>
    </row>
    <row r="8601" spans="33:35" ht="60" hidden="1" x14ac:dyDescent="0.25">
      <c r="AG8601" s="37" t="str">
        <f t="shared" si="136"/>
        <v>5702</v>
      </c>
      <c r="AH8601" s="33">
        <v>57023220</v>
      </c>
      <c r="AI8601" s="34" t="s">
        <v>6845</v>
      </c>
    </row>
    <row r="8602" spans="33:35" ht="60" hidden="1" x14ac:dyDescent="0.25">
      <c r="AG8602" s="37" t="str">
        <f t="shared" si="136"/>
        <v>5702</v>
      </c>
      <c r="AH8602" s="33">
        <v>57023290</v>
      </c>
      <c r="AI8602" s="33" t="s">
        <v>6846</v>
      </c>
    </row>
    <row r="8603" spans="33:35" ht="75" hidden="1" x14ac:dyDescent="0.25">
      <c r="AG8603" s="37" t="str">
        <f t="shared" si="136"/>
        <v>5702</v>
      </c>
      <c r="AH8603" s="33">
        <v>57023910</v>
      </c>
      <c r="AI8603" s="34" t="s">
        <v>6847</v>
      </c>
    </row>
    <row r="8604" spans="33:35" ht="75" hidden="1" x14ac:dyDescent="0.25">
      <c r="AG8604" s="37" t="str">
        <f t="shared" si="136"/>
        <v>5702</v>
      </c>
      <c r="AH8604" s="33">
        <v>57023920</v>
      </c>
      <c r="AI8604" s="34" t="s">
        <v>6848</v>
      </c>
    </row>
    <row r="8605" spans="33:35" ht="60" hidden="1" x14ac:dyDescent="0.25">
      <c r="AG8605" s="37" t="str">
        <f t="shared" si="136"/>
        <v>5702</v>
      </c>
      <c r="AH8605" s="33">
        <v>57024110</v>
      </c>
      <c r="AI8605" s="33" t="s">
        <v>6849</v>
      </c>
    </row>
    <row r="8606" spans="33:35" ht="60" hidden="1" x14ac:dyDescent="0.25">
      <c r="AG8606" s="37" t="str">
        <f t="shared" si="136"/>
        <v>5702</v>
      </c>
      <c r="AH8606" s="33">
        <v>57024120</v>
      </c>
      <c r="AI8606" s="33" t="s">
        <v>6850</v>
      </c>
    </row>
    <row r="8607" spans="33:35" ht="60" hidden="1" x14ac:dyDescent="0.25">
      <c r="AG8607" s="37" t="str">
        <f t="shared" si="136"/>
        <v>5702</v>
      </c>
      <c r="AH8607" s="33">
        <v>57024130</v>
      </c>
      <c r="AI8607" s="33" t="s">
        <v>6851</v>
      </c>
    </row>
    <row r="8608" spans="33:35" ht="60" hidden="1" x14ac:dyDescent="0.25">
      <c r="AG8608" s="37" t="str">
        <f t="shared" si="136"/>
        <v>5702</v>
      </c>
      <c r="AH8608" s="33">
        <v>57024140</v>
      </c>
      <c r="AI8608" s="33" t="s">
        <v>6852</v>
      </c>
    </row>
    <row r="8609" spans="33:35" ht="60" hidden="1" x14ac:dyDescent="0.25">
      <c r="AG8609" s="37" t="str">
        <f t="shared" si="136"/>
        <v>5702</v>
      </c>
      <c r="AH8609" s="33">
        <v>57024210</v>
      </c>
      <c r="AI8609" s="34" t="s">
        <v>6853</v>
      </c>
    </row>
    <row r="8610" spans="33:35" ht="60" hidden="1" x14ac:dyDescent="0.25">
      <c r="AG8610" s="37" t="str">
        <f t="shared" si="136"/>
        <v>5702</v>
      </c>
      <c r="AH8610" s="33">
        <v>57024220</v>
      </c>
      <c r="AI8610" s="33" t="s">
        <v>6854</v>
      </c>
    </row>
    <row r="8611" spans="33:35" hidden="1" x14ac:dyDescent="0.25">
      <c r="AG8611" s="37" t="str">
        <f t="shared" si="136"/>
        <v>5702</v>
      </c>
      <c r="AH8611" s="33">
        <v>57024230</v>
      </c>
      <c r="AI8611" s="33" t="s">
        <v>6855</v>
      </c>
    </row>
    <row r="8612" spans="33:35" ht="60" hidden="1" x14ac:dyDescent="0.25">
      <c r="AG8612" s="37" t="str">
        <f t="shared" si="136"/>
        <v>5702</v>
      </c>
      <c r="AH8612" s="33">
        <v>57024290</v>
      </c>
      <c r="AI8612" s="33" t="s">
        <v>6856</v>
      </c>
    </row>
    <row r="8613" spans="33:35" ht="75" hidden="1" x14ac:dyDescent="0.25">
      <c r="AG8613" s="37" t="str">
        <f t="shared" si="136"/>
        <v>5702</v>
      </c>
      <c r="AH8613" s="33">
        <v>57024910</v>
      </c>
      <c r="AI8613" s="34" t="s">
        <v>6857</v>
      </c>
    </row>
    <row r="8614" spans="33:35" ht="75" hidden="1" x14ac:dyDescent="0.25">
      <c r="AG8614" s="37" t="str">
        <f t="shared" si="136"/>
        <v>5702</v>
      </c>
      <c r="AH8614" s="33">
        <v>57024920</v>
      </c>
      <c r="AI8614" s="34" t="s">
        <v>6858</v>
      </c>
    </row>
    <row r="8615" spans="33:35" ht="60" hidden="1" x14ac:dyDescent="0.25">
      <c r="AG8615" s="37" t="str">
        <f t="shared" si="136"/>
        <v>5702</v>
      </c>
      <c r="AH8615" s="33">
        <v>57024990</v>
      </c>
      <c r="AI8615" s="33" t="s">
        <v>6859</v>
      </c>
    </row>
    <row r="8616" spans="33:35" hidden="1" x14ac:dyDescent="0.25">
      <c r="AG8616" s="37" t="str">
        <f t="shared" si="136"/>
        <v>5702</v>
      </c>
      <c r="AH8616" s="33">
        <v>57025021</v>
      </c>
      <c r="AI8616" s="33" t="s">
        <v>6860</v>
      </c>
    </row>
    <row r="8617" spans="33:35" hidden="1" x14ac:dyDescent="0.25">
      <c r="AG8617" s="37" t="str">
        <f t="shared" si="136"/>
        <v>5702</v>
      </c>
      <c r="AH8617" s="33">
        <v>57025022</v>
      </c>
      <c r="AI8617" s="33" t="s">
        <v>6861</v>
      </c>
    </row>
    <row r="8618" spans="33:35" hidden="1" x14ac:dyDescent="0.25">
      <c r="AG8618" s="37" t="str">
        <f t="shared" si="136"/>
        <v>5702</v>
      </c>
      <c r="AH8618" s="33">
        <v>57025029</v>
      </c>
      <c r="AI8618" s="33" t="s">
        <v>6862</v>
      </c>
    </row>
    <row r="8619" spans="33:35" ht="30" hidden="1" x14ac:dyDescent="0.25">
      <c r="AG8619" s="37" t="str">
        <f t="shared" si="136"/>
        <v>5702</v>
      </c>
      <c r="AH8619" s="33">
        <v>57025031</v>
      </c>
      <c r="AI8619" s="33" t="s">
        <v>6863</v>
      </c>
    </row>
    <row r="8620" spans="33:35" hidden="1" x14ac:dyDescent="0.25">
      <c r="AG8620" s="37" t="str">
        <f t="shared" si="136"/>
        <v>5702</v>
      </c>
      <c r="AH8620" s="33">
        <v>57025032</v>
      </c>
      <c r="AI8620" s="33" t="s">
        <v>6864</v>
      </c>
    </row>
    <row r="8621" spans="33:35" hidden="1" x14ac:dyDescent="0.25">
      <c r="AG8621" s="37" t="str">
        <f t="shared" si="136"/>
        <v>5702</v>
      </c>
      <c r="AH8621" s="33">
        <v>57025033</v>
      </c>
      <c r="AI8621" s="33" t="s">
        <v>6865</v>
      </c>
    </row>
    <row r="8622" spans="33:35" hidden="1" x14ac:dyDescent="0.25">
      <c r="AG8622" s="37" t="str">
        <f t="shared" si="136"/>
        <v>5702</v>
      </c>
      <c r="AH8622" s="33">
        <v>57025039</v>
      </c>
      <c r="AI8622" s="33" t="s">
        <v>6866</v>
      </c>
    </row>
    <row r="8623" spans="33:35" ht="60" hidden="1" x14ac:dyDescent="0.25">
      <c r="AG8623" s="37" t="str">
        <f t="shared" si="136"/>
        <v>5702</v>
      </c>
      <c r="AH8623" s="33">
        <v>57025110</v>
      </c>
      <c r="AI8623" s="33" t="s">
        <v>6867</v>
      </c>
    </row>
    <row r="8624" spans="33:35" ht="60" hidden="1" x14ac:dyDescent="0.25">
      <c r="AG8624" s="37" t="str">
        <f t="shared" si="136"/>
        <v>5702</v>
      </c>
      <c r="AH8624" s="33">
        <v>57025120</v>
      </c>
      <c r="AI8624" s="33" t="s">
        <v>6868</v>
      </c>
    </row>
    <row r="8625" spans="33:35" ht="75" hidden="1" x14ac:dyDescent="0.25">
      <c r="AG8625" s="37" t="str">
        <f t="shared" si="136"/>
        <v>5702</v>
      </c>
      <c r="AH8625" s="33">
        <v>57025130</v>
      </c>
      <c r="AI8625" s="34" t="s">
        <v>6869</v>
      </c>
    </row>
    <row r="8626" spans="33:35" ht="60" hidden="1" x14ac:dyDescent="0.25">
      <c r="AG8626" s="37" t="str">
        <f t="shared" si="136"/>
        <v>5702</v>
      </c>
      <c r="AH8626" s="33">
        <v>57025140</v>
      </c>
      <c r="AI8626" s="33" t="s">
        <v>6870</v>
      </c>
    </row>
    <row r="8627" spans="33:35" ht="75" hidden="1" x14ac:dyDescent="0.25">
      <c r="AG8627" s="37" t="str">
        <f t="shared" ref="AG8627:AG8690" si="137">LEFT(AH8627,4)</f>
        <v>5702</v>
      </c>
      <c r="AH8627" s="33">
        <v>57025210</v>
      </c>
      <c r="AI8627" s="34" t="s">
        <v>6871</v>
      </c>
    </row>
    <row r="8628" spans="33:35" ht="75" hidden="1" x14ac:dyDescent="0.25">
      <c r="AG8628" s="37" t="str">
        <f t="shared" si="137"/>
        <v>5702</v>
      </c>
      <c r="AH8628" s="33">
        <v>57025220</v>
      </c>
      <c r="AI8628" s="34" t="s">
        <v>6872</v>
      </c>
    </row>
    <row r="8629" spans="33:35" ht="60" hidden="1" x14ac:dyDescent="0.25">
      <c r="AG8629" s="37" t="str">
        <f t="shared" si="137"/>
        <v>5702</v>
      </c>
      <c r="AH8629" s="33">
        <v>57025290</v>
      </c>
      <c r="AI8629" s="33" t="s">
        <v>6873</v>
      </c>
    </row>
    <row r="8630" spans="33:35" ht="75" hidden="1" x14ac:dyDescent="0.25">
      <c r="AG8630" s="37" t="str">
        <f t="shared" si="137"/>
        <v>5702</v>
      </c>
      <c r="AH8630" s="33">
        <v>57025910</v>
      </c>
      <c r="AI8630" s="34" t="s">
        <v>6874</v>
      </c>
    </row>
    <row r="8631" spans="33:35" ht="75" hidden="1" x14ac:dyDescent="0.25">
      <c r="AG8631" s="37" t="str">
        <f t="shared" si="137"/>
        <v>5702</v>
      </c>
      <c r="AH8631" s="33">
        <v>57025920</v>
      </c>
      <c r="AI8631" s="34" t="s">
        <v>6875</v>
      </c>
    </row>
    <row r="8632" spans="33:35" ht="75" hidden="1" x14ac:dyDescent="0.25">
      <c r="AG8632" s="37" t="str">
        <f t="shared" si="137"/>
        <v>5702</v>
      </c>
      <c r="AH8632" s="33">
        <v>57025930</v>
      </c>
      <c r="AI8632" s="34" t="s">
        <v>6876</v>
      </c>
    </row>
    <row r="8633" spans="33:35" ht="60" hidden="1" x14ac:dyDescent="0.25">
      <c r="AG8633" s="37" t="str">
        <f t="shared" si="137"/>
        <v>5702</v>
      </c>
      <c r="AH8633" s="33">
        <v>57025990</v>
      </c>
      <c r="AI8633" s="33" t="s">
        <v>6877</v>
      </c>
    </row>
    <row r="8634" spans="33:35" ht="60" hidden="1" x14ac:dyDescent="0.25">
      <c r="AG8634" s="37" t="str">
        <f t="shared" si="137"/>
        <v>5702</v>
      </c>
      <c r="AH8634" s="33">
        <v>57029110</v>
      </c>
      <c r="AI8634" s="33" t="s">
        <v>6878</v>
      </c>
    </row>
    <row r="8635" spans="33:35" ht="60" hidden="1" x14ac:dyDescent="0.25">
      <c r="AG8635" s="37" t="str">
        <f t="shared" si="137"/>
        <v>5702</v>
      </c>
      <c r="AH8635" s="33">
        <v>57029120</v>
      </c>
      <c r="AI8635" s="33" t="s">
        <v>6879</v>
      </c>
    </row>
    <row r="8636" spans="33:35" ht="60" hidden="1" x14ac:dyDescent="0.25">
      <c r="AG8636" s="37" t="str">
        <f t="shared" si="137"/>
        <v>5702</v>
      </c>
      <c r="AH8636" s="33">
        <v>57029130</v>
      </c>
      <c r="AI8636" s="34" t="s">
        <v>6880</v>
      </c>
    </row>
    <row r="8637" spans="33:35" ht="60" hidden="1" x14ac:dyDescent="0.25">
      <c r="AG8637" s="37" t="str">
        <f t="shared" si="137"/>
        <v>5702</v>
      </c>
      <c r="AH8637" s="33">
        <v>57029140</v>
      </c>
      <c r="AI8637" s="33" t="s">
        <v>6881</v>
      </c>
    </row>
    <row r="8638" spans="33:35" ht="75" hidden="1" x14ac:dyDescent="0.25">
      <c r="AG8638" s="37" t="str">
        <f t="shared" si="137"/>
        <v>5702</v>
      </c>
      <c r="AH8638" s="33">
        <v>57029210</v>
      </c>
      <c r="AI8638" s="34" t="s">
        <v>6882</v>
      </c>
    </row>
    <row r="8639" spans="33:35" ht="75" hidden="1" x14ac:dyDescent="0.25">
      <c r="AG8639" s="37" t="str">
        <f t="shared" si="137"/>
        <v>5702</v>
      </c>
      <c r="AH8639" s="33">
        <v>57029220</v>
      </c>
      <c r="AI8639" s="34" t="s">
        <v>6883</v>
      </c>
    </row>
    <row r="8640" spans="33:35" ht="60" hidden="1" x14ac:dyDescent="0.25">
      <c r="AG8640" s="37" t="str">
        <f t="shared" si="137"/>
        <v>5702</v>
      </c>
      <c r="AH8640" s="33">
        <v>57029290</v>
      </c>
      <c r="AI8640" s="33" t="s">
        <v>6884</v>
      </c>
    </row>
    <row r="8641" spans="33:35" ht="75" hidden="1" x14ac:dyDescent="0.25">
      <c r="AG8641" s="37" t="str">
        <f t="shared" si="137"/>
        <v>5702</v>
      </c>
      <c r="AH8641" s="33">
        <v>57029910</v>
      </c>
      <c r="AI8641" s="34" t="s">
        <v>6885</v>
      </c>
    </row>
    <row r="8642" spans="33:35" ht="75" hidden="1" x14ac:dyDescent="0.25">
      <c r="AG8642" s="37" t="str">
        <f t="shared" si="137"/>
        <v>5702</v>
      </c>
      <c r="AH8642" s="33">
        <v>57029920</v>
      </c>
      <c r="AI8642" s="34" t="s">
        <v>6886</v>
      </c>
    </row>
    <row r="8643" spans="33:35" ht="60" hidden="1" x14ac:dyDescent="0.25">
      <c r="AG8643" s="37" t="str">
        <f t="shared" si="137"/>
        <v>5702</v>
      </c>
      <c r="AH8643" s="33">
        <v>57029990</v>
      </c>
      <c r="AI8643" s="33" t="s">
        <v>6887</v>
      </c>
    </row>
    <row r="8644" spans="33:35" ht="30" hidden="1" x14ac:dyDescent="0.25">
      <c r="AG8644" s="37" t="str">
        <f t="shared" si="137"/>
        <v>5703</v>
      </c>
      <c r="AH8644" s="33">
        <v>57031010</v>
      </c>
      <c r="AI8644" s="33" t="s">
        <v>6888</v>
      </c>
    </row>
    <row r="8645" spans="33:35" ht="30" hidden="1" x14ac:dyDescent="0.25">
      <c r="AG8645" s="37" t="str">
        <f t="shared" si="137"/>
        <v>5703</v>
      </c>
      <c r="AH8645" s="33">
        <v>57031020</v>
      </c>
      <c r="AI8645" s="33" t="s">
        <v>6889</v>
      </c>
    </row>
    <row r="8646" spans="33:35" ht="30" hidden="1" x14ac:dyDescent="0.25">
      <c r="AG8646" s="37" t="str">
        <f t="shared" si="137"/>
        <v>5703</v>
      </c>
      <c r="AH8646" s="33">
        <v>57031090</v>
      </c>
      <c r="AI8646" s="33" t="s">
        <v>6890</v>
      </c>
    </row>
    <row r="8647" spans="33:35" ht="30" hidden="1" x14ac:dyDescent="0.25">
      <c r="AG8647" s="37" t="str">
        <f t="shared" si="137"/>
        <v>5703</v>
      </c>
      <c r="AH8647" s="33">
        <v>57032010</v>
      </c>
      <c r="AI8647" s="33" t="s">
        <v>6891</v>
      </c>
    </row>
    <row r="8648" spans="33:35" ht="45" hidden="1" x14ac:dyDescent="0.25">
      <c r="AG8648" s="37" t="str">
        <f t="shared" si="137"/>
        <v>5703</v>
      </c>
      <c r="AH8648" s="33">
        <v>57032020</v>
      </c>
      <c r="AI8648" s="33" t="s">
        <v>6892</v>
      </c>
    </row>
    <row r="8649" spans="33:35" ht="30" hidden="1" x14ac:dyDescent="0.25">
      <c r="AG8649" s="37" t="str">
        <f t="shared" si="137"/>
        <v>5703</v>
      </c>
      <c r="AH8649" s="33">
        <v>57032090</v>
      </c>
      <c r="AI8649" s="33" t="s">
        <v>6893</v>
      </c>
    </row>
    <row r="8650" spans="33:35" ht="30" hidden="1" x14ac:dyDescent="0.25">
      <c r="AG8650" s="37" t="str">
        <f t="shared" si="137"/>
        <v>5703</v>
      </c>
      <c r="AH8650" s="33">
        <v>57033010</v>
      </c>
      <c r="AI8650" s="33" t="s">
        <v>6894</v>
      </c>
    </row>
    <row r="8651" spans="33:35" ht="45" hidden="1" x14ac:dyDescent="0.25">
      <c r="AG8651" s="37" t="str">
        <f t="shared" si="137"/>
        <v>5703</v>
      </c>
      <c r="AH8651" s="33">
        <v>57033020</v>
      </c>
      <c r="AI8651" s="33" t="s">
        <v>6895</v>
      </c>
    </row>
    <row r="8652" spans="33:35" ht="30" hidden="1" x14ac:dyDescent="0.25">
      <c r="AG8652" s="37" t="str">
        <f t="shared" si="137"/>
        <v>5703</v>
      </c>
      <c r="AH8652" s="33">
        <v>57033090</v>
      </c>
      <c r="AI8652" s="33" t="s">
        <v>6896</v>
      </c>
    </row>
    <row r="8653" spans="33:35" ht="45" hidden="1" x14ac:dyDescent="0.25">
      <c r="AG8653" s="37" t="str">
        <f t="shared" si="137"/>
        <v>5703</v>
      </c>
      <c r="AH8653" s="33">
        <v>57039010</v>
      </c>
      <c r="AI8653" s="33" t="s">
        <v>6897</v>
      </c>
    </row>
    <row r="8654" spans="33:35" hidden="1" x14ac:dyDescent="0.25">
      <c r="AG8654" s="37" t="str">
        <f t="shared" si="137"/>
        <v>5703</v>
      </c>
      <c r="AH8654" s="33">
        <v>57039020</v>
      </c>
      <c r="AI8654" s="33" t="s">
        <v>6898</v>
      </c>
    </row>
    <row r="8655" spans="33:35" ht="30" hidden="1" x14ac:dyDescent="0.25">
      <c r="AG8655" s="37" t="str">
        <f t="shared" si="137"/>
        <v>5703</v>
      </c>
      <c r="AH8655" s="33">
        <v>57039090</v>
      </c>
      <c r="AI8655" s="33" t="s">
        <v>6899</v>
      </c>
    </row>
    <row r="8656" spans="33:35" ht="45" hidden="1" x14ac:dyDescent="0.25">
      <c r="AG8656" s="37" t="str">
        <f t="shared" si="137"/>
        <v>5704</v>
      </c>
      <c r="AH8656" s="33">
        <v>57041000</v>
      </c>
      <c r="AI8656" s="33" t="s">
        <v>6900</v>
      </c>
    </row>
    <row r="8657" spans="33:35" ht="30" hidden="1" x14ac:dyDescent="0.25">
      <c r="AG8657" s="37" t="str">
        <f t="shared" si="137"/>
        <v>5704</v>
      </c>
      <c r="AH8657" s="33">
        <v>57049010</v>
      </c>
      <c r="AI8657" s="33" t="s">
        <v>6901</v>
      </c>
    </row>
    <row r="8658" spans="33:35" ht="30" hidden="1" x14ac:dyDescent="0.25">
      <c r="AG8658" s="37" t="str">
        <f t="shared" si="137"/>
        <v>5704</v>
      </c>
      <c r="AH8658" s="33">
        <v>57049020</v>
      </c>
      <c r="AI8658" s="33" t="s">
        <v>6902</v>
      </c>
    </row>
    <row r="8659" spans="33:35" ht="30" hidden="1" x14ac:dyDescent="0.25">
      <c r="AG8659" s="37" t="str">
        <f t="shared" si="137"/>
        <v>5704</v>
      </c>
      <c r="AH8659" s="33">
        <v>57049090</v>
      </c>
      <c r="AI8659" s="33" t="s">
        <v>6903</v>
      </c>
    </row>
    <row r="8660" spans="33:35" ht="45" hidden="1" x14ac:dyDescent="0.25">
      <c r="AG8660" s="37" t="str">
        <f t="shared" si="137"/>
        <v>5705</v>
      </c>
      <c r="AH8660" s="33">
        <v>57050011</v>
      </c>
      <c r="AI8660" s="33" t="s">
        <v>6904</v>
      </c>
    </row>
    <row r="8661" spans="33:35" ht="45" hidden="1" x14ac:dyDescent="0.25">
      <c r="AG8661" s="37" t="str">
        <f t="shared" si="137"/>
        <v>5705</v>
      </c>
      <c r="AH8661" s="33">
        <v>57050019</v>
      </c>
      <c r="AI8661" s="33" t="s">
        <v>6905</v>
      </c>
    </row>
    <row r="8662" spans="33:35" ht="45" hidden="1" x14ac:dyDescent="0.25">
      <c r="AG8662" s="37" t="str">
        <f t="shared" si="137"/>
        <v>5705</v>
      </c>
      <c r="AH8662" s="33">
        <v>57050021</v>
      </c>
      <c r="AI8662" s="33" t="s">
        <v>6906</v>
      </c>
    </row>
    <row r="8663" spans="33:35" ht="45" hidden="1" x14ac:dyDescent="0.25">
      <c r="AG8663" s="37" t="str">
        <f t="shared" si="137"/>
        <v>5705</v>
      </c>
      <c r="AH8663" s="33">
        <v>57050022</v>
      </c>
      <c r="AI8663" s="33" t="s">
        <v>6907</v>
      </c>
    </row>
    <row r="8664" spans="33:35" ht="45" hidden="1" x14ac:dyDescent="0.25">
      <c r="AG8664" s="37" t="str">
        <f t="shared" si="137"/>
        <v>5705</v>
      </c>
      <c r="AH8664" s="33">
        <v>57050023</v>
      </c>
      <c r="AI8664" s="33" t="s">
        <v>6908</v>
      </c>
    </row>
    <row r="8665" spans="33:35" ht="30" hidden="1" x14ac:dyDescent="0.25">
      <c r="AG8665" s="37" t="str">
        <f t="shared" si="137"/>
        <v>5705</v>
      </c>
      <c r="AH8665" s="33">
        <v>57050024</v>
      </c>
      <c r="AI8665" s="33" t="s">
        <v>6909</v>
      </c>
    </row>
    <row r="8666" spans="33:35" ht="45" hidden="1" x14ac:dyDescent="0.25">
      <c r="AG8666" s="37" t="str">
        <f t="shared" si="137"/>
        <v>5705</v>
      </c>
      <c r="AH8666" s="33">
        <v>57050029</v>
      </c>
      <c r="AI8666" s="33" t="s">
        <v>6910</v>
      </c>
    </row>
    <row r="8667" spans="33:35" ht="45" hidden="1" x14ac:dyDescent="0.25">
      <c r="AG8667" s="37" t="str">
        <f t="shared" si="137"/>
        <v>5705</v>
      </c>
      <c r="AH8667" s="33">
        <v>57050031</v>
      </c>
      <c r="AI8667" s="33" t="s">
        <v>6911</v>
      </c>
    </row>
    <row r="8668" spans="33:35" ht="45" hidden="1" x14ac:dyDescent="0.25">
      <c r="AG8668" s="37" t="str">
        <f t="shared" si="137"/>
        <v>5705</v>
      </c>
      <c r="AH8668" s="33">
        <v>57050032</v>
      </c>
      <c r="AI8668" s="33" t="s">
        <v>6912</v>
      </c>
    </row>
    <row r="8669" spans="33:35" ht="45" hidden="1" x14ac:dyDescent="0.25">
      <c r="AG8669" s="37" t="str">
        <f t="shared" si="137"/>
        <v>5705</v>
      </c>
      <c r="AH8669" s="33">
        <v>57050039</v>
      </c>
      <c r="AI8669" s="33" t="s">
        <v>6913</v>
      </c>
    </row>
    <row r="8670" spans="33:35" ht="45" hidden="1" x14ac:dyDescent="0.25">
      <c r="AG8670" s="37" t="str">
        <f t="shared" si="137"/>
        <v>5705</v>
      </c>
      <c r="AH8670" s="33">
        <v>57050041</v>
      </c>
      <c r="AI8670" s="33" t="s">
        <v>6914</v>
      </c>
    </row>
    <row r="8671" spans="33:35" ht="30" hidden="1" x14ac:dyDescent="0.25">
      <c r="AG8671" s="37" t="str">
        <f t="shared" si="137"/>
        <v>5705</v>
      </c>
      <c r="AH8671" s="33">
        <v>57050042</v>
      </c>
      <c r="AI8671" s="33" t="s">
        <v>6915</v>
      </c>
    </row>
    <row r="8672" spans="33:35" ht="45" hidden="1" x14ac:dyDescent="0.25">
      <c r="AG8672" s="37" t="str">
        <f t="shared" si="137"/>
        <v>5705</v>
      </c>
      <c r="AH8672" s="33">
        <v>57050049</v>
      </c>
      <c r="AI8672" s="33" t="s">
        <v>6916</v>
      </c>
    </row>
    <row r="8673" spans="33:35" ht="45" hidden="1" x14ac:dyDescent="0.25">
      <c r="AG8673" s="37" t="str">
        <f t="shared" si="137"/>
        <v>5705</v>
      </c>
      <c r="AH8673" s="33">
        <v>57050090</v>
      </c>
      <c r="AI8673" s="33" t="s">
        <v>6917</v>
      </c>
    </row>
    <row r="8674" spans="33:35" ht="30" hidden="1" x14ac:dyDescent="0.25">
      <c r="AG8674" s="37" t="str">
        <f t="shared" si="137"/>
        <v>5801</v>
      </c>
      <c r="AH8674" s="33">
        <v>58011000</v>
      </c>
      <c r="AI8674" s="33" t="s">
        <v>6918</v>
      </c>
    </row>
    <row r="8675" spans="33:35" ht="30" hidden="1" x14ac:dyDescent="0.25">
      <c r="AG8675" s="37" t="str">
        <f t="shared" si="137"/>
        <v>5801</v>
      </c>
      <c r="AH8675" s="33">
        <v>58012100</v>
      </c>
      <c r="AI8675" s="33" t="s">
        <v>6919</v>
      </c>
    </row>
    <row r="8676" spans="33:35" ht="30" hidden="1" x14ac:dyDescent="0.25">
      <c r="AG8676" s="37" t="str">
        <f t="shared" si="137"/>
        <v>5801</v>
      </c>
      <c r="AH8676" s="33">
        <v>58012210</v>
      </c>
      <c r="AI8676" s="33" t="s">
        <v>6920</v>
      </c>
    </row>
    <row r="8677" spans="33:35" ht="30" hidden="1" x14ac:dyDescent="0.25">
      <c r="AG8677" s="37" t="str">
        <f t="shared" si="137"/>
        <v>5801</v>
      </c>
      <c r="AH8677" s="33">
        <v>58012290</v>
      </c>
      <c r="AI8677" s="33" t="s">
        <v>6921</v>
      </c>
    </row>
    <row r="8678" spans="33:35" ht="30" hidden="1" x14ac:dyDescent="0.25">
      <c r="AG8678" s="37" t="str">
        <f t="shared" si="137"/>
        <v>5801</v>
      </c>
      <c r="AH8678" s="33">
        <v>58012300</v>
      </c>
      <c r="AI8678" s="33" t="s">
        <v>6922</v>
      </c>
    </row>
    <row r="8679" spans="33:35" ht="30" hidden="1" x14ac:dyDescent="0.25">
      <c r="AG8679" s="37" t="str">
        <f t="shared" si="137"/>
        <v>5801</v>
      </c>
      <c r="AH8679" s="33">
        <v>58012600</v>
      </c>
      <c r="AI8679" s="33" t="s">
        <v>6923</v>
      </c>
    </row>
    <row r="8680" spans="33:35" ht="45" hidden="1" x14ac:dyDescent="0.25">
      <c r="AG8680" s="37" t="str">
        <f t="shared" si="137"/>
        <v>5801</v>
      </c>
      <c r="AH8680" s="33">
        <v>58012710</v>
      </c>
      <c r="AI8680" s="33" t="s">
        <v>6924</v>
      </c>
    </row>
    <row r="8681" spans="33:35" ht="30" hidden="1" x14ac:dyDescent="0.25">
      <c r="AG8681" s="37" t="str">
        <f t="shared" si="137"/>
        <v>5801</v>
      </c>
      <c r="AH8681" s="33">
        <v>58012720</v>
      </c>
      <c r="AI8681" s="33" t="s">
        <v>6925</v>
      </c>
    </row>
    <row r="8682" spans="33:35" ht="30" hidden="1" x14ac:dyDescent="0.25">
      <c r="AG8682" s="37" t="str">
        <f t="shared" si="137"/>
        <v>5801</v>
      </c>
      <c r="AH8682" s="33">
        <v>58012790</v>
      </c>
      <c r="AI8682" s="33" t="s">
        <v>6926</v>
      </c>
    </row>
    <row r="8683" spans="33:35" ht="30" hidden="1" x14ac:dyDescent="0.25">
      <c r="AG8683" s="37" t="str">
        <f t="shared" si="137"/>
        <v>5801</v>
      </c>
      <c r="AH8683" s="33">
        <v>58013100</v>
      </c>
      <c r="AI8683" s="33" t="s">
        <v>6927</v>
      </c>
    </row>
    <row r="8684" spans="33:35" ht="30" hidden="1" x14ac:dyDescent="0.25">
      <c r="AG8684" s="37" t="str">
        <f t="shared" si="137"/>
        <v>5801</v>
      </c>
      <c r="AH8684" s="33">
        <v>58013200</v>
      </c>
      <c r="AI8684" s="33" t="s">
        <v>6928</v>
      </c>
    </row>
    <row r="8685" spans="33:35" ht="30" hidden="1" x14ac:dyDescent="0.25">
      <c r="AG8685" s="37" t="str">
        <f t="shared" si="137"/>
        <v>5801</v>
      </c>
      <c r="AH8685" s="33">
        <v>58013300</v>
      </c>
      <c r="AI8685" s="33" t="s">
        <v>6929</v>
      </c>
    </row>
    <row r="8686" spans="33:35" ht="30" hidden="1" x14ac:dyDescent="0.25">
      <c r="AG8686" s="37" t="str">
        <f t="shared" si="137"/>
        <v>5801</v>
      </c>
      <c r="AH8686" s="33">
        <v>58013610</v>
      </c>
      <c r="AI8686" s="33" t="s">
        <v>6930</v>
      </c>
    </row>
    <row r="8687" spans="33:35" ht="30" hidden="1" x14ac:dyDescent="0.25">
      <c r="AG8687" s="37" t="str">
        <f t="shared" si="137"/>
        <v>5801</v>
      </c>
      <c r="AH8687" s="33">
        <v>58013690</v>
      </c>
      <c r="AI8687" s="33" t="s">
        <v>6931</v>
      </c>
    </row>
    <row r="8688" spans="33:35" ht="30" hidden="1" x14ac:dyDescent="0.25">
      <c r="AG8688" s="37" t="str">
        <f t="shared" si="137"/>
        <v>5801</v>
      </c>
      <c r="AH8688" s="33">
        <v>58013710</v>
      </c>
      <c r="AI8688" s="33" t="s">
        <v>6932</v>
      </c>
    </row>
    <row r="8689" spans="33:35" ht="30" hidden="1" x14ac:dyDescent="0.25">
      <c r="AG8689" s="37" t="str">
        <f t="shared" si="137"/>
        <v>5801</v>
      </c>
      <c r="AH8689" s="33">
        <v>58013720</v>
      </c>
      <c r="AI8689" s="33" t="s">
        <v>6925</v>
      </c>
    </row>
    <row r="8690" spans="33:35" ht="30" hidden="1" x14ac:dyDescent="0.25">
      <c r="AG8690" s="37" t="str">
        <f t="shared" si="137"/>
        <v>5801</v>
      </c>
      <c r="AH8690" s="33">
        <v>58013790</v>
      </c>
      <c r="AI8690" s="33" t="s">
        <v>6926</v>
      </c>
    </row>
    <row r="8691" spans="33:35" ht="60" hidden="1" x14ac:dyDescent="0.25">
      <c r="AG8691" s="37" t="str">
        <f t="shared" ref="AG8691:AG8754" si="138">LEFT(AH8691,4)</f>
        <v>5801</v>
      </c>
      <c r="AH8691" s="33">
        <v>58019010</v>
      </c>
      <c r="AI8691" s="33" t="s">
        <v>6933</v>
      </c>
    </row>
    <row r="8692" spans="33:35" ht="45" hidden="1" x14ac:dyDescent="0.25">
      <c r="AG8692" s="37" t="str">
        <f t="shared" si="138"/>
        <v>5801</v>
      </c>
      <c r="AH8692" s="33">
        <v>58019090</v>
      </c>
      <c r="AI8692" s="33" t="s">
        <v>6934</v>
      </c>
    </row>
    <row r="8693" spans="33:35" ht="60" hidden="1" x14ac:dyDescent="0.25">
      <c r="AG8693" s="37" t="str">
        <f t="shared" si="138"/>
        <v>5802</v>
      </c>
      <c r="AH8693" s="33">
        <v>58021100</v>
      </c>
      <c r="AI8693" s="33" t="s">
        <v>6935</v>
      </c>
    </row>
    <row r="8694" spans="33:35" ht="60" hidden="1" x14ac:dyDescent="0.25">
      <c r="AG8694" s="37" t="str">
        <f t="shared" si="138"/>
        <v>5802</v>
      </c>
      <c r="AH8694" s="33">
        <v>58021910</v>
      </c>
      <c r="AI8694" s="33" t="s">
        <v>6936</v>
      </c>
    </row>
    <row r="8695" spans="33:35" ht="60" hidden="1" x14ac:dyDescent="0.25">
      <c r="AG8695" s="37" t="str">
        <f t="shared" si="138"/>
        <v>5802</v>
      </c>
      <c r="AH8695" s="33">
        <v>58021920</v>
      </c>
      <c r="AI8695" s="33" t="s">
        <v>6937</v>
      </c>
    </row>
    <row r="8696" spans="33:35" ht="60" hidden="1" x14ac:dyDescent="0.25">
      <c r="AG8696" s="37" t="str">
        <f t="shared" si="138"/>
        <v>5802</v>
      </c>
      <c r="AH8696" s="33">
        <v>58021930</v>
      </c>
      <c r="AI8696" s="33" t="s">
        <v>6938</v>
      </c>
    </row>
    <row r="8697" spans="33:35" ht="60" hidden="1" x14ac:dyDescent="0.25">
      <c r="AG8697" s="37" t="str">
        <f t="shared" si="138"/>
        <v>5802</v>
      </c>
      <c r="AH8697" s="33">
        <v>58021940</v>
      </c>
      <c r="AI8697" s="33" t="s">
        <v>6939</v>
      </c>
    </row>
    <row r="8698" spans="33:35" ht="30" hidden="1" x14ac:dyDescent="0.25">
      <c r="AG8698" s="37" t="str">
        <f t="shared" si="138"/>
        <v>5802</v>
      </c>
      <c r="AH8698" s="33">
        <v>58021950</v>
      </c>
      <c r="AI8698" s="33" t="s">
        <v>6940</v>
      </c>
    </row>
    <row r="8699" spans="33:35" ht="60" hidden="1" x14ac:dyDescent="0.25">
      <c r="AG8699" s="37" t="str">
        <f t="shared" si="138"/>
        <v>5802</v>
      </c>
      <c r="AH8699" s="33">
        <v>58021990</v>
      </c>
      <c r="AI8699" s="33" t="s">
        <v>6941</v>
      </c>
    </row>
    <row r="8700" spans="33:35" ht="60" hidden="1" x14ac:dyDescent="0.25">
      <c r="AG8700" s="37" t="str">
        <f t="shared" si="138"/>
        <v>5802</v>
      </c>
      <c r="AH8700" s="33">
        <v>58022000</v>
      </c>
      <c r="AI8700" s="33" t="s">
        <v>6942</v>
      </c>
    </row>
    <row r="8701" spans="33:35" ht="45" hidden="1" x14ac:dyDescent="0.25">
      <c r="AG8701" s="37" t="str">
        <f t="shared" si="138"/>
        <v>5802</v>
      </c>
      <c r="AH8701" s="33">
        <v>58023000</v>
      </c>
      <c r="AI8701" s="33" t="s">
        <v>6943</v>
      </c>
    </row>
    <row r="8702" spans="33:35" ht="30" hidden="1" x14ac:dyDescent="0.25">
      <c r="AG8702" s="37" t="str">
        <f t="shared" si="138"/>
        <v>5803</v>
      </c>
      <c r="AH8702" s="33">
        <v>58030011</v>
      </c>
      <c r="AI8702" s="33" t="s">
        <v>6944</v>
      </c>
    </row>
    <row r="8703" spans="33:35" ht="30" hidden="1" x14ac:dyDescent="0.25">
      <c r="AG8703" s="37" t="str">
        <f t="shared" si="138"/>
        <v>5803</v>
      </c>
      <c r="AH8703" s="33">
        <v>58030012</v>
      </c>
      <c r="AI8703" s="33" t="s">
        <v>6945</v>
      </c>
    </row>
    <row r="8704" spans="33:35" ht="30" hidden="1" x14ac:dyDescent="0.25">
      <c r="AG8704" s="37" t="str">
        <f t="shared" si="138"/>
        <v>5803</v>
      </c>
      <c r="AH8704" s="33">
        <v>58030013</v>
      </c>
      <c r="AI8704" s="33" t="s">
        <v>6946</v>
      </c>
    </row>
    <row r="8705" spans="33:35" ht="30" hidden="1" x14ac:dyDescent="0.25">
      <c r="AG8705" s="37" t="str">
        <f t="shared" si="138"/>
        <v>5803</v>
      </c>
      <c r="AH8705" s="33">
        <v>58030014</v>
      </c>
      <c r="AI8705" s="33" t="s">
        <v>6947</v>
      </c>
    </row>
    <row r="8706" spans="33:35" ht="30" hidden="1" x14ac:dyDescent="0.25">
      <c r="AG8706" s="37" t="str">
        <f t="shared" si="138"/>
        <v>5803</v>
      </c>
      <c r="AH8706" s="33">
        <v>58030015</v>
      </c>
      <c r="AI8706" s="33" t="s">
        <v>6948</v>
      </c>
    </row>
    <row r="8707" spans="33:35" ht="30" hidden="1" x14ac:dyDescent="0.25">
      <c r="AG8707" s="37" t="str">
        <f t="shared" si="138"/>
        <v>5803</v>
      </c>
      <c r="AH8707" s="33">
        <v>58030019</v>
      </c>
      <c r="AI8707" s="33" t="s">
        <v>6949</v>
      </c>
    </row>
    <row r="8708" spans="33:35" ht="45" hidden="1" x14ac:dyDescent="0.25">
      <c r="AG8708" s="37" t="str">
        <f t="shared" si="138"/>
        <v>5803</v>
      </c>
      <c r="AH8708" s="33">
        <v>58030091</v>
      </c>
      <c r="AI8708" s="33" t="s">
        <v>6950</v>
      </c>
    </row>
    <row r="8709" spans="33:35" ht="45" hidden="1" x14ac:dyDescent="0.25">
      <c r="AG8709" s="37" t="str">
        <f t="shared" si="138"/>
        <v>5803</v>
      </c>
      <c r="AH8709" s="33">
        <v>58030092</v>
      </c>
      <c r="AI8709" s="33" t="s">
        <v>6951</v>
      </c>
    </row>
    <row r="8710" spans="33:35" ht="45" hidden="1" x14ac:dyDescent="0.25">
      <c r="AG8710" s="37" t="str">
        <f t="shared" si="138"/>
        <v>5803</v>
      </c>
      <c r="AH8710" s="33">
        <v>58030093</v>
      </c>
      <c r="AI8710" s="33" t="s">
        <v>6952</v>
      </c>
    </row>
    <row r="8711" spans="33:35" ht="30" hidden="1" x14ac:dyDescent="0.25">
      <c r="AG8711" s="37" t="str">
        <f t="shared" si="138"/>
        <v>5803</v>
      </c>
      <c r="AH8711" s="33">
        <v>58030099</v>
      </c>
      <c r="AI8711" s="33" t="s">
        <v>6953</v>
      </c>
    </row>
    <row r="8712" spans="33:35" ht="30" hidden="1" x14ac:dyDescent="0.25">
      <c r="AG8712" s="37" t="str">
        <f t="shared" si="138"/>
        <v>5803</v>
      </c>
      <c r="AH8712" s="33">
        <v>58031010</v>
      </c>
      <c r="AI8712" s="33" t="s">
        <v>6954</v>
      </c>
    </row>
    <row r="8713" spans="33:35" ht="30" hidden="1" x14ac:dyDescent="0.25">
      <c r="AG8713" s="37" t="str">
        <f t="shared" si="138"/>
        <v>5803</v>
      </c>
      <c r="AH8713" s="33">
        <v>58031020</v>
      </c>
      <c r="AI8713" s="33" t="s">
        <v>6955</v>
      </c>
    </row>
    <row r="8714" spans="33:35" ht="30" hidden="1" x14ac:dyDescent="0.25">
      <c r="AG8714" s="37" t="str">
        <f t="shared" si="138"/>
        <v>5803</v>
      </c>
      <c r="AH8714" s="33">
        <v>58031030</v>
      </c>
      <c r="AI8714" s="33" t="s">
        <v>6956</v>
      </c>
    </row>
    <row r="8715" spans="33:35" ht="30" hidden="1" x14ac:dyDescent="0.25">
      <c r="AG8715" s="37" t="str">
        <f t="shared" si="138"/>
        <v>5803</v>
      </c>
      <c r="AH8715" s="33">
        <v>58031040</v>
      </c>
      <c r="AI8715" s="33" t="s">
        <v>6957</v>
      </c>
    </row>
    <row r="8716" spans="33:35" ht="30" hidden="1" x14ac:dyDescent="0.25">
      <c r="AG8716" s="37" t="str">
        <f t="shared" si="138"/>
        <v>5803</v>
      </c>
      <c r="AH8716" s="33">
        <v>58031050</v>
      </c>
      <c r="AI8716" s="33" t="s">
        <v>6958</v>
      </c>
    </row>
    <row r="8717" spans="33:35" ht="30" hidden="1" x14ac:dyDescent="0.25">
      <c r="AG8717" s="37" t="str">
        <f t="shared" si="138"/>
        <v>5803</v>
      </c>
      <c r="AH8717" s="33">
        <v>58031090</v>
      </c>
      <c r="AI8717" s="33" t="s">
        <v>6959</v>
      </c>
    </row>
    <row r="8718" spans="33:35" ht="30" hidden="1" x14ac:dyDescent="0.25">
      <c r="AG8718" s="37" t="str">
        <f t="shared" si="138"/>
        <v>5803</v>
      </c>
      <c r="AH8718" s="33">
        <v>58039010</v>
      </c>
      <c r="AI8718" s="33" t="s">
        <v>6960</v>
      </c>
    </row>
    <row r="8719" spans="33:35" ht="30" hidden="1" x14ac:dyDescent="0.25">
      <c r="AG8719" s="37" t="str">
        <f t="shared" si="138"/>
        <v>5803</v>
      </c>
      <c r="AH8719" s="33">
        <v>58039020</v>
      </c>
      <c r="AI8719" s="33" t="s">
        <v>6961</v>
      </c>
    </row>
    <row r="8720" spans="33:35" ht="30" hidden="1" x14ac:dyDescent="0.25">
      <c r="AG8720" s="37" t="str">
        <f t="shared" si="138"/>
        <v>5803</v>
      </c>
      <c r="AH8720" s="33">
        <v>58039030</v>
      </c>
      <c r="AI8720" s="33" t="s">
        <v>6962</v>
      </c>
    </row>
    <row r="8721" spans="33:35" ht="30" hidden="1" x14ac:dyDescent="0.25">
      <c r="AG8721" s="37" t="str">
        <f t="shared" si="138"/>
        <v>5803</v>
      </c>
      <c r="AH8721" s="33">
        <v>58039090</v>
      </c>
      <c r="AI8721" s="33" t="s">
        <v>6963</v>
      </c>
    </row>
    <row r="8722" spans="33:35" ht="45" hidden="1" x14ac:dyDescent="0.25">
      <c r="AG8722" s="37" t="str">
        <f t="shared" si="138"/>
        <v>5804</v>
      </c>
      <c r="AH8722" s="33">
        <v>58041010</v>
      </c>
      <c r="AI8722" s="33" t="s">
        <v>6964</v>
      </c>
    </row>
    <row r="8723" spans="33:35" ht="45" hidden="1" x14ac:dyDescent="0.25">
      <c r="AG8723" s="37" t="str">
        <f t="shared" si="138"/>
        <v>5804</v>
      </c>
      <c r="AH8723" s="33">
        <v>58041090</v>
      </c>
      <c r="AI8723" s="33" t="s">
        <v>6965</v>
      </c>
    </row>
    <row r="8724" spans="33:35" ht="60" hidden="1" x14ac:dyDescent="0.25">
      <c r="AG8724" s="37" t="str">
        <f t="shared" si="138"/>
        <v>5804</v>
      </c>
      <c r="AH8724" s="33">
        <v>58042100</v>
      </c>
      <c r="AI8724" s="33" t="s">
        <v>6966</v>
      </c>
    </row>
    <row r="8725" spans="33:35" ht="60" hidden="1" x14ac:dyDescent="0.25">
      <c r="AG8725" s="37" t="str">
        <f t="shared" si="138"/>
        <v>5804</v>
      </c>
      <c r="AH8725" s="33">
        <v>58042910</v>
      </c>
      <c r="AI8725" s="33" t="s">
        <v>6967</v>
      </c>
    </row>
    <row r="8726" spans="33:35" ht="60" hidden="1" x14ac:dyDescent="0.25">
      <c r="AG8726" s="37" t="str">
        <f t="shared" si="138"/>
        <v>5804</v>
      </c>
      <c r="AH8726" s="33">
        <v>58042990</v>
      </c>
      <c r="AI8726" s="33" t="s">
        <v>6968</v>
      </c>
    </row>
    <row r="8727" spans="33:35" ht="45" hidden="1" x14ac:dyDescent="0.25">
      <c r="AG8727" s="37" t="str">
        <f t="shared" si="138"/>
        <v>5804</v>
      </c>
      <c r="AH8727" s="33">
        <v>58043000</v>
      </c>
      <c r="AI8727" s="33" t="s">
        <v>6969</v>
      </c>
    </row>
    <row r="8728" spans="33:35" ht="105" hidden="1" x14ac:dyDescent="0.25">
      <c r="AG8728" s="37" t="str">
        <f t="shared" si="138"/>
        <v>5805</v>
      </c>
      <c r="AH8728" s="33">
        <v>58050010</v>
      </c>
      <c r="AI8728" s="34" t="s">
        <v>6970</v>
      </c>
    </row>
    <row r="8729" spans="33:35" ht="90" hidden="1" x14ac:dyDescent="0.25">
      <c r="AG8729" s="37" t="str">
        <f t="shared" si="138"/>
        <v>5805</v>
      </c>
      <c r="AH8729" s="33">
        <v>58050020</v>
      </c>
      <c r="AI8729" s="34" t="s">
        <v>6971</v>
      </c>
    </row>
    <row r="8730" spans="33:35" ht="90" hidden="1" x14ac:dyDescent="0.25">
      <c r="AG8730" s="37" t="str">
        <f t="shared" si="138"/>
        <v>5805</v>
      </c>
      <c r="AH8730" s="33">
        <v>58050090</v>
      </c>
      <c r="AI8730" s="34" t="s">
        <v>6972</v>
      </c>
    </row>
    <row r="8731" spans="33:35" ht="60" hidden="1" x14ac:dyDescent="0.25">
      <c r="AG8731" s="37" t="str">
        <f t="shared" si="138"/>
        <v>5806</v>
      </c>
      <c r="AH8731" s="33">
        <v>58061000</v>
      </c>
      <c r="AI8731" s="33" t="s">
        <v>6973</v>
      </c>
    </row>
    <row r="8732" spans="33:35" ht="60" hidden="1" x14ac:dyDescent="0.25">
      <c r="AG8732" s="37" t="str">
        <f t="shared" si="138"/>
        <v>5806</v>
      </c>
      <c r="AH8732" s="33">
        <v>58062000</v>
      </c>
      <c r="AI8732" s="33" t="s">
        <v>6974</v>
      </c>
    </row>
    <row r="8733" spans="33:35" ht="60" hidden="1" x14ac:dyDescent="0.25">
      <c r="AG8733" s="37" t="str">
        <f t="shared" si="138"/>
        <v>5806</v>
      </c>
      <c r="AH8733" s="33">
        <v>58063110</v>
      </c>
      <c r="AI8733" s="33" t="s">
        <v>6975</v>
      </c>
    </row>
    <row r="8734" spans="33:35" ht="45" hidden="1" x14ac:dyDescent="0.25">
      <c r="AG8734" s="37" t="str">
        <f t="shared" si="138"/>
        <v>5806</v>
      </c>
      <c r="AH8734" s="33">
        <v>58063120</v>
      </c>
      <c r="AI8734" s="33" t="s">
        <v>6976</v>
      </c>
    </row>
    <row r="8735" spans="33:35" ht="45" hidden="1" x14ac:dyDescent="0.25">
      <c r="AG8735" s="37" t="str">
        <f t="shared" si="138"/>
        <v>5806</v>
      </c>
      <c r="AH8735" s="33">
        <v>58063190</v>
      </c>
      <c r="AI8735" s="33" t="s">
        <v>6977</v>
      </c>
    </row>
    <row r="8736" spans="33:35" ht="45" hidden="1" x14ac:dyDescent="0.25">
      <c r="AG8736" s="37" t="str">
        <f t="shared" si="138"/>
        <v>5806</v>
      </c>
      <c r="AH8736" s="33">
        <v>58063200</v>
      </c>
      <c r="AI8736" s="33" t="s">
        <v>6978</v>
      </c>
    </row>
    <row r="8737" spans="33:35" ht="60" hidden="1" x14ac:dyDescent="0.25">
      <c r="AG8737" s="37" t="str">
        <f t="shared" si="138"/>
        <v>5806</v>
      </c>
      <c r="AH8737" s="33">
        <v>58063910</v>
      </c>
      <c r="AI8737" s="33" t="s">
        <v>6979</v>
      </c>
    </row>
    <row r="8738" spans="33:35" ht="60" hidden="1" x14ac:dyDescent="0.25">
      <c r="AG8738" s="37" t="str">
        <f t="shared" si="138"/>
        <v>5806</v>
      </c>
      <c r="AH8738" s="33">
        <v>58063920</v>
      </c>
      <c r="AI8738" s="33" t="s">
        <v>6980</v>
      </c>
    </row>
    <row r="8739" spans="33:35" ht="60" hidden="1" x14ac:dyDescent="0.25">
      <c r="AG8739" s="37" t="str">
        <f t="shared" si="138"/>
        <v>5806</v>
      </c>
      <c r="AH8739" s="33">
        <v>58063930</v>
      </c>
      <c r="AI8739" s="33" t="s">
        <v>6981</v>
      </c>
    </row>
    <row r="8740" spans="33:35" ht="60" hidden="1" x14ac:dyDescent="0.25">
      <c r="AG8740" s="37" t="str">
        <f t="shared" si="138"/>
        <v>5806</v>
      </c>
      <c r="AH8740" s="33">
        <v>58063990</v>
      </c>
      <c r="AI8740" s="33" t="s">
        <v>6982</v>
      </c>
    </row>
    <row r="8741" spans="33:35" ht="60" hidden="1" x14ac:dyDescent="0.25">
      <c r="AG8741" s="37" t="str">
        <f t="shared" si="138"/>
        <v>5806</v>
      </c>
      <c r="AH8741" s="33">
        <v>58064000</v>
      </c>
      <c r="AI8741" s="33" t="s">
        <v>6983</v>
      </c>
    </row>
    <row r="8742" spans="33:35" ht="30" hidden="1" x14ac:dyDescent="0.25">
      <c r="AG8742" s="37" t="str">
        <f t="shared" si="138"/>
        <v>5807</v>
      </c>
      <c r="AH8742" s="33">
        <v>58071010</v>
      </c>
      <c r="AI8742" s="33" t="s">
        <v>6984</v>
      </c>
    </row>
    <row r="8743" spans="33:35" ht="45" hidden="1" x14ac:dyDescent="0.25">
      <c r="AG8743" s="37" t="str">
        <f t="shared" si="138"/>
        <v>5807</v>
      </c>
      <c r="AH8743" s="33">
        <v>58071020</v>
      </c>
      <c r="AI8743" s="33" t="s">
        <v>6985</v>
      </c>
    </row>
    <row r="8744" spans="33:35" ht="30" hidden="1" x14ac:dyDescent="0.25">
      <c r="AG8744" s="37" t="str">
        <f t="shared" si="138"/>
        <v>5807</v>
      </c>
      <c r="AH8744" s="33">
        <v>58071090</v>
      </c>
      <c r="AI8744" s="33" t="s">
        <v>6986</v>
      </c>
    </row>
    <row r="8745" spans="33:35" ht="45" hidden="1" x14ac:dyDescent="0.25">
      <c r="AG8745" s="37" t="str">
        <f t="shared" si="138"/>
        <v>5807</v>
      </c>
      <c r="AH8745" s="33">
        <v>58079010</v>
      </c>
      <c r="AI8745" s="33" t="s">
        <v>6987</v>
      </c>
    </row>
    <row r="8746" spans="33:35" ht="30" hidden="1" x14ac:dyDescent="0.25">
      <c r="AG8746" s="37" t="str">
        <f t="shared" si="138"/>
        <v>5807</v>
      </c>
      <c r="AH8746" s="33">
        <v>58079090</v>
      </c>
      <c r="AI8746" s="33" t="s">
        <v>6988</v>
      </c>
    </row>
    <row r="8747" spans="33:35" ht="45" hidden="1" x14ac:dyDescent="0.25">
      <c r="AG8747" s="37" t="str">
        <f t="shared" si="138"/>
        <v>5808</v>
      </c>
      <c r="AH8747" s="33">
        <v>58081010</v>
      </c>
      <c r="AI8747" s="33" t="s">
        <v>6989</v>
      </c>
    </row>
    <row r="8748" spans="33:35" ht="45" hidden="1" x14ac:dyDescent="0.25">
      <c r="AG8748" s="37" t="str">
        <f t="shared" si="138"/>
        <v>5808</v>
      </c>
      <c r="AH8748" s="33">
        <v>58081090</v>
      </c>
      <c r="AI8748" s="33" t="s">
        <v>6990</v>
      </c>
    </row>
    <row r="8749" spans="33:35" ht="45" hidden="1" x14ac:dyDescent="0.25">
      <c r="AG8749" s="37" t="str">
        <f t="shared" si="138"/>
        <v>5808</v>
      </c>
      <c r="AH8749" s="33">
        <v>58089010</v>
      </c>
      <c r="AI8749" s="33" t="s">
        <v>6991</v>
      </c>
    </row>
    <row r="8750" spans="33:35" ht="45" hidden="1" x14ac:dyDescent="0.25">
      <c r="AG8750" s="37" t="str">
        <f t="shared" si="138"/>
        <v>5808</v>
      </c>
      <c r="AH8750" s="33">
        <v>58089020</v>
      </c>
      <c r="AI8750" s="33" t="s">
        <v>6992</v>
      </c>
    </row>
    <row r="8751" spans="33:35" ht="45" hidden="1" x14ac:dyDescent="0.25">
      <c r="AG8751" s="37" t="str">
        <f t="shared" si="138"/>
        <v>5808</v>
      </c>
      <c r="AH8751" s="33">
        <v>58089030</v>
      </c>
      <c r="AI8751" s="33" t="s">
        <v>6993</v>
      </c>
    </row>
    <row r="8752" spans="33:35" ht="45" hidden="1" x14ac:dyDescent="0.25">
      <c r="AG8752" s="37" t="str">
        <f t="shared" si="138"/>
        <v>5808</v>
      </c>
      <c r="AH8752" s="33">
        <v>58089040</v>
      </c>
      <c r="AI8752" s="33" t="s">
        <v>6994</v>
      </c>
    </row>
    <row r="8753" spans="33:35" ht="60" hidden="1" x14ac:dyDescent="0.25">
      <c r="AG8753" s="37" t="str">
        <f t="shared" si="138"/>
        <v>5808</v>
      </c>
      <c r="AH8753" s="33">
        <v>58089050</v>
      </c>
      <c r="AI8753" s="33" t="s">
        <v>6995</v>
      </c>
    </row>
    <row r="8754" spans="33:35" ht="60" hidden="1" x14ac:dyDescent="0.25">
      <c r="AG8754" s="37" t="str">
        <f t="shared" si="138"/>
        <v>5808</v>
      </c>
      <c r="AH8754" s="33">
        <v>58089060</v>
      </c>
      <c r="AI8754" s="33" t="s">
        <v>6996</v>
      </c>
    </row>
    <row r="8755" spans="33:35" ht="45" hidden="1" x14ac:dyDescent="0.25">
      <c r="AG8755" s="37" t="str">
        <f t="shared" ref="AG8755:AG8818" si="139">LEFT(AH8755,4)</f>
        <v>5808</v>
      </c>
      <c r="AH8755" s="33">
        <v>58089090</v>
      </c>
      <c r="AI8755" s="33" t="s">
        <v>6997</v>
      </c>
    </row>
    <row r="8756" spans="33:35" ht="90" hidden="1" x14ac:dyDescent="0.25">
      <c r="AG8756" s="37" t="str">
        <f t="shared" si="139"/>
        <v>5809</v>
      </c>
      <c r="AH8756" s="33">
        <v>58090010</v>
      </c>
      <c r="AI8756" s="34" t="s">
        <v>6998</v>
      </c>
    </row>
    <row r="8757" spans="33:35" ht="90" hidden="1" x14ac:dyDescent="0.25">
      <c r="AG8757" s="37" t="str">
        <f t="shared" si="139"/>
        <v>5809</v>
      </c>
      <c r="AH8757" s="33">
        <v>58090090</v>
      </c>
      <c r="AI8757" s="34" t="s">
        <v>6999</v>
      </c>
    </row>
    <row r="8758" spans="33:35" ht="30" hidden="1" x14ac:dyDescent="0.25">
      <c r="AG8758" s="37" t="str">
        <f t="shared" si="139"/>
        <v>5810</v>
      </c>
      <c r="AH8758" s="33">
        <v>58101000</v>
      </c>
      <c r="AI8758" s="33" t="s">
        <v>7000</v>
      </c>
    </row>
    <row r="8759" spans="33:35" ht="30" hidden="1" x14ac:dyDescent="0.25">
      <c r="AG8759" s="37" t="str">
        <f t="shared" si="139"/>
        <v>5810</v>
      </c>
      <c r="AH8759" s="33">
        <v>58109100</v>
      </c>
      <c r="AI8759" s="33" t="s">
        <v>7001</v>
      </c>
    </row>
    <row r="8760" spans="33:35" ht="30" hidden="1" x14ac:dyDescent="0.25">
      <c r="AG8760" s="37" t="str">
        <f t="shared" si="139"/>
        <v>5810</v>
      </c>
      <c r="AH8760" s="33">
        <v>58109210</v>
      </c>
      <c r="AI8760" s="33" t="s">
        <v>7002</v>
      </c>
    </row>
    <row r="8761" spans="33:35" ht="30" hidden="1" x14ac:dyDescent="0.25">
      <c r="AG8761" s="37" t="str">
        <f t="shared" si="139"/>
        <v>5810</v>
      </c>
      <c r="AH8761" s="33">
        <v>58109290</v>
      </c>
      <c r="AI8761" s="33" t="s">
        <v>7003</v>
      </c>
    </row>
    <row r="8762" spans="33:35" ht="30" hidden="1" x14ac:dyDescent="0.25">
      <c r="AG8762" s="37" t="str">
        <f t="shared" si="139"/>
        <v>5810</v>
      </c>
      <c r="AH8762" s="33">
        <v>58109900</v>
      </c>
      <c r="AI8762" s="33" t="s">
        <v>7004</v>
      </c>
    </row>
    <row r="8763" spans="33:35" ht="105" hidden="1" x14ac:dyDescent="0.25">
      <c r="AG8763" s="37" t="str">
        <f t="shared" si="139"/>
        <v>5811</v>
      </c>
      <c r="AH8763" s="33">
        <v>58110010</v>
      </c>
      <c r="AI8763" s="34" t="s">
        <v>7005</v>
      </c>
    </row>
    <row r="8764" spans="33:35" ht="90" hidden="1" x14ac:dyDescent="0.25">
      <c r="AG8764" s="37" t="str">
        <f t="shared" si="139"/>
        <v>5811</v>
      </c>
      <c r="AH8764" s="33">
        <v>58110020</v>
      </c>
      <c r="AI8764" s="34" t="s">
        <v>7006</v>
      </c>
    </row>
    <row r="8765" spans="33:35" ht="90" hidden="1" x14ac:dyDescent="0.25">
      <c r="AG8765" s="37" t="str">
        <f t="shared" si="139"/>
        <v>5811</v>
      </c>
      <c r="AH8765" s="33">
        <v>58110090</v>
      </c>
      <c r="AI8765" s="34" t="s">
        <v>7007</v>
      </c>
    </row>
    <row r="8766" spans="33:35" ht="90" hidden="1" x14ac:dyDescent="0.25">
      <c r="AG8766" s="37" t="str">
        <f t="shared" si="139"/>
        <v>5901</v>
      </c>
      <c r="AH8766" s="33">
        <v>59011010</v>
      </c>
      <c r="AI8766" s="34" t="s">
        <v>7008</v>
      </c>
    </row>
    <row r="8767" spans="33:35" ht="90" hidden="1" x14ac:dyDescent="0.25">
      <c r="AG8767" s="37" t="str">
        <f t="shared" si="139"/>
        <v>5901</v>
      </c>
      <c r="AH8767" s="33">
        <v>59011020</v>
      </c>
      <c r="AI8767" s="34" t="s">
        <v>7009</v>
      </c>
    </row>
    <row r="8768" spans="33:35" ht="90" hidden="1" x14ac:dyDescent="0.25">
      <c r="AG8768" s="37" t="str">
        <f t="shared" si="139"/>
        <v>5901</v>
      </c>
      <c r="AH8768" s="33">
        <v>59011090</v>
      </c>
      <c r="AI8768" s="34" t="s">
        <v>7010</v>
      </c>
    </row>
    <row r="8769" spans="33:35" ht="60" hidden="1" x14ac:dyDescent="0.25">
      <c r="AG8769" s="37" t="str">
        <f t="shared" si="139"/>
        <v>5901</v>
      </c>
      <c r="AH8769" s="33">
        <v>59019010</v>
      </c>
      <c r="AI8769" s="34" t="s">
        <v>7011</v>
      </c>
    </row>
    <row r="8770" spans="33:35" ht="75" hidden="1" x14ac:dyDescent="0.25">
      <c r="AG8770" s="37" t="str">
        <f t="shared" si="139"/>
        <v>5901</v>
      </c>
      <c r="AH8770" s="33">
        <v>59019020</v>
      </c>
      <c r="AI8770" s="34" t="s">
        <v>7012</v>
      </c>
    </row>
    <row r="8771" spans="33:35" ht="60" hidden="1" x14ac:dyDescent="0.25">
      <c r="AG8771" s="37" t="str">
        <f t="shared" si="139"/>
        <v>5901</v>
      </c>
      <c r="AH8771" s="33">
        <v>59019090</v>
      </c>
      <c r="AI8771" s="33" t="s">
        <v>7013</v>
      </c>
    </row>
    <row r="8772" spans="33:35" ht="45" hidden="1" x14ac:dyDescent="0.25">
      <c r="AG8772" s="37" t="str">
        <f t="shared" si="139"/>
        <v>5902</v>
      </c>
      <c r="AH8772" s="33">
        <v>59021010</v>
      </c>
      <c r="AI8772" s="33" t="s">
        <v>7014</v>
      </c>
    </row>
    <row r="8773" spans="33:35" ht="30" hidden="1" x14ac:dyDescent="0.25">
      <c r="AG8773" s="37" t="str">
        <f t="shared" si="139"/>
        <v>5902</v>
      </c>
      <c r="AH8773" s="33">
        <v>59021090</v>
      </c>
      <c r="AI8773" s="33" t="s">
        <v>7015</v>
      </c>
    </row>
    <row r="8774" spans="33:35" ht="30" hidden="1" x14ac:dyDescent="0.25">
      <c r="AG8774" s="37" t="str">
        <f t="shared" si="139"/>
        <v>5902</v>
      </c>
      <c r="AH8774" s="33">
        <v>59022010</v>
      </c>
      <c r="AI8774" s="33" t="s">
        <v>7016</v>
      </c>
    </row>
    <row r="8775" spans="33:35" ht="30" hidden="1" x14ac:dyDescent="0.25">
      <c r="AG8775" s="37" t="str">
        <f t="shared" si="139"/>
        <v>5902</v>
      </c>
      <c r="AH8775" s="33">
        <v>59022090</v>
      </c>
      <c r="AI8775" s="33" t="s">
        <v>7017</v>
      </c>
    </row>
    <row r="8776" spans="33:35" ht="30" hidden="1" x14ac:dyDescent="0.25">
      <c r="AG8776" s="37" t="str">
        <f t="shared" si="139"/>
        <v>5902</v>
      </c>
      <c r="AH8776" s="33">
        <v>59023010</v>
      </c>
      <c r="AI8776" s="33" t="s">
        <v>7018</v>
      </c>
    </row>
    <row r="8777" spans="33:35" ht="30" hidden="1" x14ac:dyDescent="0.25">
      <c r="AG8777" s="37" t="str">
        <f t="shared" si="139"/>
        <v>5902</v>
      </c>
      <c r="AH8777" s="33">
        <v>59023090</v>
      </c>
      <c r="AI8777" s="33" t="s">
        <v>7019</v>
      </c>
    </row>
    <row r="8778" spans="33:35" ht="30" hidden="1" x14ac:dyDescent="0.25">
      <c r="AG8778" s="37" t="str">
        <f t="shared" si="139"/>
        <v>5902</v>
      </c>
      <c r="AH8778" s="33">
        <v>59029010</v>
      </c>
      <c r="AI8778" s="33" t="s">
        <v>7018</v>
      </c>
    </row>
    <row r="8779" spans="33:35" ht="30" hidden="1" x14ac:dyDescent="0.25">
      <c r="AG8779" s="37" t="str">
        <f t="shared" si="139"/>
        <v>5902</v>
      </c>
      <c r="AH8779" s="33">
        <v>59029090</v>
      </c>
      <c r="AI8779" s="33" t="s">
        <v>7019</v>
      </c>
    </row>
    <row r="8780" spans="33:35" ht="45" hidden="1" x14ac:dyDescent="0.25">
      <c r="AG8780" s="37" t="str">
        <f t="shared" si="139"/>
        <v>5903</v>
      </c>
      <c r="AH8780" s="33">
        <v>59031010</v>
      </c>
      <c r="AI8780" s="33" t="s">
        <v>7020</v>
      </c>
    </row>
    <row r="8781" spans="33:35" ht="45" hidden="1" x14ac:dyDescent="0.25">
      <c r="AG8781" s="37" t="str">
        <f t="shared" si="139"/>
        <v>5903</v>
      </c>
      <c r="AH8781" s="33">
        <v>59031090</v>
      </c>
      <c r="AI8781" s="33" t="s">
        <v>7021</v>
      </c>
    </row>
    <row r="8782" spans="33:35" ht="45" hidden="1" x14ac:dyDescent="0.25">
      <c r="AG8782" s="37" t="str">
        <f t="shared" si="139"/>
        <v>5903</v>
      </c>
      <c r="AH8782" s="33">
        <v>59032010</v>
      </c>
      <c r="AI8782" s="33" t="s">
        <v>7022</v>
      </c>
    </row>
    <row r="8783" spans="33:35" ht="30" hidden="1" x14ac:dyDescent="0.25">
      <c r="AG8783" s="37" t="str">
        <f t="shared" si="139"/>
        <v>5903</v>
      </c>
      <c r="AH8783" s="33">
        <v>59032090</v>
      </c>
      <c r="AI8783" s="33" t="s">
        <v>7023</v>
      </c>
    </row>
    <row r="8784" spans="33:35" ht="30" hidden="1" x14ac:dyDescent="0.25">
      <c r="AG8784" s="37" t="str">
        <f t="shared" si="139"/>
        <v>5903</v>
      </c>
      <c r="AH8784" s="33">
        <v>59039010</v>
      </c>
      <c r="AI8784" s="33" t="s">
        <v>7024</v>
      </c>
    </row>
    <row r="8785" spans="33:35" ht="45" hidden="1" x14ac:dyDescent="0.25">
      <c r="AG8785" s="37" t="str">
        <f t="shared" si="139"/>
        <v>5903</v>
      </c>
      <c r="AH8785" s="33">
        <v>59039020</v>
      </c>
      <c r="AI8785" s="33" t="s">
        <v>7025</v>
      </c>
    </row>
    <row r="8786" spans="33:35" ht="30" hidden="1" x14ac:dyDescent="0.25">
      <c r="AG8786" s="37" t="str">
        <f t="shared" si="139"/>
        <v>5903</v>
      </c>
      <c r="AH8786" s="33">
        <v>59039090</v>
      </c>
      <c r="AI8786" s="33" t="s">
        <v>7026</v>
      </c>
    </row>
    <row r="8787" spans="33:35" ht="45" hidden="1" x14ac:dyDescent="0.25">
      <c r="AG8787" s="37" t="str">
        <f t="shared" si="139"/>
        <v>5904</v>
      </c>
      <c r="AH8787" s="33">
        <v>59041000</v>
      </c>
      <c r="AI8787" s="33" t="s">
        <v>7027</v>
      </c>
    </row>
    <row r="8788" spans="33:35" ht="45" hidden="1" x14ac:dyDescent="0.25">
      <c r="AG8788" s="37" t="str">
        <f t="shared" si="139"/>
        <v>5904</v>
      </c>
      <c r="AH8788" s="33">
        <v>59049010</v>
      </c>
      <c r="AI8788" s="33" t="s">
        <v>7028</v>
      </c>
    </row>
    <row r="8789" spans="33:35" ht="45" hidden="1" x14ac:dyDescent="0.25">
      <c r="AG8789" s="37" t="str">
        <f t="shared" si="139"/>
        <v>5904</v>
      </c>
      <c r="AH8789" s="33">
        <v>59049090</v>
      </c>
      <c r="AI8789" s="33" t="s">
        <v>7029</v>
      </c>
    </row>
    <row r="8790" spans="33:35" ht="30" hidden="1" x14ac:dyDescent="0.25">
      <c r="AG8790" s="37" t="str">
        <f t="shared" si="139"/>
        <v>5905</v>
      </c>
      <c r="AH8790" s="33">
        <v>59050010</v>
      </c>
      <c r="AI8790" s="33" t="s">
        <v>7030</v>
      </c>
    </row>
    <row r="8791" spans="33:35" hidden="1" x14ac:dyDescent="0.25">
      <c r="AG8791" s="37" t="str">
        <f t="shared" si="139"/>
        <v>5905</v>
      </c>
      <c r="AH8791" s="33">
        <v>59050090</v>
      </c>
      <c r="AI8791" s="33" t="s">
        <v>7031</v>
      </c>
    </row>
    <row r="8792" spans="33:35" ht="30" hidden="1" x14ac:dyDescent="0.25">
      <c r="AG8792" s="37" t="str">
        <f t="shared" si="139"/>
        <v>5905</v>
      </c>
      <c r="AH8792" s="33">
        <v>59051010</v>
      </c>
      <c r="AI8792" s="33" t="s">
        <v>7030</v>
      </c>
    </row>
    <row r="8793" spans="33:35" hidden="1" x14ac:dyDescent="0.25">
      <c r="AG8793" s="37" t="str">
        <f t="shared" si="139"/>
        <v>5905</v>
      </c>
      <c r="AH8793" s="33">
        <v>59051090</v>
      </c>
      <c r="AI8793" s="33" t="s">
        <v>7031</v>
      </c>
    </row>
    <row r="8794" spans="33:35" ht="30" hidden="1" x14ac:dyDescent="0.25">
      <c r="AG8794" s="37" t="str">
        <f t="shared" si="139"/>
        <v>5906</v>
      </c>
      <c r="AH8794" s="33">
        <v>59061000</v>
      </c>
      <c r="AI8794" s="33" t="s">
        <v>7032</v>
      </c>
    </row>
    <row r="8795" spans="33:35" ht="30" hidden="1" x14ac:dyDescent="0.25">
      <c r="AG8795" s="37" t="str">
        <f t="shared" si="139"/>
        <v>5906</v>
      </c>
      <c r="AH8795" s="33">
        <v>59069110</v>
      </c>
      <c r="AI8795" s="33" t="s">
        <v>7033</v>
      </c>
    </row>
    <row r="8796" spans="33:35" ht="30" hidden="1" x14ac:dyDescent="0.25">
      <c r="AG8796" s="37" t="str">
        <f t="shared" si="139"/>
        <v>5906</v>
      </c>
      <c r="AH8796" s="33">
        <v>59069190</v>
      </c>
      <c r="AI8796" s="33" t="s">
        <v>7034</v>
      </c>
    </row>
    <row r="8797" spans="33:35" ht="30" hidden="1" x14ac:dyDescent="0.25">
      <c r="AG8797" s="37" t="str">
        <f t="shared" si="139"/>
        <v>5906</v>
      </c>
      <c r="AH8797" s="33">
        <v>59069910</v>
      </c>
      <c r="AI8797" s="33" t="s">
        <v>7035</v>
      </c>
    </row>
    <row r="8798" spans="33:35" ht="30" hidden="1" x14ac:dyDescent="0.25">
      <c r="AG8798" s="37" t="str">
        <f t="shared" si="139"/>
        <v>5906</v>
      </c>
      <c r="AH8798" s="33">
        <v>59069920</v>
      </c>
      <c r="AI8798" s="33" t="s">
        <v>7036</v>
      </c>
    </row>
    <row r="8799" spans="33:35" ht="30" hidden="1" x14ac:dyDescent="0.25">
      <c r="AG8799" s="37" t="str">
        <f t="shared" si="139"/>
        <v>5906</v>
      </c>
      <c r="AH8799" s="33">
        <v>59069990</v>
      </c>
      <c r="AI8799" s="33" t="s">
        <v>7037</v>
      </c>
    </row>
    <row r="8800" spans="33:35" ht="90" hidden="1" x14ac:dyDescent="0.25">
      <c r="AG8800" s="37" t="str">
        <f t="shared" si="139"/>
        <v>5907</v>
      </c>
      <c r="AH8800" s="33">
        <v>59070011</v>
      </c>
      <c r="AI8800" s="34" t="s">
        <v>7038</v>
      </c>
    </row>
    <row r="8801" spans="33:35" ht="105" hidden="1" x14ac:dyDescent="0.25">
      <c r="AG8801" s="37" t="str">
        <f t="shared" si="139"/>
        <v>5907</v>
      </c>
      <c r="AH8801" s="33">
        <v>59070012</v>
      </c>
      <c r="AI8801" s="34" t="s">
        <v>7039</v>
      </c>
    </row>
    <row r="8802" spans="33:35" ht="90" hidden="1" x14ac:dyDescent="0.25">
      <c r="AG8802" s="37" t="str">
        <f t="shared" si="139"/>
        <v>5907</v>
      </c>
      <c r="AH8802" s="33">
        <v>59070019</v>
      </c>
      <c r="AI8802" s="34" t="s">
        <v>7040</v>
      </c>
    </row>
    <row r="8803" spans="33:35" ht="90" hidden="1" x14ac:dyDescent="0.25">
      <c r="AG8803" s="37" t="str">
        <f t="shared" si="139"/>
        <v>5907</v>
      </c>
      <c r="AH8803" s="33">
        <v>59070091</v>
      </c>
      <c r="AI8803" s="34" t="s">
        <v>7041</v>
      </c>
    </row>
    <row r="8804" spans="33:35" ht="75" hidden="1" x14ac:dyDescent="0.25">
      <c r="AG8804" s="37" t="str">
        <f t="shared" si="139"/>
        <v>5907</v>
      </c>
      <c r="AH8804" s="33">
        <v>59070092</v>
      </c>
      <c r="AI8804" s="34" t="s">
        <v>7042</v>
      </c>
    </row>
    <row r="8805" spans="33:35" ht="75" hidden="1" x14ac:dyDescent="0.25">
      <c r="AG8805" s="37" t="str">
        <f t="shared" si="139"/>
        <v>5907</v>
      </c>
      <c r="AH8805" s="33">
        <v>59070093</v>
      </c>
      <c r="AI8805" s="34" t="s">
        <v>7043</v>
      </c>
    </row>
    <row r="8806" spans="33:35" ht="60" hidden="1" x14ac:dyDescent="0.25">
      <c r="AG8806" s="37" t="str">
        <f t="shared" si="139"/>
        <v>5907</v>
      </c>
      <c r="AH8806" s="33">
        <v>59070099</v>
      </c>
      <c r="AI8806" s="34" t="s">
        <v>7044</v>
      </c>
    </row>
    <row r="8807" spans="33:35" ht="105" hidden="1" x14ac:dyDescent="0.25">
      <c r="AG8807" s="37" t="str">
        <f t="shared" si="139"/>
        <v>5908</v>
      </c>
      <c r="AH8807" s="33">
        <v>59080010</v>
      </c>
      <c r="AI8807" s="34" t="s">
        <v>7045</v>
      </c>
    </row>
    <row r="8808" spans="33:35" ht="90" hidden="1" x14ac:dyDescent="0.25">
      <c r="AG8808" s="37" t="str">
        <f t="shared" si="139"/>
        <v>5908</v>
      </c>
      <c r="AH8808" s="33">
        <v>59080020</v>
      </c>
      <c r="AI8808" s="34" t="s">
        <v>7046</v>
      </c>
    </row>
    <row r="8809" spans="33:35" ht="90" hidden="1" x14ac:dyDescent="0.25">
      <c r="AG8809" s="37" t="str">
        <f t="shared" si="139"/>
        <v>5908</v>
      </c>
      <c r="AH8809" s="33">
        <v>59080090</v>
      </c>
      <c r="AI8809" s="34" t="s">
        <v>7047</v>
      </c>
    </row>
    <row r="8810" spans="33:35" ht="60" hidden="1" x14ac:dyDescent="0.25">
      <c r="AG8810" s="37" t="str">
        <f t="shared" si="139"/>
        <v>5909</v>
      </c>
      <c r="AH8810" s="33">
        <v>59090010</v>
      </c>
      <c r="AI8810" s="33" t="s">
        <v>7048</v>
      </c>
    </row>
    <row r="8811" spans="33:35" ht="60" hidden="1" x14ac:dyDescent="0.25">
      <c r="AG8811" s="37" t="str">
        <f t="shared" si="139"/>
        <v>5909</v>
      </c>
      <c r="AH8811" s="33">
        <v>59090020</v>
      </c>
      <c r="AI8811" s="33" t="s">
        <v>7049</v>
      </c>
    </row>
    <row r="8812" spans="33:35" ht="60" hidden="1" x14ac:dyDescent="0.25">
      <c r="AG8812" s="37" t="str">
        <f t="shared" si="139"/>
        <v>5909</v>
      </c>
      <c r="AH8812" s="33">
        <v>59090090</v>
      </c>
      <c r="AI8812" s="34" t="s">
        <v>7050</v>
      </c>
    </row>
    <row r="8813" spans="33:35" ht="90" hidden="1" x14ac:dyDescent="0.25">
      <c r="AG8813" s="37" t="str">
        <f t="shared" si="139"/>
        <v>5910</v>
      </c>
      <c r="AH8813" s="33">
        <v>59100010</v>
      </c>
      <c r="AI8813" s="34" t="s">
        <v>7051</v>
      </c>
    </row>
    <row r="8814" spans="33:35" ht="90" hidden="1" x14ac:dyDescent="0.25">
      <c r="AG8814" s="37" t="str">
        <f t="shared" si="139"/>
        <v>5910</v>
      </c>
      <c r="AH8814" s="33">
        <v>59100020</v>
      </c>
      <c r="AI8814" s="34" t="s">
        <v>7052</v>
      </c>
    </row>
    <row r="8815" spans="33:35" ht="105" hidden="1" x14ac:dyDescent="0.25">
      <c r="AG8815" s="37" t="str">
        <f t="shared" si="139"/>
        <v>5910</v>
      </c>
      <c r="AH8815" s="33">
        <v>59100030</v>
      </c>
      <c r="AI8815" s="34" t="s">
        <v>7053</v>
      </c>
    </row>
    <row r="8816" spans="33:35" ht="90" hidden="1" x14ac:dyDescent="0.25">
      <c r="AG8816" s="37" t="str">
        <f t="shared" si="139"/>
        <v>5910</v>
      </c>
      <c r="AH8816" s="33">
        <v>59100040</v>
      </c>
      <c r="AI8816" s="34" t="s">
        <v>7054</v>
      </c>
    </row>
    <row r="8817" spans="33:35" ht="90" hidden="1" x14ac:dyDescent="0.25">
      <c r="AG8817" s="37" t="str">
        <f t="shared" si="139"/>
        <v>5910</v>
      </c>
      <c r="AH8817" s="33">
        <v>59100050</v>
      </c>
      <c r="AI8817" s="34" t="s">
        <v>7055</v>
      </c>
    </row>
    <row r="8818" spans="33:35" ht="90" hidden="1" x14ac:dyDescent="0.25">
      <c r="AG8818" s="37" t="str">
        <f t="shared" si="139"/>
        <v>5910</v>
      </c>
      <c r="AH8818" s="33">
        <v>59100060</v>
      </c>
      <c r="AI8818" s="34" t="s">
        <v>7056</v>
      </c>
    </row>
    <row r="8819" spans="33:35" ht="90" hidden="1" x14ac:dyDescent="0.25">
      <c r="AG8819" s="37" t="str">
        <f t="shared" ref="AG8819:AG8882" si="140">LEFT(AH8819,4)</f>
        <v>5910</v>
      </c>
      <c r="AH8819" s="33">
        <v>59100090</v>
      </c>
      <c r="AI8819" s="34" t="s">
        <v>7057</v>
      </c>
    </row>
    <row r="8820" spans="33:35" ht="105" hidden="1" x14ac:dyDescent="0.25">
      <c r="AG8820" s="37" t="str">
        <f t="shared" si="140"/>
        <v>5911</v>
      </c>
      <c r="AH8820" s="33">
        <v>59111000</v>
      </c>
      <c r="AI8820" s="34" t="s">
        <v>7058</v>
      </c>
    </row>
    <row r="8821" spans="33:35" ht="30" hidden="1" x14ac:dyDescent="0.25">
      <c r="AG8821" s="37" t="str">
        <f t="shared" si="140"/>
        <v>5911</v>
      </c>
      <c r="AH8821" s="33">
        <v>59112000</v>
      </c>
      <c r="AI8821" s="33" t="s">
        <v>7059</v>
      </c>
    </row>
    <row r="8822" spans="33:35" ht="75" hidden="1" x14ac:dyDescent="0.25">
      <c r="AG8822" s="37" t="str">
        <f t="shared" si="140"/>
        <v>5911</v>
      </c>
      <c r="AH8822" s="33">
        <v>59113110</v>
      </c>
      <c r="AI8822" s="34" t="s">
        <v>7060</v>
      </c>
    </row>
    <row r="8823" spans="33:35" ht="90" hidden="1" x14ac:dyDescent="0.25">
      <c r="AG8823" s="37" t="str">
        <f t="shared" si="140"/>
        <v>5911</v>
      </c>
      <c r="AH8823" s="33">
        <v>59113120</v>
      </c>
      <c r="AI8823" s="34" t="s">
        <v>7061</v>
      </c>
    </row>
    <row r="8824" spans="33:35" ht="75" hidden="1" x14ac:dyDescent="0.25">
      <c r="AG8824" s="37" t="str">
        <f t="shared" si="140"/>
        <v>5911</v>
      </c>
      <c r="AH8824" s="33">
        <v>59113130</v>
      </c>
      <c r="AI8824" s="34" t="s">
        <v>7062</v>
      </c>
    </row>
    <row r="8825" spans="33:35" ht="75" hidden="1" x14ac:dyDescent="0.25">
      <c r="AG8825" s="37" t="str">
        <f t="shared" si="140"/>
        <v>5911</v>
      </c>
      <c r="AH8825" s="33">
        <v>59113140</v>
      </c>
      <c r="AI8825" s="34" t="s">
        <v>7063</v>
      </c>
    </row>
    <row r="8826" spans="33:35" ht="90" hidden="1" x14ac:dyDescent="0.25">
      <c r="AG8826" s="37" t="str">
        <f t="shared" si="140"/>
        <v>5911</v>
      </c>
      <c r="AH8826" s="33">
        <v>59113150</v>
      </c>
      <c r="AI8826" s="34" t="s">
        <v>7064</v>
      </c>
    </row>
    <row r="8827" spans="33:35" ht="60" hidden="1" x14ac:dyDescent="0.25">
      <c r="AG8827" s="37" t="str">
        <f t="shared" si="140"/>
        <v>5911</v>
      </c>
      <c r="AH8827" s="33">
        <v>59113190</v>
      </c>
      <c r="AI8827" s="34" t="s">
        <v>7065</v>
      </c>
    </row>
    <row r="8828" spans="33:35" ht="75" hidden="1" x14ac:dyDescent="0.25">
      <c r="AG8828" s="37" t="str">
        <f t="shared" si="140"/>
        <v>5911</v>
      </c>
      <c r="AH8828" s="33">
        <v>59113210</v>
      </c>
      <c r="AI8828" s="34" t="s">
        <v>7066</v>
      </c>
    </row>
    <row r="8829" spans="33:35" ht="90" hidden="1" x14ac:dyDescent="0.25">
      <c r="AG8829" s="37" t="str">
        <f t="shared" si="140"/>
        <v>5911</v>
      </c>
      <c r="AH8829" s="33">
        <v>59113220</v>
      </c>
      <c r="AI8829" s="34" t="s">
        <v>7067</v>
      </c>
    </row>
    <row r="8830" spans="33:35" ht="75" hidden="1" x14ac:dyDescent="0.25">
      <c r="AG8830" s="37" t="str">
        <f t="shared" si="140"/>
        <v>5911</v>
      </c>
      <c r="AH8830" s="33">
        <v>59113230</v>
      </c>
      <c r="AI8830" s="34" t="s">
        <v>7068</v>
      </c>
    </row>
    <row r="8831" spans="33:35" ht="75" hidden="1" x14ac:dyDescent="0.25">
      <c r="AG8831" s="37" t="str">
        <f t="shared" si="140"/>
        <v>5911</v>
      </c>
      <c r="AH8831" s="33">
        <v>59113240</v>
      </c>
      <c r="AI8831" s="34" t="s">
        <v>7069</v>
      </c>
    </row>
    <row r="8832" spans="33:35" ht="90" hidden="1" x14ac:dyDescent="0.25">
      <c r="AG8832" s="37" t="str">
        <f t="shared" si="140"/>
        <v>5911</v>
      </c>
      <c r="AH8832" s="33">
        <v>59113250</v>
      </c>
      <c r="AI8832" s="34" t="s">
        <v>7070</v>
      </c>
    </row>
    <row r="8833" spans="33:35" ht="60" hidden="1" x14ac:dyDescent="0.25">
      <c r="AG8833" s="37" t="str">
        <f t="shared" si="140"/>
        <v>5911</v>
      </c>
      <c r="AH8833" s="33">
        <v>59113290</v>
      </c>
      <c r="AI8833" s="34" t="s">
        <v>7071</v>
      </c>
    </row>
    <row r="8834" spans="33:35" ht="45" hidden="1" x14ac:dyDescent="0.25">
      <c r="AG8834" s="37" t="str">
        <f t="shared" si="140"/>
        <v>5911</v>
      </c>
      <c r="AH8834" s="33">
        <v>59114000</v>
      </c>
      <c r="AI8834" s="33" t="s">
        <v>7072</v>
      </c>
    </row>
    <row r="8835" spans="33:35" ht="30" hidden="1" x14ac:dyDescent="0.25">
      <c r="AG8835" s="37" t="str">
        <f t="shared" si="140"/>
        <v>5911</v>
      </c>
      <c r="AH8835" s="33">
        <v>59119010</v>
      </c>
      <c r="AI8835" s="33" t="s">
        <v>7073</v>
      </c>
    </row>
    <row r="8836" spans="33:35" ht="45" hidden="1" x14ac:dyDescent="0.25">
      <c r="AG8836" s="37" t="str">
        <f t="shared" si="140"/>
        <v>5911</v>
      </c>
      <c r="AH8836" s="33">
        <v>59119020</v>
      </c>
      <c r="AI8836" s="33" t="s">
        <v>7074</v>
      </c>
    </row>
    <row r="8837" spans="33:35" ht="30" hidden="1" x14ac:dyDescent="0.25">
      <c r="AG8837" s="37" t="str">
        <f t="shared" si="140"/>
        <v>5911</v>
      </c>
      <c r="AH8837" s="33">
        <v>59119090</v>
      </c>
      <c r="AI8837" s="33" t="s">
        <v>7075</v>
      </c>
    </row>
    <row r="8838" spans="33:35" ht="30" hidden="1" x14ac:dyDescent="0.25">
      <c r="AG8838" s="37" t="str">
        <f t="shared" si="140"/>
        <v>6001</v>
      </c>
      <c r="AH8838" s="33">
        <v>60011010</v>
      </c>
      <c r="AI8838" s="33" t="s">
        <v>7076</v>
      </c>
    </row>
    <row r="8839" spans="33:35" ht="30" hidden="1" x14ac:dyDescent="0.25">
      <c r="AG8839" s="37" t="str">
        <f t="shared" si="140"/>
        <v>6001</v>
      </c>
      <c r="AH8839" s="33">
        <v>60011020</v>
      </c>
      <c r="AI8839" s="33" t="s">
        <v>7077</v>
      </c>
    </row>
    <row r="8840" spans="33:35" ht="30" hidden="1" x14ac:dyDescent="0.25">
      <c r="AG8840" s="37" t="str">
        <f t="shared" si="140"/>
        <v>6001</v>
      </c>
      <c r="AH8840" s="33">
        <v>60011090</v>
      </c>
      <c r="AI8840" s="33" t="s">
        <v>7078</v>
      </c>
    </row>
    <row r="8841" spans="33:35" ht="30" hidden="1" x14ac:dyDescent="0.25">
      <c r="AG8841" s="37" t="str">
        <f t="shared" si="140"/>
        <v>6001</v>
      </c>
      <c r="AH8841" s="33">
        <v>60012100</v>
      </c>
      <c r="AI8841" s="33" t="s">
        <v>7079</v>
      </c>
    </row>
    <row r="8842" spans="33:35" ht="30" hidden="1" x14ac:dyDescent="0.25">
      <c r="AG8842" s="37" t="str">
        <f t="shared" si="140"/>
        <v>6001</v>
      </c>
      <c r="AH8842" s="33">
        <v>60012200</v>
      </c>
      <c r="AI8842" s="33" t="s">
        <v>7080</v>
      </c>
    </row>
    <row r="8843" spans="33:35" ht="30" hidden="1" x14ac:dyDescent="0.25">
      <c r="AG8843" s="37" t="str">
        <f t="shared" si="140"/>
        <v>6001</v>
      </c>
      <c r="AH8843" s="33">
        <v>60012900</v>
      </c>
      <c r="AI8843" s="33" t="s">
        <v>7081</v>
      </c>
    </row>
    <row r="8844" spans="33:35" ht="30" hidden="1" x14ac:dyDescent="0.25">
      <c r="AG8844" s="37" t="str">
        <f t="shared" si="140"/>
        <v>6001</v>
      </c>
      <c r="AH8844" s="33">
        <v>60019100</v>
      </c>
      <c r="AI8844" s="33" t="s">
        <v>7082</v>
      </c>
    </row>
    <row r="8845" spans="33:35" ht="30" hidden="1" x14ac:dyDescent="0.25">
      <c r="AG8845" s="37" t="str">
        <f t="shared" si="140"/>
        <v>6001</v>
      </c>
      <c r="AH8845" s="33">
        <v>60019200</v>
      </c>
      <c r="AI8845" s="33" t="s">
        <v>7083</v>
      </c>
    </row>
    <row r="8846" spans="33:35" ht="45" hidden="1" x14ac:dyDescent="0.25">
      <c r="AG8846" s="37" t="str">
        <f t="shared" si="140"/>
        <v>6001</v>
      </c>
      <c r="AH8846" s="33">
        <v>60019910</v>
      </c>
      <c r="AI8846" s="33" t="s">
        <v>7084</v>
      </c>
    </row>
    <row r="8847" spans="33:35" ht="30" hidden="1" x14ac:dyDescent="0.25">
      <c r="AG8847" s="37" t="str">
        <f t="shared" si="140"/>
        <v>6001</v>
      </c>
      <c r="AH8847" s="33">
        <v>60019990</v>
      </c>
      <c r="AI8847" s="33" t="s">
        <v>7085</v>
      </c>
    </row>
    <row r="8848" spans="33:35" ht="60" hidden="1" x14ac:dyDescent="0.25">
      <c r="AG8848" s="37" t="str">
        <f t="shared" si="140"/>
        <v>6002</v>
      </c>
      <c r="AH8848" s="33">
        <v>60024000</v>
      </c>
      <c r="AI8848" s="33" t="s">
        <v>7086</v>
      </c>
    </row>
    <row r="8849" spans="33:35" ht="45" hidden="1" x14ac:dyDescent="0.25">
      <c r="AG8849" s="37" t="str">
        <f t="shared" si="140"/>
        <v>6002</v>
      </c>
      <c r="AH8849" s="33">
        <v>60029000</v>
      </c>
      <c r="AI8849" s="33" t="s">
        <v>7087</v>
      </c>
    </row>
    <row r="8850" spans="33:35" ht="30" hidden="1" x14ac:dyDescent="0.25">
      <c r="AG8850" s="37" t="str">
        <f t="shared" si="140"/>
        <v>6003</v>
      </c>
      <c r="AH8850" s="33">
        <v>60031000</v>
      </c>
      <c r="AI8850" s="33" t="s">
        <v>7088</v>
      </c>
    </row>
    <row r="8851" spans="33:35" ht="30" hidden="1" x14ac:dyDescent="0.25">
      <c r="AG8851" s="37" t="str">
        <f t="shared" si="140"/>
        <v>6003</v>
      </c>
      <c r="AH8851" s="33">
        <v>60032000</v>
      </c>
      <c r="AI8851" s="33" t="s">
        <v>7089</v>
      </c>
    </row>
    <row r="8852" spans="33:35" ht="30" hidden="1" x14ac:dyDescent="0.25">
      <c r="AG8852" s="37" t="str">
        <f t="shared" si="140"/>
        <v>6003</v>
      </c>
      <c r="AH8852" s="33">
        <v>60033000</v>
      </c>
      <c r="AI8852" s="33" t="s">
        <v>7090</v>
      </c>
    </row>
    <row r="8853" spans="33:35" ht="30" hidden="1" x14ac:dyDescent="0.25">
      <c r="AG8853" s="37" t="str">
        <f t="shared" si="140"/>
        <v>6003</v>
      </c>
      <c r="AH8853" s="33">
        <v>60034000</v>
      </c>
      <c r="AI8853" s="33" t="s">
        <v>7091</v>
      </c>
    </row>
    <row r="8854" spans="33:35" ht="30" hidden="1" x14ac:dyDescent="0.25">
      <c r="AG8854" s="37" t="str">
        <f t="shared" si="140"/>
        <v>6003</v>
      </c>
      <c r="AH8854" s="33">
        <v>60039000</v>
      </c>
      <c r="AI8854" s="33" t="s">
        <v>7092</v>
      </c>
    </row>
    <row r="8855" spans="33:35" ht="60" hidden="1" x14ac:dyDescent="0.25">
      <c r="AG8855" s="37" t="str">
        <f t="shared" si="140"/>
        <v>6004</v>
      </c>
      <c r="AH8855" s="33">
        <v>60041000</v>
      </c>
      <c r="AI8855" s="33" t="s">
        <v>7093</v>
      </c>
    </row>
    <row r="8856" spans="33:35" ht="45" hidden="1" x14ac:dyDescent="0.25">
      <c r="AG8856" s="37" t="str">
        <f t="shared" si="140"/>
        <v>6004</v>
      </c>
      <c r="AH8856" s="33">
        <v>60049000</v>
      </c>
      <c r="AI8856" s="33" t="s">
        <v>7094</v>
      </c>
    </row>
    <row r="8857" spans="33:35" ht="45" hidden="1" x14ac:dyDescent="0.25">
      <c r="AG8857" s="37" t="str">
        <f t="shared" si="140"/>
        <v>6005</v>
      </c>
      <c r="AH8857" s="33">
        <v>60051000</v>
      </c>
      <c r="AI8857" s="33" t="s">
        <v>7095</v>
      </c>
    </row>
    <row r="8858" spans="33:35" ht="45" hidden="1" x14ac:dyDescent="0.25">
      <c r="AG8858" s="37" t="str">
        <f t="shared" si="140"/>
        <v>6005</v>
      </c>
      <c r="AH8858" s="33">
        <v>60052100</v>
      </c>
      <c r="AI8858" s="33" t="s">
        <v>7096</v>
      </c>
    </row>
    <row r="8859" spans="33:35" ht="30" hidden="1" x14ac:dyDescent="0.25">
      <c r="AG8859" s="37" t="str">
        <f t="shared" si="140"/>
        <v>6005</v>
      </c>
      <c r="AH8859" s="33">
        <v>60052200</v>
      </c>
      <c r="AI8859" s="33" t="s">
        <v>7097</v>
      </c>
    </row>
    <row r="8860" spans="33:35" ht="45" hidden="1" x14ac:dyDescent="0.25">
      <c r="AG8860" s="37" t="str">
        <f t="shared" si="140"/>
        <v>6005</v>
      </c>
      <c r="AH8860" s="33">
        <v>60052300</v>
      </c>
      <c r="AI8860" s="33" t="s">
        <v>7098</v>
      </c>
    </row>
    <row r="8861" spans="33:35" ht="45" hidden="1" x14ac:dyDescent="0.25">
      <c r="AG8861" s="37" t="str">
        <f t="shared" si="140"/>
        <v>6005</v>
      </c>
      <c r="AH8861" s="33">
        <v>60052400</v>
      </c>
      <c r="AI8861" s="33" t="s">
        <v>7099</v>
      </c>
    </row>
    <row r="8862" spans="33:35" ht="45" hidden="1" x14ac:dyDescent="0.25">
      <c r="AG8862" s="37" t="str">
        <f t="shared" si="140"/>
        <v>6005</v>
      </c>
      <c r="AH8862" s="33">
        <v>60053100</v>
      </c>
      <c r="AI8862" s="33" t="s">
        <v>7100</v>
      </c>
    </row>
    <row r="8863" spans="33:35" ht="45" hidden="1" x14ac:dyDescent="0.25">
      <c r="AG8863" s="37" t="str">
        <f t="shared" si="140"/>
        <v>6005</v>
      </c>
      <c r="AH8863" s="33">
        <v>60053200</v>
      </c>
      <c r="AI8863" s="33" t="s">
        <v>7101</v>
      </c>
    </row>
    <row r="8864" spans="33:35" ht="45" hidden="1" x14ac:dyDescent="0.25">
      <c r="AG8864" s="37" t="str">
        <f t="shared" si="140"/>
        <v>6005</v>
      </c>
      <c r="AH8864" s="33">
        <v>60053300</v>
      </c>
      <c r="AI8864" s="33" t="s">
        <v>7102</v>
      </c>
    </row>
    <row r="8865" spans="33:35" ht="45" hidden="1" x14ac:dyDescent="0.25">
      <c r="AG8865" s="37" t="str">
        <f t="shared" si="140"/>
        <v>6005</v>
      </c>
      <c r="AH8865" s="33">
        <v>60053400</v>
      </c>
      <c r="AI8865" s="33" t="s">
        <v>7103</v>
      </c>
    </row>
    <row r="8866" spans="33:35" ht="45" hidden="1" x14ac:dyDescent="0.25">
      <c r="AG8866" s="37" t="str">
        <f t="shared" si="140"/>
        <v>6005</v>
      </c>
      <c r="AH8866" s="33">
        <v>60054100</v>
      </c>
      <c r="AI8866" s="33" t="s">
        <v>7104</v>
      </c>
    </row>
    <row r="8867" spans="33:35" ht="45" hidden="1" x14ac:dyDescent="0.25">
      <c r="AG8867" s="37" t="str">
        <f t="shared" si="140"/>
        <v>6005</v>
      </c>
      <c r="AH8867" s="33">
        <v>60054200</v>
      </c>
      <c r="AI8867" s="33" t="s">
        <v>7105</v>
      </c>
    </row>
    <row r="8868" spans="33:35" ht="45" hidden="1" x14ac:dyDescent="0.25">
      <c r="AG8868" s="37" t="str">
        <f t="shared" si="140"/>
        <v>6005</v>
      </c>
      <c r="AH8868" s="33">
        <v>60054300</v>
      </c>
      <c r="AI8868" s="33" t="s">
        <v>7106</v>
      </c>
    </row>
    <row r="8869" spans="33:35" ht="45" hidden="1" x14ac:dyDescent="0.25">
      <c r="AG8869" s="37" t="str">
        <f t="shared" si="140"/>
        <v>6005</v>
      </c>
      <c r="AH8869" s="33">
        <v>60054400</v>
      </c>
      <c r="AI8869" s="33" t="s">
        <v>7107</v>
      </c>
    </row>
    <row r="8870" spans="33:35" ht="30" hidden="1" x14ac:dyDescent="0.25">
      <c r="AG8870" s="37" t="str">
        <f t="shared" si="140"/>
        <v>6005</v>
      </c>
      <c r="AH8870" s="33">
        <v>60059000</v>
      </c>
      <c r="AI8870" s="33" t="s">
        <v>7108</v>
      </c>
    </row>
    <row r="8871" spans="33:35" hidden="1" x14ac:dyDescent="0.25">
      <c r="AG8871" s="37" t="str">
        <f t="shared" si="140"/>
        <v>6006</v>
      </c>
      <c r="AH8871" s="33">
        <v>60061000</v>
      </c>
      <c r="AI8871" s="33" t="s">
        <v>7109</v>
      </c>
    </row>
    <row r="8872" spans="33:35" hidden="1" x14ac:dyDescent="0.25">
      <c r="AG8872" s="37" t="str">
        <f t="shared" si="140"/>
        <v>6006</v>
      </c>
      <c r="AH8872" s="33">
        <v>60062100</v>
      </c>
      <c r="AI8872" s="33" t="s">
        <v>7110</v>
      </c>
    </row>
    <row r="8873" spans="33:35" hidden="1" x14ac:dyDescent="0.25">
      <c r="AG8873" s="37" t="str">
        <f t="shared" si="140"/>
        <v>6006</v>
      </c>
      <c r="AH8873" s="33">
        <v>60062200</v>
      </c>
      <c r="AI8873" s="33" t="s">
        <v>7111</v>
      </c>
    </row>
    <row r="8874" spans="33:35" ht="30" hidden="1" x14ac:dyDescent="0.25">
      <c r="AG8874" s="37" t="str">
        <f t="shared" si="140"/>
        <v>6006</v>
      </c>
      <c r="AH8874" s="33">
        <v>60062300</v>
      </c>
      <c r="AI8874" s="33" t="s">
        <v>7112</v>
      </c>
    </row>
    <row r="8875" spans="33:35" hidden="1" x14ac:dyDescent="0.25">
      <c r="AG8875" s="37" t="str">
        <f t="shared" si="140"/>
        <v>6006</v>
      </c>
      <c r="AH8875" s="33">
        <v>60062400</v>
      </c>
      <c r="AI8875" s="33" t="s">
        <v>7113</v>
      </c>
    </row>
    <row r="8876" spans="33:35" ht="30" hidden="1" x14ac:dyDescent="0.25">
      <c r="AG8876" s="37" t="str">
        <f t="shared" si="140"/>
        <v>6006</v>
      </c>
      <c r="AH8876" s="33">
        <v>60063100</v>
      </c>
      <c r="AI8876" s="33" t="s">
        <v>7114</v>
      </c>
    </row>
    <row r="8877" spans="33:35" hidden="1" x14ac:dyDescent="0.25">
      <c r="AG8877" s="37" t="str">
        <f t="shared" si="140"/>
        <v>6006</v>
      </c>
      <c r="AH8877" s="33">
        <v>60063200</v>
      </c>
      <c r="AI8877" s="33" t="s">
        <v>7115</v>
      </c>
    </row>
    <row r="8878" spans="33:35" ht="30" hidden="1" x14ac:dyDescent="0.25">
      <c r="AG8878" s="37" t="str">
        <f t="shared" si="140"/>
        <v>6006</v>
      </c>
      <c r="AH8878" s="33">
        <v>60063300</v>
      </c>
      <c r="AI8878" s="33" t="s">
        <v>7116</v>
      </c>
    </row>
    <row r="8879" spans="33:35" hidden="1" x14ac:dyDescent="0.25">
      <c r="AG8879" s="37" t="str">
        <f t="shared" si="140"/>
        <v>6006</v>
      </c>
      <c r="AH8879" s="33">
        <v>60063400</v>
      </c>
      <c r="AI8879" s="33" t="s">
        <v>7117</v>
      </c>
    </row>
    <row r="8880" spans="33:35" ht="30" hidden="1" x14ac:dyDescent="0.25">
      <c r="AG8880" s="37" t="str">
        <f t="shared" si="140"/>
        <v>6006</v>
      </c>
      <c r="AH8880" s="33">
        <v>60064100</v>
      </c>
      <c r="AI8880" s="33" t="s">
        <v>7118</v>
      </c>
    </row>
    <row r="8881" spans="33:35" hidden="1" x14ac:dyDescent="0.25">
      <c r="AG8881" s="37" t="str">
        <f t="shared" si="140"/>
        <v>6006</v>
      </c>
      <c r="AH8881" s="33">
        <v>60064200</v>
      </c>
      <c r="AI8881" s="33" t="s">
        <v>7119</v>
      </c>
    </row>
    <row r="8882" spans="33:35" ht="30" hidden="1" x14ac:dyDescent="0.25">
      <c r="AG8882" s="37" t="str">
        <f t="shared" si="140"/>
        <v>6006</v>
      </c>
      <c r="AH8882" s="33">
        <v>60064300</v>
      </c>
      <c r="AI8882" s="33" t="s">
        <v>7120</v>
      </c>
    </row>
    <row r="8883" spans="33:35" hidden="1" x14ac:dyDescent="0.25">
      <c r="AG8883" s="37" t="str">
        <f t="shared" ref="AG8883:AG8946" si="141">LEFT(AH8883,4)</f>
        <v>6006</v>
      </c>
      <c r="AH8883" s="33">
        <v>60064400</v>
      </c>
      <c r="AI8883" s="33" t="s">
        <v>7121</v>
      </c>
    </row>
    <row r="8884" spans="33:35" hidden="1" x14ac:dyDescent="0.25">
      <c r="AG8884" s="37" t="str">
        <f t="shared" si="141"/>
        <v>6006</v>
      </c>
      <c r="AH8884" s="33">
        <v>60069000</v>
      </c>
      <c r="AI8884" s="33" t="s">
        <v>7122</v>
      </c>
    </row>
    <row r="8885" spans="33:35" ht="60" hidden="1" x14ac:dyDescent="0.25">
      <c r="AG8885" s="37" t="str">
        <f t="shared" si="141"/>
        <v>6101</v>
      </c>
      <c r="AH8885" s="33">
        <v>61011010</v>
      </c>
      <c r="AI8885" s="33" t="s">
        <v>7123</v>
      </c>
    </row>
    <row r="8886" spans="33:35" ht="60" hidden="1" x14ac:dyDescent="0.25">
      <c r="AG8886" s="37" t="str">
        <f t="shared" si="141"/>
        <v>6101</v>
      </c>
      <c r="AH8886" s="33">
        <v>61011020</v>
      </c>
      <c r="AI8886" s="33" t="s">
        <v>7124</v>
      </c>
    </row>
    <row r="8887" spans="33:35" ht="60" hidden="1" x14ac:dyDescent="0.25">
      <c r="AG8887" s="37" t="str">
        <f t="shared" si="141"/>
        <v>6101</v>
      </c>
      <c r="AH8887" s="33">
        <v>61011090</v>
      </c>
      <c r="AI8887" s="33" t="s">
        <v>7125</v>
      </c>
    </row>
    <row r="8888" spans="33:35" ht="45" hidden="1" x14ac:dyDescent="0.25">
      <c r="AG8888" s="37" t="str">
        <f t="shared" si="141"/>
        <v>6101</v>
      </c>
      <c r="AH8888" s="33">
        <v>61012000</v>
      </c>
      <c r="AI8888" s="33" t="s">
        <v>7126</v>
      </c>
    </row>
    <row r="8889" spans="33:35" ht="60" hidden="1" x14ac:dyDescent="0.25">
      <c r="AG8889" s="37" t="str">
        <f t="shared" si="141"/>
        <v>6101</v>
      </c>
      <c r="AH8889" s="33">
        <v>61013010</v>
      </c>
      <c r="AI8889" s="33" t="s">
        <v>7127</v>
      </c>
    </row>
    <row r="8890" spans="33:35" ht="60" hidden="1" x14ac:dyDescent="0.25">
      <c r="AG8890" s="37" t="str">
        <f t="shared" si="141"/>
        <v>6101</v>
      </c>
      <c r="AH8890" s="33">
        <v>61013020</v>
      </c>
      <c r="AI8890" s="33" t="s">
        <v>7128</v>
      </c>
    </row>
    <row r="8891" spans="33:35" ht="45" hidden="1" x14ac:dyDescent="0.25">
      <c r="AG8891" s="37" t="str">
        <f t="shared" si="141"/>
        <v>6101</v>
      </c>
      <c r="AH8891" s="33">
        <v>61019010</v>
      </c>
      <c r="AI8891" s="33" t="s">
        <v>7129</v>
      </c>
    </row>
    <row r="8892" spans="33:35" ht="45" hidden="1" x14ac:dyDescent="0.25">
      <c r="AG8892" s="37" t="str">
        <f t="shared" si="141"/>
        <v>6101</v>
      </c>
      <c r="AH8892" s="33">
        <v>61019090</v>
      </c>
      <c r="AI8892" s="33" t="s">
        <v>7130</v>
      </c>
    </row>
    <row r="8893" spans="33:35" ht="60" hidden="1" x14ac:dyDescent="0.25">
      <c r="AG8893" s="37" t="str">
        <f t="shared" si="141"/>
        <v>6102</v>
      </c>
      <c r="AH8893" s="33">
        <v>61021000</v>
      </c>
      <c r="AI8893" s="33" t="s">
        <v>7131</v>
      </c>
    </row>
    <row r="8894" spans="33:35" ht="45" hidden="1" x14ac:dyDescent="0.25">
      <c r="AG8894" s="37" t="str">
        <f t="shared" si="141"/>
        <v>6102</v>
      </c>
      <c r="AH8894" s="33">
        <v>61022000</v>
      </c>
      <c r="AI8894" s="33" t="s">
        <v>7132</v>
      </c>
    </row>
    <row r="8895" spans="33:35" ht="60" hidden="1" x14ac:dyDescent="0.25">
      <c r="AG8895" s="37" t="str">
        <f t="shared" si="141"/>
        <v>6102</v>
      </c>
      <c r="AH8895" s="33">
        <v>61023010</v>
      </c>
      <c r="AI8895" s="33" t="s">
        <v>7133</v>
      </c>
    </row>
    <row r="8896" spans="33:35" ht="60" hidden="1" x14ac:dyDescent="0.25">
      <c r="AG8896" s="37" t="str">
        <f t="shared" si="141"/>
        <v>6102</v>
      </c>
      <c r="AH8896" s="33">
        <v>61023020</v>
      </c>
      <c r="AI8896" s="33" t="s">
        <v>7134</v>
      </c>
    </row>
    <row r="8897" spans="33:35" ht="45" hidden="1" x14ac:dyDescent="0.25">
      <c r="AG8897" s="37" t="str">
        <f t="shared" si="141"/>
        <v>6102</v>
      </c>
      <c r="AH8897" s="33">
        <v>61029010</v>
      </c>
      <c r="AI8897" s="33" t="s">
        <v>7135</v>
      </c>
    </row>
    <row r="8898" spans="33:35" ht="45" hidden="1" x14ac:dyDescent="0.25">
      <c r="AG8898" s="37" t="str">
        <f t="shared" si="141"/>
        <v>6102</v>
      </c>
      <c r="AH8898" s="33">
        <v>61029090</v>
      </c>
      <c r="AI8898" s="33" t="s">
        <v>7136</v>
      </c>
    </row>
    <row r="8899" spans="33:35" hidden="1" x14ac:dyDescent="0.25">
      <c r="AG8899" s="37" t="str">
        <f t="shared" si="141"/>
        <v>6103</v>
      </c>
      <c r="AH8899" s="33">
        <v>61031010</v>
      </c>
      <c r="AI8899" s="33" t="s">
        <v>7137</v>
      </c>
    </row>
    <row r="8900" spans="33:35" hidden="1" x14ac:dyDescent="0.25">
      <c r="AG8900" s="37" t="str">
        <f t="shared" si="141"/>
        <v>6103</v>
      </c>
      <c r="AH8900" s="33">
        <v>61031020</v>
      </c>
      <c r="AI8900" s="33" t="s">
        <v>7138</v>
      </c>
    </row>
    <row r="8901" spans="33:35" hidden="1" x14ac:dyDescent="0.25">
      <c r="AG8901" s="37" t="str">
        <f t="shared" si="141"/>
        <v>6103</v>
      </c>
      <c r="AH8901" s="33">
        <v>61031030</v>
      </c>
      <c r="AI8901" s="33" t="s">
        <v>7139</v>
      </c>
    </row>
    <row r="8902" spans="33:35" hidden="1" x14ac:dyDescent="0.25">
      <c r="AG8902" s="37" t="str">
        <f t="shared" si="141"/>
        <v>6103</v>
      </c>
      <c r="AH8902" s="33">
        <v>61031090</v>
      </c>
      <c r="AI8902" s="33" t="s">
        <v>7140</v>
      </c>
    </row>
    <row r="8903" spans="33:35" ht="45" hidden="1" x14ac:dyDescent="0.25">
      <c r="AG8903" s="37" t="str">
        <f t="shared" si="141"/>
        <v>6103</v>
      </c>
      <c r="AH8903" s="33">
        <v>61031100</v>
      </c>
      <c r="AI8903" s="33" t="s">
        <v>7141</v>
      </c>
    </row>
    <row r="8904" spans="33:35" ht="45" hidden="1" x14ac:dyDescent="0.25">
      <c r="AG8904" s="37" t="str">
        <f t="shared" si="141"/>
        <v>6103</v>
      </c>
      <c r="AH8904" s="33">
        <v>61031200</v>
      </c>
      <c r="AI8904" s="33" t="s">
        <v>7142</v>
      </c>
    </row>
    <row r="8905" spans="33:35" ht="45" hidden="1" x14ac:dyDescent="0.25">
      <c r="AG8905" s="37" t="str">
        <f t="shared" si="141"/>
        <v>6103</v>
      </c>
      <c r="AH8905" s="33">
        <v>61031910</v>
      </c>
      <c r="AI8905" s="33" t="s">
        <v>7143</v>
      </c>
    </row>
    <row r="8906" spans="33:35" ht="45" hidden="1" x14ac:dyDescent="0.25">
      <c r="AG8906" s="37" t="str">
        <f t="shared" si="141"/>
        <v>6103</v>
      </c>
      <c r="AH8906" s="33">
        <v>61031920</v>
      </c>
      <c r="AI8906" s="33" t="s">
        <v>7144</v>
      </c>
    </row>
    <row r="8907" spans="33:35" ht="45" hidden="1" x14ac:dyDescent="0.25">
      <c r="AG8907" s="37" t="str">
        <f t="shared" si="141"/>
        <v>6103</v>
      </c>
      <c r="AH8907" s="33">
        <v>61031930</v>
      </c>
      <c r="AI8907" s="33" t="s">
        <v>7145</v>
      </c>
    </row>
    <row r="8908" spans="33:35" ht="45" hidden="1" x14ac:dyDescent="0.25">
      <c r="AG8908" s="37" t="str">
        <f t="shared" si="141"/>
        <v>6103</v>
      </c>
      <c r="AH8908" s="33">
        <v>61031990</v>
      </c>
      <c r="AI8908" s="33" t="s">
        <v>7146</v>
      </c>
    </row>
    <row r="8909" spans="33:35" ht="45" hidden="1" x14ac:dyDescent="0.25">
      <c r="AG8909" s="37" t="str">
        <f t="shared" si="141"/>
        <v>6103</v>
      </c>
      <c r="AH8909" s="33">
        <v>61032100</v>
      </c>
      <c r="AI8909" s="33" t="s">
        <v>7147</v>
      </c>
    </row>
    <row r="8910" spans="33:35" ht="45" hidden="1" x14ac:dyDescent="0.25">
      <c r="AG8910" s="37" t="str">
        <f t="shared" si="141"/>
        <v>6103</v>
      </c>
      <c r="AH8910" s="33">
        <v>61032200</v>
      </c>
      <c r="AI8910" s="33" t="s">
        <v>7148</v>
      </c>
    </row>
    <row r="8911" spans="33:35" ht="45" hidden="1" x14ac:dyDescent="0.25">
      <c r="AG8911" s="37" t="str">
        <f t="shared" si="141"/>
        <v>6103</v>
      </c>
      <c r="AH8911" s="33">
        <v>61032300</v>
      </c>
      <c r="AI8911" s="33" t="s">
        <v>7149</v>
      </c>
    </row>
    <row r="8912" spans="33:35" ht="45" hidden="1" x14ac:dyDescent="0.25">
      <c r="AG8912" s="37" t="str">
        <f t="shared" si="141"/>
        <v>6103</v>
      </c>
      <c r="AH8912" s="33">
        <v>61032910</v>
      </c>
      <c r="AI8912" s="33" t="s">
        <v>7150</v>
      </c>
    </row>
    <row r="8913" spans="33:35" ht="45" hidden="1" x14ac:dyDescent="0.25">
      <c r="AG8913" s="37" t="str">
        <f t="shared" si="141"/>
        <v>6103</v>
      </c>
      <c r="AH8913" s="33">
        <v>61032920</v>
      </c>
      <c r="AI8913" s="33" t="s">
        <v>7151</v>
      </c>
    </row>
    <row r="8914" spans="33:35" ht="45" hidden="1" x14ac:dyDescent="0.25">
      <c r="AG8914" s="37" t="str">
        <f t="shared" si="141"/>
        <v>6103</v>
      </c>
      <c r="AH8914" s="33">
        <v>61032990</v>
      </c>
      <c r="AI8914" s="33" t="s">
        <v>7152</v>
      </c>
    </row>
    <row r="8915" spans="33:35" ht="45" hidden="1" x14ac:dyDescent="0.25">
      <c r="AG8915" s="37" t="str">
        <f t="shared" si="141"/>
        <v>6103</v>
      </c>
      <c r="AH8915" s="33">
        <v>61033100</v>
      </c>
      <c r="AI8915" s="33" t="s">
        <v>7153</v>
      </c>
    </row>
    <row r="8916" spans="33:35" ht="45" hidden="1" x14ac:dyDescent="0.25">
      <c r="AG8916" s="37" t="str">
        <f t="shared" si="141"/>
        <v>6103</v>
      </c>
      <c r="AH8916" s="33">
        <v>61033200</v>
      </c>
      <c r="AI8916" s="33" t="s">
        <v>7154</v>
      </c>
    </row>
    <row r="8917" spans="33:35" ht="45" hidden="1" x14ac:dyDescent="0.25">
      <c r="AG8917" s="37" t="str">
        <f t="shared" si="141"/>
        <v>6103</v>
      </c>
      <c r="AH8917" s="33">
        <v>61033300</v>
      </c>
      <c r="AI8917" s="33" t="s">
        <v>7155</v>
      </c>
    </row>
    <row r="8918" spans="33:35" ht="45" hidden="1" x14ac:dyDescent="0.25">
      <c r="AG8918" s="37" t="str">
        <f t="shared" si="141"/>
        <v>6103</v>
      </c>
      <c r="AH8918" s="33">
        <v>61033910</v>
      </c>
      <c r="AI8918" s="33" t="s">
        <v>7156</v>
      </c>
    </row>
    <row r="8919" spans="33:35" ht="60" hidden="1" x14ac:dyDescent="0.25">
      <c r="AG8919" s="37" t="str">
        <f t="shared" si="141"/>
        <v>6103</v>
      </c>
      <c r="AH8919" s="33">
        <v>61033920</v>
      </c>
      <c r="AI8919" s="33" t="s">
        <v>7157</v>
      </c>
    </row>
    <row r="8920" spans="33:35" ht="45" hidden="1" x14ac:dyDescent="0.25">
      <c r="AG8920" s="37" t="str">
        <f t="shared" si="141"/>
        <v>6103</v>
      </c>
      <c r="AH8920" s="33">
        <v>61033990</v>
      </c>
      <c r="AI8920" s="33" t="s">
        <v>7158</v>
      </c>
    </row>
    <row r="8921" spans="33:35" ht="60" hidden="1" x14ac:dyDescent="0.25">
      <c r="AG8921" s="37" t="str">
        <f t="shared" si="141"/>
        <v>6103</v>
      </c>
      <c r="AH8921" s="33">
        <v>61034100</v>
      </c>
      <c r="AI8921" s="33" t="s">
        <v>7159</v>
      </c>
    </row>
    <row r="8922" spans="33:35" ht="60" hidden="1" x14ac:dyDescent="0.25">
      <c r="AG8922" s="37" t="str">
        <f t="shared" si="141"/>
        <v>6103</v>
      </c>
      <c r="AH8922" s="33">
        <v>61034200</v>
      </c>
      <c r="AI8922" s="33" t="s">
        <v>7160</v>
      </c>
    </row>
    <row r="8923" spans="33:35" ht="60" hidden="1" x14ac:dyDescent="0.25">
      <c r="AG8923" s="37" t="str">
        <f t="shared" si="141"/>
        <v>6103</v>
      </c>
      <c r="AH8923" s="33">
        <v>61034300</v>
      </c>
      <c r="AI8923" s="33" t="s">
        <v>7161</v>
      </c>
    </row>
    <row r="8924" spans="33:35" ht="60" hidden="1" x14ac:dyDescent="0.25">
      <c r="AG8924" s="37" t="str">
        <f t="shared" si="141"/>
        <v>6103</v>
      </c>
      <c r="AH8924" s="33">
        <v>61034910</v>
      </c>
      <c r="AI8924" s="33" t="s">
        <v>7162</v>
      </c>
    </row>
    <row r="8925" spans="33:35" ht="60" hidden="1" x14ac:dyDescent="0.25">
      <c r="AG8925" s="37" t="str">
        <f t="shared" si="141"/>
        <v>6103</v>
      </c>
      <c r="AH8925" s="33">
        <v>61034920</v>
      </c>
      <c r="AI8925" s="33" t="s">
        <v>7163</v>
      </c>
    </row>
    <row r="8926" spans="33:35" ht="60" hidden="1" x14ac:dyDescent="0.25">
      <c r="AG8926" s="37" t="str">
        <f t="shared" si="141"/>
        <v>6103</v>
      </c>
      <c r="AH8926" s="33">
        <v>61034990</v>
      </c>
      <c r="AI8926" s="33" t="s">
        <v>7164</v>
      </c>
    </row>
    <row r="8927" spans="33:35" ht="60" hidden="1" x14ac:dyDescent="0.25">
      <c r="AG8927" s="37" t="str">
        <f t="shared" si="141"/>
        <v>6104</v>
      </c>
      <c r="AH8927" s="33">
        <v>61041100</v>
      </c>
      <c r="AI8927" s="33" t="s">
        <v>7165</v>
      </c>
    </row>
    <row r="8928" spans="33:35" ht="45" hidden="1" x14ac:dyDescent="0.25">
      <c r="AG8928" s="37" t="str">
        <f t="shared" si="141"/>
        <v>6104</v>
      </c>
      <c r="AH8928" s="33">
        <v>61041200</v>
      </c>
      <c r="AI8928" s="33" t="s">
        <v>7166</v>
      </c>
    </row>
    <row r="8929" spans="33:35" ht="60" hidden="1" x14ac:dyDescent="0.25">
      <c r="AG8929" s="37" t="str">
        <f t="shared" si="141"/>
        <v>6104</v>
      </c>
      <c r="AH8929" s="33">
        <v>61041300</v>
      </c>
      <c r="AI8929" s="33" t="s">
        <v>7167</v>
      </c>
    </row>
    <row r="8930" spans="33:35" ht="60" hidden="1" x14ac:dyDescent="0.25">
      <c r="AG8930" s="37" t="str">
        <f t="shared" si="141"/>
        <v>6104</v>
      </c>
      <c r="AH8930" s="33">
        <v>61041910</v>
      </c>
      <c r="AI8930" s="33" t="s">
        <v>7168</v>
      </c>
    </row>
    <row r="8931" spans="33:35" ht="60" hidden="1" x14ac:dyDescent="0.25">
      <c r="AG8931" s="37" t="str">
        <f t="shared" si="141"/>
        <v>6104</v>
      </c>
      <c r="AH8931" s="33">
        <v>61041920</v>
      </c>
      <c r="AI8931" s="33" t="s">
        <v>7169</v>
      </c>
    </row>
    <row r="8932" spans="33:35" ht="60" hidden="1" x14ac:dyDescent="0.25">
      <c r="AG8932" s="37" t="str">
        <f t="shared" si="141"/>
        <v>6104</v>
      </c>
      <c r="AH8932" s="33">
        <v>61041990</v>
      </c>
      <c r="AI8932" s="33" t="s">
        <v>7170</v>
      </c>
    </row>
    <row r="8933" spans="33:35" ht="60" hidden="1" x14ac:dyDescent="0.25">
      <c r="AG8933" s="37" t="str">
        <f t="shared" si="141"/>
        <v>6104</v>
      </c>
      <c r="AH8933" s="33">
        <v>61042100</v>
      </c>
      <c r="AI8933" s="33" t="s">
        <v>7171</v>
      </c>
    </row>
    <row r="8934" spans="33:35" ht="45" hidden="1" x14ac:dyDescent="0.25">
      <c r="AG8934" s="37" t="str">
        <f t="shared" si="141"/>
        <v>6104</v>
      </c>
      <c r="AH8934" s="33">
        <v>61042200</v>
      </c>
      <c r="AI8934" s="33" t="s">
        <v>7172</v>
      </c>
    </row>
    <row r="8935" spans="33:35" ht="60" hidden="1" x14ac:dyDescent="0.25">
      <c r="AG8935" s="37" t="str">
        <f t="shared" si="141"/>
        <v>6104</v>
      </c>
      <c r="AH8935" s="33">
        <v>61042300</v>
      </c>
      <c r="AI8935" s="33" t="s">
        <v>7173</v>
      </c>
    </row>
    <row r="8936" spans="33:35" ht="60" hidden="1" x14ac:dyDescent="0.25">
      <c r="AG8936" s="37" t="str">
        <f t="shared" si="141"/>
        <v>6104</v>
      </c>
      <c r="AH8936" s="33">
        <v>61042910</v>
      </c>
      <c r="AI8936" s="33" t="s">
        <v>7174</v>
      </c>
    </row>
    <row r="8937" spans="33:35" ht="60" hidden="1" x14ac:dyDescent="0.25">
      <c r="AG8937" s="37" t="str">
        <f t="shared" si="141"/>
        <v>6104</v>
      </c>
      <c r="AH8937" s="33">
        <v>61042920</v>
      </c>
      <c r="AI8937" s="33" t="s">
        <v>7175</v>
      </c>
    </row>
    <row r="8938" spans="33:35" ht="60" hidden="1" x14ac:dyDescent="0.25">
      <c r="AG8938" s="37" t="str">
        <f t="shared" si="141"/>
        <v>6104</v>
      </c>
      <c r="AH8938" s="33">
        <v>61042990</v>
      </c>
      <c r="AI8938" s="33" t="s">
        <v>7176</v>
      </c>
    </row>
    <row r="8939" spans="33:35" ht="60" hidden="1" x14ac:dyDescent="0.25">
      <c r="AG8939" s="37" t="str">
        <f t="shared" si="141"/>
        <v>6104</v>
      </c>
      <c r="AH8939" s="33">
        <v>61043100</v>
      </c>
      <c r="AI8939" s="33" t="s">
        <v>7177</v>
      </c>
    </row>
    <row r="8940" spans="33:35" ht="60" hidden="1" x14ac:dyDescent="0.25">
      <c r="AG8940" s="37" t="str">
        <f t="shared" si="141"/>
        <v>6104</v>
      </c>
      <c r="AH8940" s="33">
        <v>61043200</v>
      </c>
      <c r="AI8940" s="33" t="s">
        <v>7178</v>
      </c>
    </row>
    <row r="8941" spans="33:35" ht="60" hidden="1" x14ac:dyDescent="0.25">
      <c r="AG8941" s="37" t="str">
        <f t="shared" si="141"/>
        <v>6104</v>
      </c>
      <c r="AH8941" s="33">
        <v>61043300</v>
      </c>
      <c r="AI8941" s="33" t="s">
        <v>7179</v>
      </c>
    </row>
    <row r="8942" spans="33:35" ht="60" hidden="1" x14ac:dyDescent="0.25">
      <c r="AG8942" s="37" t="str">
        <f t="shared" si="141"/>
        <v>6104</v>
      </c>
      <c r="AH8942" s="33">
        <v>61043910</v>
      </c>
      <c r="AI8942" s="33" t="s">
        <v>7180</v>
      </c>
    </row>
    <row r="8943" spans="33:35" ht="60" hidden="1" x14ac:dyDescent="0.25">
      <c r="AG8943" s="37" t="str">
        <f t="shared" si="141"/>
        <v>6104</v>
      </c>
      <c r="AH8943" s="33">
        <v>61043920</v>
      </c>
      <c r="AI8943" s="34" t="s">
        <v>7181</v>
      </c>
    </row>
    <row r="8944" spans="33:35" ht="60" hidden="1" x14ac:dyDescent="0.25">
      <c r="AG8944" s="37" t="str">
        <f t="shared" si="141"/>
        <v>6104</v>
      </c>
      <c r="AH8944" s="33">
        <v>61043990</v>
      </c>
      <c r="AI8944" s="33" t="s">
        <v>7182</v>
      </c>
    </row>
    <row r="8945" spans="33:35" ht="60" hidden="1" x14ac:dyDescent="0.25">
      <c r="AG8945" s="37" t="str">
        <f t="shared" si="141"/>
        <v>6104</v>
      </c>
      <c r="AH8945" s="33">
        <v>61044100</v>
      </c>
      <c r="AI8945" s="33" t="s">
        <v>7183</v>
      </c>
    </row>
    <row r="8946" spans="33:35" ht="45" hidden="1" x14ac:dyDescent="0.25">
      <c r="AG8946" s="37" t="str">
        <f t="shared" si="141"/>
        <v>6104</v>
      </c>
      <c r="AH8946" s="33">
        <v>61044200</v>
      </c>
      <c r="AI8946" s="33" t="s">
        <v>7184</v>
      </c>
    </row>
    <row r="8947" spans="33:35" ht="60" hidden="1" x14ac:dyDescent="0.25">
      <c r="AG8947" s="37" t="str">
        <f t="shared" ref="AG8947:AG9010" si="142">LEFT(AH8947,4)</f>
        <v>6104</v>
      </c>
      <c r="AH8947" s="33">
        <v>61044300</v>
      </c>
      <c r="AI8947" s="33" t="s">
        <v>7185</v>
      </c>
    </row>
    <row r="8948" spans="33:35" ht="60" hidden="1" x14ac:dyDescent="0.25">
      <c r="AG8948" s="37" t="str">
        <f t="shared" si="142"/>
        <v>6104</v>
      </c>
      <c r="AH8948" s="33">
        <v>61044400</v>
      </c>
      <c r="AI8948" s="33" t="s">
        <v>7186</v>
      </c>
    </row>
    <row r="8949" spans="33:35" ht="60" hidden="1" x14ac:dyDescent="0.25">
      <c r="AG8949" s="37" t="str">
        <f t="shared" si="142"/>
        <v>6104</v>
      </c>
      <c r="AH8949" s="33">
        <v>61044910</v>
      </c>
      <c r="AI8949" s="33" t="s">
        <v>7187</v>
      </c>
    </row>
    <row r="8950" spans="33:35" ht="60" hidden="1" x14ac:dyDescent="0.25">
      <c r="AG8950" s="37" t="str">
        <f t="shared" si="142"/>
        <v>6104</v>
      </c>
      <c r="AH8950" s="33">
        <v>61044990</v>
      </c>
      <c r="AI8950" s="33" t="s">
        <v>7188</v>
      </c>
    </row>
    <row r="8951" spans="33:35" ht="60" hidden="1" x14ac:dyDescent="0.25">
      <c r="AG8951" s="37" t="str">
        <f t="shared" si="142"/>
        <v>6104</v>
      </c>
      <c r="AH8951" s="33">
        <v>61045100</v>
      </c>
      <c r="AI8951" s="33" t="s">
        <v>7189</v>
      </c>
    </row>
    <row r="8952" spans="33:35" ht="60" hidden="1" x14ac:dyDescent="0.25">
      <c r="AG8952" s="37" t="str">
        <f t="shared" si="142"/>
        <v>6104</v>
      </c>
      <c r="AH8952" s="33">
        <v>61045200</v>
      </c>
      <c r="AI8952" s="33" t="s">
        <v>7190</v>
      </c>
    </row>
    <row r="8953" spans="33:35" ht="60" hidden="1" x14ac:dyDescent="0.25">
      <c r="AG8953" s="37" t="str">
        <f t="shared" si="142"/>
        <v>6104</v>
      </c>
      <c r="AH8953" s="33">
        <v>61045300</v>
      </c>
      <c r="AI8953" s="33" t="s">
        <v>7191</v>
      </c>
    </row>
    <row r="8954" spans="33:35" ht="60" hidden="1" x14ac:dyDescent="0.25">
      <c r="AG8954" s="37" t="str">
        <f t="shared" si="142"/>
        <v>6104</v>
      </c>
      <c r="AH8954" s="33">
        <v>61045910</v>
      </c>
      <c r="AI8954" s="33" t="s">
        <v>7192</v>
      </c>
    </row>
    <row r="8955" spans="33:35" ht="60" hidden="1" x14ac:dyDescent="0.25">
      <c r="AG8955" s="37" t="str">
        <f t="shared" si="142"/>
        <v>6104</v>
      </c>
      <c r="AH8955" s="33">
        <v>61045920</v>
      </c>
      <c r="AI8955" s="34" t="s">
        <v>7193</v>
      </c>
    </row>
    <row r="8956" spans="33:35" ht="60" hidden="1" x14ac:dyDescent="0.25">
      <c r="AG8956" s="37" t="str">
        <f t="shared" si="142"/>
        <v>6104</v>
      </c>
      <c r="AH8956" s="33">
        <v>61045990</v>
      </c>
      <c r="AI8956" s="34" t="s">
        <v>7194</v>
      </c>
    </row>
    <row r="8957" spans="33:35" ht="60" hidden="1" x14ac:dyDescent="0.25">
      <c r="AG8957" s="37" t="str">
        <f t="shared" si="142"/>
        <v>6104</v>
      </c>
      <c r="AH8957" s="33">
        <v>61046100</v>
      </c>
      <c r="AI8957" s="34" t="s">
        <v>7195</v>
      </c>
    </row>
    <row r="8958" spans="33:35" ht="60" hidden="1" x14ac:dyDescent="0.25">
      <c r="AG8958" s="37" t="str">
        <f t="shared" si="142"/>
        <v>6104</v>
      </c>
      <c r="AH8958" s="33">
        <v>61046200</v>
      </c>
      <c r="AI8958" s="33" t="s">
        <v>7196</v>
      </c>
    </row>
    <row r="8959" spans="33:35" ht="60" hidden="1" x14ac:dyDescent="0.25">
      <c r="AG8959" s="37" t="str">
        <f t="shared" si="142"/>
        <v>6104</v>
      </c>
      <c r="AH8959" s="33">
        <v>61046300</v>
      </c>
      <c r="AI8959" s="34" t="s">
        <v>7197</v>
      </c>
    </row>
    <row r="8960" spans="33:35" ht="60" hidden="1" x14ac:dyDescent="0.25">
      <c r="AG8960" s="37" t="str">
        <f t="shared" si="142"/>
        <v>6104</v>
      </c>
      <c r="AH8960" s="33">
        <v>61046910</v>
      </c>
      <c r="AI8960" s="34" t="s">
        <v>7198</v>
      </c>
    </row>
    <row r="8961" spans="33:35" ht="75" hidden="1" x14ac:dyDescent="0.25">
      <c r="AG8961" s="37" t="str">
        <f t="shared" si="142"/>
        <v>6104</v>
      </c>
      <c r="AH8961" s="33">
        <v>61046920</v>
      </c>
      <c r="AI8961" s="34" t="s">
        <v>7199</v>
      </c>
    </row>
    <row r="8962" spans="33:35" ht="60" hidden="1" x14ac:dyDescent="0.25">
      <c r="AG8962" s="37" t="str">
        <f t="shared" si="142"/>
        <v>6104</v>
      </c>
      <c r="AH8962" s="33">
        <v>61046990</v>
      </c>
      <c r="AI8962" s="34" t="s">
        <v>7200</v>
      </c>
    </row>
    <row r="8963" spans="33:35" ht="30" hidden="1" x14ac:dyDescent="0.25">
      <c r="AG8963" s="37" t="str">
        <f t="shared" si="142"/>
        <v>6105</v>
      </c>
      <c r="AH8963" s="33">
        <v>61051010</v>
      </c>
      <c r="AI8963" s="33" t="s">
        <v>7201</v>
      </c>
    </row>
    <row r="8964" spans="33:35" ht="30" hidden="1" x14ac:dyDescent="0.25">
      <c r="AG8964" s="37" t="str">
        <f t="shared" si="142"/>
        <v>6105</v>
      </c>
      <c r="AH8964" s="33">
        <v>61051020</v>
      </c>
      <c r="AI8964" s="33" t="s">
        <v>7202</v>
      </c>
    </row>
    <row r="8965" spans="33:35" hidden="1" x14ac:dyDescent="0.25">
      <c r="AG8965" s="37" t="str">
        <f t="shared" si="142"/>
        <v>6105</v>
      </c>
      <c r="AH8965" s="33">
        <v>61051090</v>
      </c>
      <c r="AI8965" s="33" t="s">
        <v>7203</v>
      </c>
    </row>
    <row r="8966" spans="33:35" ht="30" hidden="1" x14ac:dyDescent="0.25">
      <c r="AG8966" s="37" t="str">
        <f t="shared" si="142"/>
        <v>6105</v>
      </c>
      <c r="AH8966" s="33">
        <v>61052010</v>
      </c>
      <c r="AI8966" s="33" t="s">
        <v>7204</v>
      </c>
    </row>
    <row r="8967" spans="33:35" ht="30" hidden="1" x14ac:dyDescent="0.25">
      <c r="AG8967" s="37" t="str">
        <f t="shared" si="142"/>
        <v>6105</v>
      </c>
      <c r="AH8967" s="33">
        <v>61052020</v>
      </c>
      <c r="AI8967" s="33" t="s">
        <v>7205</v>
      </c>
    </row>
    <row r="8968" spans="33:35" ht="30" hidden="1" x14ac:dyDescent="0.25">
      <c r="AG8968" s="37" t="str">
        <f t="shared" si="142"/>
        <v>6105</v>
      </c>
      <c r="AH8968" s="33">
        <v>61059010</v>
      </c>
      <c r="AI8968" s="33" t="s">
        <v>7206</v>
      </c>
    </row>
    <row r="8969" spans="33:35" ht="30" hidden="1" x14ac:dyDescent="0.25">
      <c r="AG8969" s="37" t="str">
        <f t="shared" si="142"/>
        <v>6105</v>
      </c>
      <c r="AH8969" s="33">
        <v>61059090</v>
      </c>
      <c r="AI8969" s="33" t="s">
        <v>7207</v>
      </c>
    </row>
    <row r="8970" spans="33:35" ht="30" hidden="1" x14ac:dyDescent="0.25">
      <c r="AG8970" s="37" t="str">
        <f t="shared" si="142"/>
        <v>6106</v>
      </c>
      <c r="AH8970" s="33">
        <v>61061000</v>
      </c>
      <c r="AI8970" s="33" t="s">
        <v>7208</v>
      </c>
    </row>
    <row r="8971" spans="33:35" ht="30" hidden="1" x14ac:dyDescent="0.25">
      <c r="AG8971" s="37" t="str">
        <f t="shared" si="142"/>
        <v>6106</v>
      </c>
      <c r="AH8971" s="33">
        <v>61062010</v>
      </c>
      <c r="AI8971" s="33" t="s">
        <v>7209</v>
      </c>
    </row>
    <row r="8972" spans="33:35" ht="30" hidden="1" x14ac:dyDescent="0.25">
      <c r="AG8972" s="37" t="str">
        <f t="shared" si="142"/>
        <v>6106</v>
      </c>
      <c r="AH8972" s="33">
        <v>61062020</v>
      </c>
      <c r="AI8972" s="33" t="s">
        <v>7210</v>
      </c>
    </row>
    <row r="8973" spans="33:35" ht="30" hidden="1" x14ac:dyDescent="0.25">
      <c r="AG8973" s="37" t="str">
        <f t="shared" si="142"/>
        <v>6106</v>
      </c>
      <c r="AH8973" s="33">
        <v>61069010</v>
      </c>
      <c r="AI8973" s="33" t="s">
        <v>7211</v>
      </c>
    </row>
    <row r="8974" spans="33:35" ht="30" hidden="1" x14ac:dyDescent="0.25">
      <c r="AG8974" s="37" t="str">
        <f t="shared" si="142"/>
        <v>6106</v>
      </c>
      <c r="AH8974" s="33">
        <v>61069020</v>
      </c>
      <c r="AI8974" s="33" t="s">
        <v>7212</v>
      </c>
    </row>
    <row r="8975" spans="33:35" ht="30" hidden="1" x14ac:dyDescent="0.25">
      <c r="AG8975" s="37" t="str">
        <f t="shared" si="142"/>
        <v>6106</v>
      </c>
      <c r="AH8975" s="33">
        <v>61069090</v>
      </c>
      <c r="AI8975" s="33" t="s">
        <v>7213</v>
      </c>
    </row>
    <row r="8976" spans="33:35" ht="45" hidden="1" x14ac:dyDescent="0.25">
      <c r="AG8976" s="37" t="str">
        <f t="shared" si="142"/>
        <v>6107</v>
      </c>
      <c r="AH8976" s="33">
        <v>61071100</v>
      </c>
      <c r="AI8976" s="33" t="s">
        <v>7214</v>
      </c>
    </row>
    <row r="8977" spans="33:35" ht="45" hidden="1" x14ac:dyDescent="0.25">
      <c r="AG8977" s="37" t="str">
        <f t="shared" si="142"/>
        <v>6107</v>
      </c>
      <c r="AH8977" s="33">
        <v>61071210</v>
      </c>
      <c r="AI8977" s="33" t="s">
        <v>7215</v>
      </c>
    </row>
    <row r="8978" spans="33:35" ht="45" hidden="1" x14ac:dyDescent="0.25">
      <c r="AG8978" s="37" t="str">
        <f t="shared" si="142"/>
        <v>6107</v>
      </c>
      <c r="AH8978" s="33">
        <v>61071220</v>
      </c>
      <c r="AI8978" s="33" t="s">
        <v>7216</v>
      </c>
    </row>
    <row r="8979" spans="33:35" ht="45" hidden="1" x14ac:dyDescent="0.25">
      <c r="AG8979" s="37" t="str">
        <f t="shared" si="142"/>
        <v>6107</v>
      </c>
      <c r="AH8979" s="33">
        <v>61071910</v>
      </c>
      <c r="AI8979" s="33" t="s">
        <v>7217</v>
      </c>
    </row>
    <row r="8980" spans="33:35" ht="45" hidden="1" x14ac:dyDescent="0.25">
      <c r="AG8980" s="37" t="str">
        <f t="shared" si="142"/>
        <v>6107</v>
      </c>
      <c r="AH8980" s="33">
        <v>61071990</v>
      </c>
      <c r="AI8980" s="33" t="s">
        <v>7218</v>
      </c>
    </row>
    <row r="8981" spans="33:35" ht="45" hidden="1" x14ac:dyDescent="0.25">
      <c r="AG8981" s="37" t="str">
        <f t="shared" si="142"/>
        <v>6107</v>
      </c>
      <c r="AH8981" s="33">
        <v>61072100</v>
      </c>
      <c r="AI8981" s="33" t="s">
        <v>7219</v>
      </c>
    </row>
    <row r="8982" spans="33:35" ht="45" hidden="1" x14ac:dyDescent="0.25">
      <c r="AG8982" s="37" t="str">
        <f t="shared" si="142"/>
        <v>6107</v>
      </c>
      <c r="AH8982" s="33">
        <v>61072210</v>
      </c>
      <c r="AI8982" s="33" t="s">
        <v>7220</v>
      </c>
    </row>
    <row r="8983" spans="33:35" ht="45" hidden="1" x14ac:dyDescent="0.25">
      <c r="AG8983" s="37" t="str">
        <f t="shared" si="142"/>
        <v>6107</v>
      </c>
      <c r="AH8983" s="33">
        <v>61072220</v>
      </c>
      <c r="AI8983" s="33" t="s">
        <v>7221</v>
      </c>
    </row>
    <row r="8984" spans="33:35" ht="45" hidden="1" x14ac:dyDescent="0.25">
      <c r="AG8984" s="37" t="str">
        <f t="shared" si="142"/>
        <v>6107</v>
      </c>
      <c r="AH8984" s="33">
        <v>61072910</v>
      </c>
      <c r="AI8984" s="33" t="s">
        <v>7222</v>
      </c>
    </row>
    <row r="8985" spans="33:35" ht="45" hidden="1" x14ac:dyDescent="0.25">
      <c r="AG8985" s="37" t="str">
        <f t="shared" si="142"/>
        <v>6107</v>
      </c>
      <c r="AH8985" s="33">
        <v>61072920</v>
      </c>
      <c r="AI8985" s="33" t="s">
        <v>7223</v>
      </c>
    </row>
    <row r="8986" spans="33:35" ht="45" hidden="1" x14ac:dyDescent="0.25">
      <c r="AG8986" s="37" t="str">
        <f t="shared" si="142"/>
        <v>6107</v>
      </c>
      <c r="AH8986" s="33">
        <v>61072990</v>
      </c>
      <c r="AI8986" s="33" t="s">
        <v>7224</v>
      </c>
    </row>
    <row r="8987" spans="33:35" ht="45" hidden="1" x14ac:dyDescent="0.25">
      <c r="AG8987" s="37" t="str">
        <f t="shared" si="142"/>
        <v>6107</v>
      </c>
      <c r="AH8987" s="33">
        <v>61079110</v>
      </c>
      <c r="AI8987" s="33" t="s">
        <v>7225</v>
      </c>
    </row>
    <row r="8988" spans="33:35" ht="45" hidden="1" x14ac:dyDescent="0.25">
      <c r="AG8988" s="37" t="str">
        <f t="shared" si="142"/>
        <v>6107</v>
      </c>
      <c r="AH8988" s="33">
        <v>61079190</v>
      </c>
      <c r="AI8988" s="33" t="s">
        <v>7226</v>
      </c>
    </row>
    <row r="8989" spans="33:35" ht="45" hidden="1" x14ac:dyDescent="0.25">
      <c r="AG8989" s="37" t="str">
        <f t="shared" si="142"/>
        <v>6107</v>
      </c>
      <c r="AH8989" s="33">
        <v>61079210</v>
      </c>
      <c r="AI8989" s="33" t="s">
        <v>7227</v>
      </c>
    </row>
    <row r="8990" spans="33:35" ht="45" hidden="1" x14ac:dyDescent="0.25">
      <c r="AG8990" s="37" t="str">
        <f t="shared" si="142"/>
        <v>6107</v>
      </c>
      <c r="AH8990" s="33">
        <v>61079220</v>
      </c>
      <c r="AI8990" s="33" t="s">
        <v>7228</v>
      </c>
    </row>
    <row r="8991" spans="33:35" ht="45" hidden="1" x14ac:dyDescent="0.25">
      <c r="AG8991" s="37" t="str">
        <f t="shared" si="142"/>
        <v>6107</v>
      </c>
      <c r="AH8991" s="33">
        <v>61079910</v>
      </c>
      <c r="AI8991" s="33" t="s">
        <v>7229</v>
      </c>
    </row>
    <row r="8992" spans="33:35" ht="45" hidden="1" x14ac:dyDescent="0.25">
      <c r="AG8992" s="37" t="str">
        <f t="shared" si="142"/>
        <v>6107</v>
      </c>
      <c r="AH8992" s="33">
        <v>61079920</v>
      </c>
      <c r="AI8992" s="33" t="s">
        <v>7230</v>
      </c>
    </row>
    <row r="8993" spans="33:35" ht="45" hidden="1" x14ac:dyDescent="0.25">
      <c r="AG8993" s="37" t="str">
        <f t="shared" si="142"/>
        <v>6107</v>
      </c>
      <c r="AH8993" s="33">
        <v>61079990</v>
      </c>
      <c r="AI8993" s="33" t="s">
        <v>7231</v>
      </c>
    </row>
    <row r="8994" spans="33:35" ht="60" hidden="1" x14ac:dyDescent="0.25">
      <c r="AG8994" s="37" t="str">
        <f t="shared" si="142"/>
        <v>6108</v>
      </c>
      <c r="AH8994" s="33">
        <v>61081110</v>
      </c>
      <c r="AI8994" s="33" t="s">
        <v>7232</v>
      </c>
    </row>
    <row r="8995" spans="33:35" ht="60" hidden="1" x14ac:dyDescent="0.25">
      <c r="AG8995" s="37" t="str">
        <f t="shared" si="142"/>
        <v>6108</v>
      </c>
      <c r="AH8995" s="33">
        <v>61081120</v>
      </c>
      <c r="AI8995" s="33" t="s">
        <v>7233</v>
      </c>
    </row>
    <row r="8996" spans="33:35" ht="60" hidden="1" x14ac:dyDescent="0.25">
      <c r="AG8996" s="37" t="str">
        <f t="shared" si="142"/>
        <v>6108</v>
      </c>
      <c r="AH8996" s="33">
        <v>61081910</v>
      </c>
      <c r="AI8996" s="33" t="s">
        <v>7234</v>
      </c>
    </row>
    <row r="8997" spans="33:35" ht="60" hidden="1" x14ac:dyDescent="0.25">
      <c r="AG8997" s="37" t="str">
        <f t="shared" si="142"/>
        <v>6108</v>
      </c>
      <c r="AH8997" s="33">
        <v>61081920</v>
      </c>
      <c r="AI8997" s="33" t="s">
        <v>7235</v>
      </c>
    </row>
    <row r="8998" spans="33:35" ht="60" hidden="1" x14ac:dyDescent="0.25">
      <c r="AG8998" s="37" t="str">
        <f t="shared" si="142"/>
        <v>6108</v>
      </c>
      <c r="AH8998" s="33">
        <v>61081990</v>
      </c>
      <c r="AI8998" s="33" t="s">
        <v>7236</v>
      </c>
    </row>
    <row r="8999" spans="33:35" ht="45" hidden="1" x14ac:dyDescent="0.25">
      <c r="AG8999" s="37" t="str">
        <f t="shared" si="142"/>
        <v>6108</v>
      </c>
      <c r="AH8999" s="33">
        <v>61082100</v>
      </c>
      <c r="AI8999" s="33" t="s">
        <v>7237</v>
      </c>
    </row>
    <row r="9000" spans="33:35" ht="60" hidden="1" x14ac:dyDescent="0.25">
      <c r="AG9000" s="37" t="str">
        <f t="shared" si="142"/>
        <v>6108</v>
      </c>
      <c r="AH9000" s="33">
        <v>61082210</v>
      </c>
      <c r="AI9000" s="33" t="s">
        <v>7238</v>
      </c>
    </row>
    <row r="9001" spans="33:35" ht="60" hidden="1" x14ac:dyDescent="0.25">
      <c r="AG9001" s="37" t="str">
        <f t="shared" si="142"/>
        <v>6108</v>
      </c>
      <c r="AH9001" s="33">
        <v>61082220</v>
      </c>
      <c r="AI9001" s="33" t="s">
        <v>7239</v>
      </c>
    </row>
    <row r="9002" spans="33:35" ht="60" hidden="1" x14ac:dyDescent="0.25">
      <c r="AG9002" s="37" t="str">
        <f t="shared" si="142"/>
        <v>6108</v>
      </c>
      <c r="AH9002" s="33">
        <v>61082910</v>
      </c>
      <c r="AI9002" s="33" t="s">
        <v>7240</v>
      </c>
    </row>
    <row r="9003" spans="33:35" ht="60" hidden="1" x14ac:dyDescent="0.25">
      <c r="AG9003" s="37" t="str">
        <f t="shared" si="142"/>
        <v>6108</v>
      </c>
      <c r="AH9003" s="33">
        <v>61082990</v>
      </c>
      <c r="AI9003" s="33" t="s">
        <v>7241</v>
      </c>
    </row>
    <row r="9004" spans="33:35" ht="45" hidden="1" x14ac:dyDescent="0.25">
      <c r="AG9004" s="37" t="str">
        <f t="shared" si="142"/>
        <v>6108</v>
      </c>
      <c r="AH9004" s="33">
        <v>61083100</v>
      </c>
      <c r="AI9004" s="33" t="s">
        <v>7242</v>
      </c>
    </row>
    <row r="9005" spans="33:35" ht="60" hidden="1" x14ac:dyDescent="0.25">
      <c r="AG9005" s="37" t="str">
        <f t="shared" si="142"/>
        <v>6108</v>
      </c>
      <c r="AH9005" s="33">
        <v>61083210</v>
      </c>
      <c r="AI9005" s="33" t="s">
        <v>7243</v>
      </c>
    </row>
    <row r="9006" spans="33:35" ht="60" hidden="1" x14ac:dyDescent="0.25">
      <c r="AG9006" s="37" t="str">
        <f t="shared" si="142"/>
        <v>6108</v>
      </c>
      <c r="AH9006" s="33">
        <v>61083220</v>
      </c>
      <c r="AI9006" s="33" t="s">
        <v>7244</v>
      </c>
    </row>
    <row r="9007" spans="33:35" ht="60" hidden="1" x14ac:dyDescent="0.25">
      <c r="AG9007" s="37" t="str">
        <f t="shared" si="142"/>
        <v>6108</v>
      </c>
      <c r="AH9007" s="33">
        <v>61083910</v>
      </c>
      <c r="AI9007" s="33" t="s">
        <v>7245</v>
      </c>
    </row>
    <row r="9008" spans="33:35" ht="60" hidden="1" x14ac:dyDescent="0.25">
      <c r="AG9008" s="37" t="str">
        <f t="shared" si="142"/>
        <v>6108</v>
      </c>
      <c r="AH9008" s="33">
        <v>61083990</v>
      </c>
      <c r="AI9008" s="33" t="s">
        <v>7246</v>
      </c>
    </row>
    <row r="9009" spans="33:35" ht="45" hidden="1" x14ac:dyDescent="0.25">
      <c r="AG9009" s="37" t="str">
        <f t="shared" si="142"/>
        <v>6108</v>
      </c>
      <c r="AH9009" s="33">
        <v>61089100</v>
      </c>
      <c r="AI9009" s="33" t="s">
        <v>7247</v>
      </c>
    </row>
    <row r="9010" spans="33:35" ht="45" hidden="1" x14ac:dyDescent="0.25">
      <c r="AG9010" s="37" t="str">
        <f t="shared" si="142"/>
        <v>6108</v>
      </c>
      <c r="AH9010" s="33">
        <v>61089210</v>
      </c>
      <c r="AI9010" s="33" t="s">
        <v>7248</v>
      </c>
    </row>
    <row r="9011" spans="33:35" ht="45" hidden="1" x14ac:dyDescent="0.25">
      <c r="AG9011" s="37" t="str">
        <f t="shared" ref="AG9011:AG9074" si="143">LEFT(AH9011,4)</f>
        <v>6108</v>
      </c>
      <c r="AH9011" s="33">
        <v>61089220</v>
      </c>
      <c r="AI9011" s="33" t="s">
        <v>7249</v>
      </c>
    </row>
    <row r="9012" spans="33:35" ht="45" hidden="1" x14ac:dyDescent="0.25">
      <c r="AG9012" s="37" t="str">
        <f t="shared" si="143"/>
        <v>6108</v>
      </c>
      <c r="AH9012" s="33">
        <v>61089910</v>
      </c>
      <c r="AI9012" s="33" t="s">
        <v>7250</v>
      </c>
    </row>
    <row r="9013" spans="33:35" ht="60" hidden="1" x14ac:dyDescent="0.25">
      <c r="AG9013" s="37" t="str">
        <f t="shared" si="143"/>
        <v>6108</v>
      </c>
      <c r="AH9013" s="33">
        <v>61089920</v>
      </c>
      <c r="AI9013" s="33" t="s">
        <v>7251</v>
      </c>
    </row>
    <row r="9014" spans="33:35" ht="60" hidden="1" x14ac:dyDescent="0.25">
      <c r="AG9014" s="37" t="str">
        <f t="shared" si="143"/>
        <v>6108</v>
      </c>
      <c r="AH9014" s="33">
        <v>61089990</v>
      </c>
      <c r="AI9014" s="33" t="s">
        <v>7252</v>
      </c>
    </row>
    <row r="9015" spans="33:35" hidden="1" x14ac:dyDescent="0.25">
      <c r="AG9015" s="37" t="str">
        <f t="shared" si="143"/>
        <v>6109</v>
      </c>
      <c r="AH9015" s="33">
        <v>61091000</v>
      </c>
      <c r="AI9015" s="33" t="s">
        <v>7253</v>
      </c>
    </row>
    <row r="9016" spans="33:35" ht="30" hidden="1" x14ac:dyDescent="0.25">
      <c r="AG9016" s="37" t="str">
        <f t="shared" si="143"/>
        <v>6109</v>
      </c>
      <c r="AH9016" s="33">
        <v>61099010</v>
      </c>
      <c r="AI9016" s="33" t="s">
        <v>7254</v>
      </c>
    </row>
    <row r="9017" spans="33:35" ht="30" hidden="1" x14ac:dyDescent="0.25">
      <c r="AG9017" s="37" t="str">
        <f t="shared" si="143"/>
        <v>6109</v>
      </c>
      <c r="AH9017" s="33">
        <v>61099020</v>
      </c>
      <c r="AI9017" s="33" t="s">
        <v>7255</v>
      </c>
    </row>
    <row r="9018" spans="33:35" ht="30" hidden="1" x14ac:dyDescent="0.25">
      <c r="AG9018" s="37" t="str">
        <f t="shared" si="143"/>
        <v>6109</v>
      </c>
      <c r="AH9018" s="33">
        <v>61099030</v>
      </c>
      <c r="AI9018" s="33" t="s">
        <v>7256</v>
      </c>
    </row>
    <row r="9019" spans="33:35" ht="30" hidden="1" x14ac:dyDescent="0.25">
      <c r="AG9019" s="37" t="str">
        <f t="shared" si="143"/>
        <v>6109</v>
      </c>
      <c r="AH9019" s="33">
        <v>61099040</v>
      </c>
      <c r="AI9019" s="33" t="s">
        <v>7257</v>
      </c>
    </row>
    <row r="9020" spans="33:35" ht="30" hidden="1" x14ac:dyDescent="0.25">
      <c r="AG9020" s="37" t="str">
        <f t="shared" si="143"/>
        <v>6109</v>
      </c>
      <c r="AH9020" s="33">
        <v>61099090</v>
      </c>
      <c r="AI9020" s="33" t="s">
        <v>7258</v>
      </c>
    </row>
    <row r="9021" spans="33:35" ht="30" hidden="1" x14ac:dyDescent="0.25">
      <c r="AG9021" s="37" t="str">
        <f t="shared" si="143"/>
        <v>6110</v>
      </c>
      <c r="AH9021" s="33">
        <v>61101110</v>
      </c>
      <c r="AI9021" s="33" t="s">
        <v>7259</v>
      </c>
    </row>
    <row r="9022" spans="33:35" ht="45" hidden="1" x14ac:dyDescent="0.25">
      <c r="AG9022" s="37" t="str">
        <f t="shared" si="143"/>
        <v>6110</v>
      </c>
      <c r="AH9022" s="33">
        <v>61101120</v>
      </c>
      <c r="AI9022" s="33" t="s">
        <v>7260</v>
      </c>
    </row>
    <row r="9023" spans="33:35" ht="30" hidden="1" x14ac:dyDescent="0.25">
      <c r="AG9023" s="37" t="str">
        <f t="shared" si="143"/>
        <v>6110</v>
      </c>
      <c r="AH9023" s="33">
        <v>61101190</v>
      </c>
      <c r="AI9023" s="33" t="s">
        <v>7261</v>
      </c>
    </row>
    <row r="9024" spans="33:35" ht="45" hidden="1" x14ac:dyDescent="0.25">
      <c r="AG9024" s="37" t="str">
        <f t="shared" si="143"/>
        <v>6110</v>
      </c>
      <c r="AH9024" s="33">
        <v>61101200</v>
      </c>
      <c r="AI9024" s="33" t="s">
        <v>7262</v>
      </c>
    </row>
    <row r="9025" spans="33:35" ht="30" hidden="1" x14ac:dyDescent="0.25">
      <c r="AG9025" s="37" t="str">
        <f t="shared" si="143"/>
        <v>6110</v>
      </c>
      <c r="AH9025" s="33">
        <v>61101900</v>
      </c>
      <c r="AI9025" s="33" t="s">
        <v>7263</v>
      </c>
    </row>
    <row r="9026" spans="33:35" ht="30" hidden="1" x14ac:dyDescent="0.25">
      <c r="AG9026" s="37" t="str">
        <f t="shared" si="143"/>
        <v>6110</v>
      </c>
      <c r="AH9026" s="33">
        <v>61102000</v>
      </c>
      <c r="AI9026" s="33" t="s">
        <v>7264</v>
      </c>
    </row>
    <row r="9027" spans="33:35" ht="30" hidden="1" x14ac:dyDescent="0.25">
      <c r="AG9027" s="37" t="str">
        <f t="shared" si="143"/>
        <v>6110</v>
      </c>
      <c r="AH9027" s="33">
        <v>61103010</v>
      </c>
      <c r="AI9027" s="33" t="s">
        <v>7265</v>
      </c>
    </row>
    <row r="9028" spans="33:35" ht="30" hidden="1" x14ac:dyDescent="0.25">
      <c r="AG9028" s="37" t="str">
        <f t="shared" si="143"/>
        <v>6110</v>
      </c>
      <c r="AH9028" s="33">
        <v>61103020</v>
      </c>
      <c r="AI9028" s="33" t="s">
        <v>7266</v>
      </c>
    </row>
    <row r="9029" spans="33:35" ht="30" hidden="1" x14ac:dyDescent="0.25">
      <c r="AG9029" s="37" t="str">
        <f t="shared" si="143"/>
        <v>6110</v>
      </c>
      <c r="AH9029" s="33">
        <v>61109000</v>
      </c>
      <c r="AI9029" s="33" t="s">
        <v>7267</v>
      </c>
    </row>
    <row r="9030" spans="33:35" ht="30" hidden="1" x14ac:dyDescent="0.25">
      <c r="AG9030" s="37" t="str">
        <f t="shared" si="143"/>
        <v>6111</v>
      </c>
      <c r="AH9030" s="33">
        <v>61111000</v>
      </c>
      <c r="AI9030" s="33" t="s">
        <v>7268</v>
      </c>
    </row>
    <row r="9031" spans="33:35" ht="30" hidden="1" x14ac:dyDescent="0.25">
      <c r="AG9031" s="37" t="str">
        <f t="shared" si="143"/>
        <v>6111</v>
      </c>
      <c r="AH9031" s="33">
        <v>61112000</v>
      </c>
      <c r="AI9031" s="33" t="s">
        <v>7269</v>
      </c>
    </row>
    <row r="9032" spans="33:35" ht="30" hidden="1" x14ac:dyDescent="0.25">
      <c r="AG9032" s="37" t="str">
        <f t="shared" si="143"/>
        <v>6111</v>
      </c>
      <c r="AH9032" s="33">
        <v>61113000</v>
      </c>
      <c r="AI9032" s="33" t="s">
        <v>7270</v>
      </c>
    </row>
    <row r="9033" spans="33:35" ht="30" hidden="1" x14ac:dyDescent="0.25">
      <c r="AG9033" s="37" t="str">
        <f t="shared" si="143"/>
        <v>6111</v>
      </c>
      <c r="AH9033" s="33">
        <v>61119010</v>
      </c>
      <c r="AI9033" s="33" t="s">
        <v>7271</v>
      </c>
    </row>
    <row r="9034" spans="33:35" ht="30" hidden="1" x14ac:dyDescent="0.25">
      <c r="AG9034" s="37" t="str">
        <f t="shared" si="143"/>
        <v>6111</v>
      </c>
      <c r="AH9034" s="33">
        <v>61119020</v>
      </c>
      <c r="AI9034" s="33" t="s">
        <v>7272</v>
      </c>
    </row>
    <row r="9035" spans="33:35" ht="30" hidden="1" x14ac:dyDescent="0.25">
      <c r="AG9035" s="37" t="str">
        <f t="shared" si="143"/>
        <v>6111</v>
      </c>
      <c r="AH9035" s="33">
        <v>61119090</v>
      </c>
      <c r="AI9035" s="33" t="s">
        <v>7273</v>
      </c>
    </row>
    <row r="9036" spans="33:35" ht="30" hidden="1" x14ac:dyDescent="0.25">
      <c r="AG9036" s="37" t="str">
        <f t="shared" si="143"/>
        <v>6112</v>
      </c>
      <c r="AH9036" s="33">
        <v>61121100</v>
      </c>
      <c r="AI9036" s="33" t="s">
        <v>7274</v>
      </c>
    </row>
    <row r="9037" spans="33:35" ht="30" hidden="1" x14ac:dyDescent="0.25">
      <c r="AG9037" s="37" t="str">
        <f t="shared" si="143"/>
        <v>6112</v>
      </c>
      <c r="AH9037" s="33">
        <v>61121200</v>
      </c>
      <c r="AI9037" s="33" t="s">
        <v>7275</v>
      </c>
    </row>
    <row r="9038" spans="33:35" ht="30" hidden="1" x14ac:dyDescent="0.25">
      <c r="AG9038" s="37" t="str">
        <f t="shared" si="143"/>
        <v>6112</v>
      </c>
      <c r="AH9038" s="33">
        <v>61121910</v>
      </c>
      <c r="AI9038" s="33" t="s">
        <v>7276</v>
      </c>
    </row>
    <row r="9039" spans="33:35" ht="30" hidden="1" x14ac:dyDescent="0.25">
      <c r="AG9039" s="37" t="str">
        <f t="shared" si="143"/>
        <v>6112</v>
      </c>
      <c r="AH9039" s="33">
        <v>61121920</v>
      </c>
      <c r="AI9039" s="33" t="s">
        <v>7277</v>
      </c>
    </row>
    <row r="9040" spans="33:35" ht="30" hidden="1" x14ac:dyDescent="0.25">
      <c r="AG9040" s="37" t="str">
        <f t="shared" si="143"/>
        <v>6112</v>
      </c>
      <c r="AH9040" s="33">
        <v>61121930</v>
      </c>
      <c r="AI9040" s="33" t="s">
        <v>7278</v>
      </c>
    </row>
    <row r="9041" spans="33:35" ht="30" hidden="1" x14ac:dyDescent="0.25">
      <c r="AG9041" s="37" t="str">
        <f t="shared" si="143"/>
        <v>6112</v>
      </c>
      <c r="AH9041" s="33">
        <v>61121990</v>
      </c>
      <c r="AI9041" s="33" t="s">
        <v>7279</v>
      </c>
    </row>
    <row r="9042" spans="33:35" ht="30" hidden="1" x14ac:dyDescent="0.25">
      <c r="AG9042" s="37" t="str">
        <f t="shared" si="143"/>
        <v>6112</v>
      </c>
      <c r="AH9042" s="33">
        <v>61122010</v>
      </c>
      <c r="AI9042" s="33" t="s">
        <v>7280</v>
      </c>
    </row>
    <row r="9043" spans="33:35" ht="30" hidden="1" x14ac:dyDescent="0.25">
      <c r="AG9043" s="37" t="str">
        <f t="shared" si="143"/>
        <v>6112</v>
      </c>
      <c r="AH9043" s="33">
        <v>61122020</v>
      </c>
      <c r="AI9043" s="33" t="s">
        <v>7281</v>
      </c>
    </row>
    <row r="9044" spans="33:35" ht="30" hidden="1" x14ac:dyDescent="0.25">
      <c r="AG9044" s="37" t="str">
        <f t="shared" si="143"/>
        <v>6112</v>
      </c>
      <c r="AH9044" s="33">
        <v>61122030</v>
      </c>
      <c r="AI9044" s="33" t="s">
        <v>7282</v>
      </c>
    </row>
    <row r="9045" spans="33:35" ht="30" hidden="1" x14ac:dyDescent="0.25">
      <c r="AG9045" s="37" t="str">
        <f t="shared" si="143"/>
        <v>6112</v>
      </c>
      <c r="AH9045" s="33">
        <v>61122040</v>
      </c>
      <c r="AI9045" s="33" t="s">
        <v>7283</v>
      </c>
    </row>
    <row r="9046" spans="33:35" ht="30" hidden="1" x14ac:dyDescent="0.25">
      <c r="AG9046" s="37" t="str">
        <f t="shared" si="143"/>
        <v>6112</v>
      </c>
      <c r="AH9046" s="33">
        <v>61122050</v>
      </c>
      <c r="AI9046" s="33" t="s">
        <v>7284</v>
      </c>
    </row>
    <row r="9047" spans="33:35" ht="30" hidden="1" x14ac:dyDescent="0.25">
      <c r="AG9047" s="37" t="str">
        <f t="shared" si="143"/>
        <v>6112</v>
      </c>
      <c r="AH9047" s="33">
        <v>61122090</v>
      </c>
      <c r="AI9047" s="33" t="s">
        <v>7285</v>
      </c>
    </row>
    <row r="9048" spans="33:35" ht="30" hidden="1" x14ac:dyDescent="0.25">
      <c r="AG9048" s="37" t="str">
        <f t="shared" si="143"/>
        <v>6112</v>
      </c>
      <c r="AH9048" s="33">
        <v>61123100</v>
      </c>
      <c r="AI9048" s="33" t="s">
        <v>7286</v>
      </c>
    </row>
    <row r="9049" spans="33:35" ht="30" hidden="1" x14ac:dyDescent="0.25">
      <c r="AG9049" s="37" t="str">
        <f t="shared" si="143"/>
        <v>6112</v>
      </c>
      <c r="AH9049" s="33">
        <v>61123910</v>
      </c>
      <c r="AI9049" s="33" t="s">
        <v>7287</v>
      </c>
    </row>
    <row r="9050" spans="33:35" ht="30" hidden="1" x14ac:dyDescent="0.25">
      <c r="AG9050" s="37" t="str">
        <f t="shared" si="143"/>
        <v>6112</v>
      </c>
      <c r="AH9050" s="33">
        <v>61123920</v>
      </c>
      <c r="AI9050" s="33" t="s">
        <v>7288</v>
      </c>
    </row>
    <row r="9051" spans="33:35" ht="30" hidden="1" x14ac:dyDescent="0.25">
      <c r="AG9051" s="37" t="str">
        <f t="shared" si="143"/>
        <v>6112</v>
      </c>
      <c r="AH9051" s="33">
        <v>61123990</v>
      </c>
      <c r="AI9051" s="33" t="s">
        <v>7289</v>
      </c>
    </row>
    <row r="9052" spans="33:35" ht="30" hidden="1" x14ac:dyDescent="0.25">
      <c r="AG9052" s="37" t="str">
        <f t="shared" si="143"/>
        <v>6112</v>
      </c>
      <c r="AH9052" s="33">
        <v>61124100</v>
      </c>
      <c r="AI9052" s="33" t="s">
        <v>7290</v>
      </c>
    </row>
    <row r="9053" spans="33:35" ht="30" hidden="1" x14ac:dyDescent="0.25">
      <c r="AG9053" s="37" t="str">
        <f t="shared" si="143"/>
        <v>6112</v>
      </c>
      <c r="AH9053" s="33">
        <v>61124910</v>
      </c>
      <c r="AI9053" s="33" t="s">
        <v>7291</v>
      </c>
    </row>
    <row r="9054" spans="33:35" ht="30" hidden="1" x14ac:dyDescent="0.25">
      <c r="AG9054" s="37" t="str">
        <f t="shared" si="143"/>
        <v>6112</v>
      </c>
      <c r="AH9054" s="33">
        <v>61124920</v>
      </c>
      <c r="AI9054" s="33" t="s">
        <v>7292</v>
      </c>
    </row>
    <row r="9055" spans="33:35" ht="30" hidden="1" x14ac:dyDescent="0.25">
      <c r="AG9055" s="37" t="str">
        <f t="shared" si="143"/>
        <v>6112</v>
      </c>
      <c r="AH9055" s="33">
        <v>61124990</v>
      </c>
      <c r="AI9055" s="33" t="s">
        <v>7293</v>
      </c>
    </row>
    <row r="9056" spans="33:35" ht="30" hidden="1" x14ac:dyDescent="0.25">
      <c r="AG9056" s="37" t="str">
        <f t="shared" si="143"/>
        <v>6113</v>
      </c>
      <c r="AH9056" s="33">
        <v>61130000</v>
      </c>
      <c r="AI9056" s="33" t="s">
        <v>7294</v>
      </c>
    </row>
    <row r="9057" spans="33:35" hidden="1" x14ac:dyDescent="0.25">
      <c r="AG9057" s="37" t="str">
        <f t="shared" si="143"/>
        <v>6114</v>
      </c>
      <c r="AH9057" s="33">
        <v>61141000</v>
      </c>
      <c r="AI9057" s="33" t="s">
        <v>7295</v>
      </c>
    </row>
    <row r="9058" spans="33:35" hidden="1" x14ac:dyDescent="0.25">
      <c r="AG9058" s="37" t="str">
        <f t="shared" si="143"/>
        <v>6114</v>
      </c>
      <c r="AH9058" s="33">
        <v>61142000</v>
      </c>
      <c r="AI9058" s="33" t="s">
        <v>7296</v>
      </c>
    </row>
    <row r="9059" spans="33:35" ht="30" hidden="1" x14ac:dyDescent="0.25">
      <c r="AG9059" s="37" t="str">
        <f t="shared" si="143"/>
        <v>6114</v>
      </c>
      <c r="AH9059" s="33">
        <v>61143010</v>
      </c>
      <c r="AI9059" s="33" t="s">
        <v>7297</v>
      </c>
    </row>
    <row r="9060" spans="33:35" ht="30" hidden="1" x14ac:dyDescent="0.25">
      <c r="AG9060" s="37" t="str">
        <f t="shared" si="143"/>
        <v>6114</v>
      </c>
      <c r="AH9060" s="33">
        <v>61143020</v>
      </c>
      <c r="AI9060" s="33" t="s">
        <v>7298</v>
      </c>
    </row>
    <row r="9061" spans="33:35" ht="30" hidden="1" x14ac:dyDescent="0.25">
      <c r="AG9061" s="37" t="str">
        <f t="shared" si="143"/>
        <v>6114</v>
      </c>
      <c r="AH9061" s="33">
        <v>61149010</v>
      </c>
      <c r="AI9061" s="33" t="s">
        <v>7299</v>
      </c>
    </row>
    <row r="9062" spans="33:35" ht="30" hidden="1" x14ac:dyDescent="0.25">
      <c r="AG9062" s="37" t="str">
        <f t="shared" si="143"/>
        <v>6114</v>
      </c>
      <c r="AH9062" s="33">
        <v>61149090</v>
      </c>
      <c r="AI9062" s="33" t="s">
        <v>7300</v>
      </c>
    </row>
    <row r="9063" spans="33:35" hidden="1" x14ac:dyDescent="0.25">
      <c r="AG9063" s="37" t="str">
        <f t="shared" si="143"/>
        <v>6115</v>
      </c>
      <c r="AH9063" s="33">
        <v>61151000</v>
      </c>
      <c r="AI9063" s="33" t="s">
        <v>7301</v>
      </c>
    </row>
    <row r="9064" spans="33:35" ht="60" hidden="1" x14ac:dyDescent="0.25">
      <c r="AG9064" s="37" t="str">
        <f t="shared" si="143"/>
        <v>6115</v>
      </c>
      <c r="AH9064" s="33">
        <v>61151100</v>
      </c>
      <c r="AI9064" s="33" t="s">
        <v>7302</v>
      </c>
    </row>
    <row r="9065" spans="33:35" ht="60" hidden="1" x14ac:dyDescent="0.25">
      <c r="AG9065" s="37" t="str">
        <f t="shared" si="143"/>
        <v>6115</v>
      </c>
      <c r="AH9065" s="33">
        <v>61151200</v>
      </c>
      <c r="AI9065" s="33" t="s">
        <v>7303</v>
      </c>
    </row>
    <row r="9066" spans="33:35" ht="60" hidden="1" x14ac:dyDescent="0.25">
      <c r="AG9066" s="37" t="str">
        <f t="shared" si="143"/>
        <v>6115</v>
      </c>
      <c r="AH9066" s="33">
        <v>61151910</v>
      </c>
      <c r="AI9066" s="33" t="s">
        <v>7304</v>
      </c>
    </row>
    <row r="9067" spans="33:35" ht="60" hidden="1" x14ac:dyDescent="0.25">
      <c r="AG9067" s="37" t="str">
        <f t="shared" si="143"/>
        <v>6115</v>
      </c>
      <c r="AH9067" s="33">
        <v>61151920</v>
      </c>
      <c r="AI9067" s="33" t="s">
        <v>7305</v>
      </c>
    </row>
    <row r="9068" spans="33:35" ht="60" hidden="1" x14ac:dyDescent="0.25">
      <c r="AG9068" s="37" t="str">
        <f t="shared" si="143"/>
        <v>6115</v>
      </c>
      <c r="AH9068" s="33">
        <v>61151930</v>
      </c>
      <c r="AI9068" s="33" t="s">
        <v>7306</v>
      </c>
    </row>
    <row r="9069" spans="33:35" ht="60" hidden="1" x14ac:dyDescent="0.25">
      <c r="AG9069" s="37" t="str">
        <f t="shared" si="143"/>
        <v>6115</v>
      </c>
      <c r="AH9069" s="33">
        <v>61151990</v>
      </c>
      <c r="AI9069" s="33" t="s">
        <v>7307</v>
      </c>
    </row>
    <row r="9070" spans="33:35" ht="60" hidden="1" x14ac:dyDescent="0.25">
      <c r="AG9070" s="37" t="str">
        <f t="shared" si="143"/>
        <v>6115</v>
      </c>
      <c r="AH9070" s="33">
        <v>61152010</v>
      </c>
      <c r="AI9070" s="33" t="s">
        <v>7308</v>
      </c>
    </row>
    <row r="9071" spans="33:35" ht="60" hidden="1" x14ac:dyDescent="0.25">
      <c r="AG9071" s="37" t="str">
        <f t="shared" si="143"/>
        <v>6115</v>
      </c>
      <c r="AH9071" s="33">
        <v>61152090</v>
      </c>
      <c r="AI9071" s="33" t="s">
        <v>7309</v>
      </c>
    </row>
    <row r="9072" spans="33:35" hidden="1" x14ac:dyDescent="0.25">
      <c r="AG9072" s="37" t="str">
        <f t="shared" si="143"/>
        <v>6115</v>
      </c>
      <c r="AH9072" s="33">
        <v>61152100</v>
      </c>
      <c r="AI9072" s="33" t="s">
        <v>7310</v>
      </c>
    </row>
    <row r="9073" spans="33:35" hidden="1" x14ac:dyDescent="0.25">
      <c r="AG9073" s="37" t="str">
        <f t="shared" si="143"/>
        <v>6115</v>
      </c>
      <c r="AH9073" s="33">
        <v>61152200</v>
      </c>
      <c r="AI9073" s="33" t="s">
        <v>7310</v>
      </c>
    </row>
    <row r="9074" spans="33:35" hidden="1" x14ac:dyDescent="0.25">
      <c r="AG9074" s="37" t="str">
        <f t="shared" si="143"/>
        <v>6115</v>
      </c>
      <c r="AH9074" s="33">
        <v>61152910</v>
      </c>
      <c r="AI9074" s="33" t="s">
        <v>7311</v>
      </c>
    </row>
    <row r="9075" spans="33:35" hidden="1" x14ac:dyDescent="0.25">
      <c r="AG9075" s="37" t="str">
        <f t="shared" ref="AG9075:AG9138" si="144">LEFT(AH9075,4)</f>
        <v>6115</v>
      </c>
      <c r="AH9075" s="33">
        <v>61152920</v>
      </c>
      <c r="AI9075" s="33" t="s">
        <v>7312</v>
      </c>
    </row>
    <row r="9076" spans="33:35" hidden="1" x14ac:dyDescent="0.25">
      <c r="AG9076" s="37" t="str">
        <f t="shared" si="144"/>
        <v>6115</v>
      </c>
      <c r="AH9076" s="33">
        <v>61152930</v>
      </c>
      <c r="AI9076" s="33" t="s">
        <v>7313</v>
      </c>
    </row>
    <row r="9077" spans="33:35" hidden="1" x14ac:dyDescent="0.25">
      <c r="AG9077" s="37" t="str">
        <f t="shared" si="144"/>
        <v>6115</v>
      </c>
      <c r="AH9077" s="33">
        <v>61152990</v>
      </c>
      <c r="AI9077" s="33" t="s">
        <v>7314</v>
      </c>
    </row>
    <row r="9078" spans="33:35" hidden="1" x14ac:dyDescent="0.25">
      <c r="AG9078" s="37" t="str">
        <f t="shared" si="144"/>
        <v>6115</v>
      </c>
      <c r="AH9078" s="33">
        <v>61153000</v>
      </c>
      <c r="AI9078" s="33" t="s">
        <v>7315</v>
      </c>
    </row>
    <row r="9079" spans="33:35" ht="45" hidden="1" x14ac:dyDescent="0.25">
      <c r="AG9079" s="37" t="str">
        <f t="shared" si="144"/>
        <v>6115</v>
      </c>
      <c r="AH9079" s="33">
        <v>61159100</v>
      </c>
      <c r="AI9079" s="33" t="s">
        <v>7316</v>
      </c>
    </row>
    <row r="9080" spans="33:35" ht="45" hidden="1" x14ac:dyDescent="0.25">
      <c r="AG9080" s="37" t="str">
        <f t="shared" si="144"/>
        <v>6115</v>
      </c>
      <c r="AH9080" s="33">
        <v>61159200</v>
      </c>
      <c r="AI9080" s="33" t="s">
        <v>7317</v>
      </c>
    </row>
    <row r="9081" spans="33:35" ht="45" hidden="1" x14ac:dyDescent="0.25">
      <c r="AG9081" s="37" t="str">
        <f t="shared" si="144"/>
        <v>6115</v>
      </c>
      <c r="AH9081" s="33">
        <v>61159300</v>
      </c>
      <c r="AI9081" s="33" t="s">
        <v>7318</v>
      </c>
    </row>
    <row r="9082" spans="33:35" ht="60" hidden="1" x14ac:dyDescent="0.25">
      <c r="AG9082" s="37" t="str">
        <f t="shared" si="144"/>
        <v>6115</v>
      </c>
      <c r="AH9082" s="33">
        <v>61159400</v>
      </c>
      <c r="AI9082" s="33" t="s">
        <v>7319</v>
      </c>
    </row>
    <row r="9083" spans="33:35" ht="45" hidden="1" x14ac:dyDescent="0.25">
      <c r="AG9083" s="37" t="str">
        <f t="shared" si="144"/>
        <v>6115</v>
      </c>
      <c r="AH9083" s="33">
        <v>61159500</v>
      </c>
      <c r="AI9083" s="33" t="s">
        <v>7320</v>
      </c>
    </row>
    <row r="9084" spans="33:35" ht="60" hidden="1" x14ac:dyDescent="0.25">
      <c r="AG9084" s="37" t="str">
        <f t="shared" si="144"/>
        <v>6115</v>
      </c>
      <c r="AH9084" s="33">
        <v>61159600</v>
      </c>
      <c r="AI9084" s="33" t="s">
        <v>7321</v>
      </c>
    </row>
    <row r="9085" spans="33:35" ht="60" hidden="1" x14ac:dyDescent="0.25">
      <c r="AG9085" s="37" t="str">
        <f t="shared" si="144"/>
        <v>6115</v>
      </c>
      <c r="AH9085" s="33">
        <v>61159910</v>
      </c>
      <c r="AI9085" s="33" t="s">
        <v>7322</v>
      </c>
    </row>
    <row r="9086" spans="33:35" ht="45" hidden="1" x14ac:dyDescent="0.25">
      <c r="AG9086" s="37" t="str">
        <f t="shared" si="144"/>
        <v>6115</v>
      </c>
      <c r="AH9086" s="33">
        <v>61159990</v>
      </c>
      <c r="AI9086" s="33" t="s">
        <v>7323</v>
      </c>
    </row>
    <row r="9087" spans="33:35" ht="30" hidden="1" x14ac:dyDescent="0.25">
      <c r="AG9087" s="37" t="str">
        <f t="shared" si="144"/>
        <v>6116</v>
      </c>
      <c r="AH9087" s="33">
        <v>61161000</v>
      </c>
      <c r="AI9087" s="33" t="s">
        <v>7324</v>
      </c>
    </row>
    <row r="9088" spans="33:35" ht="30" hidden="1" x14ac:dyDescent="0.25">
      <c r="AG9088" s="37" t="str">
        <f t="shared" si="144"/>
        <v>6116</v>
      </c>
      <c r="AH9088" s="33">
        <v>61169100</v>
      </c>
      <c r="AI9088" s="33" t="s">
        <v>7325</v>
      </c>
    </row>
    <row r="9089" spans="33:35" hidden="1" x14ac:dyDescent="0.25">
      <c r="AG9089" s="37" t="str">
        <f t="shared" si="144"/>
        <v>6116</v>
      </c>
      <c r="AH9089" s="33">
        <v>61169200</v>
      </c>
      <c r="AI9089" s="33" t="s">
        <v>7326</v>
      </c>
    </row>
    <row r="9090" spans="33:35" ht="30" hidden="1" x14ac:dyDescent="0.25">
      <c r="AG9090" s="37" t="str">
        <f t="shared" si="144"/>
        <v>6116</v>
      </c>
      <c r="AH9090" s="33">
        <v>61169300</v>
      </c>
      <c r="AI9090" s="33" t="s">
        <v>7327</v>
      </c>
    </row>
    <row r="9091" spans="33:35" ht="30" hidden="1" x14ac:dyDescent="0.25">
      <c r="AG9091" s="37" t="str">
        <f t="shared" si="144"/>
        <v>6116</v>
      </c>
      <c r="AH9091" s="33">
        <v>61169910</v>
      </c>
      <c r="AI9091" s="33" t="s">
        <v>7328</v>
      </c>
    </row>
    <row r="9092" spans="33:35" ht="30" hidden="1" x14ac:dyDescent="0.25">
      <c r="AG9092" s="37" t="str">
        <f t="shared" si="144"/>
        <v>6116</v>
      </c>
      <c r="AH9092" s="33">
        <v>61169990</v>
      </c>
      <c r="AI9092" s="33" t="s">
        <v>7329</v>
      </c>
    </row>
    <row r="9093" spans="33:35" ht="45" hidden="1" x14ac:dyDescent="0.25">
      <c r="AG9093" s="37" t="str">
        <f t="shared" si="144"/>
        <v>6117</v>
      </c>
      <c r="AH9093" s="33">
        <v>61171010</v>
      </c>
      <c r="AI9093" s="33" t="s">
        <v>7330</v>
      </c>
    </row>
    <row r="9094" spans="33:35" ht="45" hidden="1" x14ac:dyDescent="0.25">
      <c r="AG9094" s="37" t="str">
        <f t="shared" si="144"/>
        <v>6117</v>
      </c>
      <c r="AH9094" s="33">
        <v>61171020</v>
      </c>
      <c r="AI9094" s="33" t="s">
        <v>7331</v>
      </c>
    </row>
    <row r="9095" spans="33:35" ht="45" hidden="1" x14ac:dyDescent="0.25">
      <c r="AG9095" s="37" t="str">
        <f t="shared" si="144"/>
        <v>6117</v>
      </c>
      <c r="AH9095" s="33">
        <v>61171030</v>
      </c>
      <c r="AI9095" s="33" t="s">
        <v>7332</v>
      </c>
    </row>
    <row r="9096" spans="33:35" ht="45" hidden="1" x14ac:dyDescent="0.25">
      <c r="AG9096" s="37" t="str">
        <f t="shared" si="144"/>
        <v>6117</v>
      </c>
      <c r="AH9096" s="33">
        <v>61171040</v>
      </c>
      <c r="AI9096" s="33" t="s">
        <v>7333</v>
      </c>
    </row>
    <row r="9097" spans="33:35" ht="45" hidden="1" x14ac:dyDescent="0.25">
      <c r="AG9097" s="37" t="str">
        <f t="shared" si="144"/>
        <v>6117</v>
      </c>
      <c r="AH9097" s="33">
        <v>61171090</v>
      </c>
      <c r="AI9097" s="33" t="s">
        <v>7334</v>
      </c>
    </row>
    <row r="9098" spans="33:35" ht="45" hidden="1" x14ac:dyDescent="0.25">
      <c r="AG9098" s="37" t="str">
        <f t="shared" si="144"/>
        <v>6117</v>
      </c>
      <c r="AH9098" s="33">
        <v>61172010</v>
      </c>
      <c r="AI9098" s="33" t="s">
        <v>7335</v>
      </c>
    </row>
    <row r="9099" spans="33:35" ht="45" hidden="1" x14ac:dyDescent="0.25">
      <c r="AG9099" s="37" t="str">
        <f t="shared" si="144"/>
        <v>6117</v>
      </c>
      <c r="AH9099" s="33">
        <v>61172020</v>
      </c>
      <c r="AI9099" s="33" t="s">
        <v>7336</v>
      </c>
    </row>
    <row r="9100" spans="33:35" ht="45" hidden="1" x14ac:dyDescent="0.25">
      <c r="AG9100" s="37" t="str">
        <f t="shared" si="144"/>
        <v>6117</v>
      </c>
      <c r="AH9100" s="33">
        <v>61172030</v>
      </c>
      <c r="AI9100" s="33" t="s">
        <v>7337</v>
      </c>
    </row>
    <row r="9101" spans="33:35" ht="45" hidden="1" x14ac:dyDescent="0.25">
      <c r="AG9101" s="37" t="str">
        <f t="shared" si="144"/>
        <v>6117</v>
      </c>
      <c r="AH9101" s="33">
        <v>61172040</v>
      </c>
      <c r="AI9101" s="33" t="s">
        <v>7338</v>
      </c>
    </row>
    <row r="9102" spans="33:35" ht="45" hidden="1" x14ac:dyDescent="0.25">
      <c r="AG9102" s="37" t="str">
        <f t="shared" si="144"/>
        <v>6117</v>
      </c>
      <c r="AH9102" s="33">
        <v>61172090</v>
      </c>
      <c r="AI9102" s="33" t="s">
        <v>7339</v>
      </c>
    </row>
    <row r="9103" spans="33:35" ht="45" hidden="1" x14ac:dyDescent="0.25">
      <c r="AG9103" s="37" t="str">
        <f t="shared" si="144"/>
        <v>6117</v>
      </c>
      <c r="AH9103" s="33">
        <v>61178010</v>
      </c>
      <c r="AI9103" s="33" t="s">
        <v>7340</v>
      </c>
    </row>
    <row r="9104" spans="33:35" ht="45" hidden="1" x14ac:dyDescent="0.25">
      <c r="AG9104" s="37" t="str">
        <f t="shared" si="144"/>
        <v>6117</v>
      </c>
      <c r="AH9104" s="33">
        <v>61178020</v>
      </c>
      <c r="AI9104" s="33" t="s">
        <v>7341</v>
      </c>
    </row>
    <row r="9105" spans="33:35" ht="45" hidden="1" x14ac:dyDescent="0.25">
      <c r="AG9105" s="37" t="str">
        <f t="shared" si="144"/>
        <v>6117</v>
      </c>
      <c r="AH9105" s="33">
        <v>61178030</v>
      </c>
      <c r="AI9105" s="33" t="s">
        <v>7342</v>
      </c>
    </row>
    <row r="9106" spans="33:35" ht="45" hidden="1" x14ac:dyDescent="0.25">
      <c r="AG9106" s="37" t="str">
        <f t="shared" si="144"/>
        <v>6117</v>
      </c>
      <c r="AH9106" s="33">
        <v>61178040</v>
      </c>
      <c r="AI9106" s="33" t="s">
        <v>7343</v>
      </c>
    </row>
    <row r="9107" spans="33:35" ht="45" hidden="1" x14ac:dyDescent="0.25">
      <c r="AG9107" s="37" t="str">
        <f t="shared" si="144"/>
        <v>6117</v>
      </c>
      <c r="AH9107" s="33">
        <v>61178090</v>
      </c>
      <c r="AI9107" s="33" t="s">
        <v>7344</v>
      </c>
    </row>
    <row r="9108" spans="33:35" ht="30" hidden="1" x14ac:dyDescent="0.25">
      <c r="AG9108" s="37" t="str">
        <f t="shared" si="144"/>
        <v>6117</v>
      </c>
      <c r="AH9108" s="33">
        <v>61179000</v>
      </c>
      <c r="AI9108" s="33" t="s">
        <v>7345</v>
      </c>
    </row>
    <row r="9109" spans="33:35" ht="60" hidden="1" x14ac:dyDescent="0.25">
      <c r="AG9109" s="37" t="str">
        <f t="shared" si="144"/>
        <v>6201</v>
      </c>
      <c r="AH9109" s="33">
        <v>62011100</v>
      </c>
      <c r="AI9109" s="34" t="s">
        <v>7346</v>
      </c>
    </row>
    <row r="9110" spans="33:35" ht="60" hidden="1" x14ac:dyDescent="0.25">
      <c r="AG9110" s="37" t="str">
        <f t="shared" si="144"/>
        <v>6201</v>
      </c>
      <c r="AH9110" s="33">
        <v>62011210</v>
      </c>
      <c r="AI9110" s="33" t="s">
        <v>7347</v>
      </c>
    </row>
    <row r="9111" spans="33:35" ht="60" hidden="1" x14ac:dyDescent="0.25">
      <c r="AG9111" s="37" t="str">
        <f t="shared" si="144"/>
        <v>6201</v>
      </c>
      <c r="AH9111" s="33">
        <v>62011290</v>
      </c>
      <c r="AI9111" s="33" t="s">
        <v>7348</v>
      </c>
    </row>
    <row r="9112" spans="33:35" ht="60" hidden="1" x14ac:dyDescent="0.25">
      <c r="AG9112" s="37" t="str">
        <f t="shared" si="144"/>
        <v>6201</v>
      </c>
      <c r="AH9112" s="33">
        <v>62011310</v>
      </c>
      <c r="AI9112" s="34" t="s">
        <v>7349</v>
      </c>
    </row>
    <row r="9113" spans="33:35" ht="60" hidden="1" x14ac:dyDescent="0.25">
      <c r="AG9113" s="37" t="str">
        <f t="shared" si="144"/>
        <v>6201</v>
      </c>
      <c r="AH9113" s="33">
        <v>62011390</v>
      </c>
      <c r="AI9113" s="33" t="s">
        <v>7350</v>
      </c>
    </row>
    <row r="9114" spans="33:35" ht="60" hidden="1" x14ac:dyDescent="0.25">
      <c r="AG9114" s="37" t="str">
        <f t="shared" si="144"/>
        <v>6201</v>
      </c>
      <c r="AH9114" s="33">
        <v>62011910</v>
      </c>
      <c r="AI9114" s="34" t="s">
        <v>7351</v>
      </c>
    </row>
    <row r="9115" spans="33:35" ht="60" hidden="1" x14ac:dyDescent="0.25">
      <c r="AG9115" s="37" t="str">
        <f t="shared" si="144"/>
        <v>6201</v>
      </c>
      <c r="AH9115" s="33">
        <v>62011990</v>
      </c>
      <c r="AI9115" s="34" t="s">
        <v>7352</v>
      </c>
    </row>
    <row r="9116" spans="33:35" ht="45" hidden="1" x14ac:dyDescent="0.25">
      <c r="AG9116" s="37" t="str">
        <f t="shared" si="144"/>
        <v>6201</v>
      </c>
      <c r="AH9116" s="33">
        <v>62019100</v>
      </c>
      <c r="AI9116" s="33" t="s">
        <v>7353</v>
      </c>
    </row>
    <row r="9117" spans="33:35" ht="45" hidden="1" x14ac:dyDescent="0.25">
      <c r="AG9117" s="37" t="str">
        <f t="shared" si="144"/>
        <v>6201</v>
      </c>
      <c r="AH9117" s="33">
        <v>62019200</v>
      </c>
      <c r="AI9117" s="33" t="s">
        <v>7354</v>
      </c>
    </row>
    <row r="9118" spans="33:35" ht="45" hidden="1" x14ac:dyDescent="0.25">
      <c r="AG9118" s="37" t="str">
        <f t="shared" si="144"/>
        <v>6201</v>
      </c>
      <c r="AH9118" s="33">
        <v>62019300</v>
      </c>
      <c r="AI9118" s="33" t="s">
        <v>7355</v>
      </c>
    </row>
    <row r="9119" spans="33:35" ht="45" hidden="1" x14ac:dyDescent="0.25">
      <c r="AG9119" s="37" t="str">
        <f t="shared" si="144"/>
        <v>6201</v>
      </c>
      <c r="AH9119" s="33">
        <v>62019910</v>
      </c>
      <c r="AI9119" s="33" t="s">
        <v>7356</v>
      </c>
    </row>
    <row r="9120" spans="33:35" ht="45" hidden="1" x14ac:dyDescent="0.25">
      <c r="AG9120" s="37" t="str">
        <f t="shared" si="144"/>
        <v>6201</v>
      </c>
      <c r="AH9120" s="33">
        <v>62019990</v>
      </c>
      <c r="AI9120" s="33" t="s">
        <v>7357</v>
      </c>
    </row>
    <row r="9121" spans="33:35" ht="75" hidden="1" x14ac:dyDescent="0.25">
      <c r="AG9121" s="37" t="str">
        <f t="shared" si="144"/>
        <v>6202</v>
      </c>
      <c r="AH9121" s="33">
        <v>62021110</v>
      </c>
      <c r="AI9121" s="34" t="s">
        <v>7358</v>
      </c>
    </row>
    <row r="9122" spans="33:35" ht="75" hidden="1" x14ac:dyDescent="0.25">
      <c r="AG9122" s="37" t="str">
        <f t="shared" si="144"/>
        <v>6202</v>
      </c>
      <c r="AH9122" s="33">
        <v>62021190</v>
      </c>
      <c r="AI9122" s="34" t="s">
        <v>7359</v>
      </c>
    </row>
    <row r="9123" spans="33:35" ht="60" hidden="1" x14ac:dyDescent="0.25">
      <c r="AG9123" s="37" t="str">
        <f t="shared" si="144"/>
        <v>6202</v>
      </c>
      <c r="AH9123" s="33">
        <v>62021200</v>
      </c>
      <c r="AI9123" s="33" t="s">
        <v>7360</v>
      </c>
    </row>
    <row r="9124" spans="33:35" ht="60" hidden="1" x14ac:dyDescent="0.25">
      <c r="AG9124" s="37" t="str">
        <f t="shared" si="144"/>
        <v>6202</v>
      </c>
      <c r="AH9124" s="33">
        <v>62021300</v>
      </c>
      <c r="AI9124" s="34" t="s">
        <v>7361</v>
      </c>
    </row>
    <row r="9125" spans="33:35" ht="75" hidden="1" x14ac:dyDescent="0.25">
      <c r="AG9125" s="37" t="str">
        <f t="shared" si="144"/>
        <v>6202</v>
      </c>
      <c r="AH9125" s="33">
        <v>62021910</v>
      </c>
      <c r="AI9125" s="34" t="s">
        <v>7362</v>
      </c>
    </row>
    <row r="9126" spans="33:35" ht="75" hidden="1" x14ac:dyDescent="0.25">
      <c r="AG9126" s="37" t="str">
        <f t="shared" si="144"/>
        <v>6202</v>
      </c>
      <c r="AH9126" s="33">
        <v>62021920</v>
      </c>
      <c r="AI9126" s="34" t="s">
        <v>7363</v>
      </c>
    </row>
    <row r="9127" spans="33:35" ht="75" hidden="1" x14ac:dyDescent="0.25">
      <c r="AG9127" s="37" t="str">
        <f t="shared" si="144"/>
        <v>6202</v>
      </c>
      <c r="AH9127" s="33">
        <v>62021990</v>
      </c>
      <c r="AI9127" s="34" t="s">
        <v>7364</v>
      </c>
    </row>
    <row r="9128" spans="33:35" ht="60" hidden="1" x14ac:dyDescent="0.25">
      <c r="AG9128" s="37" t="str">
        <f t="shared" si="144"/>
        <v>6202</v>
      </c>
      <c r="AH9128" s="33">
        <v>62029110</v>
      </c>
      <c r="AI9128" s="33" t="s">
        <v>7365</v>
      </c>
    </row>
    <row r="9129" spans="33:35" ht="60" hidden="1" x14ac:dyDescent="0.25">
      <c r="AG9129" s="37" t="str">
        <f t="shared" si="144"/>
        <v>6202</v>
      </c>
      <c r="AH9129" s="33">
        <v>62029190</v>
      </c>
      <c r="AI9129" s="33" t="s">
        <v>7366</v>
      </c>
    </row>
    <row r="9130" spans="33:35" ht="60" hidden="1" x14ac:dyDescent="0.25">
      <c r="AG9130" s="37" t="str">
        <f t="shared" si="144"/>
        <v>6202</v>
      </c>
      <c r="AH9130" s="33">
        <v>62029210</v>
      </c>
      <c r="AI9130" s="33" t="s">
        <v>7367</v>
      </c>
    </row>
    <row r="9131" spans="33:35" ht="45" hidden="1" x14ac:dyDescent="0.25">
      <c r="AG9131" s="37" t="str">
        <f t="shared" si="144"/>
        <v>6202</v>
      </c>
      <c r="AH9131" s="33">
        <v>62029290</v>
      </c>
      <c r="AI9131" s="33" t="s">
        <v>7368</v>
      </c>
    </row>
    <row r="9132" spans="33:35" ht="60" hidden="1" x14ac:dyDescent="0.25">
      <c r="AG9132" s="37" t="str">
        <f t="shared" si="144"/>
        <v>6202</v>
      </c>
      <c r="AH9132" s="33">
        <v>62029310</v>
      </c>
      <c r="AI9132" s="33" t="s">
        <v>7369</v>
      </c>
    </row>
    <row r="9133" spans="33:35" ht="60" hidden="1" x14ac:dyDescent="0.25">
      <c r="AG9133" s="37" t="str">
        <f t="shared" si="144"/>
        <v>6202</v>
      </c>
      <c r="AH9133" s="33">
        <v>62029390</v>
      </c>
      <c r="AI9133" s="33" t="s">
        <v>7370</v>
      </c>
    </row>
    <row r="9134" spans="33:35" ht="60" hidden="1" x14ac:dyDescent="0.25">
      <c r="AG9134" s="37" t="str">
        <f t="shared" si="144"/>
        <v>6202</v>
      </c>
      <c r="AH9134" s="33">
        <v>62029911</v>
      </c>
      <c r="AI9134" s="33" t="s">
        <v>7371</v>
      </c>
    </row>
    <row r="9135" spans="33:35" ht="60" hidden="1" x14ac:dyDescent="0.25">
      <c r="AG9135" s="37" t="str">
        <f t="shared" si="144"/>
        <v>6202</v>
      </c>
      <c r="AH9135" s="33">
        <v>62029919</v>
      </c>
      <c r="AI9135" s="33" t="s">
        <v>7372</v>
      </c>
    </row>
    <row r="9136" spans="33:35" ht="60" hidden="1" x14ac:dyDescent="0.25">
      <c r="AG9136" s="37" t="str">
        <f t="shared" si="144"/>
        <v>6202</v>
      </c>
      <c r="AH9136" s="33">
        <v>62029990</v>
      </c>
      <c r="AI9136" s="33" t="s">
        <v>7373</v>
      </c>
    </row>
    <row r="9137" spans="33:35" ht="45" hidden="1" x14ac:dyDescent="0.25">
      <c r="AG9137" s="37" t="str">
        <f t="shared" si="144"/>
        <v>6203</v>
      </c>
      <c r="AH9137" s="33">
        <v>62031100</v>
      </c>
      <c r="AI9137" s="33" t="s">
        <v>7374</v>
      </c>
    </row>
    <row r="9138" spans="33:35" ht="45" hidden="1" x14ac:dyDescent="0.25">
      <c r="AG9138" s="37" t="str">
        <f t="shared" si="144"/>
        <v>6203</v>
      </c>
      <c r="AH9138" s="33">
        <v>62031200</v>
      </c>
      <c r="AI9138" s="33" t="s">
        <v>7375</v>
      </c>
    </row>
    <row r="9139" spans="33:35" ht="45" hidden="1" x14ac:dyDescent="0.25">
      <c r="AG9139" s="37" t="str">
        <f t="shared" ref="AG9139:AG9202" si="145">LEFT(AH9139,4)</f>
        <v>6203</v>
      </c>
      <c r="AH9139" s="33">
        <v>62031910</v>
      </c>
      <c r="AI9139" s="33" t="s">
        <v>7376</v>
      </c>
    </row>
    <row r="9140" spans="33:35" ht="45" hidden="1" x14ac:dyDescent="0.25">
      <c r="AG9140" s="37" t="str">
        <f t="shared" si="145"/>
        <v>6203</v>
      </c>
      <c r="AH9140" s="33">
        <v>62031990</v>
      </c>
      <c r="AI9140" s="33" t="s">
        <v>7377</v>
      </c>
    </row>
    <row r="9141" spans="33:35" ht="45" hidden="1" x14ac:dyDescent="0.25">
      <c r="AG9141" s="37" t="str">
        <f t="shared" si="145"/>
        <v>6203</v>
      </c>
      <c r="AH9141" s="33">
        <v>62032100</v>
      </c>
      <c r="AI9141" s="33" t="s">
        <v>7378</v>
      </c>
    </row>
    <row r="9142" spans="33:35" ht="45" hidden="1" x14ac:dyDescent="0.25">
      <c r="AG9142" s="37" t="str">
        <f t="shared" si="145"/>
        <v>6203</v>
      </c>
      <c r="AH9142" s="33">
        <v>62032200</v>
      </c>
      <c r="AI9142" s="33" t="s">
        <v>7379</v>
      </c>
    </row>
    <row r="9143" spans="33:35" ht="45" hidden="1" x14ac:dyDescent="0.25">
      <c r="AG9143" s="37" t="str">
        <f t="shared" si="145"/>
        <v>6203</v>
      </c>
      <c r="AH9143" s="33">
        <v>62032300</v>
      </c>
      <c r="AI9143" s="33" t="s">
        <v>7380</v>
      </c>
    </row>
    <row r="9144" spans="33:35" ht="45" hidden="1" x14ac:dyDescent="0.25">
      <c r="AG9144" s="37" t="str">
        <f t="shared" si="145"/>
        <v>6203</v>
      </c>
      <c r="AH9144" s="33">
        <v>62032900</v>
      </c>
      <c r="AI9144" s="33" t="s">
        <v>7381</v>
      </c>
    </row>
    <row r="9145" spans="33:35" ht="45" hidden="1" x14ac:dyDescent="0.25">
      <c r="AG9145" s="37" t="str">
        <f t="shared" si="145"/>
        <v>6203</v>
      </c>
      <c r="AH9145" s="33">
        <v>62033100</v>
      </c>
      <c r="AI9145" s="33" t="s">
        <v>7382</v>
      </c>
    </row>
    <row r="9146" spans="33:35" ht="45" hidden="1" x14ac:dyDescent="0.25">
      <c r="AG9146" s="37" t="str">
        <f t="shared" si="145"/>
        <v>6203</v>
      </c>
      <c r="AH9146" s="33">
        <v>62033200</v>
      </c>
      <c r="AI9146" s="33" t="s">
        <v>7383</v>
      </c>
    </row>
    <row r="9147" spans="33:35" ht="45" hidden="1" x14ac:dyDescent="0.25">
      <c r="AG9147" s="37" t="str">
        <f t="shared" si="145"/>
        <v>6203</v>
      </c>
      <c r="AH9147" s="33">
        <v>62033300</v>
      </c>
      <c r="AI9147" s="33" t="s">
        <v>7384</v>
      </c>
    </row>
    <row r="9148" spans="33:35" ht="45" hidden="1" x14ac:dyDescent="0.25">
      <c r="AG9148" s="37" t="str">
        <f t="shared" si="145"/>
        <v>6203</v>
      </c>
      <c r="AH9148" s="33">
        <v>62033910</v>
      </c>
      <c r="AI9148" s="33" t="s">
        <v>7385</v>
      </c>
    </row>
    <row r="9149" spans="33:35" ht="45" hidden="1" x14ac:dyDescent="0.25">
      <c r="AG9149" s="37" t="str">
        <f t="shared" si="145"/>
        <v>6203</v>
      </c>
      <c r="AH9149" s="33">
        <v>62033990</v>
      </c>
      <c r="AI9149" s="33" t="s">
        <v>7386</v>
      </c>
    </row>
    <row r="9150" spans="33:35" ht="45" hidden="1" x14ac:dyDescent="0.25">
      <c r="AG9150" s="37" t="str">
        <f t="shared" si="145"/>
        <v>6203</v>
      </c>
      <c r="AH9150" s="33">
        <v>62034100</v>
      </c>
      <c r="AI9150" s="33" t="s">
        <v>7387</v>
      </c>
    </row>
    <row r="9151" spans="33:35" ht="45" hidden="1" x14ac:dyDescent="0.25">
      <c r="AG9151" s="37" t="str">
        <f t="shared" si="145"/>
        <v>6203</v>
      </c>
      <c r="AH9151" s="33">
        <v>62034200</v>
      </c>
      <c r="AI9151" s="33" t="s">
        <v>7388</v>
      </c>
    </row>
    <row r="9152" spans="33:35" ht="45" hidden="1" x14ac:dyDescent="0.25">
      <c r="AG9152" s="37" t="str">
        <f t="shared" si="145"/>
        <v>6203</v>
      </c>
      <c r="AH9152" s="33">
        <v>62034300</v>
      </c>
      <c r="AI9152" s="33" t="s">
        <v>7389</v>
      </c>
    </row>
    <row r="9153" spans="33:35" ht="60" hidden="1" x14ac:dyDescent="0.25">
      <c r="AG9153" s="37" t="str">
        <f t="shared" si="145"/>
        <v>6203</v>
      </c>
      <c r="AH9153" s="33">
        <v>62034910</v>
      </c>
      <c r="AI9153" s="33" t="s">
        <v>7390</v>
      </c>
    </row>
    <row r="9154" spans="33:35" ht="60" hidden="1" x14ac:dyDescent="0.25">
      <c r="AG9154" s="37" t="str">
        <f t="shared" si="145"/>
        <v>6203</v>
      </c>
      <c r="AH9154" s="33">
        <v>62034990</v>
      </c>
      <c r="AI9154" s="33" t="s">
        <v>7391</v>
      </c>
    </row>
    <row r="9155" spans="33:35" ht="45" hidden="1" x14ac:dyDescent="0.25">
      <c r="AG9155" s="37" t="str">
        <f t="shared" si="145"/>
        <v>6204</v>
      </c>
      <c r="AH9155" s="33">
        <v>62041100</v>
      </c>
      <c r="AI9155" s="33" t="s">
        <v>7392</v>
      </c>
    </row>
    <row r="9156" spans="33:35" ht="45" hidden="1" x14ac:dyDescent="0.25">
      <c r="AG9156" s="37" t="str">
        <f t="shared" si="145"/>
        <v>6204</v>
      </c>
      <c r="AH9156" s="33">
        <v>62041200</v>
      </c>
      <c r="AI9156" s="33" t="s">
        <v>7393</v>
      </c>
    </row>
    <row r="9157" spans="33:35" ht="45" hidden="1" x14ac:dyDescent="0.25">
      <c r="AG9157" s="37" t="str">
        <f t="shared" si="145"/>
        <v>6204</v>
      </c>
      <c r="AH9157" s="33">
        <v>62041300</v>
      </c>
      <c r="AI9157" s="33" t="s">
        <v>7394</v>
      </c>
    </row>
    <row r="9158" spans="33:35" ht="60" hidden="1" x14ac:dyDescent="0.25">
      <c r="AG9158" s="37" t="str">
        <f t="shared" si="145"/>
        <v>6204</v>
      </c>
      <c r="AH9158" s="33">
        <v>62041911</v>
      </c>
      <c r="AI9158" s="34" t="s">
        <v>7395</v>
      </c>
    </row>
    <row r="9159" spans="33:35" ht="45" hidden="1" x14ac:dyDescent="0.25">
      <c r="AG9159" s="37" t="str">
        <f t="shared" si="145"/>
        <v>6204</v>
      </c>
      <c r="AH9159" s="33">
        <v>62041919</v>
      </c>
      <c r="AI9159" s="33" t="s">
        <v>7396</v>
      </c>
    </row>
    <row r="9160" spans="33:35" ht="60" hidden="1" x14ac:dyDescent="0.25">
      <c r="AG9160" s="37" t="str">
        <f t="shared" si="145"/>
        <v>6204</v>
      </c>
      <c r="AH9160" s="33">
        <v>62041990</v>
      </c>
      <c r="AI9160" s="33" t="s">
        <v>7397</v>
      </c>
    </row>
    <row r="9161" spans="33:35" ht="45" hidden="1" x14ac:dyDescent="0.25">
      <c r="AG9161" s="37" t="str">
        <f t="shared" si="145"/>
        <v>6204</v>
      </c>
      <c r="AH9161" s="33">
        <v>62042100</v>
      </c>
      <c r="AI9161" s="33" t="s">
        <v>7398</v>
      </c>
    </row>
    <row r="9162" spans="33:35" ht="60" hidden="1" x14ac:dyDescent="0.25">
      <c r="AG9162" s="37" t="str">
        <f t="shared" si="145"/>
        <v>6204</v>
      </c>
      <c r="AH9162" s="33">
        <v>62042210</v>
      </c>
      <c r="AI9162" s="33" t="s">
        <v>7399</v>
      </c>
    </row>
    <row r="9163" spans="33:35" ht="45" hidden="1" x14ac:dyDescent="0.25">
      <c r="AG9163" s="37" t="str">
        <f t="shared" si="145"/>
        <v>6204</v>
      </c>
      <c r="AH9163" s="33">
        <v>62042290</v>
      </c>
      <c r="AI9163" s="33" t="s">
        <v>7400</v>
      </c>
    </row>
    <row r="9164" spans="33:35" ht="45" hidden="1" x14ac:dyDescent="0.25">
      <c r="AG9164" s="37" t="str">
        <f t="shared" si="145"/>
        <v>6204</v>
      </c>
      <c r="AH9164" s="33">
        <v>62042300</v>
      </c>
      <c r="AI9164" s="33" t="s">
        <v>7401</v>
      </c>
    </row>
    <row r="9165" spans="33:35" ht="60" hidden="1" x14ac:dyDescent="0.25">
      <c r="AG9165" s="37" t="str">
        <f t="shared" si="145"/>
        <v>6204</v>
      </c>
      <c r="AH9165" s="33">
        <v>62042911</v>
      </c>
      <c r="AI9165" s="33" t="s">
        <v>7402</v>
      </c>
    </row>
    <row r="9166" spans="33:35" ht="60" hidden="1" x14ac:dyDescent="0.25">
      <c r="AG9166" s="37" t="str">
        <f t="shared" si="145"/>
        <v>6204</v>
      </c>
      <c r="AH9166" s="33">
        <v>62042919</v>
      </c>
      <c r="AI9166" s="33" t="s">
        <v>7403</v>
      </c>
    </row>
    <row r="9167" spans="33:35" ht="45" hidden="1" x14ac:dyDescent="0.25">
      <c r="AG9167" s="37" t="str">
        <f t="shared" si="145"/>
        <v>6204</v>
      </c>
      <c r="AH9167" s="33">
        <v>62042990</v>
      </c>
      <c r="AI9167" s="33" t="s">
        <v>7404</v>
      </c>
    </row>
    <row r="9168" spans="33:35" ht="60" hidden="1" x14ac:dyDescent="0.25">
      <c r="AG9168" s="37" t="str">
        <f t="shared" si="145"/>
        <v>6204</v>
      </c>
      <c r="AH9168" s="33">
        <v>62043100</v>
      </c>
      <c r="AI9168" s="33" t="s">
        <v>7405</v>
      </c>
    </row>
    <row r="9169" spans="33:35" ht="45" hidden="1" x14ac:dyDescent="0.25">
      <c r="AG9169" s="37" t="str">
        <f t="shared" si="145"/>
        <v>6204</v>
      </c>
      <c r="AH9169" s="33">
        <v>62043200</v>
      </c>
      <c r="AI9169" s="33" t="s">
        <v>7406</v>
      </c>
    </row>
    <row r="9170" spans="33:35" ht="45" hidden="1" x14ac:dyDescent="0.25">
      <c r="AG9170" s="37" t="str">
        <f t="shared" si="145"/>
        <v>6204</v>
      </c>
      <c r="AH9170" s="33">
        <v>62043300</v>
      </c>
      <c r="AI9170" s="33" t="s">
        <v>7407</v>
      </c>
    </row>
    <row r="9171" spans="33:35" ht="60" hidden="1" x14ac:dyDescent="0.25">
      <c r="AG9171" s="37" t="str">
        <f t="shared" si="145"/>
        <v>6204</v>
      </c>
      <c r="AH9171" s="33">
        <v>62043911</v>
      </c>
      <c r="AI9171" s="34" t="s">
        <v>7408</v>
      </c>
    </row>
    <row r="9172" spans="33:35" ht="60" hidden="1" x14ac:dyDescent="0.25">
      <c r="AG9172" s="37" t="str">
        <f t="shared" si="145"/>
        <v>6204</v>
      </c>
      <c r="AH9172" s="33">
        <v>62043919</v>
      </c>
      <c r="AI9172" s="33" t="s">
        <v>7409</v>
      </c>
    </row>
    <row r="9173" spans="33:35" ht="60" hidden="1" x14ac:dyDescent="0.25">
      <c r="AG9173" s="37" t="str">
        <f t="shared" si="145"/>
        <v>6204</v>
      </c>
      <c r="AH9173" s="33">
        <v>62043990</v>
      </c>
      <c r="AI9173" s="33" t="s">
        <v>7410</v>
      </c>
    </row>
    <row r="9174" spans="33:35" ht="60" hidden="1" x14ac:dyDescent="0.25">
      <c r="AG9174" s="37" t="str">
        <f t="shared" si="145"/>
        <v>6204</v>
      </c>
      <c r="AH9174" s="33">
        <v>62044110</v>
      </c>
      <c r="AI9174" s="33" t="s">
        <v>7411</v>
      </c>
    </row>
    <row r="9175" spans="33:35" ht="45" hidden="1" x14ac:dyDescent="0.25">
      <c r="AG9175" s="37" t="str">
        <f t="shared" si="145"/>
        <v>6204</v>
      </c>
      <c r="AH9175" s="33">
        <v>62044120</v>
      </c>
      <c r="AI9175" s="33" t="s">
        <v>7412</v>
      </c>
    </row>
    <row r="9176" spans="33:35" ht="45" hidden="1" x14ac:dyDescent="0.25">
      <c r="AG9176" s="37" t="str">
        <f t="shared" si="145"/>
        <v>6204</v>
      </c>
      <c r="AH9176" s="33">
        <v>62044190</v>
      </c>
      <c r="AI9176" s="33" t="s">
        <v>7413</v>
      </c>
    </row>
    <row r="9177" spans="33:35" ht="60" hidden="1" x14ac:dyDescent="0.25">
      <c r="AG9177" s="37" t="str">
        <f t="shared" si="145"/>
        <v>6204</v>
      </c>
      <c r="AH9177" s="33">
        <v>62044210</v>
      </c>
      <c r="AI9177" s="33" t="s">
        <v>7414</v>
      </c>
    </row>
    <row r="9178" spans="33:35" ht="45" hidden="1" x14ac:dyDescent="0.25">
      <c r="AG9178" s="37" t="str">
        <f t="shared" si="145"/>
        <v>6204</v>
      </c>
      <c r="AH9178" s="33">
        <v>62044220</v>
      </c>
      <c r="AI9178" s="33" t="s">
        <v>7415</v>
      </c>
    </row>
    <row r="9179" spans="33:35" ht="45" hidden="1" x14ac:dyDescent="0.25">
      <c r="AG9179" s="37" t="str">
        <f t="shared" si="145"/>
        <v>6204</v>
      </c>
      <c r="AH9179" s="33">
        <v>62044290</v>
      </c>
      <c r="AI9179" s="33" t="s">
        <v>7416</v>
      </c>
    </row>
    <row r="9180" spans="33:35" ht="60" hidden="1" x14ac:dyDescent="0.25">
      <c r="AG9180" s="37" t="str">
        <f t="shared" si="145"/>
        <v>6204</v>
      </c>
      <c r="AH9180" s="33">
        <v>62044310</v>
      </c>
      <c r="AI9180" s="33" t="s">
        <v>7417</v>
      </c>
    </row>
    <row r="9181" spans="33:35" ht="45" hidden="1" x14ac:dyDescent="0.25">
      <c r="AG9181" s="37" t="str">
        <f t="shared" si="145"/>
        <v>6204</v>
      </c>
      <c r="AH9181" s="33">
        <v>62044390</v>
      </c>
      <c r="AI9181" s="33" t="s">
        <v>7418</v>
      </c>
    </row>
    <row r="9182" spans="33:35" ht="45" hidden="1" x14ac:dyDescent="0.25">
      <c r="AG9182" s="37" t="str">
        <f t="shared" si="145"/>
        <v>6204</v>
      </c>
      <c r="AH9182" s="33">
        <v>62044400</v>
      </c>
      <c r="AI9182" s="33" t="s">
        <v>7419</v>
      </c>
    </row>
    <row r="9183" spans="33:35" ht="60" hidden="1" x14ac:dyDescent="0.25">
      <c r="AG9183" s="37" t="str">
        <f t="shared" si="145"/>
        <v>6204</v>
      </c>
      <c r="AH9183" s="33">
        <v>62044911</v>
      </c>
      <c r="AI9183" s="33" t="s">
        <v>7420</v>
      </c>
    </row>
    <row r="9184" spans="33:35" ht="60" hidden="1" x14ac:dyDescent="0.25">
      <c r="AG9184" s="37" t="str">
        <f t="shared" si="145"/>
        <v>6204</v>
      </c>
      <c r="AH9184" s="33">
        <v>62044919</v>
      </c>
      <c r="AI9184" s="33" t="s">
        <v>7421</v>
      </c>
    </row>
    <row r="9185" spans="33:35" ht="45" hidden="1" x14ac:dyDescent="0.25">
      <c r="AG9185" s="37" t="str">
        <f t="shared" si="145"/>
        <v>6204</v>
      </c>
      <c r="AH9185" s="33">
        <v>62044990</v>
      </c>
      <c r="AI9185" s="33" t="s">
        <v>7422</v>
      </c>
    </row>
    <row r="9186" spans="33:35" ht="60" hidden="1" x14ac:dyDescent="0.25">
      <c r="AG9186" s="37" t="str">
        <f t="shared" si="145"/>
        <v>6204</v>
      </c>
      <c r="AH9186" s="33">
        <v>62045100</v>
      </c>
      <c r="AI9186" s="33" t="s">
        <v>7423</v>
      </c>
    </row>
    <row r="9187" spans="33:35" ht="45" hidden="1" x14ac:dyDescent="0.25">
      <c r="AG9187" s="37" t="str">
        <f t="shared" si="145"/>
        <v>6204</v>
      </c>
      <c r="AH9187" s="33">
        <v>62045200</v>
      </c>
      <c r="AI9187" s="33" t="s">
        <v>7424</v>
      </c>
    </row>
    <row r="9188" spans="33:35" ht="45" hidden="1" x14ac:dyDescent="0.25">
      <c r="AG9188" s="37" t="str">
        <f t="shared" si="145"/>
        <v>6204</v>
      </c>
      <c r="AH9188" s="33">
        <v>62045300</v>
      </c>
      <c r="AI9188" s="33" t="s">
        <v>7425</v>
      </c>
    </row>
    <row r="9189" spans="33:35" ht="60" hidden="1" x14ac:dyDescent="0.25">
      <c r="AG9189" s="37" t="str">
        <f t="shared" si="145"/>
        <v>6204</v>
      </c>
      <c r="AH9189" s="33">
        <v>62045910</v>
      </c>
      <c r="AI9189" s="33" t="s">
        <v>7426</v>
      </c>
    </row>
    <row r="9190" spans="33:35" ht="60" hidden="1" x14ac:dyDescent="0.25">
      <c r="AG9190" s="37" t="str">
        <f t="shared" si="145"/>
        <v>6204</v>
      </c>
      <c r="AH9190" s="33">
        <v>62045990</v>
      </c>
      <c r="AI9190" s="33" t="s">
        <v>7427</v>
      </c>
    </row>
    <row r="9191" spans="33:35" ht="60" hidden="1" x14ac:dyDescent="0.25">
      <c r="AG9191" s="37" t="str">
        <f t="shared" si="145"/>
        <v>6204</v>
      </c>
      <c r="AH9191" s="33">
        <v>62046110</v>
      </c>
      <c r="AI9191" s="34" t="s">
        <v>7428</v>
      </c>
    </row>
    <row r="9192" spans="33:35" ht="60" hidden="1" x14ac:dyDescent="0.25">
      <c r="AG9192" s="37" t="str">
        <f t="shared" si="145"/>
        <v>6204</v>
      </c>
      <c r="AH9192" s="33">
        <v>62046190</v>
      </c>
      <c r="AI9192" s="33" t="s">
        <v>7429</v>
      </c>
    </row>
    <row r="9193" spans="33:35" ht="60" hidden="1" x14ac:dyDescent="0.25">
      <c r="AG9193" s="37" t="str">
        <f t="shared" si="145"/>
        <v>6204</v>
      </c>
      <c r="AH9193" s="33">
        <v>62046200</v>
      </c>
      <c r="AI9193" s="33" t="s">
        <v>7430</v>
      </c>
    </row>
    <row r="9194" spans="33:35" ht="60" hidden="1" x14ac:dyDescent="0.25">
      <c r="AG9194" s="37" t="str">
        <f t="shared" si="145"/>
        <v>6204</v>
      </c>
      <c r="AH9194" s="33">
        <v>62046300</v>
      </c>
      <c r="AI9194" s="33" t="s">
        <v>7431</v>
      </c>
    </row>
    <row r="9195" spans="33:35" ht="75" hidden="1" x14ac:dyDescent="0.25">
      <c r="AG9195" s="37" t="str">
        <f t="shared" si="145"/>
        <v>6204</v>
      </c>
      <c r="AH9195" s="33">
        <v>62046911</v>
      </c>
      <c r="AI9195" s="34" t="s">
        <v>7432</v>
      </c>
    </row>
    <row r="9196" spans="33:35" ht="60" hidden="1" x14ac:dyDescent="0.25">
      <c r="AG9196" s="37" t="str">
        <f t="shared" si="145"/>
        <v>6204</v>
      </c>
      <c r="AH9196" s="33">
        <v>62046919</v>
      </c>
      <c r="AI9196" s="34" t="s">
        <v>7433</v>
      </c>
    </row>
    <row r="9197" spans="33:35" ht="60" hidden="1" x14ac:dyDescent="0.25">
      <c r="AG9197" s="37" t="str">
        <f t="shared" si="145"/>
        <v>6204</v>
      </c>
      <c r="AH9197" s="33">
        <v>62046990</v>
      </c>
      <c r="AI9197" s="34" t="s">
        <v>7434</v>
      </c>
    </row>
    <row r="9198" spans="33:35" hidden="1" x14ac:dyDescent="0.25">
      <c r="AG9198" s="37" t="str">
        <f t="shared" si="145"/>
        <v>6205</v>
      </c>
      <c r="AH9198" s="33">
        <v>62051000</v>
      </c>
      <c r="AI9198" s="33" t="s">
        <v>7435</v>
      </c>
    </row>
    <row r="9199" spans="33:35" hidden="1" x14ac:dyDescent="0.25">
      <c r="AG9199" s="37" t="str">
        <f t="shared" si="145"/>
        <v>6205</v>
      </c>
      <c r="AH9199" s="33">
        <v>62052000</v>
      </c>
      <c r="AI9199" s="33" t="s">
        <v>7436</v>
      </c>
    </row>
    <row r="9200" spans="33:35" hidden="1" x14ac:dyDescent="0.25">
      <c r="AG9200" s="37" t="str">
        <f t="shared" si="145"/>
        <v>6205</v>
      </c>
      <c r="AH9200" s="33">
        <v>62053000</v>
      </c>
      <c r="AI9200" s="33" t="s">
        <v>7437</v>
      </c>
    </row>
    <row r="9201" spans="33:35" hidden="1" x14ac:dyDescent="0.25">
      <c r="AG9201" s="37" t="str">
        <f t="shared" si="145"/>
        <v>6205</v>
      </c>
      <c r="AH9201" s="33">
        <v>62059010</v>
      </c>
      <c r="AI9201" s="33" t="s">
        <v>7438</v>
      </c>
    </row>
    <row r="9202" spans="33:35" hidden="1" x14ac:dyDescent="0.25">
      <c r="AG9202" s="37" t="str">
        <f t="shared" si="145"/>
        <v>6205</v>
      </c>
      <c r="AH9202" s="33">
        <v>62059090</v>
      </c>
      <c r="AI9202" s="33" t="s">
        <v>7439</v>
      </c>
    </row>
    <row r="9203" spans="33:35" ht="30" hidden="1" x14ac:dyDescent="0.25">
      <c r="AG9203" s="37" t="str">
        <f t="shared" ref="AG9203:AG9266" si="146">LEFT(AH9203,4)</f>
        <v>6206</v>
      </c>
      <c r="AH9203" s="33">
        <v>62061010</v>
      </c>
      <c r="AI9203" s="33" t="s">
        <v>7440</v>
      </c>
    </row>
    <row r="9204" spans="33:35" ht="30" hidden="1" x14ac:dyDescent="0.25">
      <c r="AG9204" s="37" t="str">
        <f t="shared" si="146"/>
        <v>6206</v>
      </c>
      <c r="AH9204" s="33">
        <v>62061090</v>
      </c>
      <c r="AI9204" s="33" t="s">
        <v>7441</v>
      </c>
    </row>
    <row r="9205" spans="33:35" ht="30" hidden="1" x14ac:dyDescent="0.25">
      <c r="AG9205" s="37" t="str">
        <f t="shared" si="146"/>
        <v>6206</v>
      </c>
      <c r="AH9205" s="33">
        <v>62062000</v>
      </c>
      <c r="AI9205" s="33" t="s">
        <v>7442</v>
      </c>
    </row>
    <row r="9206" spans="33:35" hidden="1" x14ac:dyDescent="0.25">
      <c r="AG9206" s="37" t="str">
        <f t="shared" si="146"/>
        <v>6206</v>
      </c>
      <c r="AH9206" s="33">
        <v>62063000</v>
      </c>
      <c r="AI9206" s="33" t="s">
        <v>7443</v>
      </c>
    </row>
    <row r="9207" spans="33:35" hidden="1" x14ac:dyDescent="0.25">
      <c r="AG9207" s="37" t="str">
        <f t="shared" si="146"/>
        <v>6206</v>
      </c>
      <c r="AH9207" s="33">
        <v>62064000</v>
      </c>
      <c r="AI9207" s="33" t="s">
        <v>7444</v>
      </c>
    </row>
    <row r="9208" spans="33:35" ht="30" hidden="1" x14ac:dyDescent="0.25">
      <c r="AG9208" s="37" t="str">
        <f t="shared" si="146"/>
        <v>6206</v>
      </c>
      <c r="AH9208" s="33">
        <v>62069000</v>
      </c>
      <c r="AI9208" s="33" t="s">
        <v>7445</v>
      </c>
    </row>
    <row r="9209" spans="33:35" ht="45" hidden="1" x14ac:dyDescent="0.25">
      <c r="AG9209" s="37" t="str">
        <f t="shared" si="146"/>
        <v>6207</v>
      </c>
      <c r="AH9209" s="33">
        <v>62071100</v>
      </c>
      <c r="AI9209" s="33" t="s">
        <v>7446</v>
      </c>
    </row>
    <row r="9210" spans="33:35" ht="45" hidden="1" x14ac:dyDescent="0.25">
      <c r="AG9210" s="37" t="str">
        <f t="shared" si="146"/>
        <v>6207</v>
      </c>
      <c r="AH9210" s="33">
        <v>62071910</v>
      </c>
      <c r="AI9210" s="33" t="s">
        <v>7447</v>
      </c>
    </row>
    <row r="9211" spans="33:35" ht="45" hidden="1" x14ac:dyDescent="0.25">
      <c r="AG9211" s="37" t="str">
        <f t="shared" si="146"/>
        <v>6207</v>
      </c>
      <c r="AH9211" s="33">
        <v>62071920</v>
      </c>
      <c r="AI9211" s="33" t="s">
        <v>7448</v>
      </c>
    </row>
    <row r="9212" spans="33:35" ht="45" hidden="1" x14ac:dyDescent="0.25">
      <c r="AG9212" s="37" t="str">
        <f t="shared" si="146"/>
        <v>6207</v>
      </c>
      <c r="AH9212" s="33">
        <v>62071930</v>
      </c>
      <c r="AI9212" s="33" t="s">
        <v>7449</v>
      </c>
    </row>
    <row r="9213" spans="33:35" ht="45" hidden="1" x14ac:dyDescent="0.25">
      <c r="AG9213" s="37" t="str">
        <f t="shared" si="146"/>
        <v>6207</v>
      </c>
      <c r="AH9213" s="33">
        <v>62071990</v>
      </c>
      <c r="AI9213" s="33" t="s">
        <v>7450</v>
      </c>
    </row>
    <row r="9214" spans="33:35" ht="45" hidden="1" x14ac:dyDescent="0.25">
      <c r="AG9214" s="37" t="str">
        <f t="shared" si="146"/>
        <v>6207</v>
      </c>
      <c r="AH9214" s="33">
        <v>62072110</v>
      </c>
      <c r="AI9214" s="33" t="s">
        <v>7451</v>
      </c>
    </row>
    <row r="9215" spans="33:35" ht="45" hidden="1" x14ac:dyDescent="0.25">
      <c r="AG9215" s="37" t="str">
        <f t="shared" si="146"/>
        <v>6207</v>
      </c>
      <c r="AH9215" s="33">
        <v>62072190</v>
      </c>
      <c r="AI9215" s="33" t="s">
        <v>7452</v>
      </c>
    </row>
    <row r="9216" spans="33:35" ht="45" hidden="1" x14ac:dyDescent="0.25">
      <c r="AG9216" s="37" t="str">
        <f t="shared" si="146"/>
        <v>6207</v>
      </c>
      <c r="AH9216" s="33">
        <v>62072200</v>
      </c>
      <c r="AI9216" s="33" t="s">
        <v>7453</v>
      </c>
    </row>
    <row r="9217" spans="33:35" ht="45" hidden="1" x14ac:dyDescent="0.25">
      <c r="AG9217" s="37" t="str">
        <f t="shared" si="146"/>
        <v>6207</v>
      </c>
      <c r="AH9217" s="33">
        <v>62072900</v>
      </c>
      <c r="AI9217" s="33" t="s">
        <v>7454</v>
      </c>
    </row>
    <row r="9218" spans="33:35" ht="45" hidden="1" x14ac:dyDescent="0.25">
      <c r="AG9218" s="37" t="str">
        <f t="shared" si="146"/>
        <v>6207</v>
      </c>
      <c r="AH9218" s="33">
        <v>62079110</v>
      </c>
      <c r="AI9218" s="33" t="s">
        <v>7455</v>
      </c>
    </row>
    <row r="9219" spans="33:35" ht="45" hidden="1" x14ac:dyDescent="0.25">
      <c r="AG9219" s="37" t="str">
        <f t="shared" si="146"/>
        <v>6207</v>
      </c>
      <c r="AH9219" s="33">
        <v>62079120</v>
      </c>
      <c r="AI9219" s="33" t="s">
        <v>7456</v>
      </c>
    </row>
    <row r="9220" spans="33:35" ht="45" hidden="1" x14ac:dyDescent="0.25">
      <c r="AG9220" s="37" t="str">
        <f t="shared" si="146"/>
        <v>6207</v>
      </c>
      <c r="AH9220" s="33">
        <v>62079190</v>
      </c>
      <c r="AI9220" s="33" t="s">
        <v>7457</v>
      </c>
    </row>
    <row r="9221" spans="33:35" ht="45" hidden="1" x14ac:dyDescent="0.25">
      <c r="AG9221" s="37" t="str">
        <f t="shared" si="146"/>
        <v>6207</v>
      </c>
      <c r="AH9221" s="33">
        <v>62079200</v>
      </c>
      <c r="AI9221" s="33" t="s">
        <v>7458</v>
      </c>
    </row>
    <row r="9222" spans="33:35" ht="45" hidden="1" x14ac:dyDescent="0.25">
      <c r="AG9222" s="37" t="str">
        <f t="shared" si="146"/>
        <v>6207</v>
      </c>
      <c r="AH9222" s="33">
        <v>62079911</v>
      </c>
      <c r="AI9222" s="33" t="s">
        <v>7459</v>
      </c>
    </row>
    <row r="9223" spans="33:35" ht="45" hidden="1" x14ac:dyDescent="0.25">
      <c r="AG9223" s="37" t="str">
        <f t="shared" si="146"/>
        <v>6207</v>
      </c>
      <c r="AH9223" s="33">
        <v>62079919</v>
      </c>
      <c r="AI9223" s="33" t="s">
        <v>7460</v>
      </c>
    </row>
    <row r="9224" spans="33:35" ht="45" hidden="1" x14ac:dyDescent="0.25">
      <c r="AG9224" s="37" t="str">
        <f t="shared" si="146"/>
        <v>6207</v>
      </c>
      <c r="AH9224" s="33">
        <v>62079921</v>
      </c>
      <c r="AI9224" s="33" t="s">
        <v>7461</v>
      </c>
    </row>
    <row r="9225" spans="33:35" ht="45" hidden="1" x14ac:dyDescent="0.25">
      <c r="AG9225" s="37" t="str">
        <f t="shared" si="146"/>
        <v>6207</v>
      </c>
      <c r="AH9225" s="33">
        <v>62079929</v>
      </c>
      <c r="AI9225" s="33" t="s">
        <v>7462</v>
      </c>
    </row>
    <row r="9226" spans="33:35" ht="45" hidden="1" x14ac:dyDescent="0.25">
      <c r="AG9226" s="37" t="str">
        <f t="shared" si="146"/>
        <v>6207</v>
      </c>
      <c r="AH9226" s="33">
        <v>62079990</v>
      </c>
      <c r="AI9226" s="33" t="s">
        <v>7463</v>
      </c>
    </row>
    <row r="9227" spans="33:35" ht="45" hidden="1" x14ac:dyDescent="0.25">
      <c r="AG9227" s="37" t="str">
        <f t="shared" si="146"/>
        <v>6208</v>
      </c>
      <c r="AH9227" s="33">
        <v>62081100</v>
      </c>
      <c r="AI9227" s="33" t="s">
        <v>7464</v>
      </c>
    </row>
    <row r="9228" spans="33:35" ht="60" hidden="1" x14ac:dyDescent="0.25">
      <c r="AG9228" s="37" t="str">
        <f t="shared" si="146"/>
        <v>6208</v>
      </c>
      <c r="AH9228" s="33">
        <v>62081910</v>
      </c>
      <c r="AI9228" s="33" t="s">
        <v>7465</v>
      </c>
    </row>
    <row r="9229" spans="33:35" ht="60" hidden="1" x14ac:dyDescent="0.25">
      <c r="AG9229" s="37" t="str">
        <f t="shared" si="146"/>
        <v>6208</v>
      </c>
      <c r="AH9229" s="33">
        <v>62081990</v>
      </c>
      <c r="AI9229" s="33" t="s">
        <v>7466</v>
      </c>
    </row>
    <row r="9230" spans="33:35" ht="45" hidden="1" x14ac:dyDescent="0.25">
      <c r="AG9230" s="37" t="str">
        <f t="shared" si="146"/>
        <v>6208</v>
      </c>
      <c r="AH9230" s="33">
        <v>62082100</v>
      </c>
      <c r="AI9230" s="33" t="s">
        <v>7467</v>
      </c>
    </row>
    <row r="9231" spans="33:35" ht="45" hidden="1" x14ac:dyDescent="0.25">
      <c r="AG9231" s="37" t="str">
        <f t="shared" si="146"/>
        <v>6208</v>
      </c>
      <c r="AH9231" s="33">
        <v>62082200</v>
      </c>
      <c r="AI9231" s="33" t="s">
        <v>7468</v>
      </c>
    </row>
    <row r="9232" spans="33:35" ht="60" hidden="1" x14ac:dyDescent="0.25">
      <c r="AG9232" s="37" t="str">
        <f t="shared" si="146"/>
        <v>6208</v>
      </c>
      <c r="AH9232" s="33">
        <v>62082910</v>
      </c>
      <c r="AI9232" s="33" t="s">
        <v>7469</v>
      </c>
    </row>
    <row r="9233" spans="33:35" ht="60" hidden="1" x14ac:dyDescent="0.25">
      <c r="AG9233" s="37" t="str">
        <f t="shared" si="146"/>
        <v>6208</v>
      </c>
      <c r="AH9233" s="33">
        <v>62082920</v>
      </c>
      <c r="AI9233" s="33" t="s">
        <v>7470</v>
      </c>
    </row>
    <row r="9234" spans="33:35" ht="60" hidden="1" x14ac:dyDescent="0.25">
      <c r="AG9234" s="37" t="str">
        <f t="shared" si="146"/>
        <v>6208</v>
      </c>
      <c r="AH9234" s="33">
        <v>62082990</v>
      </c>
      <c r="AI9234" s="33" t="s">
        <v>7471</v>
      </c>
    </row>
    <row r="9235" spans="33:35" ht="45" hidden="1" x14ac:dyDescent="0.25">
      <c r="AG9235" s="37" t="str">
        <f t="shared" si="146"/>
        <v>6208</v>
      </c>
      <c r="AH9235" s="33">
        <v>62089110</v>
      </c>
      <c r="AI9235" s="33" t="s">
        <v>7472</v>
      </c>
    </row>
    <row r="9236" spans="33:35" ht="45" hidden="1" x14ac:dyDescent="0.25">
      <c r="AG9236" s="37" t="str">
        <f t="shared" si="146"/>
        <v>6208</v>
      </c>
      <c r="AH9236" s="33">
        <v>62089190</v>
      </c>
      <c r="AI9236" s="33" t="s">
        <v>7473</v>
      </c>
    </row>
    <row r="9237" spans="33:35" ht="60" hidden="1" x14ac:dyDescent="0.25">
      <c r="AG9237" s="37" t="str">
        <f t="shared" si="146"/>
        <v>6208</v>
      </c>
      <c r="AH9237" s="33">
        <v>62089210</v>
      </c>
      <c r="AI9237" s="33" t="s">
        <v>7474</v>
      </c>
    </row>
    <row r="9238" spans="33:35" ht="45" hidden="1" x14ac:dyDescent="0.25">
      <c r="AG9238" s="37" t="str">
        <f t="shared" si="146"/>
        <v>6208</v>
      </c>
      <c r="AH9238" s="33">
        <v>62089290</v>
      </c>
      <c r="AI9238" s="33" t="s">
        <v>7475</v>
      </c>
    </row>
    <row r="9239" spans="33:35" ht="60" hidden="1" x14ac:dyDescent="0.25">
      <c r="AG9239" s="37" t="str">
        <f t="shared" si="146"/>
        <v>6208</v>
      </c>
      <c r="AH9239" s="33">
        <v>62089910</v>
      </c>
      <c r="AI9239" s="33" t="s">
        <v>7476</v>
      </c>
    </row>
    <row r="9240" spans="33:35" ht="60" hidden="1" x14ac:dyDescent="0.25">
      <c r="AG9240" s="37" t="str">
        <f t="shared" si="146"/>
        <v>6208</v>
      </c>
      <c r="AH9240" s="33">
        <v>62089920</v>
      </c>
      <c r="AI9240" s="33" t="s">
        <v>7477</v>
      </c>
    </row>
    <row r="9241" spans="33:35" ht="45" hidden="1" x14ac:dyDescent="0.25">
      <c r="AG9241" s="37" t="str">
        <f t="shared" si="146"/>
        <v>6208</v>
      </c>
      <c r="AH9241" s="33">
        <v>62089990</v>
      </c>
      <c r="AI9241" s="33" t="s">
        <v>7478</v>
      </c>
    </row>
    <row r="9242" spans="33:35" hidden="1" x14ac:dyDescent="0.25">
      <c r="AG9242" s="37" t="str">
        <f t="shared" si="146"/>
        <v>6209</v>
      </c>
      <c r="AH9242" s="33">
        <v>62091000</v>
      </c>
      <c r="AI9242" s="33" t="s">
        <v>7479</v>
      </c>
    </row>
    <row r="9243" spans="33:35" hidden="1" x14ac:dyDescent="0.25">
      <c r="AG9243" s="37" t="str">
        <f t="shared" si="146"/>
        <v>6209</v>
      </c>
      <c r="AH9243" s="33">
        <v>62092000</v>
      </c>
      <c r="AI9243" s="33" t="s">
        <v>7480</v>
      </c>
    </row>
    <row r="9244" spans="33:35" hidden="1" x14ac:dyDescent="0.25">
      <c r="AG9244" s="37" t="str">
        <f t="shared" si="146"/>
        <v>6209</v>
      </c>
      <c r="AH9244" s="33">
        <v>62093000</v>
      </c>
      <c r="AI9244" s="33" t="s">
        <v>7481</v>
      </c>
    </row>
    <row r="9245" spans="33:35" ht="30" hidden="1" x14ac:dyDescent="0.25">
      <c r="AG9245" s="37" t="str">
        <f t="shared" si="146"/>
        <v>6209</v>
      </c>
      <c r="AH9245" s="33">
        <v>62099010</v>
      </c>
      <c r="AI9245" s="33" t="s">
        <v>7482</v>
      </c>
    </row>
    <row r="9246" spans="33:35" ht="30" hidden="1" x14ac:dyDescent="0.25">
      <c r="AG9246" s="37" t="str">
        <f t="shared" si="146"/>
        <v>6209</v>
      </c>
      <c r="AH9246" s="33">
        <v>62099090</v>
      </c>
      <c r="AI9246" s="33" t="s">
        <v>7483</v>
      </c>
    </row>
    <row r="9247" spans="33:35" ht="30" hidden="1" x14ac:dyDescent="0.25">
      <c r="AG9247" s="37" t="str">
        <f t="shared" si="146"/>
        <v>6210</v>
      </c>
      <c r="AH9247" s="33">
        <v>62101000</v>
      </c>
      <c r="AI9247" s="33" t="s">
        <v>7484</v>
      </c>
    </row>
    <row r="9248" spans="33:35" ht="45" hidden="1" x14ac:dyDescent="0.25">
      <c r="AG9248" s="37" t="str">
        <f t="shared" si="146"/>
        <v>6210</v>
      </c>
      <c r="AH9248" s="33">
        <v>62102010</v>
      </c>
      <c r="AI9248" s="33" t="s">
        <v>7485</v>
      </c>
    </row>
    <row r="9249" spans="33:35" ht="75" hidden="1" x14ac:dyDescent="0.25">
      <c r="AG9249" s="37" t="str">
        <f t="shared" si="146"/>
        <v>6210</v>
      </c>
      <c r="AH9249" s="33">
        <v>62102020</v>
      </c>
      <c r="AI9249" s="34" t="s">
        <v>7486</v>
      </c>
    </row>
    <row r="9250" spans="33:35" ht="45" hidden="1" x14ac:dyDescent="0.25">
      <c r="AG9250" s="37" t="str">
        <f t="shared" si="146"/>
        <v>6210</v>
      </c>
      <c r="AH9250" s="33">
        <v>62102030</v>
      </c>
      <c r="AI9250" s="33" t="s">
        <v>7487</v>
      </c>
    </row>
    <row r="9251" spans="33:35" ht="45" hidden="1" x14ac:dyDescent="0.25">
      <c r="AG9251" s="37" t="str">
        <f t="shared" si="146"/>
        <v>6210</v>
      </c>
      <c r="AH9251" s="33">
        <v>62102090</v>
      </c>
      <c r="AI9251" s="33" t="s">
        <v>7488</v>
      </c>
    </row>
    <row r="9252" spans="33:35" ht="75" hidden="1" x14ac:dyDescent="0.25">
      <c r="AG9252" s="37" t="str">
        <f t="shared" si="146"/>
        <v>6210</v>
      </c>
      <c r="AH9252" s="33">
        <v>62103010</v>
      </c>
      <c r="AI9252" s="34" t="s">
        <v>7489</v>
      </c>
    </row>
    <row r="9253" spans="33:35" ht="45" hidden="1" x14ac:dyDescent="0.25">
      <c r="AG9253" s="37" t="str">
        <f t="shared" si="146"/>
        <v>6210</v>
      </c>
      <c r="AH9253" s="33">
        <v>62103020</v>
      </c>
      <c r="AI9253" s="33" t="s">
        <v>7490</v>
      </c>
    </row>
    <row r="9254" spans="33:35" ht="45" hidden="1" x14ac:dyDescent="0.25">
      <c r="AG9254" s="37" t="str">
        <f t="shared" si="146"/>
        <v>6210</v>
      </c>
      <c r="AH9254" s="33">
        <v>62103030</v>
      </c>
      <c r="AI9254" s="33" t="s">
        <v>7491</v>
      </c>
    </row>
    <row r="9255" spans="33:35" ht="45" hidden="1" x14ac:dyDescent="0.25">
      <c r="AG9255" s="37" t="str">
        <f t="shared" si="146"/>
        <v>6210</v>
      </c>
      <c r="AH9255" s="33">
        <v>62103090</v>
      </c>
      <c r="AI9255" s="33" t="s">
        <v>7492</v>
      </c>
    </row>
    <row r="9256" spans="33:35" ht="45" hidden="1" x14ac:dyDescent="0.25">
      <c r="AG9256" s="37" t="str">
        <f t="shared" si="146"/>
        <v>6210</v>
      </c>
      <c r="AH9256" s="33">
        <v>62104010</v>
      </c>
      <c r="AI9256" s="33" t="s">
        <v>7493</v>
      </c>
    </row>
    <row r="9257" spans="33:35" ht="30" hidden="1" x14ac:dyDescent="0.25">
      <c r="AG9257" s="37" t="str">
        <f t="shared" si="146"/>
        <v>6210</v>
      </c>
      <c r="AH9257" s="33">
        <v>62104090</v>
      </c>
      <c r="AI9257" s="33" t="s">
        <v>7494</v>
      </c>
    </row>
    <row r="9258" spans="33:35" ht="30" hidden="1" x14ac:dyDescent="0.25">
      <c r="AG9258" s="37" t="str">
        <f t="shared" si="146"/>
        <v>6210</v>
      </c>
      <c r="AH9258" s="33">
        <v>62105000</v>
      </c>
      <c r="AI9258" s="33" t="s">
        <v>7495</v>
      </c>
    </row>
    <row r="9259" spans="33:35" ht="30" hidden="1" x14ac:dyDescent="0.25">
      <c r="AG9259" s="37" t="str">
        <f t="shared" si="146"/>
        <v>6211</v>
      </c>
      <c r="AH9259" s="33">
        <v>62111100</v>
      </c>
      <c r="AI9259" s="33" t="s">
        <v>7496</v>
      </c>
    </row>
    <row r="9260" spans="33:35" ht="30" hidden="1" x14ac:dyDescent="0.25">
      <c r="AG9260" s="37" t="str">
        <f t="shared" si="146"/>
        <v>6211</v>
      </c>
      <c r="AH9260" s="33">
        <v>62111200</v>
      </c>
      <c r="AI9260" s="33" t="s">
        <v>7497</v>
      </c>
    </row>
    <row r="9261" spans="33:35" hidden="1" x14ac:dyDescent="0.25">
      <c r="AG9261" s="37" t="str">
        <f t="shared" si="146"/>
        <v>6211</v>
      </c>
      <c r="AH9261" s="33">
        <v>62112000</v>
      </c>
      <c r="AI9261" s="33" t="s">
        <v>7498</v>
      </c>
    </row>
    <row r="9262" spans="33:35" ht="30" hidden="1" x14ac:dyDescent="0.25">
      <c r="AG9262" s="37" t="str">
        <f t="shared" si="146"/>
        <v>6211</v>
      </c>
      <c r="AH9262" s="33">
        <v>62113100</v>
      </c>
      <c r="AI9262" s="33" t="s">
        <v>7499</v>
      </c>
    </row>
    <row r="9263" spans="33:35" ht="30" hidden="1" x14ac:dyDescent="0.25">
      <c r="AG9263" s="37" t="str">
        <f t="shared" si="146"/>
        <v>6211</v>
      </c>
      <c r="AH9263" s="33">
        <v>62113200</v>
      </c>
      <c r="AI9263" s="33" t="s">
        <v>7500</v>
      </c>
    </row>
    <row r="9264" spans="33:35" ht="30" hidden="1" x14ac:dyDescent="0.25">
      <c r="AG9264" s="37" t="str">
        <f t="shared" si="146"/>
        <v>6211</v>
      </c>
      <c r="AH9264" s="33">
        <v>62113300</v>
      </c>
      <c r="AI9264" s="33" t="s">
        <v>7501</v>
      </c>
    </row>
    <row r="9265" spans="33:35" ht="30" hidden="1" x14ac:dyDescent="0.25">
      <c r="AG9265" s="37" t="str">
        <f t="shared" si="146"/>
        <v>6211</v>
      </c>
      <c r="AH9265" s="33">
        <v>62113900</v>
      </c>
      <c r="AI9265" s="33" t="s">
        <v>7502</v>
      </c>
    </row>
    <row r="9266" spans="33:35" ht="45" hidden="1" x14ac:dyDescent="0.25">
      <c r="AG9266" s="37" t="str">
        <f t="shared" si="146"/>
        <v>6211</v>
      </c>
      <c r="AH9266" s="33">
        <v>62114210</v>
      </c>
      <c r="AI9266" s="33" t="s">
        <v>7503</v>
      </c>
    </row>
    <row r="9267" spans="33:35" ht="30" hidden="1" x14ac:dyDescent="0.25">
      <c r="AG9267" s="37" t="str">
        <f t="shared" ref="AG9267:AG9330" si="147">LEFT(AH9267,4)</f>
        <v>6211</v>
      </c>
      <c r="AH9267" s="33">
        <v>62114290</v>
      </c>
      <c r="AI9267" s="33" t="s">
        <v>7504</v>
      </c>
    </row>
    <row r="9268" spans="33:35" ht="30" hidden="1" x14ac:dyDescent="0.25">
      <c r="AG9268" s="37" t="str">
        <f t="shared" si="147"/>
        <v>6211</v>
      </c>
      <c r="AH9268" s="33">
        <v>62114300</v>
      </c>
      <c r="AI9268" s="33" t="s">
        <v>7505</v>
      </c>
    </row>
    <row r="9269" spans="33:35" ht="45" hidden="1" x14ac:dyDescent="0.25">
      <c r="AG9269" s="37" t="str">
        <f t="shared" si="147"/>
        <v>6211</v>
      </c>
      <c r="AH9269" s="33">
        <v>62114910</v>
      </c>
      <c r="AI9269" s="33" t="s">
        <v>7506</v>
      </c>
    </row>
    <row r="9270" spans="33:35" ht="30" hidden="1" x14ac:dyDescent="0.25">
      <c r="AG9270" s="37" t="str">
        <f t="shared" si="147"/>
        <v>6211</v>
      </c>
      <c r="AH9270" s="33">
        <v>62114990</v>
      </c>
      <c r="AI9270" s="33" t="s">
        <v>7507</v>
      </c>
    </row>
    <row r="9271" spans="33:35" ht="45" hidden="1" x14ac:dyDescent="0.25">
      <c r="AG9271" s="37" t="str">
        <f t="shared" si="147"/>
        <v>6212</v>
      </c>
      <c r="AH9271" s="33">
        <v>62121000</v>
      </c>
      <c r="AI9271" s="33" t="s">
        <v>7508</v>
      </c>
    </row>
    <row r="9272" spans="33:35" ht="45" hidden="1" x14ac:dyDescent="0.25">
      <c r="AG9272" s="37" t="str">
        <f t="shared" si="147"/>
        <v>6212</v>
      </c>
      <c r="AH9272" s="33">
        <v>62122000</v>
      </c>
      <c r="AI9272" s="33" t="s">
        <v>7509</v>
      </c>
    </row>
    <row r="9273" spans="33:35" ht="45" hidden="1" x14ac:dyDescent="0.25">
      <c r="AG9273" s="37" t="str">
        <f t="shared" si="147"/>
        <v>6212</v>
      </c>
      <c r="AH9273" s="33">
        <v>62123000</v>
      </c>
      <c r="AI9273" s="33" t="s">
        <v>7510</v>
      </c>
    </row>
    <row r="9274" spans="33:35" ht="45" hidden="1" x14ac:dyDescent="0.25">
      <c r="AG9274" s="37" t="str">
        <f t="shared" si="147"/>
        <v>6212</v>
      </c>
      <c r="AH9274" s="33">
        <v>62129010</v>
      </c>
      <c r="AI9274" s="33" t="s">
        <v>7511</v>
      </c>
    </row>
    <row r="9275" spans="33:35" ht="45" hidden="1" x14ac:dyDescent="0.25">
      <c r="AG9275" s="37" t="str">
        <f t="shared" si="147"/>
        <v>6212</v>
      </c>
      <c r="AH9275" s="33">
        <v>62129090</v>
      </c>
      <c r="AI9275" s="33" t="s">
        <v>7512</v>
      </c>
    </row>
    <row r="9276" spans="33:35" hidden="1" x14ac:dyDescent="0.25">
      <c r="AG9276" s="37" t="str">
        <f t="shared" si="147"/>
        <v>6213</v>
      </c>
      <c r="AH9276" s="33">
        <v>62131000</v>
      </c>
      <c r="AI9276" s="33" t="s">
        <v>7513</v>
      </c>
    </row>
    <row r="9277" spans="33:35" hidden="1" x14ac:dyDescent="0.25">
      <c r="AG9277" s="37" t="str">
        <f t="shared" si="147"/>
        <v>6213</v>
      </c>
      <c r="AH9277" s="33">
        <v>62132000</v>
      </c>
      <c r="AI9277" s="33" t="s">
        <v>7514</v>
      </c>
    </row>
    <row r="9278" spans="33:35" hidden="1" x14ac:dyDescent="0.25">
      <c r="AG9278" s="37" t="str">
        <f t="shared" si="147"/>
        <v>6213</v>
      </c>
      <c r="AH9278" s="33">
        <v>62139010</v>
      </c>
      <c r="AI9278" s="33" t="s">
        <v>7515</v>
      </c>
    </row>
    <row r="9279" spans="33:35" hidden="1" x14ac:dyDescent="0.25">
      <c r="AG9279" s="37" t="str">
        <f t="shared" si="147"/>
        <v>6213</v>
      </c>
      <c r="AH9279" s="33">
        <v>62139090</v>
      </c>
      <c r="AI9279" s="33" t="s">
        <v>7516</v>
      </c>
    </row>
    <row r="9280" spans="33:35" ht="30" hidden="1" x14ac:dyDescent="0.25">
      <c r="AG9280" s="37" t="str">
        <f t="shared" si="147"/>
        <v>6214</v>
      </c>
      <c r="AH9280" s="33">
        <v>62141010</v>
      </c>
      <c r="AI9280" s="33" t="s">
        <v>7517</v>
      </c>
    </row>
    <row r="9281" spans="33:35" ht="45" hidden="1" x14ac:dyDescent="0.25">
      <c r="AG9281" s="37" t="str">
        <f t="shared" si="147"/>
        <v>6214</v>
      </c>
      <c r="AH9281" s="33">
        <v>62141020</v>
      </c>
      <c r="AI9281" s="33" t="s">
        <v>7518</v>
      </c>
    </row>
    <row r="9282" spans="33:35" hidden="1" x14ac:dyDescent="0.25">
      <c r="AG9282" s="37" t="str">
        <f t="shared" si="147"/>
        <v>6214</v>
      </c>
      <c r="AH9282" s="33">
        <v>62141030</v>
      </c>
      <c r="AI9282" s="33" t="s">
        <v>7519</v>
      </c>
    </row>
    <row r="9283" spans="33:35" ht="30" hidden="1" x14ac:dyDescent="0.25">
      <c r="AG9283" s="37" t="str">
        <f t="shared" si="147"/>
        <v>6214</v>
      </c>
      <c r="AH9283" s="33">
        <v>62141090</v>
      </c>
      <c r="AI9283" s="33" t="s">
        <v>7520</v>
      </c>
    </row>
    <row r="9284" spans="33:35" ht="30" hidden="1" x14ac:dyDescent="0.25">
      <c r="AG9284" s="37" t="str">
        <f t="shared" si="147"/>
        <v>6214</v>
      </c>
      <c r="AH9284" s="33">
        <v>62142010</v>
      </c>
      <c r="AI9284" s="33" t="s">
        <v>7521</v>
      </c>
    </row>
    <row r="9285" spans="33:35" ht="30" hidden="1" x14ac:dyDescent="0.25">
      <c r="AG9285" s="37" t="str">
        <f t="shared" si="147"/>
        <v>6214</v>
      </c>
      <c r="AH9285" s="33">
        <v>62142020</v>
      </c>
      <c r="AI9285" s="33" t="s">
        <v>7522</v>
      </c>
    </row>
    <row r="9286" spans="33:35" ht="30" hidden="1" x14ac:dyDescent="0.25">
      <c r="AG9286" s="37" t="str">
        <f t="shared" si="147"/>
        <v>6214</v>
      </c>
      <c r="AH9286" s="33">
        <v>62142030</v>
      </c>
      <c r="AI9286" s="33" t="s">
        <v>7523</v>
      </c>
    </row>
    <row r="9287" spans="33:35" ht="30" hidden="1" x14ac:dyDescent="0.25">
      <c r="AG9287" s="37" t="str">
        <f t="shared" si="147"/>
        <v>6214</v>
      </c>
      <c r="AH9287" s="33">
        <v>62142090</v>
      </c>
      <c r="AI9287" s="33" t="s">
        <v>7524</v>
      </c>
    </row>
    <row r="9288" spans="33:35" ht="30" hidden="1" x14ac:dyDescent="0.25">
      <c r="AG9288" s="37" t="str">
        <f t="shared" si="147"/>
        <v>6214</v>
      </c>
      <c r="AH9288" s="33">
        <v>62143000</v>
      </c>
      <c r="AI9288" s="33" t="s">
        <v>7525</v>
      </c>
    </row>
    <row r="9289" spans="33:35" ht="30" hidden="1" x14ac:dyDescent="0.25">
      <c r="AG9289" s="37" t="str">
        <f t="shared" si="147"/>
        <v>6214</v>
      </c>
      <c r="AH9289" s="33">
        <v>62144000</v>
      </c>
      <c r="AI9289" s="33" t="s">
        <v>7526</v>
      </c>
    </row>
    <row r="9290" spans="33:35" ht="30" hidden="1" x14ac:dyDescent="0.25">
      <c r="AG9290" s="37" t="str">
        <f t="shared" si="147"/>
        <v>6214</v>
      </c>
      <c r="AH9290" s="33">
        <v>62149010</v>
      </c>
      <c r="AI9290" s="33" t="s">
        <v>7527</v>
      </c>
    </row>
    <row r="9291" spans="33:35" ht="30" hidden="1" x14ac:dyDescent="0.25">
      <c r="AG9291" s="37" t="str">
        <f t="shared" si="147"/>
        <v>6214</v>
      </c>
      <c r="AH9291" s="33">
        <v>62149021</v>
      </c>
      <c r="AI9291" s="33" t="s">
        <v>7528</v>
      </c>
    </row>
    <row r="9292" spans="33:35" ht="30" hidden="1" x14ac:dyDescent="0.25">
      <c r="AG9292" s="37" t="str">
        <f t="shared" si="147"/>
        <v>6214</v>
      </c>
      <c r="AH9292" s="33">
        <v>62149022</v>
      </c>
      <c r="AI9292" s="33" t="s">
        <v>7529</v>
      </c>
    </row>
    <row r="9293" spans="33:35" ht="30" hidden="1" x14ac:dyDescent="0.25">
      <c r="AG9293" s="37" t="str">
        <f t="shared" si="147"/>
        <v>6214</v>
      </c>
      <c r="AH9293" s="33">
        <v>62149029</v>
      </c>
      <c r="AI9293" s="33" t="s">
        <v>7530</v>
      </c>
    </row>
    <row r="9294" spans="33:35" ht="30" hidden="1" x14ac:dyDescent="0.25">
      <c r="AG9294" s="37" t="str">
        <f t="shared" si="147"/>
        <v>6214</v>
      </c>
      <c r="AH9294" s="33">
        <v>62149031</v>
      </c>
      <c r="AI9294" s="33" t="s">
        <v>7531</v>
      </c>
    </row>
    <row r="9295" spans="33:35" ht="30" hidden="1" x14ac:dyDescent="0.25">
      <c r="AG9295" s="37" t="str">
        <f t="shared" si="147"/>
        <v>6214</v>
      </c>
      <c r="AH9295" s="33">
        <v>62149032</v>
      </c>
      <c r="AI9295" s="33" t="s">
        <v>7532</v>
      </c>
    </row>
    <row r="9296" spans="33:35" ht="30" hidden="1" x14ac:dyDescent="0.25">
      <c r="AG9296" s="37" t="str">
        <f t="shared" si="147"/>
        <v>6214</v>
      </c>
      <c r="AH9296" s="33">
        <v>62149039</v>
      </c>
      <c r="AI9296" s="33" t="s">
        <v>7533</v>
      </c>
    </row>
    <row r="9297" spans="33:35" ht="30" hidden="1" x14ac:dyDescent="0.25">
      <c r="AG9297" s="37" t="str">
        <f t="shared" si="147"/>
        <v>6214</v>
      </c>
      <c r="AH9297" s="33">
        <v>62149040</v>
      </c>
      <c r="AI9297" s="33" t="s">
        <v>7534</v>
      </c>
    </row>
    <row r="9298" spans="33:35" ht="30" hidden="1" x14ac:dyDescent="0.25">
      <c r="AG9298" s="37" t="str">
        <f t="shared" si="147"/>
        <v>6214</v>
      </c>
      <c r="AH9298" s="33">
        <v>62149050</v>
      </c>
      <c r="AI9298" s="33" t="s">
        <v>7535</v>
      </c>
    </row>
    <row r="9299" spans="33:35" ht="30" hidden="1" x14ac:dyDescent="0.25">
      <c r="AG9299" s="37" t="str">
        <f t="shared" si="147"/>
        <v>6214</v>
      </c>
      <c r="AH9299" s="33">
        <v>62149060</v>
      </c>
      <c r="AI9299" s="33" t="s">
        <v>7536</v>
      </c>
    </row>
    <row r="9300" spans="33:35" ht="30" hidden="1" x14ac:dyDescent="0.25">
      <c r="AG9300" s="37" t="str">
        <f t="shared" si="147"/>
        <v>6214</v>
      </c>
      <c r="AH9300" s="33">
        <v>62149090</v>
      </c>
      <c r="AI9300" s="33" t="s">
        <v>7537</v>
      </c>
    </row>
    <row r="9301" spans="33:35" hidden="1" x14ac:dyDescent="0.25">
      <c r="AG9301" s="37" t="str">
        <f t="shared" si="147"/>
        <v>6215</v>
      </c>
      <c r="AH9301" s="33">
        <v>62151000</v>
      </c>
      <c r="AI9301" s="33" t="s">
        <v>7538</v>
      </c>
    </row>
    <row r="9302" spans="33:35" hidden="1" x14ac:dyDescent="0.25">
      <c r="AG9302" s="37" t="str">
        <f t="shared" si="147"/>
        <v>6215</v>
      </c>
      <c r="AH9302" s="33">
        <v>62152000</v>
      </c>
      <c r="AI9302" s="33" t="s">
        <v>7539</v>
      </c>
    </row>
    <row r="9303" spans="33:35" hidden="1" x14ac:dyDescent="0.25">
      <c r="AG9303" s="37" t="str">
        <f t="shared" si="147"/>
        <v>6215</v>
      </c>
      <c r="AH9303" s="33">
        <v>62159010</v>
      </c>
      <c r="AI9303" s="33" t="s">
        <v>7540</v>
      </c>
    </row>
    <row r="9304" spans="33:35" hidden="1" x14ac:dyDescent="0.25">
      <c r="AG9304" s="37" t="str">
        <f t="shared" si="147"/>
        <v>6215</v>
      </c>
      <c r="AH9304" s="33">
        <v>62159090</v>
      </c>
      <c r="AI9304" s="33" t="s">
        <v>7541</v>
      </c>
    </row>
    <row r="9305" spans="33:35" hidden="1" x14ac:dyDescent="0.25">
      <c r="AG9305" s="37" t="str">
        <f t="shared" si="147"/>
        <v>6216</v>
      </c>
      <c r="AH9305" s="33">
        <v>62160010</v>
      </c>
      <c r="AI9305" s="33" t="s">
        <v>7542</v>
      </c>
    </row>
    <row r="9306" spans="33:35" hidden="1" x14ac:dyDescent="0.25">
      <c r="AG9306" s="37" t="str">
        <f t="shared" si="147"/>
        <v>6216</v>
      </c>
      <c r="AH9306" s="33">
        <v>62160020</v>
      </c>
      <c r="AI9306" s="33" t="s">
        <v>7543</v>
      </c>
    </row>
    <row r="9307" spans="33:35" hidden="1" x14ac:dyDescent="0.25">
      <c r="AG9307" s="37" t="str">
        <f t="shared" si="147"/>
        <v>6216</v>
      </c>
      <c r="AH9307" s="33">
        <v>62160090</v>
      </c>
      <c r="AI9307" s="33" t="s">
        <v>7544</v>
      </c>
    </row>
    <row r="9308" spans="33:35" ht="45" hidden="1" x14ac:dyDescent="0.25">
      <c r="AG9308" s="37" t="str">
        <f t="shared" si="147"/>
        <v>6217</v>
      </c>
      <c r="AH9308" s="33">
        <v>62171010</v>
      </c>
      <c r="AI9308" s="33" t="s">
        <v>7545</v>
      </c>
    </row>
    <row r="9309" spans="33:35" ht="45" hidden="1" x14ac:dyDescent="0.25">
      <c r="AG9309" s="37" t="str">
        <f t="shared" si="147"/>
        <v>6217</v>
      </c>
      <c r="AH9309" s="33">
        <v>62171020</v>
      </c>
      <c r="AI9309" s="33" t="s">
        <v>7546</v>
      </c>
    </row>
    <row r="9310" spans="33:35" ht="45" hidden="1" x14ac:dyDescent="0.25">
      <c r="AG9310" s="37" t="str">
        <f t="shared" si="147"/>
        <v>6217</v>
      </c>
      <c r="AH9310" s="33">
        <v>62171030</v>
      </c>
      <c r="AI9310" s="33" t="s">
        <v>7547</v>
      </c>
    </row>
    <row r="9311" spans="33:35" ht="45" hidden="1" x14ac:dyDescent="0.25">
      <c r="AG9311" s="37" t="str">
        <f t="shared" si="147"/>
        <v>6217</v>
      </c>
      <c r="AH9311" s="33">
        <v>62171040</v>
      </c>
      <c r="AI9311" s="33" t="s">
        <v>7548</v>
      </c>
    </row>
    <row r="9312" spans="33:35" ht="45" hidden="1" x14ac:dyDescent="0.25">
      <c r="AG9312" s="37" t="str">
        <f t="shared" si="147"/>
        <v>6217</v>
      </c>
      <c r="AH9312" s="33">
        <v>62171050</v>
      </c>
      <c r="AI9312" s="33" t="s">
        <v>7549</v>
      </c>
    </row>
    <row r="9313" spans="33:35" ht="45" hidden="1" x14ac:dyDescent="0.25">
      <c r="AG9313" s="37" t="str">
        <f t="shared" si="147"/>
        <v>6217</v>
      </c>
      <c r="AH9313" s="33">
        <v>62171060</v>
      </c>
      <c r="AI9313" s="33" t="s">
        <v>7550</v>
      </c>
    </row>
    <row r="9314" spans="33:35" ht="45" hidden="1" x14ac:dyDescent="0.25">
      <c r="AG9314" s="37" t="str">
        <f t="shared" si="147"/>
        <v>6217</v>
      </c>
      <c r="AH9314" s="33">
        <v>62171070</v>
      </c>
      <c r="AI9314" s="33" t="s">
        <v>7551</v>
      </c>
    </row>
    <row r="9315" spans="33:35" ht="30" hidden="1" x14ac:dyDescent="0.25">
      <c r="AG9315" s="37" t="str">
        <f t="shared" si="147"/>
        <v>6217</v>
      </c>
      <c r="AH9315" s="33">
        <v>62171090</v>
      </c>
      <c r="AI9315" s="33" t="s">
        <v>7552</v>
      </c>
    </row>
    <row r="9316" spans="33:35" ht="45" hidden="1" x14ac:dyDescent="0.25">
      <c r="AG9316" s="37" t="str">
        <f t="shared" si="147"/>
        <v>6217</v>
      </c>
      <c r="AH9316" s="33">
        <v>62179010</v>
      </c>
      <c r="AI9316" s="33" t="s">
        <v>7553</v>
      </c>
    </row>
    <row r="9317" spans="33:35" ht="30" hidden="1" x14ac:dyDescent="0.25">
      <c r="AG9317" s="37" t="str">
        <f t="shared" si="147"/>
        <v>6217</v>
      </c>
      <c r="AH9317" s="33">
        <v>62179020</v>
      </c>
      <c r="AI9317" s="33" t="s">
        <v>7554</v>
      </c>
    </row>
    <row r="9318" spans="33:35" ht="30" hidden="1" x14ac:dyDescent="0.25">
      <c r="AG9318" s="37" t="str">
        <f t="shared" si="147"/>
        <v>6217</v>
      </c>
      <c r="AH9318" s="33">
        <v>62179030</v>
      </c>
      <c r="AI9318" s="33" t="s">
        <v>7555</v>
      </c>
    </row>
    <row r="9319" spans="33:35" ht="45" hidden="1" x14ac:dyDescent="0.25">
      <c r="AG9319" s="37" t="str">
        <f t="shared" si="147"/>
        <v>6217</v>
      </c>
      <c r="AH9319" s="33">
        <v>62179040</v>
      </c>
      <c r="AI9319" s="33" t="s">
        <v>7556</v>
      </c>
    </row>
    <row r="9320" spans="33:35" ht="30" hidden="1" x14ac:dyDescent="0.25">
      <c r="AG9320" s="37" t="str">
        <f t="shared" si="147"/>
        <v>6217</v>
      </c>
      <c r="AH9320" s="33">
        <v>62179090</v>
      </c>
      <c r="AI9320" s="33" t="s">
        <v>7557</v>
      </c>
    </row>
    <row r="9321" spans="33:35" hidden="1" x14ac:dyDescent="0.25">
      <c r="AG9321" s="37" t="str">
        <f t="shared" si="147"/>
        <v>6301</v>
      </c>
      <c r="AH9321" s="33">
        <v>63011000</v>
      </c>
      <c r="AI9321" s="33" t="s">
        <v>7558</v>
      </c>
    </row>
    <row r="9322" spans="33:35" ht="30" hidden="1" x14ac:dyDescent="0.25">
      <c r="AG9322" s="37" t="str">
        <f t="shared" si="147"/>
        <v>6301</v>
      </c>
      <c r="AH9322" s="33">
        <v>63012000</v>
      </c>
      <c r="AI9322" s="33" t="s">
        <v>7559</v>
      </c>
    </row>
    <row r="9323" spans="33:35" ht="30" hidden="1" x14ac:dyDescent="0.25">
      <c r="AG9323" s="37" t="str">
        <f t="shared" si="147"/>
        <v>6301</v>
      </c>
      <c r="AH9323" s="33">
        <v>63013000</v>
      </c>
      <c r="AI9323" s="33" t="s">
        <v>7560</v>
      </c>
    </row>
    <row r="9324" spans="33:35" ht="30" hidden="1" x14ac:dyDescent="0.25">
      <c r="AG9324" s="37" t="str">
        <f t="shared" si="147"/>
        <v>6301</v>
      </c>
      <c r="AH9324" s="33">
        <v>63014000</v>
      </c>
      <c r="AI9324" s="33" t="s">
        <v>7561</v>
      </c>
    </row>
    <row r="9325" spans="33:35" ht="30" hidden="1" x14ac:dyDescent="0.25">
      <c r="AG9325" s="37" t="str">
        <f t="shared" si="147"/>
        <v>6301</v>
      </c>
      <c r="AH9325" s="33">
        <v>63019010</v>
      </c>
      <c r="AI9325" s="33" t="s">
        <v>7562</v>
      </c>
    </row>
    <row r="9326" spans="33:35" ht="30" hidden="1" x14ac:dyDescent="0.25">
      <c r="AG9326" s="37" t="str">
        <f t="shared" si="147"/>
        <v>6301</v>
      </c>
      <c r="AH9326" s="33">
        <v>63019090</v>
      </c>
      <c r="AI9326" s="33" t="s">
        <v>7563</v>
      </c>
    </row>
    <row r="9327" spans="33:35" ht="30" hidden="1" x14ac:dyDescent="0.25">
      <c r="AG9327" s="37" t="str">
        <f t="shared" si="147"/>
        <v>6302</v>
      </c>
      <c r="AH9327" s="33">
        <v>63021010</v>
      </c>
      <c r="AI9327" s="33" t="s">
        <v>7564</v>
      </c>
    </row>
    <row r="9328" spans="33:35" ht="30" hidden="1" x14ac:dyDescent="0.25">
      <c r="AG9328" s="37" t="str">
        <f t="shared" si="147"/>
        <v>6302</v>
      </c>
      <c r="AH9328" s="33">
        <v>63021090</v>
      </c>
      <c r="AI9328" s="33" t="s">
        <v>7565</v>
      </c>
    </row>
    <row r="9329" spans="33:35" ht="30" hidden="1" x14ac:dyDescent="0.25">
      <c r="AG9329" s="37" t="str">
        <f t="shared" si="147"/>
        <v>6302</v>
      </c>
      <c r="AH9329" s="33">
        <v>63022110</v>
      </c>
      <c r="AI9329" s="33" t="s">
        <v>7566</v>
      </c>
    </row>
    <row r="9330" spans="33:35" hidden="1" x14ac:dyDescent="0.25">
      <c r="AG9330" s="37" t="str">
        <f t="shared" si="147"/>
        <v>6302</v>
      </c>
      <c r="AH9330" s="33">
        <v>63022190</v>
      </c>
      <c r="AI9330" s="33" t="s">
        <v>7567</v>
      </c>
    </row>
    <row r="9331" spans="33:35" ht="30" hidden="1" x14ac:dyDescent="0.25">
      <c r="AG9331" s="37" t="str">
        <f t="shared" ref="AG9331:AG9394" si="148">LEFT(AH9331,4)</f>
        <v>6302</v>
      </c>
      <c r="AH9331" s="33">
        <v>63022200</v>
      </c>
      <c r="AI9331" s="33" t="s">
        <v>7568</v>
      </c>
    </row>
    <row r="9332" spans="33:35" ht="30" hidden="1" x14ac:dyDescent="0.25">
      <c r="AG9332" s="37" t="str">
        <f t="shared" si="148"/>
        <v>6302</v>
      </c>
      <c r="AH9332" s="33">
        <v>63022900</v>
      </c>
      <c r="AI9332" s="33" t="s">
        <v>7569</v>
      </c>
    </row>
    <row r="9333" spans="33:35" ht="30" hidden="1" x14ac:dyDescent="0.25">
      <c r="AG9333" s="37" t="str">
        <f t="shared" si="148"/>
        <v>6302</v>
      </c>
      <c r="AH9333" s="33">
        <v>63023100</v>
      </c>
      <c r="AI9333" s="33" t="s">
        <v>7570</v>
      </c>
    </row>
    <row r="9334" spans="33:35" ht="30" hidden="1" x14ac:dyDescent="0.25">
      <c r="AG9334" s="37" t="str">
        <f t="shared" si="148"/>
        <v>6302</v>
      </c>
      <c r="AH9334" s="33">
        <v>63023200</v>
      </c>
      <c r="AI9334" s="33" t="s">
        <v>7571</v>
      </c>
    </row>
    <row r="9335" spans="33:35" ht="30" hidden="1" x14ac:dyDescent="0.25">
      <c r="AG9335" s="37" t="str">
        <f t="shared" si="148"/>
        <v>6302</v>
      </c>
      <c r="AH9335" s="33">
        <v>63023900</v>
      </c>
      <c r="AI9335" s="33" t="s">
        <v>7572</v>
      </c>
    </row>
    <row r="9336" spans="33:35" ht="30" hidden="1" x14ac:dyDescent="0.25">
      <c r="AG9336" s="37" t="str">
        <f t="shared" si="148"/>
        <v>6302</v>
      </c>
      <c r="AH9336" s="33">
        <v>63024010</v>
      </c>
      <c r="AI9336" s="33" t="s">
        <v>7573</v>
      </c>
    </row>
    <row r="9337" spans="33:35" ht="30" hidden="1" x14ac:dyDescent="0.25">
      <c r="AG9337" s="37" t="str">
        <f t="shared" si="148"/>
        <v>6302</v>
      </c>
      <c r="AH9337" s="33">
        <v>63024020</v>
      </c>
      <c r="AI9337" s="33" t="s">
        <v>7574</v>
      </c>
    </row>
    <row r="9338" spans="33:35" ht="30" hidden="1" x14ac:dyDescent="0.25">
      <c r="AG9338" s="37" t="str">
        <f t="shared" si="148"/>
        <v>6302</v>
      </c>
      <c r="AH9338" s="33">
        <v>63024030</v>
      </c>
      <c r="AI9338" s="33" t="s">
        <v>7575</v>
      </c>
    </row>
    <row r="9339" spans="33:35" ht="30" hidden="1" x14ac:dyDescent="0.25">
      <c r="AG9339" s="37" t="str">
        <f t="shared" si="148"/>
        <v>6302</v>
      </c>
      <c r="AH9339" s="33">
        <v>63024040</v>
      </c>
      <c r="AI9339" s="33" t="s">
        <v>7576</v>
      </c>
    </row>
    <row r="9340" spans="33:35" ht="30" hidden="1" x14ac:dyDescent="0.25">
      <c r="AG9340" s="37" t="str">
        <f t="shared" si="148"/>
        <v>6302</v>
      </c>
      <c r="AH9340" s="33">
        <v>63024090</v>
      </c>
      <c r="AI9340" s="33" t="s">
        <v>7577</v>
      </c>
    </row>
    <row r="9341" spans="33:35" hidden="1" x14ac:dyDescent="0.25">
      <c r="AG9341" s="37" t="str">
        <f t="shared" si="148"/>
        <v>6302</v>
      </c>
      <c r="AH9341" s="33">
        <v>63025110</v>
      </c>
      <c r="AI9341" s="33" t="s">
        <v>7578</v>
      </c>
    </row>
    <row r="9342" spans="33:35" hidden="1" x14ac:dyDescent="0.25">
      <c r="AG9342" s="37" t="str">
        <f t="shared" si="148"/>
        <v>6302</v>
      </c>
      <c r="AH9342" s="33">
        <v>63025190</v>
      </c>
      <c r="AI9342" s="33" t="s">
        <v>7579</v>
      </c>
    </row>
    <row r="9343" spans="33:35" ht="30" hidden="1" x14ac:dyDescent="0.25">
      <c r="AG9343" s="37" t="str">
        <f t="shared" si="148"/>
        <v>6302</v>
      </c>
      <c r="AH9343" s="33">
        <v>63025200</v>
      </c>
      <c r="AI9343" s="33" t="s">
        <v>7580</v>
      </c>
    </row>
    <row r="9344" spans="33:35" ht="30" hidden="1" x14ac:dyDescent="0.25">
      <c r="AG9344" s="37" t="str">
        <f t="shared" si="148"/>
        <v>6302</v>
      </c>
      <c r="AH9344" s="33">
        <v>63025300</v>
      </c>
      <c r="AI9344" s="33" t="s">
        <v>7581</v>
      </c>
    </row>
    <row r="9345" spans="33:35" ht="30" hidden="1" x14ac:dyDescent="0.25">
      <c r="AG9345" s="37" t="str">
        <f t="shared" si="148"/>
        <v>6302</v>
      </c>
      <c r="AH9345" s="33">
        <v>63025900</v>
      </c>
      <c r="AI9345" s="33" t="s">
        <v>7582</v>
      </c>
    </row>
    <row r="9346" spans="33:35" ht="30" hidden="1" x14ac:dyDescent="0.25">
      <c r="AG9346" s="37" t="str">
        <f t="shared" si="148"/>
        <v>6302</v>
      </c>
      <c r="AH9346" s="33">
        <v>63026010</v>
      </c>
      <c r="AI9346" s="33" t="s">
        <v>7583</v>
      </c>
    </row>
    <row r="9347" spans="33:35" ht="30" hidden="1" x14ac:dyDescent="0.25">
      <c r="AG9347" s="37" t="str">
        <f t="shared" si="148"/>
        <v>6302</v>
      </c>
      <c r="AH9347" s="33">
        <v>63026090</v>
      </c>
      <c r="AI9347" s="33" t="s">
        <v>7584</v>
      </c>
    </row>
    <row r="9348" spans="33:35" ht="30" hidden="1" x14ac:dyDescent="0.25">
      <c r="AG9348" s="37" t="str">
        <f t="shared" si="148"/>
        <v>6302</v>
      </c>
      <c r="AH9348" s="33">
        <v>63029110</v>
      </c>
      <c r="AI9348" s="33" t="s">
        <v>7585</v>
      </c>
    </row>
    <row r="9349" spans="33:35" ht="30" hidden="1" x14ac:dyDescent="0.25">
      <c r="AG9349" s="37" t="str">
        <f t="shared" si="148"/>
        <v>6302</v>
      </c>
      <c r="AH9349" s="33">
        <v>63029190</v>
      </c>
      <c r="AI9349" s="33" t="s">
        <v>7586</v>
      </c>
    </row>
    <row r="9350" spans="33:35" hidden="1" x14ac:dyDescent="0.25">
      <c r="AG9350" s="37" t="str">
        <f t="shared" si="148"/>
        <v>6302</v>
      </c>
      <c r="AH9350" s="33">
        <v>63029200</v>
      </c>
      <c r="AI9350" s="33" t="s">
        <v>7587</v>
      </c>
    </row>
    <row r="9351" spans="33:35" ht="30" hidden="1" x14ac:dyDescent="0.25">
      <c r="AG9351" s="37" t="str">
        <f t="shared" si="148"/>
        <v>6302</v>
      </c>
      <c r="AH9351" s="33">
        <v>63029300</v>
      </c>
      <c r="AI9351" s="33" t="s">
        <v>7588</v>
      </c>
    </row>
    <row r="9352" spans="33:35" ht="30" hidden="1" x14ac:dyDescent="0.25">
      <c r="AG9352" s="37" t="str">
        <f t="shared" si="148"/>
        <v>6302</v>
      </c>
      <c r="AH9352" s="33">
        <v>63029900</v>
      </c>
      <c r="AI9352" s="33" t="s">
        <v>7589</v>
      </c>
    </row>
    <row r="9353" spans="33:35" ht="30" hidden="1" x14ac:dyDescent="0.25">
      <c r="AG9353" s="37" t="str">
        <f t="shared" si="148"/>
        <v>6303</v>
      </c>
      <c r="AH9353" s="33">
        <v>63031100</v>
      </c>
      <c r="AI9353" s="33" t="s">
        <v>7590</v>
      </c>
    </row>
    <row r="9354" spans="33:35" ht="30" hidden="1" x14ac:dyDescent="0.25">
      <c r="AG9354" s="37" t="str">
        <f t="shared" si="148"/>
        <v>6303</v>
      </c>
      <c r="AH9354" s="33">
        <v>63031200</v>
      </c>
      <c r="AI9354" s="33" t="s">
        <v>7591</v>
      </c>
    </row>
    <row r="9355" spans="33:35" ht="30" hidden="1" x14ac:dyDescent="0.25">
      <c r="AG9355" s="37" t="str">
        <f t="shared" si="148"/>
        <v>6303</v>
      </c>
      <c r="AH9355" s="33">
        <v>63031900</v>
      </c>
      <c r="AI9355" s="33" t="s">
        <v>7592</v>
      </c>
    </row>
    <row r="9356" spans="33:35" ht="30" hidden="1" x14ac:dyDescent="0.25">
      <c r="AG9356" s="37" t="str">
        <f t="shared" si="148"/>
        <v>6303</v>
      </c>
      <c r="AH9356" s="33">
        <v>63039100</v>
      </c>
      <c r="AI9356" s="33" t="s">
        <v>7593</v>
      </c>
    </row>
    <row r="9357" spans="33:35" ht="30" hidden="1" x14ac:dyDescent="0.25">
      <c r="AG9357" s="37" t="str">
        <f t="shared" si="148"/>
        <v>6303</v>
      </c>
      <c r="AH9357" s="33">
        <v>63039200</v>
      </c>
      <c r="AI9357" s="33" t="s">
        <v>7594</v>
      </c>
    </row>
    <row r="9358" spans="33:35" ht="30" hidden="1" x14ac:dyDescent="0.25">
      <c r="AG9358" s="37" t="str">
        <f t="shared" si="148"/>
        <v>6303</v>
      </c>
      <c r="AH9358" s="33">
        <v>63039910</v>
      </c>
      <c r="AI9358" s="33" t="s">
        <v>7595</v>
      </c>
    </row>
    <row r="9359" spans="33:35" ht="30" hidden="1" x14ac:dyDescent="0.25">
      <c r="AG9359" s="37" t="str">
        <f t="shared" si="148"/>
        <v>6303</v>
      </c>
      <c r="AH9359" s="33">
        <v>63039990</v>
      </c>
      <c r="AI9359" s="33" t="s">
        <v>7596</v>
      </c>
    </row>
    <row r="9360" spans="33:35" ht="30" hidden="1" x14ac:dyDescent="0.25">
      <c r="AG9360" s="37" t="str">
        <f t="shared" si="148"/>
        <v>6304</v>
      </c>
      <c r="AH9360" s="33">
        <v>63041100</v>
      </c>
      <c r="AI9360" s="33" t="s">
        <v>7597</v>
      </c>
    </row>
    <row r="9361" spans="33:35" ht="30" hidden="1" x14ac:dyDescent="0.25">
      <c r="AG9361" s="37" t="str">
        <f t="shared" si="148"/>
        <v>6304</v>
      </c>
      <c r="AH9361" s="33">
        <v>63041910</v>
      </c>
      <c r="AI9361" s="33" t="s">
        <v>7598</v>
      </c>
    </row>
    <row r="9362" spans="33:35" ht="30" hidden="1" x14ac:dyDescent="0.25">
      <c r="AG9362" s="37" t="str">
        <f t="shared" si="148"/>
        <v>6304</v>
      </c>
      <c r="AH9362" s="33">
        <v>63041920</v>
      </c>
      <c r="AI9362" s="33" t="s">
        <v>7599</v>
      </c>
    </row>
    <row r="9363" spans="33:35" ht="30" hidden="1" x14ac:dyDescent="0.25">
      <c r="AG9363" s="37" t="str">
        <f t="shared" si="148"/>
        <v>6304</v>
      </c>
      <c r="AH9363" s="33">
        <v>63041930</v>
      </c>
      <c r="AI9363" s="33" t="s">
        <v>7600</v>
      </c>
    </row>
    <row r="9364" spans="33:35" hidden="1" x14ac:dyDescent="0.25">
      <c r="AG9364" s="37" t="str">
        <f t="shared" si="148"/>
        <v>6304</v>
      </c>
      <c r="AH9364" s="33">
        <v>63041940</v>
      </c>
      <c r="AI9364" s="33" t="s">
        <v>7601</v>
      </c>
    </row>
    <row r="9365" spans="33:35" ht="30" hidden="1" x14ac:dyDescent="0.25">
      <c r="AG9365" s="37" t="str">
        <f t="shared" si="148"/>
        <v>6304</v>
      </c>
      <c r="AH9365" s="33">
        <v>63041990</v>
      </c>
      <c r="AI9365" s="33" t="s">
        <v>7602</v>
      </c>
    </row>
    <row r="9366" spans="33:35" ht="30" hidden="1" x14ac:dyDescent="0.25">
      <c r="AG9366" s="37" t="str">
        <f t="shared" si="148"/>
        <v>6304</v>
      </c>
      <c r="AH9366" s="33">
        <v>63049110</v>
      </c>
      <c r="AI9366" s="33" t="s">
        <v>7603</v>
      </c>
    </row>
    <row r="9367" spans="33:35" ht="30" hidden="1" x14ac:dyDescent="0.25">
      <c r="AG9367" s="37" t="str">
        <f t="shared" si="148"/>
        <v>6304</v>
      </c>
      <c r="AH9367" s="33">
        <v>63049120</v>
      </c>
      <c r="AI9367" s="33" t="s">
        <v>7604</v>
      </c>
    </row>
    <row r="9368" spans="33:35" ht="30" hidden="1" x14ac:dyDescent="0.25">
      <c r="AG9368" s="37" t="str">
        <f t="shared" si="148"/>
        <v>6304</v>
      </c>
      <c r="AH9368" s="33">
        <v>63049190</v>
      </c>
      <c r="AI9368" s="33" t="s">
        <v>7605</v>
      </c>
    </row>
    <row r="9369" spans="33:35" hidden="1" x14ac:dyDescent="0.25">
      <c r="AG9369" s="37" t="str">
        <f t="shared" si="148"/>
        <v>6304</v>
      </c>
      <c r="AH9369" s="33">
        <v>63049211</v>
      </c>
      <c r="AI9369" s="33" t="s">
        <v>7606</v>
      </c>
    </row>
    <row r="9370" spans="33:35" hidden="1" x14ac:dyDescent="0.25">
      <c r="AG9370" s="37" t="str">
        <f t="shared" si="148"/>
        <v>6304</v>
      </c>
      <c r="AH9370" s="33">
        <v>63049219</v>
      </c>
      <c r="AI9370" s="33" t="s">
        <v>7607</v>
      </c>
    </row>
    <row r="9371" spans="33:35" hidden="1" x14ac:dyDescent="0.25">
      <c r="AG9371" s="37" t="str">
        <f t="shared" si="148"/>
        <v>6304</v>
      </c>
      <c r="AH9371" s="33">
        <v>63049221</v>
      </c>
      <c r="AI9371" s="33" t="s">
        <v>7608</v>
      </c>
    </row>
    <row r="9372" spans="33:35" hidden="1" x14ac:dyDescent="0.25">
      <c r="AG9372" s="37" t="str">
        <f t="shared" si="148"/>
        <v>6304</v>
      </c>
      <c r="AH9372" s="33">
        <v>63049229</v>
      </c>
      <c r="AI9372" s="33" t="s">
        <v>7609</v>
      </c>
    </row>
    <row r="9373" spans="33:35" hidden="1" x14ac:dyDescent="0.25">
      <c r="AG9373" s="37" t="str">
        <f t="shared" si="148"/>
        <v>6304</v>
      </c>
      <c r="AH9373" s="33">
        <v>63049231</v>
      </c>
      <c r="AI9373" s="33" t="s">
        <v>7610</v>
      </c>
    </row>
    <row r="9374" spans="33:35" hidden="1" x14ac:dyDescent="0.25">
      <c r="AG9374" s="37" t="str">
        <f t="shared" si="148"/>
        <v>6304</v>
      </c>
      <c r="AH9374" s="33">
        <v>63049239</v>
      </c>
      <c r="AI9374" s="33" t="s">
        <v>7611</v>
      </c>
    </row>
    <row r="9375" spans="33:35" hidden="1" x14ac:dyDescent="0.25">
      <c r="AG9375" s="37" t="str">
        <f t="shared" si="148"/>
        <v>6304</v>
      </c>
      <c r="AH9375" s="33">
        <v>63049241</v>
      </c>
      <c r="AI9375" s="33" t="s">
        <v>7612</v>
      </c>
    </row>
    <row r="9376" spans="33:35" hidden="1" x14ac:dyDescent="0.25">
      <c r="AG9376" s="37" t="str">
        <f t="shared" si="148"/>
        <v>6304</v>
      </c>
      <c r="AH9376" s="33">
        <v>63049249</v>
      </c>
      <c r="AI9376" s="33" t="s">
        <v>7613</v>
      </c>
    </row>
    <row r="9377" spans="33:35" ht="30" hidden="1" x14ac:dyDescent="0.25">
      <c r="AG9377" s="37" t="str">
        <f t="shared" si="148"/>
        <v>6304</v>
      </c>
      <c r="AH9377" s="33">
        <v>63049250</v>
      </c>
      <c r="AI9377" s="33" t="s">
        <v>7614</v>
      </c>
    </row>
    <row r="9378" spans="33:35" ht="30" hidden="1" x14ac:dyDescent="0.25">
      <c r="AG9378" s="37" t="str">
        <f t="shared" si="148"/>
        <v>6304</v>
      </c>
      <c r="AH9378" s="33">
        <v>63049260</v>
      </c>
      <c r="AI9378" s="33" t="s">
        <v>7615</v>
      </c>
    </row>
    <row r="9379" spans="33:35" ht="30" hidden="1" x14ac:dyDescent="0.25">
      <c r="AG9379" s="37" t="str">
        <f t="shared" si="148"/>
        <v>6304</v>
      </c>
      <c r="AH9379" s="33">
        <v>63049270</v>
      </c>
      <c r="AI9379" s="33" t="s">
        <v>7616</v>
      </c>
    </row>
    <row r="9380" spans="33:35" hidden="1" x14ac:dyDescent="0.25">
      <c r="AG9380" s="37" t="str">
        <f t="shared" si="148"/>
        <v>6304</v>
      </c>
      <c r="AH9380" s="33">
        <v>63049281</v>
      </c>
      <c r="AI9380" s="33" t="s">
        <v>7617</v>
      </c>
    </row>
    <row r="9381" spans="33:35" hidden="1" x14ac:dyDescent="0.25">
      <c r="AG9381" s="37" t="str">
        <f t="shared" si="148"/>
        <v>6304</v>
      </c>
      <c r="AH9381" s="33">
        <v>63049289</v>
      </c>
      <c r="AI9381" s="33" t="s">
        <v>7618</v>
      </c>
    </row>
    <row r="9382" spans="33:35" hidden="1" x14ac:dyDescent="0.25">
      <c r="AG9382" s="37" t="str">
        <f t="shared" si="148"/>
        <v>6304</v>
      </c>
      <c r="AH9382" s="33">
        <v>63049291</v>
      </c>
      <c r="AI9382" s="33" t="s">
        <v>7619</v>
      </c>
    </row>
    <row r="9383" spans="33:35" hidden="1" x14ac:dyDescent="0.25">
      <c r="AG9383" s="37" t="str">
        <f t="shared" si="148"/>
        <v>6304</v>
      </c>
      <c r="AH9383" s="33">
        <v>63049299</v>
      </c>
      <c r="AI9383" s="33" t="s">
        <v>7620</v>
      </c>
    </row>
    <row r="9384" spans="33:35" ht="30" hidden="1" x14ac:dyDescent="0.25">
      <c r="AG9384" s="37" t="str">
        <f t="shared" si="148"/>
        <v>6304</v>
      </c>
      <c r="AH9384" s="33">
        <v>63049300</v>
      </c>
      <c r="AI9384" s="33" t="s">
        <v>7621</v>
      </c>
    </row>
    <row r="9385" spans="33:35" ht="30" hidden="1" x14ac:dyDescent="0.25">
      <c r="AG9385" s="37" t="str">
        <f t="shared" si="148"/>
        <v>6304</v>
      </c>
      <c r="AH9385" s="33">
        <v>63049910</v>
      </c>
      <c r="AI9385" s="33" t="s">
        <v>7622</v>
      </c>
    </row>
    <row r="9386" spans="33:35" ht="30" hidden="1" x14ac:dyDescent="0.25">
      <c r="AG9386" s="37" t="str">
        <f t="shared" si="148"/>
        <v>6304</v>
      </c>
      <c r="AH9386" s="33">
        <v>63049991</v>
      </c>
      <c r="AI9386" s="33" t="s">
        <v>7623</v>
      </c>
    </row>
    <row r="9387" spans="33:35" ht="30" hidden="1" x14ac:dyDescent="0.25">
      <c r="AG9387" s="37" t="str">
        <f t="shared" si="148"/>
        <v>6304</v>
      </c>
      <c r="AH9387" s="33">
        <v>63049992</v>
      </c>
      <c r="AI9387" s="33" t="s">
        <v>7624</v>
      </c>
    </row>
    <row r="9388" spans="33:35" ht="30" hidden="1" x14ac:dyDescent="0.25">
      <c r="AG9388" s="37" t="str">
        <f t="shared" si="148"/>
        <v>6304</v>
      </c>
      <c r="AH9388" s="33">
        <v>63049999</v>
      </c>
      <c r="AI9388" s="33" t="s">
        <v>7625</v>
      </c>
    </row>
    <row r="9389" spans="33:35" ht="30" hidden="1" x14ac:dyDescent="0.25">
      <c r="AG9389" s="37" t="str">
        <f t="shared" si="148"/>
        <v>6305</v>
      </c>
      <c r="AH9389" s="33">
        <v>63051010</v>
      </c>
      <c r="AI9389" s="33" t="s">
        <v>7626</v>
      </c>
    </row>
    <row r="9390" spans="33:35" ht="30" hidden="1" x14ac:dyDescent="0.25">
      <c r="AG9390" s="37" t="str">
        <f t="shared" si="148"/>
        <v>6305</v>
      </c>
      <c r="AH9390" s="33">
        <v>63051020</v>
      </c>
      <c r="AI9390" s="33" t="s">
        <v>7627</v>
      </c>
    </row>
    <row r="9391" spans="33:35" ht="30" hidden="1" x14ac:dyDescent="0.25">
      <c r="AG9391" s="37" t="str">
        <f t="shared" si="148"/>
        <v>6305</v>
      </c>
      <c r="AH9391" s="33">
        <v>63051030</v>
      </c>
      <c r="AI9391" s="33" t="s">
        <v>7628</v>
      </c>
    </row>
    <row r="9392" spans="33:35" ht="30" hidden="1" x14ac:dyDescent="0.25">
      <c r="AG9392" s="37" t="str">
        <f t="shared" si="148"/>
        <v>6305</v>
      </c>
      <c r="AH9392" s="33">
        <v>63051040</v>
      </c>
      <c r="AI9392" s="33" t="s">
        <v>7629</v>
      </c>
    </row>
    <row r="9393" spans="33:35" ht="30" hidden="1" x14ac:dyDescent="0.25">
      <c r="AG9393" s="37" t="str">
        <f t="shared" si="148"/>
        <v>6305</v>
      </c>
      <c r="AH9393" s="33">
        <v>63051050</v>
      </c>
      <c r="AI9393" s="33" t="s">
        <v>7630</v>
      </c>
    </row>
    <row r="9394" spans="33:35" ht="45" hidden="1" x14ac:dyDescent="0.25">
      <c r="AG9394" s="37" t="str">
        <f t="shared" si="148"/>
        <v>6305</v>
      </c>
      <c r="AH9394" s="33">
        <v>63051060</v>
      </c>
      <c r="AI9394" s="33" t="s">
        <v>7631</v>
      </c>
    </row>
    <row r="9395" spans="33:35" ht="30" hidden="1" x14ac:dyDescent="0.25">
      <c r="AG9395" s="37" t="str">
        <f t="shared" ref="AG9395:AG9458" si="149">LEFT(AH9395,4)</f>
        <v>6305</v>
      </c>
      <c r="AH9395" s="33">
        <v>63051070</v>
      </c>
      <c r="AI9395" s="33" t="s">
        <v>7632</v>
      </c>
    </row>
    <row r="9396" spans="33:35" ht="30" hidden="1" x14ac:dyDescent="0.25">
      <c r="AG9396" s="37" t="str">
        <f t="shared" si="149"/>
        <v>6305</v>
      </c>
      <c r="AH9396" s="33">
        <v>63051080</v>
      </c>
      <c r="AI9396" s="33" t="s">
        <v>7633</v>
      </c>
    </row>
    <row r="9397" spans="33:35" ht="30" hidden="1" x14ac:dyDescent="0.25">
      <c r="AG9397" s="37" t="str">
        <f t="shared" si="149"/>
        <v>6305</v>
      </c>
      <c r="AH9397" s="33">
        <v>63051090</v>
      </c>
      <c r="AI9397" s="33" t="s">
        <v>7634</v>
      </c>
    </row>
    <row r="9398" spans="33:35" hidden="1" x14ac:dyDescent="0.25">
      <c r="AG9398" s="37" t="str">
        <f t="shared" si="149"/>
        <v>6305</v>
      </c>
      <c r="AH9398" s="33">
        <v>63052000</v>
      </c>
      <c r="AI9398" s="33" t="s">
        <v>7635</v>
      </c>
    </row>
    <row r="9399" spans="33:35" ht="30" hidden="1" x14ac:dyDescent="0.25">
      <c r="AG9399" s="37" t="str">
        <f t="shared" si="149"/>
        <v>6305</v>
      </c>
      <c r="AH9399" s="33">
        <v>63053200</v>
      </c>
      <c r="AI9399" s="33" t="s">
        <v>7636</v>
      </c>
    </row>
    <row r="9400" spans="33:35" ht="45" hidden="1" x14ac:dyDescent="0.25">
      <c r="AG9400" s="37" t="str">
        <f t="shared" si="149"/>
        <v>6305</v>
      </c>
      <c r="AH9400" s="33">
        <v>63053300</v>
      </c>
      <c r="AI9400" s="33" t="s">
        <v>7637</v>
      </c>
    </row>
    <row r="9401" spans="33:35" ht="30" hidden="1" x14ac:dyDescent="0.25">
      <c r="AG9401" s="37" t="str">
        <f t="shared" si="149"/>
        <v>6305</v>
      </c>
      <c r="AH9401" s="33">
        <v>63053900</v>
      </c>
      <c r="AI9401" s="33" t="s">
        <v>7638</v>
      </c>
    </row>
    <row r="9402" spans="33:35" ht="30" hidden="1" x14ac:dyDescent="0.25">
      <c r="AG9402" s="37" t="str">
        <f t="shared" si="149"/>
        <v>6305</v>
      </c>
      <c r="AH9402" s="33">
        <v>63059000</v>
      </c>
      <c r="AI9402" s="33" t="s">
        <v>7639</v>
      </c>
    </row>
    <row r="9403" spans="33:35" ht="45" hidden="1" x14ac:dyDescent="0.25">
      <c r="AG9403" s="37" t="str">
        <f t="shared" si="149"/>
        <v>6306</v>
      </c>
      <c r="AH9403" s="33">
        <v>63061100</v>
      </c>
      <c r="AI9403" s="33" t="s">
        <v>7640</v>
      </c>
    </row>
    <row r="9404" spans="33:35" ht="45" hidden="1" x14ac:dyDescent="0.25">
      <c r="AG9404" s="37" t="str">
        <f t="shared" si="149"/>
        <v>6306</v>
      </c>
      <c r="AH9404" s="33">
        <v>63061200</v>
      </c>
      <c r="AI9404" s="33" t="s">
        <v>7641</v>
      </c>
    </row>
    <row r="9405" spans="33:35" ht="45" hidden="1" x14ac:dyDescent="0.25">
      <c r="AG9405" s="37" t="str">
        <f t="shared" si="149"/>
        <v>6306</v>
      </c>
      <c r="AH9405" s="33">
        <v>63061910</v>
      </c>
      <c r="AI9405" s="33" t="s">
        <v>7642</v>
      </c>
    </row>
    <row r="9406" spans="33:35" ht="45" hidden="1" x14ac:dyDescent="0.25">
      <c r="AG9406" s="37" t="str">
        <f t="shared" si="149"/>
        <v>6306</v>
      </c>
      <c r="AH9406" s="33">
        <v>63061920</v>
      </c>
      <c r="AI9406" s="33" t="s">
        <v>7643</v>
      </c>
    </row>
    <row r="9407" spans="33:35" ht="45" hidden="1" x14ac:dyDescent="0.25">
      <c r="AG9407" s="37" t="str">
        <f t="shared" si="149"/>
        <v>6306</v>
      </c>
      <c r="AH9407" s="33">
        <v>63061930</v>
      </c>
      <c r="AI9407" s="33" t="s">
        <v>7644</v>
      </c>
    </row>
    <row r="9408" spans="33:35" ht="45" hidden="1" x14ac:dyDescent="0.25">
      <c r="AG9408" s="37" t="str">
        <f t="shared" si="149"/>
        <v>6306</v>
      </c>
      <c r="AH9408" s="33">
        <v>63061990</v>
      </c>
      <c r="AI9408" s="33" t="s">
        <v>7645</v>
      </c>
    </row>
    <row r="9409" spans="33:35" ht="30" hidden="1" x14ac:dyDescent="0.25">
      <c r="AG9409" s="37" t="str">
        <f t="shared" si="149"/>
        <v>6306</v>
      </c>
      <c r="AH9409" s="33">
        <v>63062100</v>
      </c>
      <c r="AI9409" s="33" t="s">
        <v>7646</v>
      </c>
    </row>
    <row r="9410" spans="33:35" ht="30" hidden="1" x14ac:dyDescent="0.25">
      <c r="AG9410" s="37" t="str">
        <f t="shared" si="149"/>
        <v>6306</v>
      </c>
      <c r="AH9410" s="33">
        <v>63062200</v>
      </c>
      <c r="AI9410" s="33" t="s">
        <v>7647</v>
      </c>
    </row>
    <row r="9411" spans="33:35" ht="30" hidden="1" x14ac:dyDescent="0.25">
      <c r="AG9411" s="37" t="str">
        <f t="shared" si="149"/>
        <v>6306</v>
      </c>
      <c r="AH9411" s="33">
        <v>63062910</v>
      </c>
      <c r="AI9411" s="33" t="s">
        <v>7648</v>
      </c>
    </row>
    <row r="9412" spans="33:35" hidden="1" x14ac:dyDescent="0.25">
      <c r="AG9412" s="37" t="str">
        <f t="shared" si="149"/>
        <v>6306</v>
      </c>
      <c r="AH9412" s="33">
        <v>63062990</v>
      </c>
      <c r="AI9412" s="33" t="s">
        <v>7649</v>
      </c>
    </row>
    <row r="9413" spans="33:35" hidden="1" x14ac:dyDescent="0.25">
      <c r="AG9413" s="37" t="str">
        <f t="shared" si="149"/>
        <v>6306</v>
      </c>
      <c r="AH9413" s="33">
        <v>63063000</v>
      </c>
      <c r="AI9413" s="33" t="s">
        <v>7650</v>
      </c>
    </row>
    <row r="9414" spans="33:35" ht="30" hidden="1" x14ac:dyDescent="0.25">
      <c r="AG9414" s="37" t="str">
        <f t="shared" si="149"/>
        <v>6306</v>
      </c>
      <c r="AH9414" s="33">
        <v>63063100</v>
      </c>
      <c r="AI9414" s="33" t="s">
        <v>7651</v>
      </c>
    </row>
    <row r="9415" spans="33:35" ht="45" hidden="1" x14ac:dyDescent="0.25">
      <c r="AG9415" s="37" t="str">
        <f t="shared" si="149"/>
        <v>6306</v>
      </c>
      <c r="AH9415" s="33">
        <v>63063910</v>
      </c>
      <c r="AI9415" s="33" t="s">
        <v>7652</v>
      </c>
    </row>
    <row r="9416" spans="33:35" ht="30" hidden="1" x14ac:dyDescent="0.25">
      <c r="AG9416" s="37" t="str">
        <f t="shared" si="149"/>
        <v>6306</v>
      </c>
      <c r="AH9416" s="33">
        <v>63063990</v>
      </c>
      <c r="AI9416" s="33" t="s">
        <v>7653</v>
      </c>
    </row>
    <row r="9417" spans="33:35" hidden="1" x14ac:dyDescent="0.25">
      <c r="AG9417" s="37" t="str">
        <f t="shared" si="149"/>
        <v>6306</v>
      </c>
      <c r="AH9417" s="33">
        <v>63064000</v>
      </c>
      <c r="AI9417" s="33" t="s">
        <v>7654</v>
      </c>
    </row>
    <row r="9418" spans="33:35" ht="30" hidden="1" x14ac:dyDescent="0.25">
      <c r="AG9418" s="37" t="str">
        <f t="shared" si="149"/>
        <v>6306</v>
      </c>
      <c r="AH9418" s="33">
        <v>63064100</v>
      </c>
      <c r="AI9418" s="33" t="s">
        <v>7655</v>
      </c>
    </row>
    <row r="9419" spans="33:35" ht="45" hidden="1" x14ac:dyDescent="0.25">
      <c r="AG9419" s="37" t="str">
        <f t="shared" si="149"/>
        <v>6306</v>
      </c>
      <c r="AH9419" s="33">
        <v>63064900</v>
      </c>
      <c r="AI9419" s="33" t="s">
        <v>7656</v>
      </c>
    </row>
    <row r="9420" spans="33:35" ht="30" hidden="1" x14ac:dyDescent="0.25">
      <c r="AG9420" s="37" t="str">
        <f t="shared" si="149"/>
        <v>6306</v>
      </c>
      <c r="AH9420" s="33">
        <v>63069010</v>
      </c>
      <c r="AI9420" s="33" t="s">
        <v>7657</v>
      </c>
    </row>
    <row r="9421" spans="33:35" ht="30" hidden="1" x14ac:dyDescent="0.25">
      <c r="AG9421" s="37" t="str">
        <f t="shared" si="149"/>
        <v>6306</v>
      </c>
      <c r="AH9421" s="33">
        <v>63069090</v>
      </c>
      <c r="AI9421" s="33" t="s">
        <v>7658</v>
      </c>
    </row>
    <row r="9422" spans="33:35" ht="30" hidden="1" x14ac:dyDescent="0.25">
      <c r="AG9422" s="37" t="str">
        <f t="shared" si="149"/>
        <v>6307</v>
      </c>
      <c r="AH9422" s="33">
        <v>63071010</v>
      </c>
      <c r="AI9422" s="33" t="s">
        <v>7659</v>
      </c>
    </row>
    <row r="9423" spans="33:35" ht="30" hidden="1" x14ac:dyDescent="0.25">
      <c r="AG9423" s="37" t="str">
        <f t="shared" si="149"/>
        <v>6307</v>
      </c>
      <c r="AH9423" s="33">
        <v>63071020</v>
      </c>
      <c r="AI9423" s="33" t="s">
        <v>7660</v>
      </c>
    </row>
    <row r="9424" spans="33:35" ht="30" hidden="1" x14ac:dyDescent="0.25">
      <c r="AG9424" s="37" t="str">
        <f t="shared" si="149"/>
        <v>6307</v>
      </c>
      <c r="AH9424" s="33">
        <v>63071030</v>
      </c>
      <c r="AI9424" s="33" t="s">
        <v>7661</v>
      </c>
    </row>
    <row r="9425" spans="33:35" ht="30" hidden="1" x14ac:dyDescent="0.25">
      <c r="AG9425" s="37" t="str">
        <f t="shared" si="149"/>
        <v>6307</v>
      </c>
      <c r="AH9425" s="33">
        <v>63071090</v>
      </c>
      <c r="AI9425" s="33" t="s">
        <v>7662</v>
      </c>
    </row>
    <row r="9426" spans="33:35" ht="30" hidden="1" x14ac:dyDescent="0.25">
      <c r="AG9426" s="37" t="str">
        <f t="shared" si="149"/>
        <v>6307</v>
      </c>
      <c r="AH9426" s="33">
        <v>63072010</v>
      </c>
      <c r="AI9426" s="33" t="s">
        <v>7663</v>
      </c>
    </row>
    <row r="9427" spans="33:35" ht="30" hidden="1" x14ac:dyDescent="0.25">
      <c r="AG9427" s="37" t="str">
        <f t="shared" si="149"/>
        <v>6307</v>
      </c>
      <c r="AH9427" s="33">
        <v>63072090</v>
      </c>
      <c r="AI9427" s="33" t="s">
        <v>7664</v>
      </c>
    </row>
    <row r="9428" spans="33:35" ht="30" hidden="1" x14ac:dyDescent="0.25">
      <c r="AG9428" s="37" t="str">
        <f t="shared" si="149"/>
        <v>6307</v>
      </c>
      <c r="AH9428" s="33">
        <v>63079011</v>
      </c>
      <c r="AI9428" s="33" t="s">
        <v>7665</v>
      </c>
    </row>
    <row r="9429" spans="33:35" ht="30" hidden="1" x14ac:dyDescent="0.25">
      <c r="AG9429" s="37" t="str">
        <f t="shared" si="149"/>
        <v>6307</v>
      </c>
      <c r="AH9429" s="33">
        <v>63079012</v>
      </c>
      <c r="AI9429" s="33" t="s">
        <v>7666</v>
      </c>
    </row>
    <row r="9430" spans="33:35" ht="30" hidden="1" x14ac:dyDescent="0.25">
      <c r="AG9430" s="37" t="str">
        <f t="shared" si="149"/>
        <v>6307</v>
      </c>
      <c r="AH9430" s="33">
        <v>63079013</v>
      </c>
      <c r="AI9430" s="33" t="s">
        <v>7667</v>
      </c>
    </row>
    <row r="9431" spans="33:35" ht="30" hidden="1" x14ac:dyDescent="0.25">
      <c r="AG9431" s="37" t="str">
        <f t="shared" si="149"/>
        <v>6307</v>
      </c>
      <c r="AH9431" s="33">
        <v>63079019</v>
      </c>
      <c r="AI9431" s="33" t="s">
        <v>7668</v>
      </c>
    </row>
    <row r="9432" spans="33:35" ht="30" hidden="1" x14ac:dyDescent="0.25">
      <c r="AG9432" s="37" t="str">
        <f t="shared" si="149"/>
        <v>6307</v>
      </c>
      <c r="AH9432" s="33">
        <v>63079020</v>
      </c>
      <c r="AI9432" s="33" t="s">
        <v>7669</v>
      </c>
    </row>
    <row r="9433" spans="33:35" hidden="1" x14ac:dyDescent="0.25">
      <c r="AG9433" s="37" t="str">
        <f t="shared" si="149"/>
        <v>6307</v>
      </c>
      <c r="AH9433" s="33">
        <v>63079090</v>
      </c>
      <c r="AI9433" s="33" t="s">
        <v>7670</v>
      </c>
    </row>
    <row r="9434" spans="33:35" ht="60" hidden="1" x14ac:dyDescent="0.25">
      <c r="AG9434" s="37" t="str">
        <f t="shared" si="149"/>
        <v>6308</v>
      </c>
      <c r="AH9434" s="33">
        <v>63080000</v>
      </c>
      <c r="AI9434" s="33" t="s">
        <v>7671</v>
      </c>
    </row>
    <row r="9435" spans="33:35" hidden="1" x14ac:dyDescent="0.25">
      <c r="AG9435" s="37" t="str">
        <f t="shared" si="149"/>
        <v>6309</v>
      </c>
      <c r="AH9435" s="33">
        <v>63090000</v>
      </c>
      <c r="AI9435" s="33" t="s">
        <v>7672</v>
      </c>
    </row>
    <row r="9436" spans="33:35" ht="45" hidden="1" x14ac:dyDescent="0.25">
      <c r="AG9436" s="37" t="str">
        <f t="shared" si="149"/>
        <v>6310</v>
      </c>
      <c r="AH9436" s="33">
        <v>63101010</v>
      </c>
      <c r="AI9436" s="33" t="s">
        <v>7673</v>
      </c>
    </row>
    <row r="9437" spans="33:35" ht="45" hidden="1" x14ac:dyDescent="0.25">
      <c r="AG9437" s="37" t="str">
        <f t="shared" si="149"/>
        <v>6310</v>
      </c>
      <c r="AH9437" s="33">
        <v>63101020</v>
      </c>
      <c r="AI9437" s="33" t="s">
        <v>7674</v>
      </c>
    </row>
    <row r="9438" spans="33:35" ht="45" hidden="1" x14ac:dyDescent="0.25">
      <c r="AG9438" s="37" t="str">
        <f t="shared" si="149"/>
        <v>6310</v>
      </c>
      <c r="AH9438" s="33">
        <v>63101030</v>
      </c>
      <c r="AI9438" s="33" t="s">
        <v>7675</v>
      </c>
    </row>
    <row r="9439" spans="33:35" ht="45" hidden="1" x14ac:dyDescent="0.25">
      <c r="AG9439" s="37" t="str">
        <f t="shared" si="149"/>
        <v>6310</v>
      </c>
      <c r="AH9439" s="33">
        <v>63101090</v>
      </c>
      <c r="AI9439" s="33" t="s">
        <v>7676</v>
      </c>
    </row>
    <row r="9440" spans="33:35" ht="45" hidden="1" x14ac:dyDescent="0.25">
      <c r="AG9440" s="37" t="str">
        <f t="shared" si="149"/>
        <v>6310</v>
      </c>
      <c r="AH9440" s="33">
        <v>63109010</v>
      </c>
      <c r="AI9440" s="33" t="s">
        <v>7677</v>
      </c>
    </row>
    <row r="9441" spans="33:35" ht="45" hidden="1" x14ac:dyDescent="0.25">
      <c r="AG9441" s="37" t="str">
        <f t="shared" si="149"/>
        <v>6310</v>
      </c>
      <c r="AH9441" s="33">
        <v>63109020</v>
      </c>
      <c r="AI9441" s="33" t="s">
        <v>7678</v>
      </c>
    </row>
    <row r="9442" spans="33:35" ht="45" hidden="1" x14ac:dyDescent="0.25">
      <c r="AG9442" s="37" t="str">
        <f t="shared" si="149"/>
        <v>6310</v>
      </c>
      <c r="AH9442" s="33">
        <v>63109030</v>
      </c>
      <c r="AI9442" s="33" t="s">
        <v>7679</v>
      </c>
    </row>
    <row r="9443" spans="33:35" ht="45" hidden="1" x14ac:dyDescent="0.25">
      <c r="AG9443" s="37" t="str">
        <f t="shared" si="149"/>
        <v>6310</v>
      </c>
      <c r="AH9443" s="33">
        <v>63109040</v>
      </c>
      <c r="AI9443" s="33" t="s">
        <v>7680</v>
      </c>
    </row>
    <row r="9444" spans="33:35" ht="45" hidden="1" x14ac:dyDescent="0.25">
      <c r="AG9444" s="37" t="str">
        <f t="shared" si="149"/>
        <v>6310</v>
      </c>
      <c r="AH9444" s="33">
        <v>63109090</v>
      </c>
      <c r="AI9444" s="33" t="s">
        <v>7681</v>
      </c>
    </row>
    <row r="9445" spans="33:35" ht="60" hidden="1" x14ac:dyDescent="0.25">
      <c r="AG9445" s="37" t="str">
        <f t="shared" si="149"/>
        <v>6401</v>
      </c>
      <c r="AH9445" s="33">
        <v>64011010</v>
      </c>
      <c r="AI9445" s="34" t="s">
        <v>7682</v>
      </c>
    </row>
    <row r="9446" spans="33:35" ht="60" hidden="1" x14ac:dyDescent="0.25">
      <c r="AG9446" s="37" t="str">
        <f t="shared" si="149"/>
        <v>6401</v>
      </c>
      <c r="AH9446" s="33">
        <v>64011090</v>
      </c>
      <c r="AI9446" s="34" t="s">
        <v>7683</v>
      </c>
    </row>
    <row r="9447" spans="33:35" ht="60" hidden="1" x14ac:dyDescent="0.25">
      <c r="AG9447" s="37" t="str">
        <f t="shared" si="149"/>
        <v>6401</v>
      </c>
      <c r="AH9447" s="33">
        <v>64019110</v>
      </c>
      <c r="AI9447" s="34" t="s">
        <v>7684</v>
      </c>
    </row>
    <row r="9448" spans="33:35" ht="60" hidden="1" x14ac:dyDescent="0.25">
      <c r="AG9448" s="37" t="str">
        <f t="shared" si="149"/>
        <v>6401</v>
      </c>
      <c r="AH9448" s="33">
        <v>64019190</v>
      </c>
      <c r="AI9448" s="33" t="s">
        <v>7685</v>
      </c>
    </row>
    <row r="9449" spans="33:35" ht="75" hidden="1" x14ac:dyDescent="0.25">
      <c r="AG9449" s="37" t="str">
        <f t="shared" si="149"/>
        <v>6401</v>
      </c>
      <c r="AH9449" s="33">
        <v>64019210</v>
      </c>
      <c r="AI9449" s="34" t="s">
        <v>7686</v>
      </c>
    </row>
    <row r="9450" spans="33:35" ht="60" hidden="1" x14ac:dyDescent="0.25">
      <c r="AG9450" s="37" t="str">
        <f t="shared" si="149"/>
        <v>6401</v>
      </c>
      <c r="AH9450" s="33">
        <v>64019290</v>
      </c>
      <c r="AI9450" s="34" t="s">
        <v>7687</v>
      </c>
    </row>
    <row r="9451" spans="33:35" ht="60" hidden="1" x14ac:dyDescent="0.25">
      <c r="AG9451" s="37" t="str">
        <f t="shared" si="149"/>
        <v>6401</v>
      </c>
      <c r="AH9451" s="33">
        <v>64019910</v>
      </c>
      <c r="AI9451" s="33" t="s">
        <v>7688</v>
      </c>
    </row>
    <row r="9452" spans="33:35" ht="60" hidden="1" x14ac:dyDescent="0.25">
      <c r="AG9452" s="37" t="str">
        <f t="shared" si="149"/>
        <v>6401</v>
      </c>
      <c r="AH9452" s="33">
        <v>64019990</v>
      </c>
      <c r="AI9452" s="33" t="s">
        <v>7689</v>
      </c>
    </row>
    <row r="9453" spans="33:35" ht="45" hidden="1" x14ac:dyDescent="0.25">
      <c r="AG9453" s="37" t="str">
        <f t="shared" si="149"/>
        <v>6402</v>
      </c>
      <c r="AH9453" s="33">
        <v>64021210</v>
      </c>
      <c r="AI9453" s="33" t="s">
        <v>7690</v>
      </c>
    </row>
    <row r="9454" spans="33:35" ht="45" hidden="1" x14ac:dyDescent="0.25">
      <c r="AG9454" s="37" t="str">
        <f t="shared" si="149"/>
        <v>6402</v>
      </c>
      <c r="AH9454" s="33">
        <v>64021290</v>
      </c>
      <c r="AI9454" s="33" t="s">
        <v>7691</v>
      </c>
    </row>
    <row r="9455" spans="33:35" ht="30" hidden="1" x14ac:dyDescent="0.25">
      <c r="AG9455" s="37" t="str">
        <f t="shared" si="149"/>
        <v>6402</v>
      </c>
      <c r="AH9455" s="33">
        <v>64021910</v>
      </c>
      <c r="AI9455" s="33" t="s">
        <v>7692</v>
      </c>
    </row>
    <row r="9456" spans="33:35" ht="30" hidden="1" x14ac:dyDescent="0.25">
      <c r="AG9456" s="37" t="str">
        <f t="shared" si="149"/>
        <v>6402</v>
      </c>
      <c r="AH9456" s="33">
        <v>64021990</v>
      </c>
      <c r="AI9456" s="33" t="s">
        <v>7693</v>
      </c>
    </row>
    <row r="9457" spans="33:35" ht="45" hidden="1" x14ac:dyDescent="0.25">
      <c r="AG9457" s="37" t="str">
        <f t="shared" si="149"/>
        <v>6402</v>
      </c>
      <c r="AH9457" s="33">
        <v>64022010</v>
      </c>
      <c r="AI9457" s="33" t="s">
        <v>7694</v>
      </c>
    </row>
    <row r="9458" spans="33:35" ht="45" hidden="1" x14ac:dyDescent="0.25">
      <c r="AG9458" s="37" t="str">
        <f t="shared" si="149"/>
        <v>6402</v>
      </c>
      <c r="AH9458" s="33">
        <v>64022090</v>
      </c>
      <c r="AI9458" s="33" t="s">
        <v>7695</v>
      </c>
    </row>
    <row r="9459" spans="33:35" ht="30" hidden="1" x14ac:dyDescent="0.25">
      <c r="AG9459" s="37" t="str">
        <f t="shared" ref="AG9459:AG9522" si="150">LEFT(AH9459,4)</f>
        <v>6402</v>
      </c>
      <c r="AH9459" s="33">
        <v>64023010</v>
      </c>
      <c r="AI9459" s="33" t="s">
        <v>7696</v>
      </c>
    </row>
    <row r="9460" spans="33:35" ht="30" hidden="1" x14ac:dyDescent="0.25">
      <c r="AG9460" s="37" t="str">
        <f t="shared" si="150"/>
        <v>6402</v>
      </c>
      <c r="AH9460" s="33">
        <v>64023090</v>
      </c>
      <c r="AI9460" s="33" t="s">
        <v>7697</v>
      </c>
    </row>
    <row r="9461" spans="33:35" ht="30" hidden="1" x14ac:dyDescent="0.25">
      <c r="AG9461" s="37" t="str">
        <f t="shared" si="150"/>
        <v>6402</v>
      </c>
      <c r="AH9461" s="33">
        <v>64029110</v>
      </c>
      <c r="AI9461" s="33" t="s">
        <v>7698</v>
      </c>
    </row>
    <row r="9462" spans="33:35" ht="30" hidden="1" x14ac:dyDescent="0.25">
      <c r="AG9462" s="37" t="str">
        <f t="shared" si="150"/>
        <v>6402</v>
      </c>
      <c r="AH9462" s="33">
        <v>64029190</v>
      </c>
      <c r="AI9462" s="33" t="s">
        <v>7699</v>
      </c>
    </row>
    <row r="9463" spans="33:35" ht="30" hidden="1" x14ac:dyDescent="0.25">
      <c r="AG9463" s="37" t="str">
        <f t="shared" si="150"/>
        <v>6402</v>
      </c>
      <c r="AH9463" s="33">
        <v>64029910</v>
      </c>
      <c r="AI9463" s="33" t="s">
        <v>7700</v>
      </c>
    </row>
    <row r="9464" spans="33:35" ht="30" hidden="1" x14ac:dyDescent="0.25">
      <c r="AG9464" s="37" t="str">
        <f t="shared" si="150"/>
        <v>6402</v>
      </c>
      <c r="AH9464" s="33">
        <v>64029990</v>
      </c>
      <c r="AI9464" s="33" t="s">
        <v>7701</v>
      </c>
    </row>
    <row r="9465" spans="33:35" ht="45" hidden="1" x14ac:dyDescent="0.25">
      <c r="AG9465" s="37" t="str">
        <f t="shared" si="150"/>
        <v>6403</v>
      </c>
      <c r="AH9465" s="33">
        <v>64031200</v>
      </c>
      <c r="AI9465" s="33" t="s">
        <v>7702</v>
      </c>
    </row>
    <row r="9466" spans="33:35" ht="45" hidden="1" x14ac:dyDescent="0.25">
      <c r="AG9466" s="37" t="str">
        <f t="shared" si="150"/>
        <v>6403</v>
      </c>
      <c r="AH9466" s="33">
        <v>64031910</v>
      </c>
      <c r="AI9466" s="33" t="s">
        <v>7703</v>
      </c>
    </row>
    <row r="9467" spans="33:35" ht="45" hidden="1" x14ac:dyDescent="0.25">
      <c r="AG9467" s="37" t="str">
        <f t="shared" si="150"/>
        <v>6403</v>
      </c>
      <c r="AH9467" s="33">
        <v>64031920</v>
      </c>
      <c r="AI9467" s="33" t="s">
        <v>7704</v>
      </c>
    </row>
    <row r="9468" spans="33:35" ht="30" hidden="1" x14ac:dyDescent="0.25">
      <c r="AG9468" s="37" t="str">
        <f t="shared" si="150"/>
        <v>6403</v>
      </c>
      <c r="AH9468" s="33">
        <v>64031990</v>
      </c>
      <c r="AI9468" s="33" t="s">
        <v>7705</v>
      </c>
    </row>
    <row r="9469" spans="33:35" ht="60" hidden="1" x14ac:dyDescent="0.25">
      <c r="AG9469" s="37" t="str">
        <f t="shared" si="150"/>
        <v>6403</v>
      </c>
      <c r="AH9469" s="33">
        <v>64032011</v>
      </c>
      <c r="AI9469" s="33" t="s">
        <v>7706</v>
      </c>
    </row>
    <row r="9470" spans="33:35" ht="60" hidden="1" x14ac:dyDescent="0.25">
      <c r="AG9470" s="37" t="str">
        <f t="shared" si="150"/>
        <v>6403</v>
      </c>
      <c r="AH9470" s="33">
        <v>64032012</v>
      </c>
      <c r="AI9470" s="34" t="s">
        <v>7707</v>
      </c>
    </row>
    <row r="9471" spans="33:35" ht="60" hidden="1" x14ac:dyDescent="0.25">
      <c r="AG9471" s="37" t="str">
        <f t="shared" si="150"/>
        <v>6403</v>
      </c>
      <c r="AH9471" s="33">
        <v>64032013</v>
      </c>
      <c r="AI9471" s="34" t="s">
        <v>7708</v>
      </c>
    </row>
    <row r="9472" spans="33:35" ht="60" hidden="1" x14ac:dyDescent="0.25">
      <c r="AG9472" s="37" t="str">
        <f t="shared" si="150"/>
        <v>6403</v>
      </c>
      <c r="AH9472" s="33">
        <v>64032019</v>
      </c>
      <c r="AI9472" s="33" t="s">
        <v>7709</v>
      </c>
    </row>
    <row r="9473" spans="33:35" ht="60" hidden="1" x14ac:dyDescent="0.25">
      <c r="AG9473" s="37" t="str">
        <f t="shared" si="150"/>
        <v>6403</v>
      </c>
      <c r="AH9473" s="33">
        <v>64032021</v>
      </c>
      <c r="AI9473" s="33" t="s">
        <v>7710</v>
      </c>
    </row>
    <row r="9474" spans="33:35" ht="60" hidden="1" x14ac:dyDescent="0.25">
      <c r="AG9474" s="37" t="str">
        <f t="shared" si="150"/>
        <v>6403</v>
      </c>
      <c r="AH9474" s="33">
        <v>64032022</v>
      </c>
      <c r="AI9474" s="33" t="s">
        <v>7711</v>
      </c>
    </row>
    <row r="9475" spans="33:35" ht="60" hidden="1" x14ac:dyDescent="0.25">
      <c r="AG9475" s="37" t="str">
        <f t="shared" si="150"/>
        <v>6403</v>
      </c>
      <c r="AH9475" s="33">
        <v>64032023</v>
      </c>
      <c r="AI9475" s="34" t="s">
        <v>7712</v>
      </c>
    </row>
    <row r="9476" spans="33:35" ht="60" hidden="1" x14ac:dyDescent="0.25">
      <c r="AG9476" s="37" t="str">
        <f t="shared" si="150"/>
        <v>6403</v>
      </c>
      <c r="AH9476" s="33">
        <v>64032029</v>
      </c>
      <c r="AI9476" s="33" t="s">
        <v>7713</v>
      </c>
    </row>
    <row r="9477" spans="33:35" ht="60" hidden="1" x14ac:dyDescent="0.25">
      <c r="AG9477" s="37" t="str">
        <f t="shared" si="150"/>
        <v>6403</v>
      </c>
      <c r="AH9477" s="33">
        <v>64032030</v>
      </c>
      <c r="AI9477" s="34" t="s">
        <v>7714</v>
      </c>
    </row>
    <row r="9478" spans="33:35" ht="60" hidden="1" x14ac:dyDescent="0.25">
      <c r="AG9478" s="37" t="str">
        <f t="shared" si="150"/>
        <v>6403</v>
      </c>
      <c r="AH9478" s="33">
        <v>64032040</v>
      </c>
      <c r="AI9478" s="34" t="s">
        <v>7715</v>
      </c>
    </row>
    <row r="9479" spans="33:35" ht="60" hidden="1" x14ac:dyDescent="0.25">
      <c r="AG9479" s="37" t="str">
        <f t="shared" si="150"/>
        <v>6403</v>
      </c>
      <c r="AH9479" s="33">
        <v>64032090</v>
      </c>
      <c r="AI9479" s="33" t="s">
        <v>7716</v>
      </c>
    </row>
    <row r="9480" spans="33:35" ht="45" hidden="1" x14ac:dyDescent="0.25">
      <c r="AG9480" s="37" t="str">
        <f t="shared" si="150"/>
        <v>6403</v>
      </c>
      <c r="AH9480" s="33">
        <v>64033000</v>
      </c>
      <c r="AI9480" s="33" t="s">
        <v>7717</v>
      </c>
    </row>
    <row r="9481" spans="33:35" ht="45" hidden="1" x14ac:dyDescent="0.25">
      <c r="AG9481" s="37" t="str">
        <f t="shared" si="150"/>
        <v>6403</v>
      </c>
      <c r="AH9481" s="33">
        <v>64034000</v>
      </c>
      <c r="AI9481" s="33" t="s">
        <v>7718</v>
      </c>
    </row>
    <row r="9482" spans="33:35" ht="45" hidden="1" x14ac:dyDescent="0.25">
      <c r="AG9482" s="37" t="str">
        <f t="shared" si="150"/>
        <v>6403</v>
      </c>
      <c r="AH9482" s="33">
        <v>64035111</v>
      </c>
      <c r="AI9482" s="33" t="s">
        <v>7719</v>
      </c>
    </row>
    <row r="9483" spans="33:35" ht="45" hidden="1" x14ac:dyDescent="0.25">
      <c r="AG9483" s="37" t="str">
        <f t="shared" si="150"/>
        <v>6403</v>
      </c>
      <c r="AH9483" s="33">
        <v>64035112</v>
      </c>
      <c r="AI9483" s="33" t="s">
        <v>7720</v>
      </c>
    </row>
    <row r="9484" spans="33:35" ht="45" hidden="1" x14ac:dyDescent="0.25">
      <c r="AG9484" s="37" t="str">
        <f t="shared" si="150"/>
        <v>6403</v>
      </c>
      <c r="AH9484" s="33">
        <v>64035113</v>
      </c>
      <c r="AI9484" s="33" t="s">
        <v>7721</v>
      </c>
    </row>
    <row r="9485" spans="33:35" ht="45" hidden="1" x14ac:dyDescent="0.25">
      <c r="AG9485" s="37" t="str">
        <f t="shared" si="150"/>
        <v>6403</v>
      </c>
      <c r="AH9485" s="33">
        <v>64035119</v>
      </c>
      <c r="AI9485" s="33" t="s">
        <v>7722</v>
      </c>
    </row>
    <row r="9486" spans="33:35" ht="45" hidden="1" x14ac:dyDescent="0.25">
      <c r="AG9486" s="37" t="str">
        <f t="shared" si="150"/>
        <v>6403</v>
      </c>
      <c r="AH9486" s="33">
        <v>64035190</v>
      </c>
      <c r="AI9486" s="33" t="s">
        <v>7723</v>
      </c>
    </row>
    <row r="9487" spans="33:35" ht="45" hidden="1" x14ac:dyDescent="0.25">
      <c r="AG9487" s="37" t="str">
        <f t="shared" si="150"/>
        <v>6403</v>
      </c>
      <c r="AH9487" s="33">
        <v>64035910</v>
      </c>
      <c r="AI9487" s="33" t="s">
        <v>7724</v>
      </c>
    </row>
    <row r="9488" spans="33:35" ht="45" hidden="1" x14ac:dyDescent="0.25">
      <c r="AG9488" s="37" t="str">
        <f t="shared" si="150"/>
        <v>6403</v>
      </c>
      <c r="AH9488" s="33">
        <v>64035920</v>
      </c>
      <c r="AI9488" s="33" t="s">
        <v>7725</v>
      </c>
    </row>
    <row r="9489" spans="33:35" ht="45" hidden="1" x14ac:dyDescent="0.25">
      <c r="AG9489" s="37" t="str">
        <f t="shared" si="150"/>
        <v>6403</v>
      </c>
      <c r="AH9489" s="33">
        <v>64035930</v>
      </c>
      <c r="AI9489" s="33" t="s">
        <v>7726</v>
      </c>
    </row>
    <row r="9490" spans="33:35" ht="45" hidden="1" x14ac:dyDescent="0.25">
      <c r="AG9490" s="37" t="str">
        <f t="shared" si="150"/>
        <v>6403</v>
      </c>
      <c r="AH9490" s="33">
        <v>64035990</v>
      </c>
      <c r="AI9490" s="33" t="s">
        <v>7727</v>
      </c>
    </row>
    <row r="9491" spans="33:35" ht="45" hidden="1" x14ac:dyDescent="0.25">
      <c r="AG9491" s="37" t="str">
        <f t="shared" si="150"/>
        <v>6403</v>
      </c>
      <c r="AH9491" s="33">
        <v>64039110</v>
      </c>
      <c r="AI9491" s="33" t="s">
        <v>7728</v>
      </c>
    </row>
    <row r="9492" spans="33:35" ht="45" hidden="1" x14ac:dyDescent="0.25">
      <c r="AG9492" s="37" t="str">
        <f t="shared" si="150"/>
        <v>6403</v>
      </c>
      <c r="AH9492" s="33">
        <v>64039120</v>
      </c>
      <c r="AI9492" s="33" t="s">
        <v>7729</v>
      </c>
    </row>
    <row r="9493" spans="33:35" ht="45" hidden="1" x14ac:dyDescent="0.25">
      <c r="AG9493" s="37" t="str">
        <f t="shared" si="150"/>
        <v>6403</v>
      </c>
      <c r="AH9493" s="33">
        <v>64039190</v>
      </c>
      <c r="AI9493" s="33" t="s">
        <v>7730</v>
      </c>
    </row>
    <row r="9494" spans="33:35" ht="45" hidden="1" x14ac:dyDescent="0.25">
      <c r="AG9494" s="37" t="str">
        <f t="shared" si="150"/>
        <v>6403</v>
      </c>
      <c r="AH9494" s="33">
        <v>64039910</v>
      </c>
      <c r="AI9494" s="33" t="s">
        <v>7731</v>
      </c>
    </row>
    <row r="9495" spans="33:35" ht="45" hidden="1" x14ac:dyDescent="0.25">
      <c r="AG9495" s="37" t="str">
        <f t="shared" si="150"/>
        <v>6403</v>
      </c>
      <c r="AH9495" s="33">
        <v>64039920</v>
      </c>
      <c r="AI9495" s="33" t="s">
        <v>7732</v>
      </c>
    </row>
    <row r="9496" spans="33:35" ht="30" hidden="1" x14ac:dyDescent="0.25">
      <c r="AG9496" s="37" t="str">
        <f t="shared" si="150"/>
        <v>6403</v>
      </c>
      <c r="AH9496" s="33">
        <v>64039990</v>
      </c>
      <c r="AI9496" s="33" t="s">
        <v>7733</v>
      </c>
    </row>
    <row r="9497" spans="33:35" ht="75" hidden="1" x14ac:dyDescent="0.25">
      <c r="AG9497" s="37" t="str">
        <f t="shared" si="150"/>
        <v>6404</v>
      </c>
      <c r="AH9497" s="33">
        <v>64041110</v>
      </c>
      <c r="AI9497" s="34" t="s">
        <v>7734</v>
      </c>
    </row>
    <row r="9498" spans="33:35" ht="75" hidden="1" x14ac:dyDescent="0.25">
      <c r="AG9498" s="37" t="str">
        <f t="shared" si="150"/>
        <v>6404</v>
      </c>
      <c r="AH9498" s="33">
        <v>64041120</v>
      </c>
      <c r="AI9498" s="34" t="s">
        <v>7735</v>
      </c>
    </row>
    <row r="9499" spans="33:35" ht="60" hidden="1" x14ac:dyDescent="0.25">
      <c r="AG9499" s="37" t="str">
        <f t="shared" si="150"/>
        <v>6404</v>
      </c>
      <c r="AH9499" s="33">
        <v>64041190</v>
      </c>
      <c r="AI9499" s="33" t="s">
        <v>7736</v>
      </c>
    </row>
    <row r="9500" spans="33:35" ht="45" hidden="1" x14ac:dyDescent="0.25">
      <c r="AG9500" s="37" t="str">
        <f t="shared" si="150"/>
        <v>6404</v>
      </c>
      <c r="AH9500" s="33">
        <v>64041910</v>
      </c>
      <c r="AI9500" s="33" t="s">
        <v>7737</v>
      </c>
    </row>
    <row r="9501" spans="33:35" ht="45" hidden="1" x14ac:dyDescent="0.25">
      <c r="AG9501" s="37" t="str">
        <f t="shared" si="150"/>
        <v>6404</v>
      </c>
      <c r="AH9501" s="33">
        <v>64041920</v>
      </c>
      <c r="AI9501" s="33" t="s">
        <v>7738</v>
      </c>
    </row>
    <row r="9502" spans="33:35" ht="45" hidden="1" x14ac:dyDescent="0.25">
      <c r="AG9502" s="37" t="str">
        <f t="shared" si="150"/>
        <v>6404</v>
      </c>
      <c r="AH9502" s="33">
        <v>64041990</v>
      </c>
      <c r="AI9502" s="33" t="s">
        <v>7739</v>
      </c>
    </row>
    <row r="9503" spans="33:35" ht="45" hidden="1" x14ac:dyDescent="0.25">
      <c r="AG9503" s="37" t="str">
        <f t="shared" si="150"/>
        <v>6404</v>
      </c>
      <c r="AH9503" s="33">
        <v>64042000</v>
      </c>
      <c r="AI9503" s="33" t="s">
        <v>7740</v>
      </c>
    </row>
    <row r="9504" spans="33:35" hidden="1" x14ac:dyDescent="0.25">
      <c r="AG9504" s="37" t="str">
        <f t="shared" si="150"/>
        <v>6405</v>
      </c>
      <c r="AH9504" s="33">
        <v>64051000</v>
      </c>
      <c r="AI9504" s="33" t="s">
        <v>7741</v>
      </c>
    </row>
    <row r="9505" spans="33:35" hidden="1" x14ac:dyDescent="0.25">
      <c r="AG9505" s="37" t="str">
        <f t="shared" si="150"/>
        <v>6405</v>
      </c>
      <c r="AH9505" s="33">
        <v>64052000</v>
      </c>
      <c r="AI9505" s="33" t="s">
        <v>7742</v>
      </c>
    </row>
    <row r="9506" spans="33:35" hidden="1" x14ac:dyDescent="0.25">
      <c r="AG9506" s="37" t="str">
        <f t="shared" si="150"/>
        <v>6405</v>
      </c>
      <c r="AH9506" s="33">
        <v>64059000</v>
      </c>
      <c r="AI9506" s="33" t="s">
        <v>7743</v>
      </c>
    </row>
    <row r="9507" spans="33:35" ht="75" hidden="1" x14ac:dyDescent="0.25">
      <c r="AG9507" s="37" t="str">
        <f t="shared" si="150"/>
        <v>6406</v>
      </c>
      <c r="AH9507" s="33">
        <v>64061010</v>
      </c>
      <c r="AI9507" s="34" t="s">
        <v>7744</v>
      </c>
    </row>
    <row r="9508" spans="33:35" ht="75" hidden="1" x14ac:dyDescent="0.25">
      <c r="AG9508" s="37" t="str">
        <f t="shared" si="150"/>
        <v>6406</v>
      </c>
      <c r="AH9508" s="33">
        <v>64061020</v>
      </c>
      <c r="AI9508" s="34" t="s">
        <v>7745</v>
      </c>
    </row>
    <row r="9509" spans="33:35" ht="60" hidden="1" x14ac:dyDescent="0.25">
      <c r="AG9509" s="37" t="str">
        <f t="shared" si="150"/>
        <v>6406</v>
      </c>
      <c r="AH9509" s="33">
        <v>64061030</v>
      </c>
      <c r="AI9509" s="34" t="s">
        <v>7746</v>
      </c>
    </row>
    <row r="9510" spans="33:35" ht="60" hidden="1" x14ac:dyDescent="0.25">
      <c r="AG9510" s="37" t="str">
        <f t="shared" si="150"/>
        <v>6406</v>
      </c>
      <c r="AH9510" s="33">
        <v>64061040</v>
      </c>
      <c r="AI9510" s="34" t="s">
        <v>7747</v>
      </c>
    </row>
    <row r="9511" spans="33:35" ht="60" hidden="1" x14ac:dyDescent="0.25">
      <c r="AG9511" s="37" t="str">
        <f t="shared" si="150"/>
        <v>6406</v>
      </c>
      <c r="AH9511" s="33">
        <v>64061090</v>
      </c>
      <c r="AI9511" s="34" t="s">
        <v>7748</v>
      </c>
    </row>
    <row r="9512" spans="33:35" ht="60" hidden="1" x14ac:dyDescent="0.25">
      <c r="AG9512" s="37" t="str">
        <f t="shared" si="150"/>
        <v>6406</v>
      </c>
      <c r="AH9512" s="33">
        <v>64062000</v>
      </c>
      <c r="AI9512" s="33" t="s">
        <v>7749</v>
      </c>
    </row>
    <row r="9513" spans="33:35" ht="60" hidden="1" x14ac:dyDescent="0.25">
      <c r="AG9513" s="37" t="str">
        <f t="shared" si="150"/>
        <v>6406</v>
      </c>
      <c r="AH9513" s="33">
        <v>64069010</v>
      </c>
      <c r="AI9513" s="33" t="s">
        <v>7750</v>
      </c>
    </row>
    <row r="9514" spans="33:35" ht="60" hidden="1" x14ac:dyDescent="0.25">
      <c r="AG9514" s="37" t="str">
        <f t="shared" si="150"/>
        <v>6406</v>
      </c>
      <c r="AH9514" s="33">
        <v>64069020</v>
      </c>
      <c r="AI9514" s="34" t="s">
        <v>7751</v>
      </c>
    </row>
    <row r="9515" spans="33:35" ht="60" hidden="1" x14ac:dyDescent="0.25">
      <c r="AG9515" s="37" t="str">
        <f t="shared" si="150"/>
        <v>6406</v>
      </c>
      <c r="AH9515" s="33">
        <v>64069030</v>
      </c>
      <c r="AI9515" s="33" t="s">
        <v>7752</v>
      </c>
    </row>
    <row r="9516" spans="33:35" ht="60" hidden="1" x14ac:dyDescent="0.25">
      <c r="AG9516" s="37" t="str">
        <f t="shared" si="150"/>
        <v>6406</v>
      </c>
      <c r="AH9516" s="33">
        <v>64069040</v>
      </c>
      <c r="AI9516" s="33" t="s">
        <v>7753</v>
      </c>
    </row>
    <row r="9517" spans="33:35" ht="60" hidden="1" x14ac:dyDescent="0.25">
      <c r="AG9517" s="37" t="str">
        <f t="shared" si="150"/>
        <v>6406</v>
      </c>
      <c r="AH9517" s="33">
        <v>64069050</v>
      </c>
      <c r="AI9517" s="34" t="s">
        <v>7754</v>
      </c>
    </row>
    <row r="9518" spans="33:35" ht="60" hidden="1" x14ac:dyDescent="0.25">
      <c r="AG9518" s="37" t="str">
        <f t="shared" si="150"/>
        <v>6406</v>
      </c>
      <c r="AH9518" s="33">
        <v>64069090</v>
      </c>
      <c r="AI9518" s="33" t="s">
        <v>7755</v>
      </c>
    </row>
    <row r="9519" spans="33:35" ht="75" hidden="1" x14ac:dyDescent="0.25">
      <c r="AG9519" s="37" t="str">
        <f t="shared" si="150"/>
        <v>6501</v>
      </c>
      <c r="AH9519" s="33">
        <v>65010010</v>
      </c>
      <c r="AI9519" s="34" t="s">
        <v>7756</v>
      </c>
    </row>
    <row r="9520" spans="33:35" ht="75" hidden="1" x14ac:dyDescent="0.25">
      <c r="AG9520" s="37" t="str">
        <f t="shared" si="150"/>
        <v>6501</v>
      </c>
      <c r="AH9520" s="33">
        <v>65010020</v>
      </c>
      <c r="AI9520" s="34" t="s">
        <v>7757</v>
      </c>
    </row>
    <row r="9521" spans="33:35" ht="75" hidden="1" x14ac:dyDescent="0.25">
      <c r="AG9521" s="37" t="str">
        <f t="shared" si="150"/>
        <v>6501</v>
      </c>
      <c r="AH9521" s="33">
        <v>65010090</v>
      </c>
      <c r="AI9521" s="34" t="s">
        <v>7758</v>
      </c>
    </row>
    <row r="9522" spans="33:35" ht="75" hidden="1" x14ac:dyDescent="0.25">
      <c r="AG9522" s="37" t="str">
        <f t="shared" si="150"/>
        <v>6502</v>
      </c>
      <c r="AH9522" s="33">
        <v>65020010</v>
      </c>
      <c r="AI9522" s="34" t="s">
        <v>7759</v>
      </c>
    </row>
    <row r="9523" spans="33:35" ht="75" hidden="1" x14ac:dyDescent="0.25">
      <c r="AG9523" s="37" t="str">
        <f t="shared" ref="AG9523:AG9586" si="151">LEFT(AH9523,4)</f>
        <v>6502</v>
      </c>
      <c r="AH9523" s="33">
        <v>65020020</v>
      </c>
      <c r="AI9523" s="34" t="s">
        <v>7760</v>
      </c>
    </row>
    <row r="9524" spans="33:35" ht="75" hidden="1" x14ac:dyDescent="0.25">
      <c r="AG9524" s="37" t="str">
        <f t="shared" si="151"/>
        <v>6502</v>
      </c>
      <c r="AH9524" s="33">
        <v>65020090</v>
      </c>
      <c r="AI9524" s="34" t="s">
        <v>7761</v>
      </c>
    </row>
    <row r="9525" spans="33:35" ht="30" hidden="1" x14ac:dyDescent="0.25">
      <c r="AG9525" s="37" t="str">
        <f t="shared" si="151"/>
        <v>6503</v>
      </c>
      <c r="AH9525" s="33">
        <v>65030000</v>
      </c>
      <c r="AI9525" s="33" t="s">
        <v>7762</v>
      </c>
    </row>
    <row r="9526" spans="33:35" ht="30" hidden="1" x14ac:dyDescent="0.25">
      <c r="AG9526" s="37" t="str">
        <f t="shared" si="151"/>
        <v>6504</v>
      </c>
      <c r="AH9526" s="33">
        <v>65040000</v>
      </c>
      <c r="AI9526" s="33" t="s">
        <v>7763</v>
      </c>
    </row>
    <row r="9527" spans="33:35" ht="60" hidden="1" x14ac:dyDescent="0.25">
      <c r="AG9527" s="37" t="str">
        <f t="shared" si="151"/>
        <v>6505</v>
      </c>
      <c r="AH9527" s="33">
        <v>65050010</v>
      </c>
      <c r="AI9527" s="33" t="s">
        <v>7764</v>
      </c>
    </row>
    <row r="9528" spans="33:35" ht="60" hidden="1" x14ac:dyDescent="0.25">
      <c r="AG9528" s="37" t="str">
        <f t="shared" si="151"/>
        <v>6505</v>
      </c>
      <c r="AH9528" s="33">
        <v>65050090</v>
      </c>
      <c r="AI9528" s="33" t="s">
        <v>7765</v>
      </c>
    </row>
    <row r="9529" spans="33:35" ht="30" hidden="1" x14ac:dyDescent="0.25">
      <c r="AG9529" s="37" t="str">
        <f t="shared" si="151"/>
        <v>6506</v>
      </c>
      <c r="AH9529" s="33">
        <v>65061010</v>
      </c>
      <c r="AI9529" s="33" t="s">
        <v>7766</v>
      </c>
    </row>
    <row r="9530" spans="33:35" ht="30" hidden="1" x14ac:dyDescent="0.25">
      <c r="AG9530" s="37" t="str">
        <f t="shared" si="151"/>
        <v>6506</v>
      </c>
      <c r="AH9530" s="33">
        <v>65061090</v>
      </c>
      <c r="AI9530" s="33" t="s">
        <v>7767</v>
      </c>
    </row>
    <row r="9531" spans="33:35" ht="30" hidden="1" x14ac:dyDescent="0.25">
      <c r="AG9531" s="37" t="str">
        <f t="shared" si="151"/>
        <v>6506</v>
      </c>
      <c r="AH9531" s="33">
        <v>65069100</v>
      </c>
      <c r="AI9531" s="33" t="s">
        <v>7768</v>
      </c>
    </row>
    <row r="9532" spans="33:35" hidden="1" x14ac:dyDescent="0.25">
      <c r="AG9532" s="37" t="str">
        <f t="shared" si="151"/>
        <v>6506</v>
      </c>
      <c r="AH9532" s="33">
        <v>65069200</v>
      </c>
      <c r="AI9532" s="33" t="s">
        <v>7769</v>
      </c>
    </row>
    <row r="9533" spans="33:35" ht="30" hidden="1" x14ac:dyDescent="0.25">
      <c r="AG9533" s="37" t="str">
        <f t="shared" si="151"/>
        <v>6506</v>
      </c>
      <c r="AH9533" s="33">
        <v>65069900</v>
      </c>
      <c r="AI9533" s="33" t="s">
        <v>7770</v>
      </c>
    </row>
    <row r="9534" spans="33:35" ht="30" hidden="1" x14ac:dyDescent="0.25">
      <c r="AG9534" s="37" t="str">
        <f t="shared" si="151"/>
        <v>6507</v>
      </c>
      <c r="AH9534" s="33">
        <v>65070000</v>
      </c>
      <c r="AI9534" s="33" t="s">
        <v>7771</v>
      </c>
    </row>
    <row r="9535" spans="33:35" ht="30" hidden="1" x14ac:dyDescent="0.25">
      <c r="AG9535" s="37" t="str">
        <f t="shared" si="151"/>
        <v>6601</v>
      </c>
      <c r="AH9535" s="33">
        <v>66011000</v>
      </c>
      <c r="AI9535" s="33" t="s">
        <v>7772</v>
      </c>
    </row>
    <row r="9536" spans="33:35" ht="45" hidden="1" x14ac:dyDescent="0.25">
      <c r="AG9536" s="37" t="str">
        <f t="shared" si="151"/>
        <v>6601</v>
      </c>
      <c r="AH9536" s="33">
        <v>66019100</v>
      </c>
      <c r="AI9536" s="33" t="s">
        <v>7773</v>
      </c>
    </row>
    <row r="9537" spans="33:35" ht="30" hidden="1" x14ac:dyDescent="0.25">
      <c r="AG9537" s="37" t="str">
        <f t="shared" si="151"/>
        <v>6601</v>
      </c>
      <c r="AH9537" s="33">
        <v>66019900</v>
      </c>
      <c r="AI9537" s="33" t="s">
        <v>7774</v>
      </c>
    </row>
    <row r="9538" spans="33:35" hidden="1" x14ac:dyDescent="0.25">
      <c r="AG9538" s="37" t="str">
        <f t="shared" si="151"/>
        <v>6602</v>
      </c>
      <c r="AH9538" s="33">
        <v>66020000</v>
      </c>
      <c r="AI9538" s="33" t="s">
        <v>7775</v>
      </c>
    </row>
    <row r="9539" spans="33:35" ht="30" hidden="1" x14ac:dyDescent="0.25">
      <c r="AG9539" s="37" t="str">
        <f t="shared" si="151"/>
        <v>6603</v>
      </c>
      <c r="AH9539" s="33">
        <v>66031010</v>
      </c>
      <c r="AI9539" s="33" t="s">
        <v>7776</v>
      </c>
    </row>
    <row r="9540" spans="33:35" ht="30" hidden="1" x14ac:dyDescent="0.25">
      <c r="AG9540" s="37" t="str">
        <f t="shared" si="151"/>
        <v>6603</v>
      </c>
      <c r="AH9540" s="33">
        <v>66031090</v>
      </c>
      <c r="AI9540" s="33" t="s">
        <v>7777</v>
      </c>
    </row>
    <row r="9541" spans="33:35" ht="30" hidden="1" x14ac:dyDescent="0.25">
      <c r="AG9541" s="37" t="str">
        <f t="shared" si="151"/>
        <v>6603</v>
      </c>
      <c r="AH9541" s="33">
        <v>66032000</v>
      </c>
      <c r="AI9541" s="33" t="s">
        <v>7778</v>
      </c>
    </row>
    <row r="9542" spans="33:35" ht="30" hidden="1" x14ac:dyDescent="0.25">
      <c r="AG9542" s="37" t="str">
        <f t="shared" si="151"/>
        <v>6603</v>
      </c>
      <c r="AH9542" s="33">
        <v>66039010</v>
      </c>
      <c r="AI9542" s="33" t="s">
        <v>7779</v>
      </c>
    </row>
    <row r="9543" spans="33:35" ht="30" hidden="1" x14ac:dyDescent="0.25">
      <c r="AG9543" s="37" t="str">
        <f t="shared" si="151"/>
        <v>6603</v>
      </c>
      <c r="AH9543" s="33">
        <v>66039090</v>
      </c>
      <c r="AI9543" s="33" t="s">
        <v>7780</v>
      </c>
    </row>
    <row r="9544" spans="33:35" ht="90" hidden="1" x14ac:dyDescent="0.25">
      <c r="AG9544" s="37" t="str">
        <f t="shared" si="151"/>
        <v>6701</v>
      </c>
      <c r="AH9544" s="33">
        <v>67010010</v>
      </c>
      <c r="AI9544" s="34" t="s">
        <v>7781</v>
      </c>
    </row>
    <row r="9545" spans="33:35" ht="90" hidden="1" x14ac:dyDescent="0.25">
      <c r="AG9545" s="37" t="str">
        <f t="shared" si="151"/>
        <v>6701</v>
      </c>
      <c r="AH9545" s="33">
        <v>67010090</v>
      </c>
      <c r="AI9545" s="34" t="s">
        <v>7782</v>
      </c>
    </row>
    <row r="9546" spans="33:35" ht="30" hidden="1" x14ac:dyDescent="0.25">
      <c r="AG9546" s="37" t="str">
        <f t="shared" si="151"/>
        <v>6702</v>
      </c>
      <c r="AH9546" s="33">
        <v>67021010</v>
      </c>
      <c r="AI9546" s="33" t="s">
        <v>7783</v>
      </c>
    </row>
    <row r="9547" spans="33:35" ht="30" hidden="1" x14ac:dyDescent="0.25">
      <c r="AG9547" s="37" t="str">
        <f t="shared" si="151"/>
        <v>6702</v>
      </c>
      <c r="AH9547" s="33">
        <v>67021090</v>
      </c>
      <c r="AI9547" s="33" t="s">
        <v>7784</v>
      </c>
    </row>
    <row r="9548" spans="33:35" ht="30" hidden="1" x14ac:dyDescent="0.25">
      <c r="AG9548" s="37" t="str">
        <f t="shared" si="151"/>
        <v>6702</v>
      </c>
      <c r="AH9548" s="33">
        <v>67029010</v>
      </c>
      <c r="AI9548" s="33" t="s">
        <v>7785</v>
      </c>
    </row>
    <row r="9549" spans="33:35" ht="30" hidden="1" x14ac:dyDescent="0.25">
      <c r="AG9549" s="37" t="str">
        <f t="shared" si="151"/>
        <v>6702</v>
      </c>
      <c r="AH9549" s="33">
        <v>67029090</v>
      </c>
      <c r="AI9549" s="33" t="s">
        <v>7786</v>
      </c>
    </row>
    <row r="9550" spans="33:35" ht="90" hidden="1" x14ac:dyDescent="0.25">
      <c r="AG9550" s="37" t="str">
        <f t="shared" si="151"/>
        <v>6703</v>
      </c>
      <c r="AH9550" s="33">
        <v>67030010</v>
      </c>
      <c r="AI9550" s="34" t="s">
        <v>7787</v>
      </c>
    </row>
    <row r="9551" spans="33:35" ht="90" hidden="1" x14ac:dyDescent="0.25">
      <c r="AG9551" s="37" t="str">
        <f t="shared" si="151"/>
        <v>6703</v>
      </c>
      <c r="AH9551" s="33">
        <v>67030020</v>
      </c>
      <c r="AI9551" s="34" t="s">
        <v>7788</v>
      </c>
    </row>
    <row r="9552" spans="33:35" ht="60" hidden="1" x14ac:dyDescent="0.25">
      <c r="AG9552" s="37" t="str">
        <f t="shared" si="151"/>
        <v>6704</v>
      </c>
      <c r="AH9552" s="33">
        <v>67041100</v>
      </c>
      <c r="AI9552" s="33" t="s">
        <v>7789</v>
      </c>
    </row>
    <row r="9553" spans="33:35" ht="60" hidden="1" x14ac:dyDescent="0.25">
      <c r="AG9553" s="37" t="str">
        <f t="shared" si="151"/>
        <v>6704</v>
      </c>
      <c r="AH9553" s="33">
        <v>67041910</v>
      </c>
      <c r="AI9553" s="33" t="s">
        <v>7790</v>
      </c>
    </row>
    <row r="9554" spans="33:35" ht="60" hidden="1" x14ac:dyDescent="0.25">
      <c r="AG9554" s="37" t="str">
        <f t="shared" si="151"/>
        <v>6704</v>
      </c>
      <c r="AH9554" s="33">
        <v>67041990</v>
      </c>
      <c r="AI9554" s="33" t="s">
        <v>7791</v>
      </c>
    </row>
    <row r="9555" spans="33:35" ht="45" hidden="1" x14ac:dyDescent="0.25">
      <c r="AG9555" s="37" t="str">
        <f t="shared" si="151"/>
        <v>6704</v>
      </c>
      <c r="AH9555" s="33">
        <v>67042010</v>
      </c>
      <c r="AI9555" s="33" t="s">
        <v>7792</v>
      </c>
    </row>
    <row r="9556" spans="33:35" ht="45" hidden="1" x14ac:dyDescent="0.25">
      <c r="AG9556" s="37" t="str">
        <f t="shared" si="151"/>
        <v>6704</v>
      </c>
      <c r="AH9556" s="33">
        <v>67042020</v>
      </c>
      <c r="AI9556" s="33" t="s">
        <v>7793</v>
      </c>
    </row>
    <row r="9557" spans="33:35" ht="45" hidden="1" x14ac:dyDescent="0.25">
      <c r="AG9557" s="37" t="str">
        <f t="shared" si="151"/>
        <v>6704</v>
      </c>
      <c r="AH9557" s="33">
        <v>67042090</v>
      </c>
      <c r="AI9557" s="33" t="s">
        <v>7794</v>
      </c>
    </row>
    <row r="9558" spans="33:35" ht="45" hidden="1" x14ac:dyDescent="0.25">
      <c r="AG9558" s="37" t="str">
        <f t="shared" si="151"/>
        <v>6704</v>
      </c>
      <c r="AH9558" s="33">
        <v>67049000</v>
      </c>
      <c r="AI9558" s="33" t="s">
        <v>7795</v>
      </c>
    </row>
    <row r="9559" spans="33:35" hidden="1" x14ac:dyDescent="0.25">
      <c r="AG9559" s="37" t="str">
        <f t="shared" si="151"/>
        <v>6801</v>
      </c>
      <c r="AH9559" s="33">
        <v>68010000</v>
      </c>
      <c r="AI9559" s="33" t="s">
        <v>7796</v>
      </c>
    </row>
    <row r="9560" spans="33:35" ht="120" hidden="1" x14ac:dyDescent="0.25">
      <c r="AG9560" s="37" t="str">
        <f t="shared" si="151"/>
        <v>6802</v>
      </c>
      <c r="AH9560" s="33">
        <v>68021000</v>
      </c>
      <c r="AI9560" s="34" t="s">
        <v>7797</v>
      </c>
    </row>
    <row r="9561" spans="33:35" ht="105" hidden="1" x14ac:dyDescent="0.25">
      <c r="AG9561" s="37" t="str">
        <f t="shared" si="151"/>
        <v>6802</v>
      </c>
      <c r="AH9561" s="33">
        <v>68022110</v>
      </c>
      <c r="AI9561" s="34" t="s">
        <v>7798</v>
      </c>
    </row>
    <row r="9562" spans="33:35" ht="105" hidden="1" x14ac:dyDescent="0.25">
      <c r="AG9562" s="37" t="str">
        <f t="shared" si="151"/>
        <v>6802</v>
      </c>
      <c r="AH9562" s="33">
        <v>68022120</v>
      </c>
      <c r="AI9562" s="34" t="s">
        <v>7799</v>
      </c>
    </row>
    <row r="9563" spans="33:35" ht="105" hidden="1" x14ac:dyDescent="0.25">
      <c r="AG9563" s="37" t="str">
        <f t="shared" si="151"/>
        <v>6802</v>
      </c>
      <c r="AH9563" s="33">
        <v>68022190</v>
      </c>
      <c r="AI9563" s="34" t="s">
        <v>7800</v>
      </c>
    </row>
    <row r="9564" spans="33:35" ht="105" hidden="1" x14ac:dyDescent="0.25">
      <c r="AG9564" s="37" t="str">
        <f t="shared" si="151"/>
        <v>6802</v>
      </c>
      <c r="AH9564" s="33">
        <v>68022200</v>
      </c>
      <c r="AI9564" s="34" t="s">
        <v>7801</v>
      </c>
    </row>
    <row r="9565" spans="33:35" ht="105" hidden="1" x14ac:dyDescent="0.25">
      <c r="AG9565" s="37" t="str">
        <f t="shared" si="151"/>
        <v>6802</v>
      </c>
      <c r="AH9565" s="33">
        <v>68022310</v>
      </c>
      <c r="AI9565" s="34" t="s">
        <v>7802</v>
      </c>
    </row>
    <row r="9566" spans="33:35" ht="105" hidden="1" x14ac:dyDescent="0.25">
      <c r="AG9566" s="37" t="str">
        <f t="shared" si="151"/>
        <v>6802</v>
      </c>
      <c r="AH9566" s="33">
        <v>68022390</v>
      </c>
      <c r="AI9566" s="34" t="s">
        <v>7803</v>
      </c>
    </row>
    <row r="9567" spans="33:35" ht="105" hidden="1" x14ac:dyDescent="0.25">
      <c r="AG9567" s="37" t="str">
        <f t="shared" si="151"/>
        <v>6802</v>
      </c>
      <c r="AH9567" s="33">
        <v>68022900</v>
      </c>
      <c r="AI9567" s="34" t="s">
        <v>7804</v>
      </c>
    </row>
    <row r="9568" spans="33:35" ht="75" hidden="1" x14ac:dyDescent="0.25">
      <c r="AG9568" s="37" t="str">
        <f t="shared" si="151"/>
        <v>6802</v>
      </c>
      <c r="AH9568" s="33">
        <v>68029100</v>
      </c>
      <c r="AI9568" s="34" t="s">
        <v>7805</v>
      </c>
    </row>
    <row r="9569" spans="33:35" ht="75" hidden="1" x14ac:dyDescent="0.25">
      <c r="AG9569" s="37" t="str">
        <f t="shared" si="151"/>
        <v>6802</v>
      </c>
      <c r="AH9569" s="33">
        <v>68029200</v>
      </c>
      <c r="AI9569" s="34" t="s">
        <v>7806</v>
      </c>
    </row>
    <row r="9570" spans="33:35" ht="75" hidden="1" x14ac:dyDescent="0.25">
      <c r="AG9570" s="37" t="str">
        <f t="shared" si="151"/>
        <v>6802</v>
      </c>
      <c r="AH9570" s="33">
        <v>68029300</v>
      </c>
      <c r="AI9570" s="34" t="s">
        <v>7807</v>
      </c>
    </row>
    <row r="9571" spans="33:35" ht="75" hidden="1" x14ac:dyDescent="0.25">
      <c r="AG9571" s="37" t="str">
        <f t="shared" si="151"/>
        <v>6802</v>
      </c>
      <c r="AH9571" s="33">
        <v>68029900</v>
      </c>
      <c r="AI9571" s="34" t="s">
        <v>7808</v>
      </c>
    </row>
    <row r="9572" spans="33:35" hidden="1" x14ac:dyDescent="0.25">
      <c r="AG9572" s="37" t="str">
        <f t="shared" si="151"/>
        <v>6803</v>
      </c>
      <c r="AH9572" s="33">
        <v>68030000</v>
      </c>
      <c r="AI9572" s="33" t="s">
        <v>7809</v>
      </c>
    </row>
    <row r="9573" spans="33:35" ht="90" hidden="1" x14ac:dyDescent="0.25">
      <c r="AG9573" s="37" t="str">
        <f t="shared" si="151"/>
        <v>6804</v>
      </c>
      <c r="AH9573" s="33">
        <v>68041000</v>
      </c>
      <c r="AI9573" s="34" t="s">
        <v>7810</v>
      </c>
    </row>
    <row r="9574" spans="33:35" ht="105" hidden="1" x14ac:dyDescent="0.25">
      <c r="AG9574" s="37" t="str">
        <f t="shared" si="151"/>
        <v>6804</v>
      </c>
      <c r="AH9574" s="33">
        <v>68042110</v>
      </c>
      <c r="AI9574" s="34" t="s">
        <v>7811</v>
      </c>
    </row>
    <row r="9575" spans="33:35" ht="105" hidden="1" x14ac:dyDescent="0.25">
      <c r="AG9575" s="37" t="str">
        <f t="shared" si="151"/>
        <v>6804</v>
      </c>
      <c r="AH9575" s="33">
        <v>68042190</v>
      </c>
      <c r="AI9575" s="34" t="s">
        <v>7812</v>
      </c>
    </row>
    <row r="9576" spans="33:35" ht="90" hidden="1" x14ac:dyDescent="0.25">
      <c r="AG9576" s="37" t="str">
        <f t="shared" si="151"/>
        <v>6804</v>
      </c>
      <c r="AH9576" s="33">
        <v>68042210</v>
      </c>
      <c r="AI9576" s="34" t="s">
        <v>7813</v>
      </c>
    </row>
    <row r="9577" spans="33:35" ht="105" hidden="1" x14ac:dyDescent="0.25">
      <c r="AG9577" s="37" t="str">
        <f t="shared" si="151"/>
        <v>6804</v>
      </c>
      <c r="AH9577" s="33">
        <v>68042220</v>
      </c>
      <c r="AI9577" s="34" t="s">
        <v>7814</v>
      </c>
    </row>
    <row r="9578" spans="33:35" ht="105" hidden="1" x14ac:dyDescent="0.25">
      <c r="AG9578" s="37" t="str">
        <f t="shared" si="151"/>
        <v>6804</v>
      </c>
      <c r="AH9578" s="33">
        <v>68042290</v>
      </c>
      <c r="AI9578" s="34" t="s">
        <v>7815</v>
      </c>
    </row>
    <row r="9579" spans="33:35" ht="105" hidden="1" x14ac:dyDescent="0.25">
      <c r="AG9579" s="37" t="str">
        <f t="shared" si="151"/>
        <v>6804</v>
      </c>
      <c r="AH9579" s="33">
        <v>68042310</v>
      </c>
      <c r="AI9579" s="34" t="s">
        <v>7816</v>
      </c>
    </row>
    <row r="9580" spans="33:35" ht="90" hidden="1" x14ac:dyDescent="0.25">
      <c r="AG9580" s="37" t="str">
        <f t="shared" si="151"/>
        <v>6804</v>
      </c>
      <c r="AH9580" s="33">
        <v>68042390</v>
      </c>
      <c r="AI9580" s="34" t="s">
        <v>7817</v>
      </c>
    </row>
    <row r="9581" spans="33:35" ht="90" hidden="1" x14ac:dyDescent="0.25">
      <c r="AG9581" s="37" t="str">
        <f t="shared" si="151"/>
        <v>6804</v>
      </c>
      <c r="AH9581" s="33">
        <v>68043010</v>
      </c>
      <c r="AI9581" s="34" t="s">
        <v>7818</v>
      </c>
    </row>
    <row r="9582" spans="33:35" ht="90" hidden="1" x14ac:dyDescent="0.25">
      <c r="AG9582" s="37" t="str">
        <f t="shared" si="151"/>
        <v>6804</v>
      </c>
      <c r="AH9582" s="33">
        <v>68043020</v>
      </c>
      <c r="AI9582" s="34" t="s">
        <v>7819</v>
      </c>
    </row>
    <row r="9583" spans="33:35" ht="60" hidden="1" x14ac:dyDescent="0.25">
      <c r="AG9583" s="37" t="str">
        <f t="shared" si="151"/>
        <v>6805</v>
      </c>
      <c r="AH9583" s="33">
        <v>68051010</v>
      </c>
      <c r="AI9583" s="33" t="s">
        <v>7820</v>
      </c>
    </row>
    <row r="9584" spans="33:35" ht="60" hidden="1" x14ac:dyDescent="0.25">
      <c r="AG9584" s="37" t="str">
        <f t="shared" si="151"/>
        <v>6805</v>
      </c>
      <c r="AH9584" s="33">
        <v>68051090</v>
      </c>
      <c r="AI9584" s="33" t="s">
        <v>7821</v>
      </c>
    </row>
    <row r="9585" spans="33:35" ht="60" hidden="1" x14ac:dyDescent="0.25">
      <c r="AG9585" s="37" t="str">
        <f t="shared" si="151"/>
        <v>6805</v>
      </c>
      <c r="AH9585" s="33">
        <v>68052010</v>
      </c>
      <c r="AI9585" s="33" t="s">
        <v>7822</v>
      </c>
    </row>
    <row r="9586" spans="33:35" ht="60" hidden="1" x14ac:dyDescent="0.25">
      <c r="AG9586" s="37" t="str">
        <f t="shared" si="151"/>
        <v>6805</v>
      </c>
      <c r="AH9586" s="33">
        <v>68052020</v>
      </c>
      <c r="AI9586" s="33" t="s">
        <v>7823</v>
      </c>
    </row>
    <row r="9587" spans="33:35" ht="60" hidden="1" x14ac:dyDescent="0.25">
      <c r="AG9587" s="37" t="str">
        <f t="shared" ref="AG9587:AG9650" si="152">LEFT(AH9587,4)</f>
        <v>6805</v>
      </c>
      <c r="AH9587" s="33">
        <v>68052030</v>
      </c>
      <c r="AI9587" s="33" t="s">
        <v>7824</v>
      </c>
    </row>
    <row r="9588" spans="33:35" ht="60" hidden="1" x14ac:dyDescent="0.25">
      <c r="AG9588" s="37" t="str">
        <f t="shared" si="152"/>
        <v>6805</v>
      </c>
      <c r="AH9588" s="33">
        <v>68052040</v>
      </c>
      <c r="AI9588" s="33" t="s">
        <v>7825</v>
      </c>
    </row>
    <row r="9589" spans="33:35" ht="60" hidden="1" x14ac:dyDescent="0.25">
      <c r="AG9589" s="37" t="str">
        <f t="shared" si="152"/>
        <v>6805</v>
      </c>
      <c r="AH9589" s="33">
        <v>68052090</v>
      </c>
      <c r="AI9589" s="33" t="s">
        <v>7826</v>
      </c>
    </row>
    <row r="9590" spans="33:35" ht="60" hidden="1" x14ac:dyDescent="0.25">
      <c r="AG9590" s="37" t="str">
        <f t="shared" si="152"/>
        <v>6805</v>
      </c>
      <c r="AH9590" s="33">
        <v>68053000</v>
      </c>
      <c r="AI9590" s="33" t="s">
        <v>7827</v>
      </c>
    </row>
    <row r="9591" spans="33:35" ht="90" hidden="1" x14ac:dyDescent="0.25">
      <c r="AG9591" s="37" t="str">
        <f t="shared" si="152"/>
        <v>6806</v>
      </c>
      <c r="AH9591" s="35">
        <v>68061000</v>
      </c>
      <c r="AI9591" s="36" t="s">
        <v>7828</v>
      </c>
    </row>
    <row r="9592" spans="33:35" ht="105" hidden="1" x14ac:dyDescent="0.25">
      <c r="AG9592" s="37" t="str">
        <f t="shared" si="152"/>
        <v>6806</v>
      </c>
      <c r="AH9592" s="33">
        <v>68062000</v>
      </c>
      <c r="AI9592" s="34" t="s">
        <v>7829</v>
      </c>
    </row>
    <row r="9593" spans="33:35" ht="75" hidden="1" x14ac:dyDescent="0.25">
      <c r="AG9593" s="37" t="str">
        <f t="shared" si="152"/>
        <v>6806</v>
      </c>
      <c r="AH9593" s="33">
        <v>68069000</v>
      </c>
      <c r="AI9593" s="34" t="s">
        <v>7830</v>
      </c>
    </row>
    <row r="9594" spans="33:35" ht="30" hidden="1" x14ac:dyDescent="0.25">
      <c r="AG9594" s="37" t="str">
        <f t="shared" si="152"/>
        <v>6807</v>
      </c>
      <c r="AH9594" s="33">
        <v>68071010</v>
      </c>
      <c r="AI9594" s="33" t="s">
        <v>7831</v>
      </c>
    </row>
    <row r="9595" spans="33:35" ht="30" hidden="1" x14ac:dyDescent="0.25">
      <c r="AG9595" s="37" t="str">
        <f t="shared" si="152"/>
        <v>6807</v>
      </c>
      <c r="AH9595" s="33">
        <v>68071090</v>
      </c>
      <c r="AI9595" s="33" t="s">
        <v>7832</v>
      </c>
    </row>
    <row r="9596" spans="33:35" ht="30" hidden="1" x14ac:dyDescent="0.25">
      <c r="AG9596" s="37" t="str">
        <f t="shared" si="152"/>
        <v>6807</v>
      </c>
      <c r="AH9596" s="33">
        <v>68079010</v>
      </c>
      <c r="AI9596" s="33" t="s">
        <v>7833</v>
      </c>
    </row>
    <row r="9597" spans="33:35" ht="30" hidden="1" x14ac:dyDescent="0.25">
      <c r="AG9597" s="37" t="str">
        <f t="shared" si="152"/>
        <v>6807</v>
      </c>
      <c r="AH9597" s="33">
        <v>68079090</v>
      </c>
      <c r="AI9597" s="33" t="s">
        <v>7834</v>
      </c>
    </row>
    <row r="9598" spans="33:35" ht="45" hidden="1" x14ac:dyDescent="0.25">
      <c r="AG9598" s="37" t="str">
        <f t="shared" si="152"/>
        <v>6808</v>
      </c>
      <c r="AH9598" s="33">
        <v>68080000</v>
      </c>
      <c r="AI9598" s="33" t="s">
        <v>7835</v>
      </c>
    </row>
    <row r="9599" spans="33:35" ht="45" hidden="1" x14ac:dyDescent="0.25">
      <c r="AG9599" s="37" t="str">
        <f t="shared" si="152"/>
        <v>6809</v>
      </c>
      <c r="AH9599" s="33">
        <v>68091100</v>
      </c>
      <c r="AI9599" s="33" t="s">
        <v>7836</v>
      </c>
    </row>
    <row r="9600" spans="33:35" ht="30" hidden="1" x14ac:dyDescent="0.25">
      <c r="AG9600" s="37" t="str">
        <f t="shared" si="152"/>
        <v>6809</v>
      </c>
      <c r="AH9600" s="33">
        <v>68091900</v>
      </c>
      <c r="AI9600" s="33" t="s">
        <v>7837</v>
      </c>
    </row>
    <row r="9601" spans="33:35" ht="45" hidden="1" x14ac:dyDescent="0.25">
      <c r="AG9601" s="37" t="str">
        <f t="shared" si="152"/>
        <v>6809</v>
      </c>
      <c r="AH9601" s="33">
        <v>68099000</v>
      </c>
      <c r="AI9601" s="33" t="s">
        <v>7838</v>
      </c>
    </row>
    <row r="9602" spans="33:35" ht="45" hidden="1" x14ac:dyDescent="0.25">
      <c r="AG9602" s="37" t="str">
        <f t="shared" si="152"/>
        <v>6810</v>
      </c>
      <c r="AH9602" s="33">
        <v>68101110</v>
      </c>
      <c r="AI9602" s="33" t="s">
        <v>7839</v>
      </c>
    </row>
    <row r="9603" spans="33:35" ht="45" hidden="1" x14ac:dyDescent="0.25">
      <c r="AG9603" s="37" t="str">
        <f t="shared" si="152"/>
        <v>6810</v>
      </c>
      <c r="AH9603" s="33">
        <v>68101190</v>
      </c>
      <c r="AI9603" s="33" t="s">
        <v>7840</v>
      </c>
    </row>
    <row r="9604" spans="33:35" ht="45" hidden="1" x14ac:dyDescent="0.25">
      <c r="AG9604" s="37" t="str">
        <f t="shared" si="152"/>
        <v>6810</v>
      </c>
      <c r="AH9604" s="33">
        <v>68101910</v>
      </c>
      <c r="AI9604" s="33" t="s">
        <v>7841</v>
      </c>
    </row>
    <row r="9605" spans="33:35" ht="30" hidden="1" x14ac:dyDescent="0.25">
      <c r="AG9605" s="37" t="str">
        <f t="shared" si="152"/>
        <v>6810</v>
      </c>
      <c r="AH9605" s="33">
        <v>68101990</v>
      </c>
      <c r="AI9605" s="33" t="s">
        <v>7842</v>
      </c>
    </row>
    <row r="9606" spans="33:35" ht="45" hidden="1" x14ac:dyDescent="0.25">
      <c r="AG9606" s="37" t="str">
        <f t="shared" si="152"/>
        <v>6810</v>
      </c>
      <c r="AH9606" s="33">
        <v>68109100</v>
      </c>
      <c r="AI9606" s="33" t="s">
        <v>7843</v>
      </c>
    </row>
    <row r="9607" spans="33:35" ht="30" hidden="1" x14ac:dyDescent="0.25">
      <c r="AG9607" s="37" t="str">
        <f t="shared" si="152"/>
        <v>6810</v>
      </c>
      <c r="AH9607" s="33">
        <v>68109910</v>
      </c>
      <c r="AI9607" s="33" t="s">
        <v>7844</v>
      </c>
    </row>
    <row r="9608" spans="33:35" ht="30" hidden="1" x14ac:dyDescent="0.25">
      <c r="AG9608" s="37" t="str">
        <f t="shared" si="152"/>
        <v>6810</v>
      </c>
      <c r="AH9608" s="33">
        <v>68109990</v>
      </c>
      <c r="AI9608" s="33" t="s">
        <v>7845</v>
      </c>
    </row>
    <row r="9609" spans="33:35" ht="30" hidden="1" x14ac:dyDescent="0.25">
      <c r="AG9609" s="37" t="str">
        <f t="shared" si="152"/>
        <v>6811</v>
      </c>
      <c r="AH9609" s="33">
        <v>68111000</v>
      </c>
      <c r="AI9609" s="33" t="s">
        <v>7846</v>
      </c>
    </row>
    <row r="9610" spans="33:35" ht="30" hidden="1" x14ac:dyDescent="0.25">
      <c r="AG9610" s="37" t="str">
        <f t="shared" si="152"/>
        <v>6811</v>
      </c>
      <c r="AH9610" s="33">
        <v>68112010</v>
      </c>
      <c r="AI9610" s="33" t="s">
        <v>7847</v>
      </c>
    </row>
    <row r="9611" spans="33:35" ht="30" hidden="1" x14ac:dyDescent="0.25">
      <c r="AG9611" s="37" t="str">
        <f t="shared" si="152"/>
        <v>6811</v>
      </c>
      <c r="AH9611" s="33">
        <v>68112020</v>
      </c>
      <c r="AI9611" s="33" t="s">
        <v>7848</v>
      </c>
    </row>
    <row r="9612" spans="33:35" ht="30" hidden="1" x14ac:dyDescent="0.25">
      <c r="AG9612" s="37" t="str">
        <f t="shared" si="152"/>
        <v>6811</v>
      </c>
      <c r="AH9612" s="33">
        <v>68112090</v>
      </c>
      <c r="AI9612" s="33" t="s">
        <v>7849</v>
      </c>
    </row>
    <row r="9613" spans="33:35" ht="30" hidden="1" x14ac:dyDescent="0.25">
      <c r="AG9613" s="37" t="str">
        <f t="shared" si="152"/>
        <v>6811</v>
      </c>
      <c r="AH9613" s="33">
        <v>68113010</v>
      </c>
      <c r="AI9613" s="33" t="s">
        <v>7850</v>
      </c>
    </row>
    <row r="9614" spans="33:35" ht="30" hidden="1" x14ac:dyDescent="0.25">
      <c r="AG9614" s="37" t="str">
        <f t="shared" si="152"/>
        <v>6811</v>
      </c>
      <c r="AH9614" s="33">
        <v>68113090</v>
      </c>
      <c r="AI9614" s="33" t="s">
        <v>7851</v>
      </c>
    </row>
    <row r="9615" spans="33:35" hidden="1" x14ac:dyDescent="0.25">
      <c r="AG9615" s="37" t="str">
        <f t="shared" si="152"/>
        <v>6811</v>
      </c>
      <c r="AH9615" s="33">
        <v>68114010</v>
      </c>
      <c r="AI9615" s="33" t="s">
        <v>7852</v>
      </c>
    </row>
    <row r="9616" spans="33:35" hidden="1" x14ac:dyDescent="0.25">
      <c r="AG9616" s="37" t="str">
        <f t="shared" si="152"/>
        <v>6811</v>
      </c>
      <c r="AH9616" s="33">
        <v>68114020</v>
      </c>
      <c r="AI9616" s="33" t="s">
        <v>7853</v>
      </c>
    </row>
    <row r="9617" spans="33:35" hidden="1" x14ac:dyDescent="0.25">
      <c r="AG9617" s="37" t="str">
        <f t="shared" si="152"/>
        <v>6811</v>
      </c>
      <c r="AH9617" s="33">
        <v>68114090</v>
      </c>
      <c r="AI9617" s="33" t="s">
        <v>7649</v>
      </c>
    </row>
    <row r="9618" spans="33:35" hidden="1" x14ac:dyDescent="0.25">
      <c r="AG9618" s="37" t="str">
        <f t="shared" si="152"/>
        <v>6811</v>
      </c>
      <c r="AH9618" s="33">
        <v>68118100</v>
      </c>
      <c r="AI9618" s="33" t="s">
        <v>7854</v>
      </c>
    </row>
    <row r="9619" spans="33:35" hidden="1" x14ac:dyDescent="0.25">
      <c r="AG9619" s="37" t="str">
        <f t="shared" si="152"/>
        <v>6811</v>
      </c>
      <c r="AH9619" s="33">
        <v>68118200</v>
      </c>
      <c r="AI9619" s="33" t="s">
        <v>7855</v>
      </c>
    </row>
    <row r="9620" spans="33:35" ht="45" hidden="1" x14ac:dyDescent="0.25">
      <c r="AG9620" s="37" t="str">
        <f t="shared" si="152"/>
        <v>6811</v>
      </c>
      <c r="AH9620" s="33">
        <v>68118910</v>
      </c>
      <c r="AI9620" s="33" t="s">
        <v>7856</v>
      </c>
    </row>
    <row r="9621" spans="33:35" ht="30" hidden="1" x14ac:dyDescent="0.25">
      <c r="AG9621" s="37" t="str">
        <f t="shared" si="152"/>
        <v>6811</v>
      </c>
      <c r="AH9621" s="33">
        <v>68118990</v>
      </c>
      <c r="AI9621" s="33" t="s">
        <v>7857</v>
      </c>
    </row>
    <row r="9622" spans="33:35" ht="30" hidden="1" x14ac:dyDescent="0.25">
      <c r="AG9622" s="37" t="str">
        <f t="shared" si="152"/>
        <v>6811</v>
      </c>
      <c r="AH9622" s="33">
        <v>68119000</v>
      </c>
      <c r="AI9622" s="33" t="s">
        <v>7858</v>
      </c>
    </row>
    <row r="9623" spans="33:35" ht="90" hidden="1" x14ac:dyDescent="0.25">
      <c r="AG9623" s="37" t="str">
        <f t="shared" si="152"/>
        <v>6812</v>
      </c>
      <c r="AH9623" s="33">
        <v>68125000</v>
      </c>
      <c r="AI9623" s="34" t="s">
        <v>7859</v>
      </c>
    </row>
    <row r="9624" spans="33:35" ht="75" hidden="1" x14ac:dyDescent="0.25">
      <c r="AG9624" s="37" t="str">
        <f t="shared" si="152"/>
        <v>6812</v>
      </c>
      <c r="AH9624" s="33">
        <v>68126011</v>
      </c>
      <c r="AI9624" s="34" t="s">
        <v>7860</v>
      </c>
    </row>
    <row r="9625" spans="33:35" ht="75" hidden="1" x14ac:dyDescent="0.25">
      <c r="AG9625" s="37" t="str">
        <f t="shared" si="152"/>
        <v>6812</v>
      </c>
      <c r="AH9625" s="33">
        <v>68126019</v>
      </c>
      <c r="AI9625" s="34" t="s">
        <v>7861</v>
      </c>
    </row>
    <row r="9626" spans="33:35" ht="75" hidden="1" x14ac:dyDescent="0.25">
      <c r="AG9626" s="37" t="str">
        <f t="shared" si="152"/>
        <v>6812</v>
      </c>
      <c r="AH9626" s="33">
        <v>68126090</v>
      </c>
      <c r="AI9626" s="34" t="s">
        <v>7862</v>
      </c>
    </row>
    <row r="9627" spans="33:35" ht="90" hidden="1" x14ac:dyDescent="0.25">
      <c r="AG9627" s="37" t="str">
        <f t="shared" si="152"/>
        <v>6812</v>
      </c>
      <c r="AH9627" s="33">
        <v>68127000</v>
      </c>
      <c r="AI9627" s="34" t="s">
        <v>7863</v>
      </c>
    </row>
    <row r="9628" spans="33:35" hidden="1" x14ac:dyDescent="0.25">
      <c r="AG9628" s="37" t="str">
        <f t="shared" si="152"/>
        <v>6812</v>
      </c>
      <c r="AH9628" s="33">
        <v>68128000</v>
      </c>
      <c r="AI9628" s="33" t="s">
        <v>7864</v>
      </c>
    </row>
    <row r="9629" spans="33:35" ht="75" hidden="1" x14ac:dyDescent="0.25">
      <c r="AG9629" s="37" t="str">
        <f t="shared" si="152"/>
        <v>6812</v>
      </c>
      <c r="AH9629" s="33">
        <v>68129011</v>
      </c>
      <c r="AI9629" s="34" t="s">
        <v>7865</v>
      </c>
    </row>
    <row r="9630" spans="33:35" ht="75" hidden="1" x14ac:dyDescent="0.25">
      <c r="AG9630" s="37" t="str">
        <f t="shared" si="152"/>
        <v>6812</v>
      </c>
      <c r="AH9630" s="33">
        <v>68129019</v>
      </c>
      <c r="AI9630" s="34" t="s">
        <v>7866</v>
      </c>
    </row>
    <row r="9631" spans="33:35" ht="90" hidden="1" x14ac:dyDescent="0.25">
      <c r="AG9631" s="37" t="str">
        <f t="shared" si="152"/>
        <v>6812</v>
      </c>
      <c r="AH9631" s="33">
        <v>68129021</v>
      </c>
      <c r="AI9631" s="34" t="s">
        <v>7867</v>
      </c>
    </row>
    <row r="9632" spans="33:35" ht="75" hidden="1" x14ac:dyDescent="0.25">
      <c r="AG9632" s="37" t="str">
        <f t="shared" si="152"/>
        <v>6812</v>
      </c>
      <c r="AH9632" s="33">
        <v>68129022</v>
      </c>
      <c r="AI9632" s="34" t="s">
        <v>7868</v>
      </c>
    </row>
    <row r="9633" spans="33:35" ht="75" hidden="1" x14ac:dyDescent="0.25">
      <c r="AG9633" s="37" t="str">
        <f t="shared" si="152"/>
        <v>6812</v>
      </c>
      <c r="AH9633" s="33">
        <v>68129090</v>
      </c>
      <c r="AI9633" s="34" t="s">
        <v>7869</v>
      </c>
    </row>
    <row r="9634" spans="33:35" hidden="1" x14ac:dyDescent="0.25">
      <c r="AG9634" s="37" t="str">
        <f t="shared" si="152"/>
        <v>6812</v>
      </c>
      <c r="AH9634" s="33">
        <v>68129100</v>
      </c>
      <c r="AI9634" s="33" t="s">
        <v>7870</v>
      </c>
    </row>
    <row r="9635" spans="33:35" hidden="1" x14ac:dyDescent="0.25">
      <c r="AG9635" s="37" t="str">
        <f t="shared" si="152"/>
        <v>6812</v>
      </c>
      <c r="AH9635" s="33">
        <v>68129211</v>
      </c>
      <c r="AI9635" s="33" t="s">
        <v>7871</v>
      </c>
    </row>
    <row r="9636" spans="33:35" hidden="1" x14ac:dyDescent="0.25">
      <c r="AG9636" s="37" t="str">
        <f t="shared" si="152"/>
        <v>6812</v>
      </c>
      <c r="AH9636" s="33">
        <v>68129219</v>
      </c>
      <c r="AI9636" s="33" t="s">
        <v>7872</v>
      </c>
    </row>
    <row r="9637" spans="33:35" hidden="1" x14ac:dyDescent="0.25">
      <c r="AG9637" s="37" t="str">
        <f t="shared" si="152"/>
        <v>6812</v>
      </c>
      <c r="AH9637" s="33">
        <v>68129290</v>
      </c>
      <c r="AI9637" s="33" t="s">
        <v>7873</v>
      </c>
    </row>
    <row r="9638" spans="33:35" hidden="1" x14ac:dyDescent="0.25">
      <c r="AG9638" s="37" t="str">
        <f t="shared" si="152"/>
        <v>6812</v>
      </c>
      <c r="AH9638" s="33">
        <v>68129300</v>
      </c>
      <c r="AI9638" s="33" t="s">
        <v>7874</v>
      </c>
    </row>
    <row r="9639" spans="33:35" hidden="1" x14ac:dyDescent="0.25">
      <c r="AG9639" s="37" t="str">
        <f t="shared" si="152"/>
        <v>6812</v>
      </c>
      <c r="AH9639" s="33">
        <v>68129911</v>
      </c>
      <c r="AI9639" s="33" t="s">
        <v>7875</v>
      </c>
    </row>
    <row r="9640" spans="33:35" hidden="1" x14ac:dyDescent="0.25">
      <c r="AG9640" s="37" t="str">
        <f t="shared" si="152"/>
        <v>6812</v>
      </c>
      <c r="AH9640" s="33">
        <v>68129919</v>
      </c>
      <c r="AI9640" s="33" t="s">
        <v>7876</v>
      </c>
    </row>
    <row r="9641" spans="33:35" hidden="1" x14ac:dyDescent="0.25">
      <c r="AG9641" s="37" t="str">
        <f t="shared" si="152"/>
        <v>6812</v>
      </c>
      <c r="AH9641" s="33">
        <v>68129921</v>
      </c>
      <c r="AI9641" s="33" t="s">
        <v>7877</v>
      </c>
    </row>
    <row r="9642" spans="33:35" hidden="1" x14ac:dyDescent="0.25">
      <c r="AG9642" s="37" t="str">
        <f t="shared" si="152"/>
        <v>6812</v>
      </c>
      <c r="AH9642" s="33">
        <v>68129922</v>
      </c>
      <c r="AI9642" s="33" t="s">
        <v>7878</v>
      </c>
    </row>
    <row r="9643" spans="33:35" hidden="1" x14ac:dyDescent="0.25">
      <c r="AG9643" s="37" t="str">
        <f t="shared" si="152"/>
        <v>6812</v>
      </c>
      <c r="AH9643" s="33">
        <v>68129990</v>
      </c>
      <c r="AI9643" s="33" t="s">
        <v>7879</v>
      </c>
    </row>
    <row r="9644" spans="33:35" ht="75" hidden="1" x14ac:dyDescent="0.25">
      <c r="AG9644" s="37" t="str">
        <f t="shared" si="152"/>
        <v>6813</v>
      </c>
      <c r="AH9644" s="33">
        <v>68131000</v>
      </c>
      <c r="AI9644" s="34" t="s">
        <v>7880</v>
      </c>
    </row>
    <row r="9645" spans="33:35" hidden="1" x14ac:dyDescent="0.25">
      <c r="AG9645" s="37" t="str">
        <f t="shared" si="152"/>
        <v>6813</v>
      </c>
      <c r="AH9645" s="33">
        <v>68132010</v>
      </c>
      <c r="AI9645" s="33" t="s">
        <v>7881</v>
      </c>
    </row>
    <row r="9646" spans="33:35" hidden="1" x14ac:dyDescent="0.25">
      <c r="AG9646" s="37" t="str">
        <f t="shared" si="152"/>
        <v>6813</v>
      </c>
      <c r="AH9646" s="33">
        <v>68132090</v>
      </c>
      <c r="AI9646" s="33" t="s">
        <v>7882</v>
      </c>
    </row>
    <row r="9647" spans="33:35" ht="90" hidden="1" x14ac:dyDescent="0.25">
      <c r="AG9647" s="37" t="str">
        <f t="shared" si="152"/>
        <v>6813</v>
      </c>
      <c r="AH9647" s="33">
        <v>68138100</v>
      </c>
      <c r="AI9647" s="34" t="s">
        <v>7883</v>
      </c>
    </row>
    <row r="9648" spans="33:35" hidden="1" x14ac:dyDescent="0.25">
      <c r="AG9648" s="37" t="str">
        <f t="shared" si="152"/>
        <v>6813</v>
      </c>
      <c r="AH9648" s="33">
        <v>68138900</v>
      </c>
      <c r="AI9648" s="33" t="s">
        <v>7884</v>
      </c>
    </row>
    <row r="9649" spans="33:35" ht="75" hidden="1" x14ac:dyDescent="0.25">
      <c r="AG9649" s="37" t="str">
        <f t="shared" si="152"/>
        <v>6813</v>
      </c>
      <c r="AH9649" s="33">
        <v>68139010</v>
      </c>
      <c r="AI9649" s="34" t="s">
        <v>7885</v>
      </c>
    </row>
    <row r="9650" spans="33:35" ht="75" hidden="1" x14ac:dyDescent="0.25">
      <c r="AG9650" s="37" t="str">
        <f t="shared" si="152"/>
        <v>6813</v>
      </c>
      <c r="AH9650" s="33">
        <v>68139090</v>
      </c>
      <c r="AI9650" s="34" t="s">
        <v>7886</v>
      </c>
    </row>
    <row r="9651" spans="33:35" ht="75" hidden="1" x14ac:dyDescent="0.25">
      <c r="AG9651" s="37" t="str">
        <f t="shared" ref="AG9651:AG9714" si="153">LEFT(AH9651,4)</f>
        <v>6813</v>
      </c>
      <c r="AH9651" s="33">
        <v>68139100</v>
      </c>
      <c r="AI9651" s="34" t="s">
        <v>7887</v>
      </c>
    </row>
    <row r="9652" spans="33:35" ht="75" hidden="1" x14ac:dyDescent="0.25">
      <c r="AG9652" s="37" t="str">
        <f t="shared" si="153"/>
        <v>6814</v>
      </c>
      <c r="AH9652" s="33">
        <v>68141010</v>
      </c>
      <c r="AI9652" s="34" t="s">
        <v>7888</v>
      </c>
    </row>
    <row r="9653" spans="33:35" ht="75" hidden="1" x14ac:dyDescent="0.25">
      <c r="AG9653" s="37" t="str">
        <f t="shared" si="153"/>
        <v>6814</v>
      </c>
      <c r="AH9653" s="33">
        <v>68141020</v>
      </c>
      <c r="AI9653" s="34" t="s">
        <v>7889</v>
      </c>
    </row>
    <row r="9654" spans="33:35" ht="60" hidden="1" x14ac:dyDescent="0.25">
      <c r="AG9654" s="37" t="str">
        <f t="shared" si="153"/>
        <v>6814</v>
      </c>
      <c r="AH9654" s="33">
        <v>68141030</v>
      </c>
      <c r="AI9654" s="34" t="s">
        <v>7890</v>
      </c>
    </row>
    <row r="9655" spans="33:35" ht="60" hidden="1" x14ac:dyDescent="0.25">
      <c r="AG9655" s="37" t="str">
        <f t="shared" si="153"/>
        <v>6814</v>
      </c>
      <c r="AH9655" s="33">
        <v>68141090</v>
      </c>
      <c r="AI9655" s="33" t="s">
        <v>7891</v>
      </c>
    </row>
    <row r="9656" spans="33:35" ht="45" hidden="1" x14ac:dyDescent="0.25">
      <c r="AG9656" s="37" t="str">
        <f t="shared" si="153"/>
        <v>6814</v>
      </c>
      <c r="AH9656" s="33">
        <v>68149010</v>
      </c>
      <c r="AI9656" s="33" t="s">
        <v>7892</v>
      </c>
    </row>
    <row r="9657" spans="33:35" ht="60" hidden="1" x14ac:dyDescent="0.25">
      <c r="AG9657" s="37" t="str">
        <f t="shared" si="153"/>
        <v>6814</v>
      </c>
      <c r="AH9657" s="33">
        <v>68149020</v>
      </c>
      <c r="AI9657" s="33" t="s">
        <v>7893</v>
      </c>
    </row>
    <row r="9658" spans="33:35" ht="45" hidden="1" x14ac:dyDescent="0.25">
      <c r="AG9658" s="37" t="str">
        <f t="shared" si="153"/>
        <v>6814</v>
      </c>
      <c r="AH9658" s="33">
        <v>68149030</v>
      </c>
      <c r="AI9658" s="33" t="s">
        <v>7894</v>
      </c>
    </row>
    <row r="9659" spans="33:35" ht="45" hidden="1" x14ac:dyDescent="0.25">
      <c r="AG9659" s="37" t="str">
        <f t="shared" si="153"/>
        <v>6814</v>
      </c>
      <c r="AH9659" s="33">
        <v>68149040</v>
      </c>
      <c r="AI9659" s="33" t="s">
        <v>7895</v>
      </c>
    </row>
    <row r="9660" spans="33:35" ht="45" hidden="1" x14ac:dyDescent="0.25">
      <c r="AG9660" s="37" t="str">
        <f t="shared" si="153"/>
        <v>6814</v>
      </c>
      <c r="AH9660" s="33">
        <v>68149050</v>
      </c>
      <c r="AI9660" s="33" t="s">
        <v>7896</v>
      </c>
    </row>
    <row r="9661" spans="33:35" ht="45" hidden="1" x14ac:dyDescent="0.25">
      <c r="AG9661" s="37" t="str">
        <f t="shared" si="153"/>
        <v>6814</v>
      </c>
      <c r="AH9661" s="33">
        <v>68149060</v>
      </c>
      <c r="AI9661" s="33" t="s">
        <v>7897</v>
      </c>
    </row>
    <row r="9662" spans="33:35" ht="45" hidden="1" x14ac:dyDescent="0.25">
      <c r="AG9662" s="37" t="str">
        <f t="shared" si="153"/>
        <v>6814</v>
      </c>
      <c r="AH9662" s="33">
        <v>68149090</v>
      </c>
      <c r="AI9662" s="33" t="s">
        <v>7898</v>
      </c>
    </row>
    <row r="9663" spans="33:35" ht="60" hidden="1" x14ac:dyDescent="0.25">
      <c r="AG9663" s="37" t="str">
        <f t="shared" si="153"/>
        <v>6815</v>
      </c>
      <c r="AH9663" s="33">
        <v>68151010</v>
      </c>
      <c r="AI9663" s="33" t="s">
        <v>7899</v>
      </c>
    </row>
    <row r="9664" spans="33:35" ht="60" hidden="1" x14ac:dyDescent="0.25">
      <c r="AG9664" s="37" t="str">
        <f t="shared" si="153"/>
        <v>6815</v>
      </c>
      <c r="AH9664" s="33">
        <v>68151020</v>
      </c>
      <c r="AI9664" s="33" t="s">
        <v>7900</v>
      </c>
    </row>
    <row r="9665" spans="33:35" ht="60" hidden="1" x14ac:dyDescent="0.25">
      <c r="AG9665" s="37" t="str">
        <f t="shared" si="153"/>
        <v>6815</v>
      </c>
      <c r="AH9665" s="33">
        <v>68151090</v>
      </c>
      <c r="AI9665" s="33" t="s">
        <v>7901</v>
      </c>
    </row>
    <row r="9666" spans="33:35" ht="60" hidden="1" x14ac:dyDescent="0.25">
      <c r="AG9666" s="37" t="str">
        <f t="shared" si="153"/>
        <v>6815</v>
      </c>
      <c r="AH9666" s="33">
        <v>68152000</v>
      </c>
      <c r="AI9666" s="33" t="s">
        <v>7902</v>
      </c>
    </row>
    <row r="9667" spans="33:35" ht="60" hidden="1" x14ac:dyDescent="0.25">
      <c r="AG9667" s="37" t="str">
        <f t="shared" si="153"/>
        <v>6815</v>
      </c>
      <c r="AH9667" s="33">
        <v>68159100</v>
      </c>
      <c r="AI9667" s="33" t="s">
        <v>7903</v>
      </c>
    </row>
    <row r="9668" spans="33:35" ht="45" hidden="1" x14ac:dyDescent="0.25">
      <c r="AG9668" s="37" t="str">
        <f t="shared" si="153"/>
        <v>6815</v>
      </c>
      <c r="AH9668" s="33">
        <v>68159910</v>
      </c>
      <c r="AI9668" s="33" t="s">
        <v>7904</v>
      </c>
    </row>
    <row r="9669" spans="33:35" ht="60" hidden="1" x14ac:dyDescent="0.25">
      <c r="AG9669" s="37" t="str">
        <f t="shared" si="153"/>
        <v>6815</v>
      </c>
      <c r="AH9669" s="33">
        <v>68159920</v>
      </c>
      <c r="AI9669" s="33" t="s">
        <v>7905</v>
      </c>
    </row>
    <row r="9670" spans="33:35" ht="45" hidden="1" x14ac:dyDescent="0.25">
      <c r="AG9670" s="37" t="str">
        <f t="shared" si="153"/>
        <v>6815</v>
      </c>
      <c r="AH9670" s="33">
        <v>68159990</v>
      </c>
      <c r="AI9670" s="33" t="s">
        <v>7906</v>
      </c>
    </row>
    <row r="9671" spans="33:35" ht="75" hidden="1" x14ac:dyDescent="0.25">
      <c r="AG9671" s="37" t="str">
        <f t="shared" si="153"/>
        <v>6901</v>
      </c>
      <c r="AH9671" s="33">
        <v>69010010</v>
      </c>
      <c r="AI9671" s="34" t="s">
        <v>7907</v>
      </c>
    </row>
    <row r="9672" spans="33:35" ht="75" hidden="1" x14ac:dyDescent="0.25">
      <c r="AG9672" s="37" t="str">
        <f t="shared" si="153"/>
        <v>6901</v>
      </c>
      <c r="AH9672" s="33">
        <v>69010020</v>
      </c>
      <c r="AI9672" s="34" t="s">
        <v>7908</v>
      </c>
    </row>
    <row r="9673" spans="33:35" ht="75" hidden="1" x14ac:dyDescent="0.25">
      <c r="AG9673" s="37" t="str">
        <f t="shared" si="153"/>
        <v>6901</v>
      </c>
      <c r="AH9673" s="33">
        <v>69010030</v>
      </c>
      <c r="AI9673" s="34" t="s">
        <v>7909</v>
      </c>
    </row>
    <row r="9674" spans="33:35" ht="75" hidden="1" x14ac:dyDescent="0.25">
      <c r="AG9674" s="37" t="str">
        <f t="shared" si="153"/>
        <v>6901</v>
      </c>
      <c r="AH9674" s="33">
        <v>69010090</v>
      </c>
      <c r="AI9674" s="34" t="s">
        <v>7910</v>
      </c>
    </row>
    <row r="9675" spans="33:35" ht="75" hidden="1" x14ac:dyDescent="0.25">
      <c r="AG9675" s="37" t="str">
        <f t="shared" si="153"/>
        <v>6902</v>
      </c>
      <c r="AH9675" s="33">
        <v>69021010</v>
      </c>
      <c r="AI9675" s="34" t="s">
        <v>7911</v>
      </c>
    </row>
    <row r="9676" spans="33:35" ht="75" hidden="1" x14ac:dyDescent="0.25">
      <c r="AG9676" s="37" t="str">
        <f t="shared" si="153"/>
        <v>6902</v>
      </c>
      <c r="AH9676" s="33">
        <v>69021020</v>
      </c>
      <c r="AI9676" s="34" t="s">
        <v>7912</v>
      </c>
    </row>
    <row r="9677" spans="33:35" ht="75" hidden="1" x14ac:dyDescent="0.25">
      <c r="AG9677" s="37" t="str">
        <f t="shared" si="153"/>
        <v>6902</v>
      </c>
      <c r="AH9677" s="33">
        <v>69021030</v>
      </c>
      <c r="AI9677" s="34" t="s">
        <v>7913</v>
      </c>
    </row>
    <row r="9678" spans="33:35" ht="75" hidden="1" x14ac:dyDescent="0.25">
      <c r="AG9678" s="37" t="str">
        <f t="shared" si="153"/>
        <v>6902</v>
      </c>
      <c r="AH9678" s="33">
        <v>69021040</v>
      </c>
      <c r="AI9678" s="34" t="s">
        <v>7914</v>
      </c>
    </row>
    <row r="9679" spans="33:35" ht="75" hidden="1" x14ac:dyDescent="0.25">
      <c r="AG9679" s="37" t="str">
        <f t="shared" si="153"/>
        <v>6902</v>
      </c>
      <c r="AH9679" s="33">
        <v>69021050</v>
      </c>
      <c r="AI9679" s="34" t="s">
        <v>7915</v>
      </c>
    </row>
    <row r="9680" spans="33:35" ht="75" hidden="1" x14ac:dyDescent="0.25">
      <c r="AG9680" s="37" t="str">
        <f t="shared" si="153"/>
        <v>6902</v>
      </c>
      <c r="AH9680" s="33">
        <v>69021090</v>
      </c>
      <c r="AI9680" s="34" t="s">
        <v>7916</v>
      </c>
    </row>
    <row r="9681" spans="33:35" ht="75" hidden="1" x14ac:dyDescent="0.25">
      <c r="AG9681" s="37" t="str">
        <f t="shared" si="153"/>
        <v>6902</v>
      </c>
      <c r="AH9681" s="33">
        <v>69022010</v>
      </c>
      <c r="AI9681" s="34" t="s">
        <v>7917</v>
      </c>
    </row>
    <row r="9682" spans="33:35" ht="75" hidden="1" x14ac:dyDescent="0.25">
      <c r="AG9682" s="37" t="str">
        <f t="shared" si="153"/>
        <v>6902</v>
      </c>
      <c r="AH9682" s="33">
        <v>69022020</v>
      </c>
      <c r="AI9682" s="34" t="s">
        <v>7918</v>
      </c>
    </row>
    <row r="9683" spans="33:35" ht="75" hidden="1" x14ac:dyDescent="0.25">
      <c r="AG9683" s="37" t="str">
        <f t="shared" si="153"/>
        <v>6902</v>
      </c>
      <c r="AH9683" s="33">
        <v>69022030</v>
      </c>
      <c r="AI9683" s="34" t="s">
        <v>7919</v>
      </c>
    </row>
    <row r="9684" spans="33:35" ht="75" hidden="1" x14ac:dyDescent="0.25">
      <c r="AG9684" s="37" t="str">
        <f t="shared" si="153"/>
        <v>6902</v>
      </c>
      <c r="AH9684" s="33">
        <v>69022040</v>
      </c>
      <c r="AI9684" s="34" t="s">
        <v>7920</v>
      </c>
    </row>
    <row r="9685" spans="33:35" ht="75" hidden="1" x14ac:dyDescent="0.25">
      <c r="AG9685" s="37" t="str">
        <f t="shared" si="153"/>
        <v>6902</v>
      </c>
      <c r="AH9685" s="33">
        <v>69022050</v>
      </c>
      <c r="AI9685" s="34" t="s">
        <v>7921</v>
      </c>
    </row>
    <row r="9686" spans="33:35" ht="75" hidden="1" x14ac:dyDescent="0.25">
      <c r="AG9686" s="37" t="str">
        <f t="shared" si="153"/>
        <v>6902</v>
      </c>
      <c r="AH9686" s="33">
        <v>69022090</v>
      </c>
      <c r="AI9686" s="34" t="s">
        <v>7922</v>
      </c>
    </row>
    <row r="9687" spans="33:35" ht="45" hidden="1" x14ac:dyDescent="0.25">
      <c r="AG9687" s="37" t="str">
        <f t="shared" si="153"/>
        <v>6902</v>
      </c>
      <c r="AH9687" s="33">
        <v>69029010</v>
      </c>
      <c r="AI9687" s="33" t="s">
        <v>7923</v>
      </c>
    </row>
    <row r="9688" spans="33:35" ht="45" hidden="1" x14ac:dyDescent="0.25">
      <c r="AG9688" s="37" t="str">
        <f t="shared" si="153"/>
        <v>6902</v>
      </c>
      <c r="AH9688" s="33">
        <v>69029020</v>
      </c>
      <c r="AI9688" s="33" t="s">
        <v>7924</v>
      </c>
    </row>
    <row r="9689" spans="33:35" ht="45" hidden="1" x14ac:dyDescent="0.25">
      <c r="AG9689" s="37" t="str">
        <f t="shared" si="153"/>
        <v>6902</v>
      </c>
      <c r="AH9689" s="33">
        <v>69029030</v>
      </c>
      <c r="AI9689" s="33" t="s">
        <v>7925</v>
      </c>
    </row>
    <row r="9690" spans="33:35" ht="45" hidden="1" x14ac:dyDescent="0.25">
      <c r="AG9690" s="37" t="str">
        <f t="shared" si="153"/>
        <v>6902</v>
      </c>
      <c r="AH9690" s="33">
        <v>69029040</v>
      </c>
      <c r="AI9690" s="33" t="s">
        <v>7926</v>
      </c>
    </row>
    <row r="9691" spans="33:35" ht="45" hidden="1" x14ac:dyDescent="0.25">
      <c r="AG9691" s="37" t="str">
        <f t="shared" si="153"/>
        <v>6902</v>
      </c>
      <c r="AH9691" s="33">
        <v>69029090</v>
      </c>
      <c r="AI9691" s="33" t="s">
        <v>7927</v>
      </c>
    </row>
    <row r="9692" spans="33:35" ht="90" hidden="1" x14ac:dyDescent="0.25">
      <c r="AG9692" s="37" t="str">
        <f t="shared" si="153"/>
        <v>6903</v>
      </c>
      <c r="AH9692" s="33">
        <v>69031010</v>
      </c>
      <c r="AI9692" s="34" t="s">
        <v>7928</v>
      </c>
    </row>
    <row r="9693" spans="33:35" ht="75" hidden="1" x14ac:dyDescent="0.25">
      <c r="AG9693" s="37" t="str">
        <f t="shared" si="153"/>
        <v>6903</v>
      </c>
      <c r="AH9693" s="33">
        <v>69031090</v>
      </c>
      <c r="AI9693" s="34" t="s">
        <v>7929</v>
      </c>
    </row>
    <row r="9694" spans="33:35" ht="90" hidden="1" x14ac:dyDescent="0.25">
      <c r="AG9694" s="37" t="str">
        <f t="shared" si="153"/>
        <v>6903</v>
      </c>
      <c r="AH9694" s="33">
        <v>69032010</v>
      </c>
      <c r="AI9694" s="34" t="s">
        <v>7930</v>
      </c>
    </row>
    <row r="9695" spans="33:35" ht="75" hidden="1" x14ac:dyDescent="0.25">
      <c r="AG9695" s="37" t="str">
        <f t="shared" si="153"/>
        <v>6903</v>
      </c>
      <c r="AH9695" s="33">
        <v>69032090</v>
      </c>
      <c r="AI9695" s="34" t="s">
        <v>7931</v>
      </c>
    </row>
    <row r="9696" spans="33:35" ht="60" hidden="1" x14ac:dyDescent="0.25">
      <c r="AG9696" s="37" t="str">
        <f t="shared" si="153"/>
        <v>6903</v>
      </c>
      <c r="AH9696" s="33">
        <v>69039010</v>
      </c>
      <c r="AI9696" s="34" t="s">
        <v>7932</v>
      </c>
    </row>
    <row r="9697" spans="33:35" ht="60" hidden="1" x14ac:dyDescent="0.25">
      <c r="AG9697" s="37" t="str">
        <f t="shared" si="153"/>
        <v>6903</v>
      </c>
      <c r="AH9697" s="33">
        <v>69039020</v>
      </c>
      <c r="AI9697" s="33" t="s">
        <v>7933</v>
      </c>
    </row>
    <row r="9698" spans="33:35" ht="60" hidden="1" x14ac:dyDescent="0.25">
      <c r="AG9698" s="37" t="str">
        <f t="shared" si="153"/>
        <v>6903</v>
      </c>
      <c r="AH9698" s="33">
        <v>69039030</v>
      </c>
      <c r="AI9698" s="33" t="s">
        <v>7934</v>
      </c>
    </row>
    <row r="9699" spans="33:35" ht="75" hidden="1" x14ac:dyDescent="0.25">
      <c r="AG9699" s="37" t="str">
        <f t="shared" si="153"/>
        <v>6903</v>
      </c>
      <c r="AH9699" s="33">
        <v>69039040</v>
      </c>
      <c r="AI9699" s="34" t="s">
        <v>7935</v>
      </c>
    </row>
    <row r="9700" spans="33:35" ht="60" hidden="1" x14ac:dyDescent="0.25">
      <c r="AG9700" s="37" t="str">
        <f t="shared" si="153"/>
        <v>6903</v>
      </c>
      <c r="AH9700" s="33">
        <v>69039090</v>
      </c>
      <c r="AI9700" s="33" t="s">
        <v>7936</v>
      </c>
    </row>
    <row r="9701" spans="33:35" ht="30" hidden="1" x14ac:dyDescent="0.25">
      <c r="AG9701" s="37" t="str">
        <f t="shared" si="153"/>
        <v>6904</v>
      </c>
      <c r="AH9701" s="33">
        <v>69041000</v>
      </c>
      <c r="AI9701" s="33" t="s">
        <v>7937</v>
      </c>
    </row>
    <row r="9702" spans="33:35" ht="30" hidden="1" x14ac:dyDescent="0.25">
      <c r="AG9702" s="37" t="str">
        <f t="shared" si="153"/>
        <v>6904</v>
      </c>
      <c r="AH9702" s="33">
        <v>69049000</v>
      </c>
      <c r="AI9702" s="33" t="s">
        <v>7938</v>
      </c>
    </row>
    <row r="9703" spans="33:35" ht="30" hidden="1" x14ac:dyDescent="0.25">
      <c r="AG9703" s="37" t="str">
        <f t="shared" si="153"/>
        <v>6905</v>
      </c>
      <c r="AH9703" s="33">
        <v>69051000</v>
      </c>
      <c r="AI9703" s="33" t="s">
        <v>7939</v>
      </c>
    </row>
    <row r="9704" spans="33:35" ht="30" hidden="1" x14ac:dyDescent="0.25">
      <c r="AG9704" s="37" t="str">
        <f t="shared" si="153"/>
        <v>6905</v>
      </c>
      <c r="AH9704" s="33">
        <v>69059000</v>
      </c>
      <c r="AI9704" s="33" t="s">
        <v>7940</v>
      </c>
    </row>
    <row r="9705" spans="33:35" hidden="1" x14ac:dyDescent="0.25">
      <c r="AG9705" s="37" t="str">
        <f t="shared" si="153"/>
        <v>6906</v>
      </c>
      <c r="AH9705" s="33">
        <v>69060000</v>
      </c>
      <c r="AI9705" s="33" t="s">
        <v>7941</v>
      </c>
    </row>
    <row r="9706" spans="33:35" ht="75" hidden="1" x14ac:dyDescent="0.25">
      <c r="AG9706" s="37" t="str">
        <f t="shared" si="153"/>
        <v>6907</v>
      </c>
      <c r="AH9706" s="33">
        <v>69071010</v>
      </c>
      <c r="AI9706" s="34" t="s">
        <v>7942</v>
      </c>
    </row>
    <row r="9707" spans="33:35" ht="75" hidden="1" x14ac:dyDescent="0.25">
      <c r="AG9707" s="37" t="str">
        <f t="shared" si="153"/>
        <v>6907</v>
      </c>
      <c r="AH9707" s="33">
        <v>69071090</v>
      </c>
      <c r="AI9707" s="34" t="s">
        <v>7943</v>
      </c>
    </row>
    <row r="9708" spans="33:35" ht="45" hidden="1" x14ac:dyDescent="0.25">
      <c r="AG9708" s="37" t="str">
        <f t="shared" si="153"/>
        <v>6907</v>
      </c>
      <c r="AH9708" s="33">
        <v>69079010</v>
      </c>
      <c r="AI9708" s="33" t="s">
        <v>7944</v>
      </c>
    </row>
    <row r="9709" spans="33:35" ht="45" hidden="1" x14ac:dyDescent="0.25">
      <c r="AG9709" s="37" t="str">
        <f t="shared" si="153"/>
        <v>6907</v>
      </c>
      <c r="AH9709" s="33">
        <v>69079090</v>
      </c>
      <c r="AI9709" s="33" t="s">
        <v>7945</v>
      </c>
    </row>
    <row r="9710" spans="33:35" ht="75" hidden="1" x14ac:dyDescent="0.25">
      <c r="AG9710" s="37" t="str">
        <f t="shared" si="153"/>
        <v>6908</v>
      </c>
      <c r="AH9710" s="33">
        <v>69081010</v>
      </c>
      <c r="AI9710" s="34" t="s">
        <v>7946</v>
      </c>
    </row>
    <row r="9711" spans="33:35" ht="75" hidden="1" x14ac:dyDescent="0.25">
      <c r="AG9711" s="37" t="str">
        <f t="shared" si="153"/>
        <v>6908</v>
      </c>
      <c r="AH9711" s="33">
        <v>69081020</v>
      </c>
      <c r="AI9711" s="34" t="s">
        <v>7947</v>
      </c>
    </row>
    <row r="9712" spans="33:35" ht="75" hidden="1" x14ac:dyDescent="0.25">
      <c r="AG9712" s="37" t="str">
        <f t="shared" si="153"/>
        <v>6908</v>
      </c>
      <c r="AH9712" s="33">
        <v>69081090</v>
      </c>
      <c r="AI9712" s="34" t="s">
        <v>7948</v>
      </c>
    </row>
    <row r="9713" spans="33:35" ht="45" hidden="1" x14ac:dyDescent="0.25">
      <c r="AG9713" s="37" t="str">
        <f t="shared" si="153"/>
        <v>6908</v>
      </c>
      <c r="AH9713" s="33">
        <v>69089010</v>
      </c>
      <c r="AI9713" s="33" t="s">
        <v>7949</v>
      </c>
    </row>
    <row r="9714" spans="33:35" ht="45" hidden="1" x14ac:dyDescent="0.25">
      <c r="AG9714" s="37" t="str">
        <f t="shared" si="153"/>
        <v>6908</v>
      </c>
      <c r="AH9714" s="33">
        <v>69089020</v>
      </c>
      <c r="AI9714" s="33" t="s">
        <v>7950</v>
      </c>
    </row>
    <row r="9715" spans="33:35" ht="30" hidden="1" x14ac:dyDescent="0.25">
      <c r="AG9715" s="37" t="str">
        <f t="shared" ref="AG9715:AG9778" si="154">LEFT(AH9715,4)</f>
        <v>6908</v>
      </c>
      <c r="AH9715" s="33">
        <v>69089090</v>
      </c>
      <c r="AI9715" s="33" t="s">
        <v>7951</v>
      </c>
    </row>
    <row r="9716" spans="33:35" ht="75" hidden="1" x14ac:dyDescent="0.25">
      <c r="AG9716" s="37" t="str">
        <f t="shared" si="154"/>
        <v>6909</v>
      </c>
      <c r="AH9716" s="33">
        <v>69091100</v>
      </c>
      <c r="AI9716" s="34" t="s">
        <v>7952</v>
      </c>
    </row>
    <row r="9717" spans="33:35" ht="90" hidden="1" x14ac:dyDescent="0.25">
      <c r="AG9717" s="37" t="str">
        <f t="shared" si="154"/>
        <v>6909</v>
      </c>
      <c r="AH9717" s="33">
        <v>69091200</v>
      </c>
      <c r="AI9717" s="34" t="s">
        <v>7953</v>
      </c>
    </row>
    <row r="9718" spans="33:35" ht="75" hidden="1" x14ac:dyDescent="0.25">
      <c r="AG9718" s="37" t="str">
        <f t="shared" si="154"/>
        <v>6909</v>
      </c>
      <c r="AH9718" s="33">
        <v>69091910</v>
      </c>
      <c r="AI9718" s="34" t="s">
        <v>7954</v>
      </c>
    </row>
    <row r="9719" spans="33:35" ht="75" hidden="1" x14ac:dyDescent="0.25">
      <c r="AG9719" s="37" t="str">
        <f t="shared" si="154"/>
        <v>6909</v>
      </c>
      <c r="AH9719" s="33">
        <v>69091990</v>
      </c>
      <c r="AI9719" s="34" t="s">
        <v>7955</v>
      </c>
    </row>
    <row r="9720" spans="33:35" ht="60" hidden="1" x14ac:dyDescent="0.25">
      <c r="AG9720" s="37" t="str">
        <f t="shared" si="154"/>
        <v>6909</v>
      </c>
      <c r="AH9720" s="33">
        <v>69099000</v>
      </c>
      <c r="AI9720" s="33" t="s">
        <v>7956</v>
      </c>
    </row>
    <row r="9721" spans="33:35" ht="45" hidden="1" x14ac:dyDescent="0.25">
      <c r="AG9721" s="37" t="str">
        <f t="shared" si="154"/>
        <v>6910</v>
      </c>
      <c r="AH9721" s="33">
        <v>69101000</v>
      </c>
      <c r="AI9721" s="33" t="s">
        <v>7957</v>
      </c>
    </row>
    <row r="9722" spans="33:35" ht="45" hidden="1" x14ac:dyDescent="0.25">
      <c r="AG9722" s="37" t="str">
        <f t="shared" si="154"/>
        <v>6910</v>
      </c>
      <c r="AH9722" s="33">
        <v>69109000</v>
      </c>
      <c r="AI9722" s="33" t="s">
        <v>7958</v>
      </c>
    </row>
    <row r="9723" spans="33:35" ht="60" hidden="1" x14ac:dyDescent="0.25">
      <c r="AG9723" s="37" t="str">
        <f t="shared" si="154"/>
        <v>6911</v>
      </c>
      <c r="AH9723" s="33">
        <v>69111011</v>
      </c>
      <c r="AI9723" s="34" t="s">
        <v>7959</v>
      </c>
    </row>
    <row r="9724" spans="33:35" ht="60" hidden="1" x14ac:dyDescent="0.25">
      <c r="AG9724" s="37" t="str">
        <f t="shared" si="154"/>
        <v>6911</v>
      </c>
      <c r="AH9724" s="33">
        <v>69111019</v>
      </c>
      <c r="AI9724" s="33" t="s">
        <v>7960</v>
      </c>
    </row>
    <row r="9725" spans="33:35" ht="60" hidden="1" x14ac:dyDescent="0.25">
      <c r="AG9725" s="37" t="str">
        <f t="shared" si="154"/>
        <v>6911</v>
      </c>
      <c r="AH9725" s="33">
        <v>69111021</v>
      </c>
      <c r="AI9725" s="34" t="s">
        <v>7961</v>
      </c>
    </row>
    <row r="9726" spans="33:35" ht="60" hidden="1" x14ac:dyDescent="0.25">
      <c r="AG9726" s="37" t="str">
        <f t="shared" si="154"/>
        <v>6911</v>
      </c>
      <c r="AH9726" s="33">
        <v>69111029</v>
      </c>
      <c r="AI9726" s="33" t="s">
        <v>7962</v>
      </c>
    </row>
    <row r="9727" spans="33:35" ht="30" hidden="1" x14ac:dyDescent="0.25">
      <c r="AG9727" s="37" t="str">
        <f t="shared" si="154"/>
        <v>6911</v>
      </c>
      <c r="AH9727" s="33">
        <v>69119010</v>
      </c>
      <c r="AI9727" s="33" t="s">
        <v>7963</v>
      </c>
    </row>
    <row r="9728" spans="33:35" ht="45" hidden="1" x14ac:dyDescent="0.25">
      <c r="AG9728" s="37" t="str">
        <f t="shared" si="154"/>
        <v>6911</v>
      </c>
      <c r="AH9728" s="33">
        <v>69119020</v>
      </c>
      <c r="AI9728" s="33" t="s">
        <v>7964</v>
      </c>
    </row>
    <row r="9729" spans="33:35" ht="30" hidden="1" x14ac:dyDescent="0.25">
      <c r="AG9729" s="37" t="str">
        <f t="shared" si="154"/>
        <v>6911</v>
      </c>
      <c r="AH9729" s="33">
        <v>69119090</v>
      </c>
      <c r="AI9729" s="33" t="s">
        <v>7965</v>
      </c>
    </row>
    <row r="9730" spans="33:35" ht="60" hidden="1" x14ac:dyDescent="0.25">
      <c r="AG9730" s="37" t="str">
        <f t="shared" si="154"/>
        <v>6912</v>
      </c>
      <c r="AH9730" s="33">
        <v>69120010</v>
      </c>
      <c r="AI9730" s="33" t="s">
        <v>7966</v>
      </c>
    </row>
    <row r="9731" spans="33:35" ht="60" hidden="1" x14ac:dyDescent="0.25">
      <c r="AG9731" s="37" t="str">
        <f t="shared" si="154"/>
        <v>6912</v>
      </c>
      <c r="AH9731" s="33">
        <v>69120020</v>
      </c>
      <c r="AI9731" s="33" t="s">
        <v>7967</v>
      </c>
    </row>
    <row r="9732" spans="33:35" ht="60" hidden="1" x14ac:dyDescent="0.25">
      <c r="AG9732" s="37" t="str">
        <f t="shared" si="154"/>
        <v>6912</v>
      </c>
      <c r="AH9732" s="33">
        <v>69120030</v>
      </c>
      <c r="AI9732" s="33" t="s">
        <v>7968</v>
      </c>
    </row>
    <row r="9733" spans="33:35" ht="60" hidden="1" x14ac:dyDescent="0.25">
      <c r="AG9733" s="37" t="str">
        <f t="shared" si="154"/>
        <v>6912</v>
      </c>
      <c r="AH9733" s="33">
        <v>69120040</v>
      </c>
      <c r="AI9733" s="33" t="s">
        <v>7969</v>
      </c>
    </row>
    <row r="9734" spans="33:35" ht="60" hidden="1" x14ac:dyDescent="0.25">
      <c r="AG9734" s="37" t="str">
        <f t="shared" si="154"/>
        <v>6912</v>
      </c>
      <c r="AH9734" s="33">
        <v>69120090</v>
      </c>
      <c r="AI9734" s="33" t="s">
        <v>7970</v>
      </c>
    </row>
    <row r="9735" spans="33:35" ht="30" hidden="1" x14ac:dyDescent="0.25">
      <c r="AG9735" s="37" t="str">
        <f t="shared" si="154"/>
        <v>6913</v>
      </c>
      <c r="AH9735" s="33">
        <v>69131000</v>
      </c>
      <c r="AI9735" s="33" t="s">
        <v>7971</v>
      </c>
    </row>
    <row r="9736" spans="33:35" hidden="1" x14ac:dyDescent="0.25">
      <c r="AG9736" s="37" t="str">
        <f t="shared" si="154"/>
        <v>6913</v>
      </c>
      <c r="AH9736" s="33">
        <v>69139000</v>
      </c>
      <c r="AI9736" s="33" t="s">
        <v>7972</v>
      </c>
    </row>
    <row r="9737" spans="33:35" hidden="1" x14ac:dyDescent="0.25">
      <c r="AG9737" s="37" t="str">
        <f t="shared" si="154"/>
        <v>6914</v>
      </c>
      <c r="AH9737" s="33">
        <v>69141000</v>
      </c>
      <c r="AI9737" s="33" t="s">
        <v>7973</v>
      </c>
    </row>
    <row r="9738" spans="33:35" hidden="1" x14ac:dyDescent="0.25">
      <c r="AG9738" s="37" t="str">
        <f t="shared" si="154"/>
        <v>6914</v>
      </c>
      <c r="AH9738" s="33">
        <v>69149000</v>
      </c>
      <c r="AI9738" s="33" t="s">
        <v>7974</v>
      </c>
    </row>
    <row r="9739" spans="33:35" ht="45" hidden="1" x14ac:dyDescent="0.25">
      <c r="AG9739" s="37" t="str">
        <f t="shared" si="154"/>
        <v>7001</v>
      </c>
      <c r="AH9739" s="33">
        <v>70010010</v>
      </c>
      <c r="AI9739" s="33" t="s">
        <v>7975</v>
      </c>
    </row>
    <row r="9740" spans="33:35" ht="45" hidden="1" x14ac:dyDescent="0.25">
      <c r="AG9740" s="37" t="str">
        <f t="shared" si="154"/>
        <v>7001</v>
      </c>
      <c r="AH9740" s="33">
        <v>70010020</v>
      </c>
      <c r="AI9740" s="33" t="s">
        <v>7976</v>
      </c>
    </row>
    <row r="9741" spans="33:35" ht="30" hidden="1" x14ac:dyDescent="0.25">
      <c r="AG9741" s="37" t="str">
        <f t="shared" si="154"/>
        <v>7001</v>
      </c>
      <c r="AH9741" s="33">
        <v>70010090</v>
      </c>
      <c r="AI9741" s="33" t="s">
        <v>7977</v>
      </c>
    </row>
    <row r="9742" spans="33:35" ht="30" hidden="1" x14ac:dyDescent="0.25">
      <c r="AG9742" s="37" t="str">
        <f t="shared" si="154"/>
        <v>7002</v>
      </c>
      <c r="AH9742" s="33">
        <v>70021000</v>
      </c>
      <c r="AI9742" s="33" t="s">
        <v>7978</v>
      </c>
    </row>
    <row r="9743" spans="33:35" ht="30" hidden="1" x14ac:dyDescent="0.25">
      <c r="AG9743" s="37" t="str">
        <f t="shared" si="154"/>
        <v>7002</v>
      </c>
      <c r="AH9743" s="33">
        <v>70022010</v>
      </c>
      <c r="AI9743" s="33" t="s">
        <v>7979</v>
      </c>
    </row>
    <row r="9744" spans="33:35" ht="30" hidden="1" x14ac:dyDescent="0.25">
      <c r="AG9744" s="37" t="str">
        <f t="shared" si="154"/>
        <v>7002</v>
      </c>
      <c r="AH9744" s="33">
        <v>70022090</v>
      </c>
      <c r="AI9744" s="33" t="s">
        <v>7980</v>
      </c>
    </row>
    <row r="9745" spans="33:35" ht="30" hidden="1" x14ac:dyDescent="0.25">
      <c r="AG9745" s="37" t="str">
        <f t="shared" si="154"/>
        <v>7002</v>
      </c>
      <c r="AH9745" s="33">
        <v>70023100</v>
      </c>
      <c r="AI9745" s="33" t="s">
        <v>7981</v>
      </c>
    </row>
    <row r="9746" spans="33:35" ht="60" hidden="1" x14ac:dyDescent="0.25">
      <c r="AG9746" s="37" t="str">
        <f t="shared" si="154"/>
        <v>7002</v>
      </c>
      <c r="AH9746" s="33">
        <v>70023200</v>
      </c>
      <c r="AI9746" s="33" t="s">
        <v>7982</v>
      </c>
    </row>
    <row r="9747" spans="33:35" ht="30" hidden="1" x14ac:dyDescent="0.25">
      <c r="AG9747" s="37" t="str">
        <f t="shared" si="154"/>
        <v>7002</v>
      </c>
      <c r="AH9747" s="33">
        <v>70023900</v>
      </c>
      <c r="AI9747" s="33" t="s">
        <v>7983</v>
      </c>
    </row>
    <row r="9748" spans="33:35" ht="75" hidden="1" x14ac:dyDescent="0.25">
      <c r="AG9748" s="37" t="str">
        <f t="shared" si="154"/>
        <v>7003</v>
      </c>
      <c r="AH9748" s="33">
        <v>70031210</v>
      </c>
      <c r="AI9748" s="34" t="s">
        <v>7984</v>
      </c>
    </row>
    <row r="9749" spans="33:35" ht="75" hidden="1" x14ac:dyDescent="0.25">
      <c r="AG9749" s="37" t="str">
        <f t="shared" si="154"/>
        <v>7003</v>
      </c>
      <c r="AH9749" s="33">
        <v>70031290</v>
      </c>
      <c r="AI9749" s="34" t="s">
        <v>7985</v>
      </c>
    </row>
    <row r="9750" spans="33:35" ht="45" hidden="1" x14ac:dyDescent="0.25">
      <c r="AG9750" s="37" t="str">
        <f t="shared" si="154"/>
        <v>7003</v>
      </c>
      <c r="AH9750" s="33">
        <v>70031910</v>
      </c>
      <c r="AI9750" s="33" t="s">
        <v>7986</v>
      </c>
    </row>
    <row r="9751" spans="33:35" ht="45" hidden="1" x14ac:dyDescent="0.25">
      <c r="AG9751" s="37" t="str">
        <f t="shared" si="154"/>
        <v>7003</v>
      </c>
      <c r="AH9751" s="33">
        <v>70031990</v>
      </c>
      <c r="AI9751" s="33" t="s">
        <v>7987</v>
      </c>
    </row>
    <row r="9752" spans="33:35" ht="45" hidden="1" x14ac:dyDescent="0.25">
      <c r="AG9752" s="37" t="str">
        <f t="shared" si="154"/>
        <v>7003</v>
      </c>
      <c r="AH9752" s="33">
        <v>70032010</v>
      </c>
      <c r="AI9752" s="33" t="s">
        <v>7988</v>
      </c>
    </row>
    <row r="9753" spans="33:35" ht="45" hidden="1" x14ac:dyDescent="0.25">
      <c r="AG9753" s="37" t="str">
        <f t="shared" si="154"/>
        <v>7003</v>
      </c>
      <c r="AH9753" s="33">
        <v>70032090</v>
      </c>
      <c r="AI9753" s="33" t="s">
        <v>7989</v>
      </c>
    </row>
    <row r="9754" spans="33:35" ht="45" hidden="1" x14ac:dyDescent="0.25">
      <c r="AG9754" s="37" t="str">
        <f t="shared" si="154"/>
        <v>7003</v>
      </c>
      <c r="AH9754" s="33">
        <v>70033010</v>
      </c>
      <c r="AI9754" s="33" t="s">
        <v>7990</v>
      </c>
    </row>
    <row r="9755" spans="33:35" ht="45" hidden="1" x14ac:dyDescent="0.25">
      <c r="AG9755" s="37" t="str">
        <f t="shared" si="154"/>
        <v>7003</v>
      </c>
      <c r="AH9755" s="33">
        <v>70033090</v>
      </c>
      <c r="AI9755" s="33" t="s">
        <v>7991</v>
      </c>
    </row>
    <row r="9756" spans="33:35" ht="75" hidden="1" x14ac:dyDescent="0.25">
      <c r="AG9756" s="37" t="str">
        <f t="shared" si="154"/>
        <v>7004</v>
      </c>
      <c r="AH9756" s="33">
        <v>70042011</v>
      </c>
      <c r="AI9756" s="34" t="s">
        <v>7992</v>
      </c>
    </row>
    <row r="9757" spans="33:35" ht="75" hidden="1" x14ac:dyDescent="0.25">
      <c r="AG9757" s="37" t="str">
        <f t="shared" si="154"/>
        <v>7004</v>
      </c>
      <c r="AH9757" s="33">
        <v>70042019</v>
      </c>
      <c r="AI9757" s="34" t="s">
        <v>7993</v>
      </c>
    </row>
    <row r="9758" spans="33:35" ht="75" hidden="1" x14ac:dyDescent="0.25">
      <c r="AG9758" s="37" t="str">
        <f t="shared" si="154"/>
        <v>7004</v>
      </c>
      <c r="AH9758" s="33">
        <v>70042091</v>
      </c>
      <c r="AI9758" s="34" t="s">
        <v>7994</v>
      </c>
    </row>
    <row r="9759" spans="33:35" ht="75" hidden="1" x14ac:dyDescent="0.25">
      <c r="AG9759" s="37" t="str">
        <f t="shared" si="154"/>
        <v>7004</v>
      </c>
      <c r="AH9759" s="33">
        <v>70042099</v>
      </c>
      <c r="AI9759" s="34" t="s">
        <v>7995</v>
      </c>
    </row>
    <row r="9760" spans="33:35" ht="45" hidden="1" x14ac:dyDescent="0.25">
      <c r="AG9760" s="37" t="str">
        <f t="shared" si="154"/>
        <v>7004</v>
      </c>
      <c r="AH9760" s="33">
        <v>70049011</v>
      </c>
      <c r="AI9760" s="33" t="s">
        <v>7996</v>
      </c>
    </row>
    <row r="9761" spans="33:35" ht="45" hidden="1" x14ac:dyDescent="0.25">
      <c r="AG9761" s="37" t="str">
        <f t="shared" si="154"/>
        <v>7004</v>
      </c>
      <c r="AH9761" s="33">
        <v>70049019</v>
      </c>
      <c r="AI9761" s="33" t="s">
        <v>7997</v>
      </c>
    </row>
    <row r="9762" spans="33:35" ht="45" hidden="1" x14ac:dyDescent="0.25">
      <c r="AG9762" s="37" t="str">
        <f t="shared" si="154"/>
        <v>7004</v>
      </c>
      <c r="AH9762" s="33">
        <v>70049091</v>
      </c>
      <c r="AI9762" s="33" t="s">
        <v>7998</v>
      </c>
    </row>
    <row r="9763" spans="33:35" ht="45" hidden="1" x14ac:dyDescent="0.25">
      <c r="AG9763" s="37" t="str">
        <f t="shared" si="154"/>
        <v>7004</v>
      </c>
      <c r="AH9763" s="33">
        <v>70049099</v>
      </c>
      <c r="AI9763" s="33" t="s">
        <v>7999</v>
      </c>
    </row>
    <row r="9764" spans="33:35" ht="60" hidden="1" x14ac:dyDescent="0.25">
      <c r="AG9764" s="37" t="str">
        <f t="shared" si="154"/>
        <v>7005</v>
      </c>
      <c r="AH9764" s="33">
        <v>70051010</v>
      </c>
      <c r="AI9764" s="33" t="s">
        <v>8000</v>
      </c>
    </row>
    <row r="9765" spans="33:35" ht="60" hidden="1" x14ac:dyDescent="0.25">
      <c r="AG9765" s="37" t="str">
        <f t="shared" si="154"/>
        <v>7005</v>
      </c>
      <c r="AH9765" s="33">
        <v>70051090</v>
      </c>
      <c r="AI9765" s="33" t="s">
        <v>8001</v>
      </c>
    </row>
    <row r="9766" spans="33:35" ht="60" hidden="1" x14ac:dyDescent="0.25">
      <c r="AG9766" s="37" t="str">
        <f t="shared" si="154"/>
        <v>7005</v>
      </c>
      <c r="AH9766" s="33">
        <v>70052110</v>
      </c>
      <c r="AI9766" s="34" t="s">
        <v>8002</v>
      </c>
    </row>
    <row r="9767" spans="33:35" ht="60" hidden="1" x14ac:dyDescent="0.25">
      <c r="AG9767" s="37" t="str">
        <f t="shared" si="154"/>
        <v>7005</v>
      </c>
      <c r="AH9767" s="33">
        <v>70052190</v>
      </c>
      <c r="AI9767" s="34" t="s">
        <v>8003</v>
      </c>
    </row>
    <row r="9768" spans="33:35" ht="45" hidden="1" x14ac:dyDescent="0.25">
      <c r="AG9768" s="37" t="str">
        <f t="shared" si="154"/>
        <v>7005</v>
      </c>
      <c r="AH9768" s="33">
        <v>70052910</v>
      </c>
      <c r="AI9768" s="33" t="s">
        <v>8004</v>
      </c>
    </row>
    <row r="9769" spans="33:35" ht="45" hidden="1" x14ac:dyDescent="0.25">
      <c r="AG9769" s="37" t="str">
        <f t="shared" si="154"/>
        <v>7005</v>
      </c>
      <c r="AH9769" s="33">
        <v>70052990</v>
      </c>
      <c r="AI9769" s="33" t="s">
        <v>8005</v>
      </c>
    </row>
    <row r="9770" spans="33:35" ht="45" hidden="1" x14ac:dyDescent="0.25">
      <c r="AG9770" s="37" t="str">
        <f t="shared" si="154"/>
        <v>7005</v>
      </c>
      <c r="AH9770" s="33">
        <v>70053010</v>
      </c>
      <c r="AI9770" s="33" t="s">
        <v>8006</v>
      </c>
    </row>
    <row r="9771" spans="33:35" ht="45" hidden="1" x14ac:dyDescent="0.25">
      <c r="AG9771" s="37" t="str">
        <f t="shared" si="154"/>
        <v>7005</v>
      </c>
      <c r="AH9771" s="33">
        <v>70053090</v>
      </c>
      <c r="AI9771" s="33" t="s">
        <v>8007</v>
      </c>
    </row>
    <row r="9772" spans="33:35" ht="45" hidden="1" x14ac:dyDescent="0.25">
      <c r="AG9772" s="37" t="str">
        <f t="shared" si="154"/>
        <v>7006</v>
      </c>
      <c r="AH9772" s="33">
        <v>70060000</v>
      </c>
      <c r="AI9772" s="33" t="s">
        <v>8008</v>
      </c>
    </row>
    <row r="9773" spans="33:35" ht="45" hidden="1" x14ac:dyDescent="0.25">
      <c r="AG9773" s="37" t="str">
        <f t="shared" si="154"/>
        <v>7007</v>
      </c>
      <c r="AH9773" s="33">
        <v>70071100</v>
      </c>
      <c r="AI9773" s="33" t="s">
        <v>8009</v>
      </c>
    </row>
    <row r="9774" spans="33:35" ht="30" hidden="1" x14ac:dyDescent="0.25">
      <c r="AG9774" s="37" t="str">
        <f t="shared" si="154"/>
        <v>7007</v>
      </c>
      <c r="AH9774" s="33">
        <v>70071900</v>
      </c>
      <c r="AI9774" s="33" t="s">
        <v>8010</v>
      </c>
    </row>
    <row r="9775" spans="33:35" ht="45" hidden="1" x14ac:dyDescent="0.25">
      <c r="AG9775" s="37" t="str">
        <f t="shared" si="154"/>
        <v>7007</v>
      </c>
      <c r="AH9775" s="33">
        <v>70072110</v>
      </c>
      <c r="AI9775" s="33" t="s">
        <v>8011</v>
      </c>
    </row>
    <row r="9776" spans="33:35" ht="45" hidden="1" x14ac:dyDescent="0.25">
      <c r="AG9776" s="37" t="str">
        <f t="shared" si="154"/>
        <v>7007</v>
      </c>
      <c r="AH9776" s="33">
        <v>70072190</v>
      </c>
      <c r="AI9776" s="33" t="s">
        <v>8012</v>
      </c>
    </row>
    <row r="9777" spans="33:35" ht="30" hidden="1" x14ac:dyDescent="0.25">
      <c r="AG9777" s="37" t="str">
        <f t="shared" si="154"/>
        <v>7007</v>
      </c>
      <c r="AH9777" s="33">
        <v>70072900</v>
      </c>
      <c r="AI9777" s="33" t="s">
        <v>8013</v>
      </c>
    </row>
    <row r="9778" spans="33:35" ht="30" hidden="1" x14ac:dyDescent="0.25">
      <c r="AG9778" s="37" t="str">
        <f t="shared" si="154"/>
        <v>7008</v>
      </c>
      <c r="AH9778" s="33">
        <v>70080010</v>
      </c>
      <c r="AI9778" s="33" t="s">
        <v>8014</v>
      </c>
    </row>
    <row r="9779" spans="33:35" ht="30" hidden="1" x14ac:dyDescent="0.25">
      <c r="AG9779" s="37" t="str">
        <f t="shared" ref="AG9779:AG9842" si="155">LEFT(AH9779,4)</f>
        <v>7008</v>
      </c>
      <c r="AH9779" s="33">
        <v>70080020</v>
      </c>
      <c r="AI9779" s="33" t="s">
        <v>8015</v>
      </c>
    </row>
    <row r="9780" spans="33:35" ht="30" hidden="1" x14ac:dyDescent="0.25">
      <c r="AG9780" s="37" t="str">
        <f t="shared" si="155"/>
        <v>7008</v>
      </c>
      <c r="AH9780" s="33">
        <v>70080090</v>
      </c>
      <c r="AI9780" s="33" t="s">
        <v>8016</v>
      </c>
    </row>
    <row r="9781" spans="33:35" ht="30" hidden="1" x14ac:dyDescent="0.25">
      <c r="AG9781" s="37" t="str">
        <f t="shared" si="155"/>
        <v>7009</v>
      </c>
      <c r="AH9781" s="33">
        <v>70091010</v>
      </c>
      <c r="AI9781" s="33" t="s">
        <v>8017</v>
      </c>
    </row>
    <row r="9782" spans="33:35" ht="30" hidden="1" x14ac:dyDescent="0.25">
      <c r="AG9782" s="37" t="str">
        <f t="shared" si="155"/>
        <v>7009</v>
      </c>
      <c r="AH9782" s="33">
        <v>70091090</v>
      </c>
      <c r="AI9782" s="33" t="s">
        <v>8018</v>
      </c>
    </row>
    <row r="9783" spans="33:35" ht="30" hidden="1" x14ac:dyDescent="0.25">
      <c r="AG9783" s="37" t="str">
        <f t="shared" si="155"/>
        <v>7009</v>
      </c>
      <c r="AH9783" s="33">
        <v>70099100</v>
      </c>
      <c r="AI9783" s="33" t="s">
        <v>8019</v>
      </c>
    </row>
    <row r="9784" spans="33:35" ht="30" hidden="1" x14ac:dyDescent="0.25">
      <c r="AG9784" s="37" t="str">
        <f t="shared" si="155"/>
        <v>7009</v>
      </c>
      <c r="AH9784" s="33">
        <v>70099200</v>
      </c>
      <c r="AI9784" s="33" t="s">
        <v>8020</v>
      </c>
    </row>
    <row r="9785" spans="33:35" ht="60" hidden="1" x14ac:dyDescent="0.25">
      <c r="AG9785" s="37" t="str">
        <f t="shared" si="155"/>
        <v>7010</v>
      </c>
      <c r="AH9785" s="33">
        <v>70101000</v>
      </c>
      <c r="AI9785" s="33" t="s">
        <v>8021</v>
      </c>
    </row>
    <row r="9786" spans="33:35" ht="60" hidden="1" x14ac:dyDescent="0.25">
      <c r="AG9786" s="37" t="str">
        <f t="shared" si="155"/>
        <v>7010</v>
      </c>
      <c r="AH9786" s="33">
        <v>70102000</v>
      </c>
      <c r="AI9786" s="33" t="s">
        <v>8022</v>
      </c>
    </row>
    <row r="9787" spans="33:35" ht="60" hidden="1" x14ac:dyDescent="0.25">
      <c r="AG9787" s="37" t="str">
        <f t="shared" si="155"/>
        <v>7010</v>
      </c>
      <c r="AH9787" s="33">
        <v>70109000</v>
      </c>
      <c r="AI9787" s="33" t="s">
        <v>8023</v>
      </c>
    </row>
    <row r="9788" spans="33:35" ht="45" hidden="1" x14ac:dyDescent="0.25">
      <c r="AG9788" s="37" t="str">
        <f t="shared" si="155"/>
        <v>7011</v>
      </c>
      <c r="AH9788" s="33">
        <v>70111010</v>
      </c>
      <c r="AI9788" s="33" t="s">
        <v>8024</v>
      </c>
    </row>
    <row r="9789" spans="33:35" ht="45" hidden="1" x14ac:dyDescent="0.25">
      <c r="AG9789" s="37" t="str">
        <f t="shared" si="155"/>
        <v>7011</v>
      </c>
      <c r="AH9789" s="33">
        <v>70111020</v>
      </c>
      <c r="AI9789" s="33" t="s">
        <v>8025</v>
      </c>
    </row>
    <row r="9790" spans="33:35" ht="45" hidden="1" x14ac:dyDescent="0.25">
      <c r="AG9790" s="37" t="str">
        <f t="shared" si="155"/>
        <v>7011</v>
      </c>
      <c r="AH9790" s="33">
        <v>70111090</v>
      </c>
      <c r="AI9790" s="33" t="s">
        <v>8026</v>
      </c>
    </row>
    <row r="9791" spans="33:35" ht="45" hidden="1" x14ac:dyDescent="0.25">
      <c r="AG9791" s="37" t="str">
        <f t="shared" si="155"/>
        <v>7011</v>
      </c>
      <c r="AH9791" s="33">
        <v>70112000</v>
      </c>
      <c r="AI9791" s="33" t="s">
        <v>8027</v>
      </c>
    </row>
    <row r="9792" spans="33:35" ht="45" hidden="1" x14ac:dyDescent="0.25">
      <c r="AG9792" s="37" t="str">
        <f t="shared" si="155"/>
        <v>7011</v>
      </c>
      <c r="AH9792" s="33">
        <v>70119010</v>
      </c>
      <c r="AI9792" s="33" t="s">
        <v>8028</v>
      </c>
    </row>
    <row r="9793" spans="33:35" ht="45" hidden="1" x14ac:dyDescent="0.25">
      <c r="AG9793" s="37" t="str">
        <f t="shared" si="155"/>
        <v>7011</v>
      </c>
      <c r="AH9793" s="33">
        <v>70119090</v>
      </c>
      <c r="AI9793" s="33" t="s">
        <v>8029</v>
      </c>
    </row>
    <row r="9794" spans="33:35" hidden="1" x14ac:dyDescent="0.25">
      <c r="AG9794" s="37" t="str">
        <f t="shared" si="155"/>
        <v>7012</v>
      </c>
      <c r="AH9794" s="33">
        <v>70120000</v>
      </c>
      <c r="AI9794" s="33" t="s">
        <v>8030</v>
      </c>
    </row>
    <row r="9795" spans="33:35" ht="45" hidden="1" x14ac:dyDescent="0.25">
      <c r="AG9795" s="37" t="str">
        <f t="shared" si="155"/>
        <v>7013</v>
      </c>
      <c r="AH9795" s="33">
        <v>70131000</v>
      </c>
      <c r="AI9795" s="33" t="s">
        <v>8031</v>
      </c>
    </row>
    <row r="9796" spans="33:35" ht="45" hidden="1" x14ac:dyDescent="0.25">
      <c r="AG9796" s="37" t="str">
        <f t="shared" si="155"/>
        <v>7013</v>
      </c>
      <c r="AH9796" s="33">
        <v>70132100</v>
      </c>
      <c r="AI9796" s="33" t="s">
        <v>8032</v>
      </c>
    </row>
    <row r="9797" spans="33:35" ht="60" hidden="1" x14ac:dyDescent="0.25">
      <c r="AG9797" s="37" t="str">
        <f t="shared" si="155"/>
        <v>7013</v>
      </c>
      <c r="AH9797" s="33">
        <v>70132200</v>
      </c>
      <c r="AI9797" s="33" t="s">
        <v>8033</v>
      </c>
    </row>
    <row r="9798" spans="33:35" ht="60" hidden="1" x14ac:dyDescent="0.25">
      <c r="AG9798" s="37" t="str">
        <f t="shared" si="155"/>
        <v>7013</v>
      </c>
      <c r="AH9798" s="33">
        <v>70132800</v>
      </c>
      <c r="AI9798" s="33" t="s">
        <v>8034</v>
      </c>
    </row>
    <row r="9799" spans="33:35" ht="45" hidden="1" x14ac:dyDescent="0.25">
      <c r="AG9799" s="37" t="str">
        <f t="shared" si="155"/>
        <v>7013</v>
      </c>
      <c r="AH9799" s="33">
        <v>70132900</v>
      </c>
      <c r="AI9799" s="33" t="s">
        <v>8035</v>
      </c>
    </row>
    <row r="9800" spans="33:35" ht="60" hidden="1" x14ac:dyDescent="0.25">
      <c r="AG9800" s="37" t="str">
        <f t="shared" si="155"/>
        <v>7013</v>
      </c>
      <c r="AH9800" s="33">
        <v>70133100</v>
      </c>
      <c r="AI9800" s="34" t="s">
        <v>8036</v>
      </c>
    </row>
    <row r="9801" spans="33:35" ht="90" hidden="1" x14ac:dyDescent="0.25">
      <c r="AG9801" s="37" t="str">
        <f t="shared" si="155"/>
        <v>7013</v>
      </c>
      <c r="AH9801" s="33">
        <v>70133200</v>
      </c>
      <c r="AI9801" s="34" t="s">
        <v>8037</v>
      </c>
    </row>
    <row r="9802" spans="33:35" ht="60" hidden="1" x14ac:dyDescent="0.25">
      <c r="AG9802" s="37" t="str">
        <f t="shared" si="155"/>
        <v>7013</v>
      </c>
      <c r="AH9802" s="33">
        <v>70133300</v>
      </c>
      <c r="AI9802" s="33" t="s">
        <v>8038</v>
      </c>
    </row>
    <row r="9803" spans="33:35" ht="45" hidden="1" x14ac:dyDescent="0.25">
      <c r="AG9803" s="37" t="str">
        <f t="shared" si="155"/>
        <v>7013</v>
      </c>
      <c r="AH9803" s="33">
        <v>70133700</v>
      </c>
      <c r="AI9803" s="33" t="s">
        <v>8039</v>
      </c>
    </row>
    <row r="9804" spans="33:35" ht="60" hidden="1" x14ac:dyDescent="0.25">
      <c r="AG9804" s="37" t="str">
        <f t="shared" si="155"/>
        <v>7013</v>
      </c>
      <c r="AH9804" s="33">
        <v>70133900</v>
      </c>
      <c r="AI9804" s="34" t="s">
        <v>8040</v>
      </c>
    </row>
    <row r="9805" spans="33:35" ht="60" hidden="1" x14ac:dyDescent="0.25">
      <c r="AG9805" s="37" t="str">
        <f t="shared" si="155"/>
        <v>7013</v>
      </c>
      <c r="AH9805" s="33">
        <v>70134100</v>
      </c>
      <c r="AI9805" s="34" t="s">
        <v>8041</v>
      </c>
    </row>
    <row r="9806" spans="33:35" ht="105" hidden="1" x14ac:dyDescent="0.25">
      <c r="AG9806" s="37" t="str">
        <f t="shared" si="155"/>
        <v>7013</v>
      </c>
      <c r="AH9806" s="33">
        <v>70134200</v>
      </c>
      <c r="AI9806" s="34" t="s">
        <v>8042</v>
      </c>
    </row>
    <row r="9807" spans="33:35" ht="60" hidden="1" x14ac:dyDescent="0.25">
      <c r="AG9807" s="37" t="str">
        <f t="shared" si="155"/>
        <v>7013</v>
      </c>
      <c r="AH9807" s="33">
        <v>70134900</v>
      </c>
      <c r="AI9807" s="34" t="s">
        <v>8043</v>
      </c>
    </row>
    <row r="9808" spans="33:35" ht="75" hidden="1" x14ac:dyDescent="0.25">
      <c r="AG9808" s="37" t="str">
        <f t="shared" si="155"/>
        <v>7013</v>
      </c>
      <c r="AH9808" s="33">
        <v>70139100</v>
      </c>
      <c r="AI9808" s="34" t="s">
        <v>8044</v>
      </c>
    </row>
    <row r="9809" spans="33:35" ht="45" hidden="1" x14ac:dyDescent="0.25">
      <c r="AG9809" s="37" t="str">
        <f t="shared" si="155"/>
        <v>7013</v>
      </c>
      <c r="AH9809" s="33">
        <v>70139110</v>
      </c>
      <c r="AI9809" s="33" t="s">
        <v>8045</v>
      </c>
    </row>
    <row r="9810" spans="33:35" ht="45" hidden="1" x14ac:dyDescent="0.25">
      <c r="AG9810" s="37" t="str">
        <f t="shared" si="155"/>
        <v>7013</v>
      </c>
      <c r="AH9810" s="33">
        <v>70139190</v>
      </c>
      <c r="AI9810" s="33" t="s">
        <v>8046</v>
      </c>
    </row>
    <row r="9811" spans="33:35" ht="60" hidden="1" x14ac:dyDescent="0.25">
      <c r="AG9811" s="37" t="str">
        <f t="shared" si="155"/>
        <v>7013</v>
      </c>
      <c r="AH9811" s="33">
        <v>70139900</v>
      </c>
      <c r="AI9811" s="34" t="s">
        <v>8047</v>
      </c>
    </row>
    <row r="9812" spans="33:35" ht="45" hidden="1" x14ac:dyDescent="0.25">
      <c r="AG9812" s="37" t="str">
        <f t="shared" si="155"/>
        <v>7013</v>
      </c>
      <c r="AH9812" s="33">
        <v>70139910</v>
      </c>
      <c r="AI9812" s="33" t="s">
        <v>8048</v>
      </c>
    </row>
    <row r="9813" spans="33:35" ht="45" hidden="1" x14ac:dyDescent="0.25">
      <c r="AG9813" s="37" t="str">
        <f t="shared" si="155"/>
        <v>7013</v>
      </c>
      <c r="AH9813" s="33">
        <v>70139990</v>
      </c>
      <c r="AI9813" s="33" t="s">
        <v>8049</v>
      </c>
    </row>
    <row r="9814" spans="33:35" ht="60" hidden="1" x14ac:dyDescent="0.25">
      <c r="AG9814" s="37" t="str">
        <f t="shared" si="155"/>
        <v>7014</v>
      </c>
      <c r="AH9814" s="33">
        <v>70140010</v>
      </c>
      <c r="AI9814" s="33" t="s">
        <v>8050</v>
      </c>
    </row>
    <row r="9815" spans="33:35" ht="60" hidden="1" x14ac:dyDescent="0.25">
      <c r="AG9815" s="37" t="str">
        <f t="shared" si="155"/>
        <v>7014</v>
      </c>
      <c r="AH9815" s="33">
        <v>70140020</v>
      </c>
      <c r="AI9815" s="33" t="s">
        <v>8051</v>
      </c>
    </row>
    <row r="9816" spans="33:35" ht="75" hidden="1" x14ac:dyDescent="0.25">
      <c r="AG9816" s="37" t="str">
        <f t="shared" si="155"/>
        <v>7015</v>
      </c>
      <c r="AH9816" s="33">
        <v>70151010</v>
      </c>
      <c r="AI9816" s="34" t="s">
        <v>8052</v>
      </c>
    </row>
    <row r="9817" spans="33:35" ht="75" hidden="1" x14ac:dyDescent="0.25">
      <c r="AG9817" s="37" t="str">
        <f t="shared" si="155"/>
        <v>7015</v>
      </c>
      <c r="AH9817" s="33">
        <v>70151020</v>
      </c>
      <c r="AI9817" s="34" t="s">
        <v>8053</v>
      </c>
    </row>
    <row r="9818" spans="33:35" ht="60" hidden="1" x14ac:dyDescent="0.25">
      <c r="AG9818" s="37" t="str">
        <f t="shared" si="155"/>
        <v>7015</v>
      </c>
      <c r="AH9818" s="33">
        <v>70151090</v>
      </c>
      <c r="AI9818" s="34" t="s">
        <v>8054</v>
      </c>
    </row>
    <row r="9819" spans="33:35" ht="90" hidden="1" x14ac:dyDescent="0.25">
      <c r="AG9819" s="37" t="str">
        <f t="shared" si="155"/>
        <v>7015</v>
      </c>
      <c r="AH9819" s="33">
        <v>70159010</v>
      </c>
      <c r="AI9819" s="34" t="s">
        <v>8055</v>
      </c>
    </row>
    <row r="9820" spans="33:35" ht="60" hidden="1" x14ac:dyDescent="0.25">
      <c r="AG9820" s="37" t="str">
        <f t="shared" si="155"/>
        <v>7015</v>
      </c>
      <c r="AH9820" s="33">
        <v>70159020</v>
      </c>
      <c r="AI9820" s="34" t="s">
        <v>8056</v>
      </c>
    </row>
    <row r="9821" spans="33:35" ht="60" hidden="1" x14ac:dyDescent="0.25">
      <c r="AG9821" s="37" t="str">
        <f t="shared" si="155"/>
        <v>7015</v>
      </c>
      <c r="AH9821" s="33">
        <v>70159090</v>
      </c>
      <c r="AI9821" s="33" t="s">
        <v>8057</v>
      </c>
    </row>
    <row r="9822" spans="33:35" ht="120" hidden="1" x14ac:dyDescent="0.25">
      <c r="AG9822" s="37" t="str">
        <f t="shared" si="155"/>
        <v>7016</v>
      </c>
      <c r="AH9822" s="33">
        <v>70161000</v>
      </c>
      <c r="AI9822" s="34" t="s">
        <v>8058</v>
      </c>
    </row>
    <row r="9823" spans="33:35" ht="90" hidden="1" x14ac:dyDescent="0.25">
      <c r="AG9823" s="37" t="str">
        <f t="shared" si="155"/>
        <v>7016</v>
      </c>
      <c r="AH9823" s="33">
        <v>70169000</v>
      </c>
      <c r="AI9823" s="34" t="s">
        <v>8059</v>
      </c>
    </row>
    <row r="9824" spans="33:35" ht="30" hidden="1" x14ac:dyDescent="0.25">
      <c r="AG9824" s="37" t="str">
        <f t="shared" si="155"/>
        <v>7017</v>
      </c>
      <c r="AH9824" s="33">
        <v>70171000</v>
      </c>
      <c r="AI9824" s="33" t="s">
        <v>8060</v>
      </c>
    </row>
    <row r="9825" spans="33:35" ht="60" hidden="1" x14ac:dyDescent="0.25">
      <c r="AG9825" s="37" t="str">
        <f t="shared" si="155"/>
        <v>7017</v>
      </c>
      <c r="AH9825" s="33">
        <v>70172000</v>
      </c>
      <c r="AI9825" s="33" t="s">
        <v>8061</v>
      </c>
    </row>
    <row r="9826" spans="33:35" ht="45" hidden="1" x14ac:dyDescent="0.25">
      <c r="AG9826" s="37" t="str">
        <f t="shared" si="155"/>
        <v>7017</v>
      </c>
      <c r="AH9826" s="33">
        <v>70179010</v>
      </c>
      <c r="AI9826" s="33" t="s">
        <v>8062</v>
      </c>
    </row>
    <row r="9827" spans="33:35" ht="30" hidden="1" x14ac:dyDescent="0.25">
      <c r="AG9827" s="37" t="str">
        <f t="shared" si="155"/>
        <v>7017</v>
      </c>
      <c r="AH9827" s="33">
        <v>70179020</v>
      </c>
      <c r="AI9827" s="33" t="s">
        <v>8063</v>
      </c>
    </row>
    <row r="9828" spans="33:35" ht="30" hidden="1" x14ac:dyDescent="0.25">
      <c r="AG9828" s="37" t="str">
        <f t="shared" si="155"/>
        <v>7017</v>
      </c>
      <c r="AH9828" s="33">
        <v>70179030</v>
      </c>
      <c r="AI9828" s="33" t="s">
        <v>8064</v>
      </c>
    </row>
    <row r="9829" spans="33:35" ht="30" hidden="1" x14ac:dyDescent="0.25">
      <c r="AG9829" s="37" t="str">
        <f t="shared" si="155"/>
        <v>7017</v>
      </c>
      <c r="AH9829" s="33">
        <v>70179090</v>
      </c>
      <c r="AI9829" s="33" t="s">
        <v>8065</v>
      </c>
    </row>
    <row r="9830" spans="33:35" ht="105" hidden="1" x14ac:dyDescent="0.25">
      <c r="AG9830" s="37" t="str">
        <f t="shared" si="155"/>
        <v>7018</v>
      </c>
      <c r="AH9830" s="33">
        <v>70181010</v>
      </c>
      <c r="AI9830" s="34" t="s">
        <v>8066</v>
      </c>
    </row>
    <row r="9831" spans="33:35" ht="105" hidden="1" x14ac:dyDescent="0.25">
      <c r="AG9831" s="37" t="str">
        <f t="shared" si="155"/>
        <v>7018</v>
      </c>
      <c r="AH9831" s="33">
        <v>70181020</v>
      </c>
      <c r="AI9831" s="34" t="s">
        <v>8067</v>
      </c>
    </row>
    <row r="9832" spans="33:35" ht="105" hidden="1" x14ac:dyDescent="0.25">
      <c r="AG9832" s="37" t="str">
        <f t="shared" si="155"/>
        <v>7018</v>
      </c>
      <c r="AH9832" s="33">
        <v>70181090</v>
      </c>
      <c r="AI9832" s="34" t="s">
        <v>8068</v>
      </c>
    </row>
    <row r="9833" spans="33:35" ht="90" hidden="1" x14ac:dyDescent="0.25">
      <c r="AG9833" s="37" t="str">
        <f t="shared" si="155"/>
        <v>7018</v>
      </c>
      <c r="AH9833" s="33">
        <v>70182000</v>
      </c>
      <c r="AI9833" s="34" t="s">
        <v>8069</v>
      </c>
    </row>
    <row r="9834" spans="33:35" ht="90" hidden="1" x14ac:dyDescent="0.25">
      <c r="AG9834" s="37" t="str">
        <f t="shared" si="155"/>
        <v>7018</v>
      </c>
      <c r="AH9834" s="33">
        <v>70189010</v>
      </c>
      <c r="AI9834" s="34" t="s">
        <v>8070</v>
      </c>
    </row>
    <row r="9835" spans="33:35" ht="90" hidden="1" x14ac:dyDescent="0.25">
      <c r="AG9835" s="37" t="str">
        <f t="shared" si="155"/>
        <v>7018</v>
      </c>
      <c r="AH9835" s="33">
        <v>70189090</v>
      </c>
      <c r="AI9835" s="34" t="s">
        <v>8071</v>
      </c>
    </row>
    <row r="9836" spans="33:35" ht="45" hidden="1" x14ac:dyDescent="0.25">
      <c r="AG9836" s="37" t="str">
        <f t="shared" si="155"/>
        <v>7019</v>
      </c>
      <c r="AH9836" s="33">
        <v>70191100</v>
      </c>
      <c r="AI9836" s="33" t="s">
        <v>8072</v>
      </c>
    </row>
    <row r="9837" spans="33:35" ht="45" hidden="1" x14ac:dyDescent="0.25">
      <c r="AG9837" s="37" t="str">
        <f t="shared" si="155"/>
        <v>7019</v>
      </c>
      <c r="AH9837" s="33">
        <v>70191200</v>
      </c>
      <c r="AI9837" s="33" t="s">
        <v>8073</v>
      </c>
    </row>
    <row r="9838" spans="33:35" ht="45" hidden="1" x14ac:dyDescent="0.25">
      <c r="AG9838" s="37" t="str">
        <f t="shared" si="155"/>
        <v>7019</v>
      </c>
      <c r="AH9838" s="33">
        <v>70191900</v>
      </c>
      <c r="AI9838" s="33" t="s">
        <v>8074</v>
      </c>
    </row>
    <row r="9839" spans="33:35" ht="45" hidden="1" x14ac:dyDescent="0.25">
      <c r="AG9839" s="37" t="str">
        <f t="shared" si="155"/>
        <v>7019</v>
      </c>
      <c r="AH9839" s="33">
        <v>70193100</v>
      </c>
      <c r="AI9839" s="33" t="s">
        <v>8075</v>
      </c>
    </row>
    <row r="9840" spans="33:35" ht="45" hidden="1" x14ac:dyDescent="0.25">
      <c r="AG9840" s="37" t="str">
        <f t="shared" si="155"/>
        <v>7019</v>
      </c>
      <c r="AH9840" s="33">
        <v>70193200</v>
      </c>
      <c r="AI9840" s="33" t="s">
        <v>8076</v>
      </c>
    </row>
    <row r="9841" spans="33:35" ht="45" hidden="1" x14ac:dyDescent="0.25">
      <c r="AG9841" s="37" t="str">
        <f t="shared" si="155"/>
        <v>7019</v>
      </c>
      <c r="AH9841" s="33">
        <v>70193900</v>
      </c>
      <c r="AI9841" s="33" t="s">
        <v>8077</v>
      </c>
    </row>
    <row r="9842" spans="33:35" ht="30" hidden="1" x14ac:dyDescent="0.25">
      <c r="AG9842" s="37" t="str">
        <f t="shared" si="155"/>
        <v>7019</v>
      </c>
      <c r="AH9842" s="33">
        <v>70194000</v>
      </c>
      <c r="AI9842" s="33" t="s">
        <v>8078</v>
      </c>
    </row>
    <row r="9843" spans="33:35" ht="45" hidden="1" x14ac:dyDescent="0.25">
      <c r="AG9843" s="37" t="str">
        <f t="shared" ref="AG9843:AG9906" si="156">LEFT(AH9843,4)</f>
        <v>7019</v>
      </c>
      <c r="AH9843" s="33">
        <v>70195100</v>
      </c>
      <c r="AI9843" s="33" t="s">
        <v>8079</v>
      </c>
    </row>
    <row r="9844" spans="33:35" ht="60" hidden="1" x14ac:dyDescent="0.25">
      <c r="AG9844" s="37" t="str">
        <f t="shared" si="156"/>
        <v>7019</v>
      </c>
      <c r="AH9844" s="33">
        <v>70195200</v>
      </c>
      <c r="AI9844" s="33" t="s">
        <v>8080</v>
      </c>
    </row>
    <row r="9845" spans="33:35" ht="30" hidden="1" x14ac:dyDescent="0.25">
      <c r="AG9845" s="37" t="str">
        <f t="shared" si="156"/>
        <v>7019</v>
      </c>
      <c r="AH9845" s="33">
        <v>70195900</v>
      </c>
      <c r="AI9845" s="33" t="s">
        <v>8081</v>
      </c>
    </row>
    <row r="9846" spans="33:35" ht="30" hidden="1" x14ac:dyDescent="0.25">
      <c r="AG9846" s="37" t="str">
        <f t="shared" si="156"/>
        <v>7019</v>
      </c>
      <c r="AH9846" s="33">
        <v>70199010</v>
      </c>
      <c r="AI9846" s="33" t="s">
        <v>8082</v>
      </c>
    </row>
    <row r="9847" spans="33:35" ht="30" hidden="1" x14ac:dyDescent="0.25">
      <c r="AG9847" s="37" t="str">
        <f t="shared" si="156"/>
        <v>7019</v>
      </c>
      <c r="AH9847" s="33">
        <v>70199090</v>
      </c>
      <c r="AI9847" s="33" t="s">
        <v>8083</v>
      </c>
    </row>
    <row r="9848" spans="33:35" ht="30" hidden="1" x14ac:dyDescent="0.25">
      <c r="AG9848" s="37" t="str">
        <f t="shared" si="156"/>
        <v>7020</v>
      </c>
      <c r="AH9848" s="33">
        <v>70200011</v>
      </c>
      <c r="AI9848" s="33" t="s">
        <v>8084</v>
      </c>
    </row>
    <row r="9849" spans="33:35" ht="30" hidden="1" x14ac:dyDescent="0.25">
      <c r="AG9849" s="37" t="str">
        <f t="shared" si="156"/>
        <v>7020</v>
      </c>
      <c r="AH9849" s="33">
        <v>70200012</v>
      </c>
      <c r="AI9849" s="33" t="s">
        <v>8085</v>
      </c>
    </row>
    <row r="9850" spans="33:35" ht="30" hidden="1" x14ac:dyDescent="0.25">
      <c r="AG9850" s="37" t="str">
        <f t="shared" si="156"/>
        <v>7020</v>
      </c>
      <c r="AH9850" s="33">
        <v>70200019</v>
      </c>
      <c r="AI9850" s="33" t="s">
        <v>8086</v>
      </c>
    </row>
    <row r="9851" spans="33:35" ht="30" hidden="1" x14ac:dyDescent="0.25">
      <c r="AG9851" s="37" t="str">
        <f t="shared" si="156"/>
        <v>7020</v>
      </c>
      <c r="AH9851" s="33">
        <v>70200021</v>
      </c>
      <c r="AI9851" s="33" t="s">
        <v>8087</v>
      </c>
    </row>
    <row r="9852" spans="33:35" hidden="1" x14ac:dyDescent="0.25">
      <c r="AG9852" s="37" t="str">
        <f t="shared" si="156"/>
        <v>7020</v>
      </c>
      <c r="AH9852" s="33">
        <v>70200029</v>
      </c>
      <c r="AI9852" s="33" t="s">
        <v>8088</v>
      </c>
    </row>
    <row r="9853" spans="33:35" hidden="1" x14ac:dyDescent="0.25">
      <c r="AG9853" s="37" t="str">
        <f t="shared" si="156"/>
        <v>7020</v>
      </c>
      <c r="AH9853" s="33">
        <v>70200090</v>
      </c>
      <c r="AI9853" s="33" t="s">
        <v>8089</v>
      </c>
    </row>
    <row r="9854" spans="33:35" ht="45" hidden="1" x14ac:dyDescent="0.25">
      <c r="AG9854" s="37" t="str">
        <f t="shared" si="156"/>
        <v>7101</v>
      </c>
      <c r="AH9854" s="33">
        <v>71011010</v>
      </c>
      <c r="AI9854" s="33" t="s">
        <v>8090</v>
      </c>
    </row>
    <row r="9855" spans="33:35" ht="45" hidden="1" x14ac:dyDescent="0.25">
      <c r="AG9855" s="37" t="str">
        <f t="shared" si="156"/>
        <v>7101</v>
      </c>
      <c r="AH9855" s="33">
        <v>71011020</v>
      </c>
      <c r="AI9855" s="33" t="s">
        <v>8091</v>
      </c>
    </row>
    <row r="9856" spans="33:35" ht="45" hidden="1" x14ac:dyDescent="0.25">
      <c r="AG9856" s="37" t="str">
        <f t="shared" si="156"/>
        <v>7101</v>
      </c>
      <c r="AH9856" s="33">
        <v>71012100</v>
      </c>
      <c r="AI9856" s="33" t="s">
        <v>8092</v>
      </c>
    </row>
    <row r="9857" spans="33:35" ht="45" hidden="1" x14ac:dyDescent="0.25">
      <c r="AG9857" s="37" t="str">
        <f t="shared" si="156"/>
        <v>7101</v>
      </c>
      <c r="AH9857" s="33">
        <v>71012200</v>
      </c>
      <c r="AI9857" s="33" t="s">
        <v>8093</v>
      </c>
    </row>
    <row r="9858" spans="33:35" hidden="1" x14ac:dyDescent="0.25">
      <c r="AG9858" s="37" t="str">
        <f t="shared" si="156"/>
        <v>7102</v>
      </c>
      <c r="AH9858" s="33">
        <v>71021000</v>
      </c>
      <c r="AI9858" s="33" t="s">
        <v>8094</v>
      </c>
    </row>
    <row r="9859" spans="33:35" ht="30" hidden="1" x14ac:dyDescent="0.25">
      <c r="AG9859" s="37" t="str">
        <f t="shared" si="156"/>
        <v>7102</v>
      </c>
      <c r="AH9859" s="33">
        <v>71022110</v>
      </c>
      <c r="AI9859" s="33" t="s">
        <v>8095</v>
      </c>
    </row>
    <row r="9860" spans="33:35" ht="30" hidden="1" x14ac:dyDescent="0.25">
      <c r="AG9860" s="37" t="str">
        <f t="shared" si="156"/>
        <v>7102</v>
      </c>
      <c r="AH9860" s="33">
        <v>71022120</v>
      </c>
      <c r="AI9860" s="33" t="s">
        <v>8096</v>
      </c>
    </row>
    <row r="9861" spans="33:35" ht="30" hidden="1" x14ac:dyDescent="0.25">
      <c r="AG9861" s="37" t="str">
        <f t="shared" si="156"/>
        <v>7102</v>
      </c>
      <c r="AH9861" s="33">
        <v>71022910</v>
      </c>
      <c r="AI9861" s="33" t="s">
        <v>8097</v>
      </c>
    </row>
    <row r="9862" spans="33:35" ht="30" hidden="1" x14ac:dyDescent="0.25">
      <c r="AG9862" s="37" t="str">
        <f t="shared" si="156"/>
        <v>7102</v>
      </c>
      <c r="AH9862" s="33">
        <v>71022990</v>
      </c>
      <c r="AI9862" s="33" t="s">
        <v>8098</v>
      </c>
    </row>
    <row r="9863" spans="33:35" ht="30" hidden="1" x14ac:dyDescent="0.25">
      <c r="AG9863" s="37" t="str">
        <f t="shared" si="156"/>
        <v>7102</v>
      </c>
      <c r="AH9863" s="33">
        <v>71023100</v>
      </c>
      <c r="AI9863" s="33" t="s">
        <v>8099</v>
      </c>
    </row>
    <row r="9864" spans="33:35" ht="45" hidden="1" x14ac:dyDescent="0.25">
      <c r="AG9864" s="37" t="str">
        <f t="shared" si="156"/>
        <v>7102</v>
      </c>
      <c r="AH9864" s="33">
        <v>71023910</v>
      </c>
      <c r="AI9864" s="33" t="s">
        <v>8100</v>
      </c>
    </row>
    <row r="9865" spans="33:35" ht="30" hidden="1" x14ac:dyDescent="0.25">
      <c r="AG9865" s="37" t="str">
        <f t="shared" si="156"/>
        <v>7102</v>
      </c>
      <c r="AH9865" s="33">
        <v>71023990</v>
      </c>
      <c r="AI9865" s="33" t="s">
        <v>8101</v>
      </c>
    </row>
    <row r="9866" spans="33:35" ht="75" hidden="1" x14ac:dyDescent="0.25">
      <c r="AG9866" s="37" t="str">
        <f t="shared" si="156"/>
        <v>7103</v>
      </c>
      <c r="AH9866" s="33">
        <v>71031011</v>
      </c>
      <c r="AI9866" s="34" t="s">
        <v>8102</v>
      </c>
    </row>
    <row r="9867" spans="33:35" ht="75" hidden="1" x14ac:dyDescent="0.25">
      <c r="AG9867" s="37" t="str">
        <f t="shared" si="156"/>
        <v>7103</v>
      </c>
      <c r="AH9867" s="33">
        <v>71031012</v>
      </c>
      <c r="AI9867" s="34" t="s">
        <v>8103</v>
      </c>
    </row>
    <row r="9868" spans="33:35" ht="75" hidden="1" x14ac:dyDescent="0.25">
      <c r="AG9868" s="37" t="str">
        <f t="shared" si="156"/>
        <v>7103</v>
      </c>
      <c r="AH9868" s="33">
        <v>71031019</v>
      </c>
      <c r="AI9868" s="34" t="s">
        <v>8104</v>
      </c>
    </row>
    <row r="9869" spans="33:35" ht="90" hidden="1" x14ac:dyDescent="0.25">
      <c r="AG9869" s="37" t="str">
        <f t="shared" si="156"/>
        <v>7103</v>
      </c>
      <c r="AH9869" s="33">
        <v>71031021</v>
      </c>
      <c r="AI9869" s="34" t="s">
        <v>8105</v>
      </c>
    </row>
    <row r="9870" spans="33:35" ht="75" hidden="1" x14ac:dyDescent="0.25">
      <c r="AG9870" s="37" t="str">
        <f t="shared" si="156"/>
        <v>7103</v>
      </c>
      <c r="AH9870" s="33">
        <v>71031022</v>
      </c>
      <c r="AI9870" s="34" t="s">
        <v>8106</v>
      </c>
    </row>
    <row r="9871" spans="33:35" ht="75" hidden="1" x14ac:dyDescent="0.25">
      <c r="AG9871" s="37" t="str">
        <f t="shared" si="156"/>
        <v>7103</v>
      </c>
      <c r="AH9871" s="33">
        <v>71031023</v>
      </c>
      <c r="AI9871" s="34" t="s">
        <v>8107</v>
      </c>
    </row>
    <row r="9872" spans="33:35" ht="90" hidden="1" x14ac:dyDescent="0.25">
      <c r="AG9872" s="37" t="str">
        <f t="shared" si="156"/>
        <v>7103</v>
      </c>
      <c r="AH9872" s="33">
        <v>71031024</v>
      </c>
      <c r="AI9872" s="34" t="s">
        <v>8108</v>
      </c>
    </row>
    <row r="9873" spans="33:35" ht="75" hidden="1" x14ac:dyDescent="0.25">
      <c r="AG9873" s="37" t="str">
        <f t="shared" si="156"/>
        <v>7103</v>
      </c>
      <c r="AH9873" s="33">
        <v>71031029</v>
      </c>
      <c r="AI9873" s="34" t="s">
        <v>8109</v>
      </c>
    </row>
    <row r="9874" spans="33:35" ht="75" hidden="1" x14ac:dyDescent="0.25">
      <c r="AG9874" s="37" t="str">
        <f t="shared" si="156"/>
        <v>7103</v>
      </c>
      <c r="AH9874" s="33">
        <v>71039100</v>
      </c>
      <c r="AI9874" s="34" t="s">
        <v>8110</v>
      </c>
    </row>
    <row r="9875" spans="33:35" ht="75" hidden="1" x14ac:dyDescent="0.25">
      <c r="AG9875" s="37" t="str">
        <f t="shared" si="156"/>
        <v>7103</v>
      </c>
      <c r="AH9875" s="33">
        <v>71039910</v>
      </c>
      <c r="AI9875" s="34" t="s">
        <v>8111</v>
      </c>
    </row>
    <row r="9876" spans="33:35" ht="75" hidden="1" x14ac:dyDescent="0.25">
      <c r="AG9876" s="37" t="str">
        <f t="shared" si="156"/>
        <v>7103</v>
      </c>
      <c r="AH9876" s="33">
        <v>71039920</v>
      </c>
      <c r="AI9876" s="34" t="s">
        <v>8112</v>
      </c>
    </row>
    <row r="9877" spans="33:35" ht="75" hidden="1" x14ac:dyDescent="0.25">
      <c r="AG9877" s="37" t="str">
        <f t="shared" si="156"/>
        <v>7103</v>
      </c>
      <c r="AH9877" s="33">
        <v>71039930</v>
      </c>
      <c r="AI9877" s="34" t="s">
        <v>8113</v>
      </c>
    </row>
    <row r="9878" spans="33:35" ht="75" hidden="1" x14ac:dyDescent="0.25">
      <c r="AG9878" s="37" t="str">
        <f t="shared" si="156"/>
        <v>7103</v>
      </c>
      <c r="AH9878" s="33">
        <v>71039940</v>
      </c>
      <c r="AI9878" s="34" t="s">
        <v>8114</v>
      </c>
    </row>
    <row r="9879" spans="33:35" ht="75" hidden="1" x14ac:dyDescent="0.25">
      <c r="AG9879" s="37" t="str">
        <f t="shared" si="156"/>
        <v>7103</v>
      </c>
      <c r="AH9879" s="33">
        <v>71039990</v>
      </c>
      <c r="AI9879" s="34" t="s">
        <v>8115</v>
      </c>
    </row>
    <row r="9880" spans="33:35" ht="75" hidden="1" x14ac:dyDescent="0.25">
      <c r="AG9880" s="37" t="str">
        <f t="shared" si="156"/>
        <v>7104</v>
      </c>
      <c r="AH9880" s="33">
        <v>71041000</v>
      </c>
      <c r="AI9880" s="34" t="s">
        <v>8116</v>
      </c>
    </row>
    <row r="9881" spans="33:35" ht="75" hidden="1" x14ac:dyDescent="0.25">
      <c r="AG9881" s="37" t="str">
        <f t="shared" si="156"/>
        <v>7104</v>
      </c>
      <c r="AH9881" s="33">
        <v>71042000</v>
      </c>
      <c r="AI9881" s="34" t="s">
        <v>8117</v>
      </c>
    </row>
    <row r="9882" spans="33:35" ht="90" hidden="1" x14ac:dyDescent="0.25">
      <c r="AG9882" s="37" t="str">
        <f t="shared" si="156"/>
        <v>7104</v>
      </c>
      <c r="AH9882" s="33">
        <v>71049010</v>
      </c>
      <c r="AI9882" s="34" t="s">
        <v>8118</v>
      </c>
    </row>
    <row r="9883" spans="33:35" ht="90" hidden="1" x14ac:dyDescent="0.25">
      <c r="AG9883" s="37" t="str">
        <f t="shared" si="156"/>
        <v>7104</v>
      </c>
      <c r="AH9883" s="33">
        <v>71049090</v>
      </c>
      <c r="AI9883" s="34" t="s">
        <v>8119</v>
      </c>
    </row>
    <row r="9884" spans="33:35" ht="30" hidden="1" x14ac:dyDescent="0.25">
      <c r="AG9884" s="37" t="str">
        <f t="shared" si="156"/>
        <v>7105</v>
      </c>
      <c r="AH9884" s="33">
        <v>71051000</v>
      </c>
      <c r="AI9884" s="33" t="s">
        <v>8120</v>
      </c>
    </row>
    <row r="9885" spans="33:35" ht="30" hidden="1" x14ac:dyDescent="0.25">
      <c r="AG9885" s="37" t="str">
        <f t="shared" si="156"/>
        <v>7105</v>
      </c>
      <c r="AH9885" s="33">
        <v>71059000</v>
      </c>
      <c r="AI9885" s="33" t="s">
        <v>8121</v>
      </c>
    </row>
    <row r="9886" spans="33:35" ht="30" hidden="1" x14ac:dyDescent="0.25">
      <c r="AG9886" s="37" t="str">
        <f t="shared" si="156"/>
        <v>7106</v>
      </c>
      <c r="AH9886" s="33">
        <v>71061000</v>
      </c>
      <c r="AI9886" s="33" t="s">
        <v>8122</v>
      </c>
    </row>
    <row r="9887" spans="33:35" ht="30" hidden="1" x14ac:dyDescent="0.25">
      <c r="AG9887" s="37" t="str">
        <f t="shared" si="156"/>
        <v>7106</v>
      </c>
      <c r="AH9887" s="33">
        <v>71069100</v>
      </c>
      <c r="AI9887" s="33" t="s">
        <v>8123</v>
      </c>
    </row>
    <row r="9888" spans="33:35" ht="45" hidden="1" x14ac:dyDescent="0.25">
      <c r="AG9888" s="37" t="str">
        <f t="shared" si="156"/>
        <v>7106</v>
      </c>
      <c r="AH9888" s="33">
        <v>71069210</v>
      </c>
      <c r="AI9888" s="33" t="s">
        <v>8124</v>
      </c>
    </row>
    <row r="9889" spans="33:35" ht="45" hidden="1" x14ac:dyDescent="0.25">
      <c r="AG9889" s="37" t="str">
        <f t="shared" si="156"/>
        <v>7106</v>
      </c>
      <c r="AH9889" s="33">
        <v>71069290</v>
      </c>
      <c r="AI9889" s="33" t="s">
        <v>8125</v>
      </c>
    </row>
    <row r="9890" spans="33:35" ht="30" hidden="1" x14ac:dyDescent="0.25">
      <c r="AG9890" s="37" t="str">
        <f t="shared" si="156"/>
        <v>7107</v>
      </c>
      <c r="AH9890" s="33">
        <v>71070000</v>
      </c>
      <c r="AI9890" s="33" t="s">
        <v>8126</v>
      </c>
    </row>
    <row r="9891" spans="33:35" ht="30" hidden="1" x14ac:dyDescent="0.25">
      <c r="AG9891" s="37" t="str">
        <f t="shared" si="156"/>
        <v>7108</v>
      </c>
      <c r="AH9891" s="33">
        <v>71081100</v>
      </c>
      <c r="AI9891" s="33" t="s">
        <v>8127</v>
      </c>
    </row>
    <row r="9892" spans="33:35" ht="45" hidden="1" x14ac:dyDescent="0.25">
      <c r="AG9892" s="37" t="str">
        <f t="shared" si="156"/>
        <v>7108</v>
      </c>
      <c r="AH9892" s="33">
        <v>71081200</v>
      </c>
      <c r="AI9892" s="33" t="s">
        <v>8128</v>
      </c>
    </row>
    <row r="9893" spans="33:35" ht="45" hidden="1" x14ac:dyDescent="0.25">
      <c r="AG9893" s="37" t="str">
        <f t="shared" si="156"/>
        <v>7108</v>
      </c>
      <c r="AH9893" s="33">
        <v>71081300</v>
      </c>
      <c r="AI9893" s="33" t="s">
        <v>8129</v>
      </c>
    </row>
    <row r="9894" spans="33:35" ht="30" hidden="1" x14ac:dyDescent="0.25">
      <c r="AG9894" s="37" t="str">
        <f t="shared" si="156"/>
        <v>7108</v>
      </c>
      <c r="AH9894" s="33">
        <v>71082000</v>
      </c>
      <c r="AI9894" s="33" t="s">
        <v>8130</v>
      </c>
    </row>
    <row r="9895" spans="33:35" ht="30" hidden="1" x14ac:dyDescent="0.25">
      <c r="AG9895" s="37" t="str">
        <f t="shared" si="156"/>
        <v>7109</v>
      </c>
      <c r="AH9895" s="33">
        <v>71090000</v>
      </c>
      <c r="AI9895" s="33" t="s">
        <v>8131</v>
      </c>
    </row>
    <row r="9896" spans="33:35" ht="30" hidden="1" x14ac:dyDescent="0.25">
      <c r="AG9896" s="37" t="str">
        <f t="shared" si="156"/>
        <v>7110</v>
      </c>
      <c r="AH9896" s="33">
        <v>71101110</v>
      </c>
      <c r="AI9896" s="33" t="s">
        <v>8132</v>
      </c>
    </row>
    <row r="9897" spans="33:35" ht="30" hidden="1" x14ac:dyDescent="0.25">
      <c r="AG9897" s="37" t="str">
        <f t="shared" si="156"/>
        <v>7110</v>
      </c>
      <c r="AH9897" s="33">
        <v>71101120</v>
      </c>
      <c r="AI9897" s="33" t="s">
        <v>8133</v>
      </c>
    </row>
    <row r="9898" spans="33:35" ht="30" hidden="1" x14ac:dyDescent="0.25">
      <c r="AG9898" s="37" t="str">
        <f t="shared" si="156"/>
        <v>7110</v>
      </c>
      <c r="AH9898" s="33">
        <v>71101900</v>
      </c>
      <c r="AI9898" s="33" t="s">
        <v>8134</v>
      </c>
    </row>
    <row r="9899" spans="33:35" ht="30" hidden="1" x14ac:dyDescent="0.25">
      <c r="AG9899" s="37" t="str">
        <f t="shared" si="156"/>
        <v>7110</v>
      </c>
      <c r="AH9899" s="33">
        <v>71102100</v>
      </c>
      <c r="AI9899" s="33" t="s">
        <v>8135</v>
      </c>
    </row>
    <row r="9900" spans="33:35" ht="30" hidden="1" x14ac:dyDescent="0.25">
      <c r="AG9900" s="37" t="str">
        <f t="shared" si="156"/>
        <v>7110</v>
      </c>
      <c r="AH9900" s="33">
        <v>71102900</v>
      </c>
      <c r="AI9900" s="33" t="s">
        <v>8136</v>
      </c>
    </row>
    <row r="9901" spans="33:35" ht="30" hidden="1" x14ac:dyDescent="0.25">
      <c r="AG9901" s="37" t="str">
        <f t="shared" si="156"/>
        <v>7110</v>
      </c>
      <c r="AH9901" s="33">
        <v>71103100</v>
      </c>
      <c r="AI9901" s="33" t="s">
        <v>8137</v>
      </c>
    </row>
    <row r="9902" spans="33:35" ht="30" hidden="1" x14ac:dyDescent="0.25">
      <c r="AG9902" s="37" t="str">
        <f t="shared" si="156"/>
        <v>7110</v>
      </c>
      <c r="AH9902" s="33">
        <v>71103900</v>
      </c>
      <c r="AI9902" s="33" t="s">
        <v>8138</v>
      </c>
    </row>
    <row r="9903" spans="33:35" ht="30" hidden="1" x14ac:dyDescent="0.25">
      <c r="AG9903" s="37" t="str">
        <f t="shared" si="156"/>
        <v>7110</v>
      </c>
      <c r="AH9903" s="33">
        <v>71104100</v>
      </c>
      <c r="AI9903" s="33" t="s">
        <v>8139</v>
      </c>
    </row>
    <row r="9904" spans="33:35" ht="30" hidden="1" x14ac:dyDescent="0.25">
      <c r="AG9904" s="37" t="str">
        <f t="shared" si="156"/>
        <v>7110</v>
      </c>
      <c r="AH9904" s="33">
        <v>71104900</v>
      </c>
      <c r="AI9904" s="33" t="s">
        <v>8140</v>
      </c>
    </row>
    <row r="9905" spans="33:35" ht="30" hidden="1" x14ac:dyDescent="0.25">
      <c r="AG9905" s="37" t="str">
        <f t="shared" si="156"/>
        <v>7111</v>
      </c>
      <c r="AH9905" s="33">
        <v>71110000</v>
      </c>
      <c r="AI9905" s="33" t="s">
        <v>8141</v>
      </c>
    </row>
    <row r="9906" spans="33:35" ht="75" hidden="1" x14ac:dyDescent="0.25">
      <c r="AG9906" s="37" t="str">
        <f t="shared" si="156"/>
        <v>7112</v>
      </c>
      <c r="AH9906" s="33">
        <v>71123000</v>
      </c>
      <c r="AI9906" s="34" t="s">
        <v>8142</v>
      </c>
    </row>
    <row r="9907" spans="33:35" ht="75" hidden="1" x14ac:dyDescent="0.25">
      <c r="AG9907" s="37" t="str">
        <f t="shared" ref="AG9907:AG9970" si="157">LEFT(AH9907,4)</f>
        <v>7112</v>
      </c>
      <c r="AH9907" s="33">
        <v>71129100</v>
      </c>
      <c r="AI9907" s="34" t="s">
        <v>8143</v>
      </c>
    </row>
    <row r="9908" spans="33:35" ht="75" hidden="1" x14ac:dyDescent="0.25">
      <c r="AG9908" s="37" t="str">
        <f t="shared" si="157"/>
        <v>7112</v>
      </c>
      <c r="AH9908" s="33">
        <v>71129200</v>
      </c>
      <c r="AI9908" s="34" t="s">
        <v>8144</v>
      </c>
    </row>
    <row r="9909" spans="33:35" ht="75" hidden="1" x14ac:dyDescent="0.25">
      <c r="AG9909" s="37" t="str">
        <f t="shared" si="157"/>
        <v>7112</v>
      </c>
      <c r="AH9909" s="33">
        <v>71129910</v>
      </c>
      <c r="AI9909" s="34" t="s">
        <v>8145</v>
      </c>
    </row>
    <row r="9910" spans="33:35" ht="60" hidden="1" x14ac:dyDescent="0.25">
      <c r="AG9910" s="37" t="str">
        <f t="shared" si="157"/>
        <v>7112</v>
      </c>
      <c r="AH9910" s="33">
        <v>71129920</v>
      </c>
      <c r="AI9910" s="34" t="s">
        <v>8146</v>
      </c>
    </row>
    <row r="9911" spans="33:35" ht="60" hidden="1" x14ac:dyDescent="0.25">
      <c r="AG9911" s="37" t="str">
        <f t="shared" si="157"/>
        <v>7112</v>
      </c>
      <c r="AH9911" s="33">
        <v>71129990</v>
      </c>
      <c r="AI9911" s="33" t="s">
        <v>8147</v>
      </c>
    </row>
    <row r="9912" spans="33:35" ht="60" hidden="1" x14ac:dyDescent="0.25">
      <c r="AG9912" s="37" t="str">
        <f t="shared" si="157"/>
        <v>7113</v>
      </c>
      <c r="AH9912" s="33">
        <v>71131110</v>
      </c>
      <c r="AI9912" s="34" t="s">
        <v>8148</v>
      </c>
    </row>
    <row r="9913" spans="33:35" ht="60" hidden="1" x14ac:dyDescent="0.25">
      <c r="AG9913" s="37" t="str">
        <f t="shared" si="157"/>
        <v>7113</v>
      </c>
      <c r="AH9913" s="33">
        <v>71131120</v>
      </c>
      <c r="AI9913" s="34" t="s">
        <v>8149</v>
      </c>
    </row>
    <row r="9914" spans="33:35" ht="60" hidden="1" x14ac:dyDescent="0.25">
      <c r="AG9914" s="37" t="str">
        <f t="shared" si="157"/>
        <v>7113</v>
      </c>
      <c r="AH9914" s="33">
        <v>71131130</v>
      </c>
      <c r="AI9914" s="34" t="s">
        <v>8150</v>
      </c>
    </row>
    <row r="9915" spans="33:35" ht="60" hidden="1" x14ac:dyDescent="0.25">
      <c r="AG9915" s="37" t="str">
        <f t="shared" si="157"/>
        <v>7113</v>
      </c>
      <c r="AH9915" s="33">
        <v>71131190</v>
      </c>
      <c r="AI9915" s="33" t="s">
        <v>8151</v>
      </c>
    </row>
    <row r="9916" spans="33:35" ht="60" hidden="1" x14ac:dyDescent="0.25">
      <c r="AG9916" s="37" t="str">
        <f t="shared" si="157"/>
        <v>7113</v>
      </c>
      <c r="AH9916" s="33">
        <v>71131910</v>
      </c>
      <c r="AI9916" s="34" t="s">
        <v>8152</v>
      </c>
    </row>
    <row r="9917" spans="33:35" ht="60" hidden="1" x14ac:dyDescent="0.25">
      <c r="AG9917" s="37" t="str">
        <f t="shared" si="157"/>
        <v>7113</v>
      </c>
      <c r="AH9917" s="33">
        <v>71131920</v>
      </c>
      <c r="AI9917" s="34" t="s">
        <v>8153</v>
      </c>
    </row>
    <row r="9918" spans="33:35" ht="60" hidden="1" x14ac:dyDescent="0.25">
      <c r="AG9918" s="37" t="str">
        <f t="shared" si="157"/>
        <v>7113</v>
      </c>
      <c r="AH9918" s="33">
        <v>71131930</v>
      </c>
      <c r="AI9918" s="34" t="s">
        <v>8154</v>
      </c>
    </row>
    <row r="9919" spans="33:35" ht="75" hidden="1" x14ac:dyDescent="0.25">
      <c r="AG9919" s="37" t="str">
        <f t="shared" si="157"/>
        <v>7113</v>
      </c>
      <c r="AH9919" s="33">
        <v>71131940</v>
      </c>
      <c r="AI9919" s="34" t="s">
        <v>8155</v>
      </c>
    </row>
    <row r="9920" spans="33:35" ht="60" hidden="1" x14ac:dyDescent="0.25">
      <c r="AG9920" s="37" t="str">
        <f t="shared" si="157"/>
        <v>7113</v>
      </c>
      <c r="AH9920" s="33">
        <v>71131950</v>
      </c>
      <c r="AI9920" s="34" t="s">
        <v>8156</v>
      </c>
    </row>
    <row r="9921" spans="33:35" ht="60" hidden="1" x14ac:dyDescent="0.25">
      <c r="AG9921" s="37" t="str">
        <f t="shared" si="157"/>
        <v>7113</v>
      </c>
      <c r="AH9921" s="33">
        <v>71131960</v>
      </c>
      <c r="AI9921" s="33" t="s">
        <v>8157</v>
      </c>
    </row>
    <row r="9922" spans="33:35" ht="60" hidden="1" x14ac:dyDescent="0.25">
      <c r="AG9922" s="37" t="str">
        <f t="shared" si="157"/>
        <v>7113</v>
      </c>
      <c r="AH9922" s="33">
        <v>71131990</v>
      </c>
      <c r="AI9922" s="33" t="s">
        <v>8158</v>
      </c>
    </row>
    <row r="9923" spans="33:35" ht="30" hidden="1" x14ac:dyDescent="0.25">
      <c r="AG9923" s="37" t="str">
        <f t="shared" si="157"/>
        <v>7113</v>
      </c>
      <c r="AH9923" s="33">
        <v>71132000</v>
      </c>
      <c r="AI9923" s="33" t="s">
        <v>8159</v>
      </c>
    </row>
    <row r="9924" spans="33:35" ht="60" hidden="1" x14ac:dyDescent="0.25">
      <c r="AG9924" s="37" t="str">
        <f t="shared" si="157"/>
        <v>7114</v>
      </c>
      <c r="AH9924" s="33">
        <v>71141110</v>
      </c>
      <c r="AI9924" s="34" t="s">
        <v>8160</v>
      </c>
    </row>
    <row r="9925" spans="33:35" ht="60" hidden="1" x14ac:dyDescent="0.25">
      <c r="AG9925" s="37" t="str">
        <f t="shared" si="157"/>
        <v>7114</v>
      </c>
      <c r="AH9925" s="33">
        <v>71141120</v>
      </c>
      <c r="AI9925" s="34" t="s">
        <v>8161</v>
      </c>
    </row>
    <row r="9926" spans="33:35" ht="75" hidden="1" x14ac:dyDescent="0.25">
      <c r="AG9926" s="37" t="str">
        <f t="shared" si="157"/>
        <v>7114</v>
      </c>
      <c r="AH9926" s="33">
        <v>71141910</v>
      </c>
      <c r="AI9926" s="34" t="s">
        <v>8162</v>
      </c>
    </row>
    <row r="9927" spans="33:35" ht="75" hidden="1" x14ac:dyDescent="0.25">
      <c r="AG9927" s="37" t="str">
        <f t="shared" si="157"/>
        <v>7114</v>
      </c>
      <c r="AH9927" s="33">
        <v>71141920</v>
      </c>
      <c r="AI9927" s="34" t="s">
        <v>8163</v>
      </c>
    </row>
    <row r="9928" spans="33:35" ht="75" hidden="1" x14ac:dyDescent="0.25">
      <c r="AG9928" s="37" t="str">
        <f t="shared" si="157"/>
        <v>7114</v>
      </c>
      <c r="AH9928" s="33">
        <v>71141930</v>
      </c>
      <c r="AI9928" s="34" t="s">
        <v>8164</v>
      </c>
    </row>
    <row r="9929" spans="33:35" ht="45" hidden="1" x14ac:dyDescent="0.25">
      <c r="AG9929" s="37" t="str">
        <f t="shared" si="157"/>
        <v>7114</v>
      </c>
      <c r="AH9929" s="33">
        <v>71142010</v>
      </c>
      <c r="AI9929" s="33" t="s">
        <v>8165</v>
      </c>
    </row>
    <row r="9930" spans="33:35" ht="45" hidden="1" x14ac:dyDescent="0.25">
      <c r="AG9930" s="37" t="str">
        <f t="shared" si="157"/>
        <v>7114</v>
      </c>
      <c r="AH9930" s="33">
        <v>71142020</v>
      </c>
      <c r="AI9930" s="33" t="s">
        <v>8166</v>
      </c>
    </row>
    <row r="9931" spans="33:35" ht="45" hidden="1" x14ac:dyDescent="0.25">
      <c r="AG9931" s="37" t="str">
        <f t="shared" si="157"/>
        <v>7114</v>
      </c>
      <c r="AH9931" s="33">
        <v>71142030</v>
      </c>
      <c r="AI9931" s="33" t="s">
        <v>8167</v>
      </c>
    </row>
    <row r="9932" spans="33:35" ht="30" hidden="1" x14ac:dyDescent="0.25">
      <c r="AG9932" s="37" t="str">
        <f t="shared" si="157"/>
        <v>7115</v>
      </c>
      <c r="AH9932" s="33">
        <v>71151000</v>
      </c>
      <c r="AI9932" s="33" t="s">
        <v>8168</v>
      </c>
    </row>
    <row r="9933" spans="33:35" ht="30" hidden="1" x14ac:dyDescent="0.25">
      <c r="AG9933" s="37" t="str">
        <f t="shared" si="157"/>
        <v>7115</v>
      </c>
      <c r="AH9933" s="33">
        <v>71159010</v>
      </c>
      <c r="AI9933" s="33" t="s">
        <v>8169</v>
      </c>
    </row>
    <row r="9934" spans="33:35" ht="30" hidden="1" x14ac:dyDescent="0.25">
      <c r="AG9934" s="37" t="str">
        <f t="shared" si="157"/>
        <v>7115</v>
      </c>
      <c r="AH9934" s="33">
        <v>71159020</v>
      </c>
      <c r="AI9934" s="33" t="s">
        <v>8170</v>
      </c>
    </row>
    <row r="9935" spans="33:35" ht="30" hidden="1" x14ac:dyDescent="0.25">
      <c r="AG9935" s="37" t="str">
        <f t="shared" si="157"/>
        <v>7115</v>
      </c>
      <c r="AH9935" s="33">
        <v>71159090</v>
      </c>
      <c r="AI9935" s="33" t="s">
        <v>8171</v>
      </c>
    </row>
    <row r="9936" spans="33:35" ht="45" hidden="1" x14ac:dyDescent="0.25">
      <c r="AG9936" s="37" t="str">
        <f t="shared" si="157"/>
        <v>7116</v>
      </c>
      <c r="AH9936" s="33">
        <v>71161000</v>
      </c>
      <c r="AI9936" s="33" t="s">
        <v>8172</v>
      </c>
    </row>
    <row r="9937" spans="33:35" ht="45" hidden="1" x14ac:dyDescent="0.25">
      <c r="AG9937" s="37" t="str">
        <f t="shared" si="157"/>
        <v>7116</v>
      </c>
      <c r="AH9937" s="33">
        <v>71162000</v>
      </c>
      <c r="AI9937" s="33" t="s">
        <v>8173</v>
      </c>
    </row>
    <row r="9938" spans="33:35" ht="30" hidden="1" x14ac:dyDescent="0.25">
      <c r="AG9938" s="37" t="str">
        <f t="shared" si="157"/>
        <v>7117</v>
      </c>
      <c r="AH9938" s="33">
        <v>71171100</v>
      </c>
      <c r="AI9938" s="33" t="s">
        <v>8174</v>
      </c>
    </row>
    <row r="9939" spans="33:35" ht="30" hidden="1" x14ac:dyDescent="0.25">
      <c r="AG9939" s="37" t="str">
        <f t="shared" si="157"/>
        <v>7117</v>
      </c>
      <c r="AH9939" s="33">
        <v>71171910</v>
      </c>
      <c r="AI9939" s="33" t="s">
        <v>8175</v>
      </c>
    </row>
    <row r="9940" spans="33:35" ht="30" hidden="1" x14ac:dyDescent="0.25">
      <c r="AG9940" s="37" t="str">
        <f t="shared" si="157"/>
        <v>7117</v>
      </c>
      <c r="AH9940" s="33">
        <v>71171920</v>
      </c>
      <c r="AI9940" s="33" t="s">
        <v>8176</v>
      </c>
    </row>
    <row r="9941" spans="33:35" ht="30" hidden="1" x14ac:dyDescent="0.25">
      <c r="AG9941" s="37" t="str">
        <f t="shared" si="157"/>
        <v>7117</v>
      </c>
      <c r="AH9941" s="33">
        <v>71171990</v>
      </c>
      <c r="AI9941" s="33" t="s">
        <v>8177</v>
      </c>
    </row>
    <row r="9942" spans="33:35" ht="30" hidden="1" x14ac:dyDescent="0.25">
      <c r="AG9942" s="37" t="str">
        <f t="shared" si="157"/>
        <v>7117</v>
      </c>
      <c r="AH9942" s="33">
        <v>71179010</v>
      </c>
      <c r="AI9942" s="33" t="s">
        <v>8178</v>
      </c>
    </row>
    <row r="9943" spans="33:35" hidden="1" x14ac:dyDescent="0.25">
      <c r="AG9943" s="37" t="str">
        <f t="shared" si="157"/>
        <v>7117</v>
      </c>
      <c r="AH9943" s="33">
        <v>71179090</v>
      </c>
      <c r="AI9943" s="33" t="s">
        <v>8179</v>
      </c>
    </row>
    <row r="9944" spans="33:35" hidden="1" x14ac:dyDescent="0.25">
      <c r="AG9944" s="37" t="str">
        <f t="shared" si="157"/>
        <v>7118</v>
      </c>
      <c r="AH9944" s="33">
        <v>71181000</v>
      </c>
      <c r="AI9944" s="33" t="s">
        <v>8180</v>
      </c>
    </row>
    <row r="9945" spans="33:35" hidden="1" x14ac:dyDescent="0.25">
      <c r="AG9945" s="37" t="str">
        <f t="shared" si="157"/>
        <v>7118</v>
      </c>
      <c r="AH9945" s="33">
        <v>71189000</v>
      </c>
      <c r="AI9945" s="33" t="s">
        <v>8181</v>
      </c>
    </row>
    <row r="9946" spans="33:35" ht="30" hidden="1" x14ac:dyDescent="0.25">
      <c r="AG9946" s="37" t="str">
        <f t="shared" si="157"/>
        <v>7201</v>
      </c>
      <c r="AH9946" s="33">
        <v>72011000</v>
      </c>
      <c r="AI9946" s="33" t="s">
        <v>8182</v>
      </c>
    </row>
    <row r="9947" spans="33:35" ht="30" hidden="1" x14ac:dyDescent="0.25">
      <c r="AG9947" s="37" t="str">
        <f t="shared" si="157"/>
        <v>7201</v>
      </c>
      <c r="AH9947" s="33">
        <v>72012000</v>
      </c>
      <c r="AI9947" s="33" t="s">
        <v>8183</v>
      </c>
    </row>
    <row r="9948" spans="33:35" ht="30" hidden="1" x14ac:dyDescent="0.25">
      <c r="AG9948" s="37" t="str">
        <f t="shared" si="157"/>
        <v>7201</v>
      </c>
      <c r="AH9948" s="33">
        <v>72015010</v>
      </c>
      <c r="AI9948" s="33" t="s">
        <v>8184</v>
      </c>
    </row>
    <row r="9949" spans="33:35" ht="30" hidden="1" x14ac:dyDescent="0.25">
      <c r="AG9949" s="37" t="str">
        <f t="shared" si="157"/>
        <v>7201</v>
      </c>
      <c r="AH9949" s="33">
        <v>72015090</v>
      </c>
      <c r="AI9949" s="33" t="s">
        <v>8185</v>
      </c>
    </row>
    <row r="9950" spans="33:35" ht="30" hidden="1" x14ac:dyDescent="0.25">
      <c r="AG9950" s="37" t="str">
        <f t="shared" si="157"/>
        <v>7202</v>
      </c>
      <c r="AH9950" s="33">
        <v>72021100</v>
      </c>
      <c r="AI9950" s="33" t="s">
        <v>8186</v>
      </c>
    </row>
    <row r="9951" spans="33:35" hidden="1" x14ac:dyDescent="0.25">
      <c r="AG9951" s="37" t="str">
        <f t="shared" si="157"/>
        <v>7202</v>
      </c>
      <c r="AH9951" s="33">
        <v>72021900</v>
      </c>
      <c r="AI9951" s="33" t="s">
        <v>8187</v>
      </c>
    </row>
    <row r="9952" spans="33:35" ht="30" hidden="1" x14ac:dyDescent="0.25">
      <c r="AG9952" s="37" t="str">
        <f t="shared" si="157"/>
        <v>7202</v>
      </c>
      <c r="AH9952" s="33">
        <v>72022100</v>
      </c>
      <c r="AI9952" s="33" t="s">
        <v>8188</v>
      </c>
    </row>
    <row r="9953" spans="33:35" hidden="1" x14ac:dyDescent="0.25">
      <c r="AG9953" s="37" t="str">
        <f t="shared" si="157"/>
        <v>7202</v>
      </c>
      <c r="AH9953" s="33">
        <v>72022900</v>
      </c>
      <c r="AI9953" s="33" t="s">
        <v>8189</v>
      </c>
    </row>
    <row r="9954" spans="33:35" hidden="1" x14ac:dyDescent="0.25">
      <c r="AG9954" s="37" t="str">
        <f t="shared" si="157"/>
        <v>7202</v>
      </c>
      <c r="AH9954" s="33">
        <v>72023000</v>
      </c>
      <c r="AI9954" s="33" t="s">
        <v>8190</v>
      </c>
    </row>
    <row r="9955" spans="33:35" ht="30" hidden="1" x14ac:dyDescent="0.25">
      <c r="AG9955" s="37" t="str">
        <f t="shared" si="157"/>
        <v>7202</v>
      </c>
      <c r="AH9955" s="33">
        <v>72024100</v>
      </c>
      <c r="AI9955" s="33" t="s">
        <v>8191</v>
      </c>
    </row>
    <row r="9956" spans="33:35" hidden="1" x14ac:dyDescent="0.25">
      <c r="AG9956" s="37" t="str">
        <f t="shared" si="157"/>
        <v>7202</v>
      </c>
      <c r="AH9956" s="33">
        <v>72024900</v>
      </c>
      <c r="AI9956" s="33" t="s">
        <v>8192</v>
      </c>
    </row>
    <row r="9957" spans="33:35" hidden="1" x14ac:dyDescent="0.25">
      <c r="AG9957" s="37" t="str">
        <f t="shared" si="157"/>
        <v>7202</v>
      </c>
      <c r="AH9957" s="33">
        <v>72025000</v>
      </c>
      <c r="AI9957" s="33" t="s">
        <v>8193</v>
      </c>
    </row>
    <row r="9958" spans="33:35" hidden="1" x14ac:dyDescent="0.25">
      <c r="AG9958" s="37" t="str">
        <f t="shared" si="157"/>
        <v>7202</v>
      </c>
      <c r="AH9958" s="33">
        <v>72026000</v>
      </c>
      <c r="AI9958" s="33" t="s">
        <v>8194</v>
      </c>
    </row>
    <row r="9959" spans="33:35" hidden="1" x14ac:dyDescent="0.25">
      <c r="AG9959" s="37" t="str">
        <f t="shared" si="157"/>
        <v>7202</v>
      </c>
      <c r="AH9959" s="33">
        <v>72027000</v>
      </c>
      <c r="AI9959" s="33" t="s">
        <v>8195</v>
      </c>
    </row>
    <row r="9960" spans="33:35" hidden="1" x14ac:dyDescent="0.25">
      <c r="AG9960" s="37" t="str">
        <f t="shared" si="157"/>
        <v>7202</v>
      </c>
      <c r="AH9960" s="33">
        <v>72028000</v>
      </c>
      <c r="AI9960" s="33" t="s">
        <v>8196</v>
      </c>
    </row>
    <row r="9961" spans="33:35" hidden="1" x14ac:dyDescent="0.25">
      <c r="AG9961" s="37" t="str">
        <f t="shared" si="157"/>
        <v>7202</v>
      </c>
      <c r="AH9961" s="33">
        <v>72029100</v>
      </c>
      <c r="AI9961" s="33" t="s">
        <v>8197</v>
      </c>
    </row>
    <row r="9962" spans="33:35" hidden="1" x14ac:dyDescent="0.25">
      <c r="AG9962" s="37" t="str">
        <f t="shared" si="157"/>
        <v>7202</v>
      </c>
      <c r="AH9962" s="33">
        <v>72029200</v>
      </c>
      <c r="AI9962" s="33" t="s">
        <v>8198</v>
      </c>
    </row>
    <row r="9963" spans="33:35" hidden="1" x14ac:dyDescent="0.25">
      <c r="AG9963" s="37" t="str">
        <f t="shared" si="157"/>
        <v>7202</v>
      </c>
      <c r="AH9963" s="33">
        <v>72029300</v>
      </c>
      <c r="AI9963" s="33" t="s">
        <v>8199</v>
      </c>
    </row>
    <row r="9964" spans="33:35" ht="45" hidden="1" x14ac:dyDescent="0.25">
      <c r="AG9964" s="37" t="str">
        <f t="shared" si="157"/>
        <v>7202</v>
      </c>
      <c r="AH9964" s="33">
        <v>72029911</v>
      </c>
      <c r="AI9964" s="33" t="s">
        <v>8200</v>
      </c>
    </row>
    <row r="9965" spans="33:35" ht="45" hidden="1" x14ac:dyDescent="0.25">
      <c r="AG9965" s="37" t="str">
        <f t="shared" si="157"/>
        <v>7202</v>
      </c>
      <c r="AH9965" s="33">
        <v>72029912</v>
      </c>
      <c r="AI9965" s="33" t="s">
        <v>8201</v>
      </c>
    </row>
    <row r="9966" spans="33:35" ht="45" hidden="1" x14ac:dyDescent="0.25">
      <c r="AG9966" s="37" t="str">
        <f t="shared" si="157"/>
        <v>7202</v>
      </c>
      <c r="AH9966" s="33">
        <v>72029913</v>
      </c>
      <c r="AI9966" s="33" t="s">
        <v>8202</v>
      </c>
    </row>
    <row r="9967" spans="33:35" ht="45" hidden="1" x14ac:dyDescent="0.25">
      <c r="AG9967" s="37" t="str">
        <f t="shared" si="157"/>
        <v>7202</v>
      </c>
      <c r="AH9967" s="33">
        <v>72029914</v>
      </c>
      <c r="AI9967" s="33" t="s">
        <v>8203</v>
      </c>
    </row>
    <row r="9968" spans="33:35" ht="45" hidden="1" x14ac:dyDescent="0.25">
      <c r="AG9968" s="37" t="str">
        <f t="shared" si="157"/>
        <v>7202</v>
      </c>
      <c r="AH9968" s="33">
        <v>72029915</v>
      </c>
      <c r="AI9968" s="33" t="s">
        <v>8204</v>
      </c>
    </row>
    <row r="9969" spans="33:35" ht="45" hidden="1" x14ac:dyDescent="0.25">
      <c r="AG9969" s="37" t="str">
        <f t="shared" si="157"/>
        <v>7202</v>
      </c>
      <c r="AH9969" s="33">
        <v>72029916</v>
      </c>
      <c r="AI9969" s="33" t="s">
        <v>8205</v>
      </c>
    </row>
    <row r="9970" spans="33:35" ht="30" hidden="1" x14ac:dyDescent="0.25">
      <c r="AG9970" s="37" t="str">
        <f t="shared" si="157"/>
        <v>7202</v>
      </c>
      <c r="AH9970" s="33">
        <v>72029921</v>
      </c>
      <c r="AI9970" s="33" t="s">
        <v>8206</v>
      </c>
    </row>
    <row r="9971" spans="33:35" ht="30" hidden="1" x14ac:dyDescent="0.25">
      <c r="AG9971" s="37" t="str">
        <f t="shared" ref="AG9971:AG10034" si="158">LEFT(AH9971,4)</f>
        <v>7202</v>
      </c>
      <c r="AH9971" s="33">
        <v>72029922</v>
      </c>
      <c r="AI9971" s="33" t="s">
        <v>8207</v>
      </c>
    </row>
    <row r="9972" spans="33:35" ht="30" hidden="1" x14ac:dyDescent="0.25">
      <c r="AG9972" s="37" t="str">
        <f t="shared" si="158"/>
        <v>7202</v>
      </c>
      <c r="AH9972" s="33">
        <v>72029931</v>
      </c>
      <c r="AI9972" s="33" t="s">
        <v>8208</v>
      </c>
    </row>
    <row r="9973" spans="33:35" ht="30" hidden="1" x14ac:dyDescent="0.25">
      <c r="AG9973" s="37" t="str">
        <f t="shared" si="158"/>
        <v>7202</v>
      </c>
      <c r="AH9973" s="33">
        <v>72029932</v>
      </c>
      <c r="AI9973" s="33" t="s">
        <v>8209</v>
      </c>
    </row>
    <row r="9974" spans="33:35" hidden="1" x14ac:dyDescent="0.25">
      <c r="AG9974" s="37" t="str">
        <f t="shared" si="158"/>
        <v>7202</v>
      </c>
      <c r="AH9974" s="33">
        <v>72029990</v>
      </c>
      <c r="AI9974" s="33" t="s">
        <v>8210</v>
      </c>
    </row>
    <row r="9975" spans="33:35" ht="60" hidden="1" x14ac:dyDescent="0.25">
      <c r="AG9975" s="37" t="str">
        <f t="shared" si="158"/>
        <v>7203</v>
      </c>
      <c r="AH9975" s="33">
        <v>72031000</v>
      </c>
      <c r="AI9975" s="34" t="s">
        <v>8211</v>
      </c>
    </row>
    <row r="9976" spans="33:35" ht="60" hidden="1" x14ac:dyDescent="0.25">
      <c r="AG9976" s="37" t="str">
        <f t="shared" si="158"/>
        <v>7203</v>
      </c>
      <c r="AH9976" s="33">
        <v>72039000</v>
      </c>
      <c r="AI9976" s="33" t="s">
        <v>8212</v>
      </c>
    </row>
    <row r="9977" spans="33:35" ht="30" hidden="1" x14ac:dyDescent="0.25">
      <c r="AG9977" s="37" t="str">
        <f t="shared" si="158"/>
        <v>7204</v>
      </c>
      <c r="AH9977" s="33">
        <v>72041000</v>
      </c>
      <c r="AI9977" s="33" t="s">
        <v>8213</v>
      </c>
    </row>
    <row r="9978" spans="33:35" ht="45" hidden="1" x14ac:dyDescent="0.25">
      <c r="AG9978" s="37" t="str">
        <f t="shared" si="158"/>
        <v>7204</v>
      </c>
      <c r="AH9978" s="33">
        <v>72042110</v>
      </c>
      <c r="AI9978" s="33" t="s">
        <v>8214</v>
      </c>
    </row>
    <row r="9979" spans="33:35" ht="30" hidden="1" x14ac:dyDescent="0.25">
      <c r="AG9979" s="37" t="str">
        <f t="shared" si="158"/>
        <v>7204</v>
      </c>
      <c r="AH9979" s="33">
        <v>72042190</v>
      </c>
      <c r="AI9979" s="33" t="s">
        <v>8215</v>
      </c>
    </row>
    <row r="9980" spans="33:35" ht="45" hidden="1" x14ac:dyDescent="0.25">
      <c r="AG9980" s="37" t="str">
        <f t="shared" si="158"/>
        <v>7204</v>
      </c>
      <c r="AH9980" s="33">
        <v>72042910</v>
      </c>
      <c r="AI9980" s="33" t="s">
        <v>8216</v>
      </c>
    </row>
    <row r="9981" spans="33:35" ht="30" hidden="1" x14ac:dyDescent="0.25">
      <c r="AG9981" s="37" t="str">
        <f t="shared" si="158"/>
        <v>7204</v>
      </c>
      <c r="AH9981" s="33">
        <v>72042920</v>
      </c>
      <c r="AI9981" s="33" t="s">
        <v>8217</v>
      </c>
    </row>
    <row r="9982" spans="33:35" ht="30" hidden="1" x14ac:dyDescent="0.25">
      <c r="AG9982" s="37" t="str">
        <f t="shared" si="158"/>
        <v>7204</v>
      </c>
      <c r="AH9982" s="33">
        <v>72042990</v>
      </c>
      <c r="AI9982" s="33" t="s">
        <v>8218</v>
      </c>
    </row>
    <row r="9983" spans="33:35" ht="30" hidden="1" x14ac:dyDescent="0.25">
      <c r="AG9983" s="37" t="str">
        <f t="shared" si="158"/>
        <v>7204</v>
      </c>
      <c r="AH9983" s="33">
        <v>72043000</v>
      </c>
      <c r="AI9983" s="33" t="s">
        <v>8219</v>
      </c>
    </row>
    <row r="9984" spans="33:35" ht="45" hidden="1" x14ac:dyDescent="0.25">
      <c r="AG9984" s="37" t="str">
        <f t="shared" si="158"/>
        <v>7204</v>
      </c>
      <c r="AH9984" s="33">
        <v>72044100</v>
      </c>
      <c r="AI9984" s="33" t="s">
        <v>8220</v>
      </c>
    </row>
    <row r="9985" spans="33:35" ht="30" hidden="1" x14ac:dyDescent="0.25">
      <c r="AG9985" s="37" t="str">
        <f t="shared" si="158"/>
        <v>7204</v>
      </c>
      <c r="AH9985" s="33">
        <v>72044900</v>
      </c>
      <c r="AI9985" s="33" t="s">
        <v>8221</v>
      </c>
    </row>
    <row r="9986" spans="33:35" ht="30" hidden="1" x14ac:dyDescent="0.25">
      <c r="AG9986" s="37" t="str">
        <f t="shared" si="158"/>
        <v>7204</v>
      </c>
      <c r="AH9986" s="33">
        <v>72045000</v>
      </c>
      <c r="AI9986" s="33" t="s">
        <v>8222</v>
      </c>
    </row>
    <row r="9987" spans="33:35" ht="30" hidden="1" x14ac:dyDescent="0.25">
      <c r="AG9987" s="37" t="str">
        <f t="shared" si="158"/>
        <v>7205</v>
      </c>
      <c r="AH9987" s="33">
        <v>72051011</v>
      </c>
      <c r="AI9987" s="33" t="s">
        <v>8223</v>
      </c>
    </row>
    <row r="9988" spans="33:35" ht="30" hidden="1" x14ac:dyDescent="0.25">
      <c r="AG9988" s="37" t="str">
        <f t="shared" si="158"/>
        <v>7205</v>
      </c>
      <c r="AH9988" s="33">
        <v>72051012</v>
      </c>
      <c r="AI9988" s="33" t="s">
        <v>8224</v>
      </c>
    </row>
    <row r="9989" spans="33:35" ht="30" hidden="1" x14ac:dyDescent="0.25">
      <c r="AG9989" s="37" t="str">
        <f t="shared" si="158"/>
        <v>7205</v>
      </c>
      <c r="AH9989" s="33">
        <v>72051019</v>
      </c>
      <c r="AI9989" s="33" t="s">
        <v>8225</v>
      </c>
    </row>
    <row r="9990" spans="33:35" ht="30" hidden="1" x14ac:dyDescent="0.25">
      <c r="AG9990" s="37" t="str">
        <f t="shared" si="158"/>
        <v>7205</v>
      </c>
      <c r="AH9990" s="33">
        <v>72051021</v>
      </c>
      <c r="AI9990" s="33" t="s">
        <v>8226</v>
      </c>
    </row>
    <row r="9991" spans="33:35" ht="30" hidden="1" x14ac:dyDescent="0.25">
      <c r="AG9991" s="37" t="str">
        <f t="shared" si="158"/>
        <v>7205</v>
      </c>
      <c r="AH9991" s="33">
        <v>72051022</v>
      </c>
      <c r="AI9991" s="33" t="s">
        <v>8227</v>
      </c>
    </row>
    <row r="9992" spans="33:35" ht="30" hidden="1" x14ac:dyDescent="0.25">
      <c r="AG9992" s="37" t="str">
        <f t="shared" si="158"/>
        <v>7205</v>
      </c>
      <c r="AH9992" s="33">
        <v>72051029</v>
      </c>
      <c r="AI9992" s="33" t="s">
        <v>8228</v>
      </c>
    </row>
    <row r="9993" spans="33:35" ht="30" hidden="1" x14ac:dyDescent="0.25">
      <c r="AG9993" s="37" t="str">
        <f t="shared" si="158"/>
        <v>7205</v>
      </c>
      <c r="AH9993" s="33">
        <v>72051090</v>
      </c>
      <c r="AI9993" s="33" t="s">
        <v>8229</v>
      </c>
    </row>
    <row r="9994" spans="33:35" ht="30" hidden="1" x14ac:dyDescent="0.25">
      <c r="AG9994" s="37" t="str">
        <f t="shared" si="158"/>
        <v>7205</v>
      </c>
      <c r="AH9994" s="33">
        <v>72052100</v>
      </c>
      <c r="AI9994" s="33" t="s">
        <v>8230</v>
      </c>
    </row>
    <row r="9995" spans="33:35" ht="30" hidden="1" x14ac:dyDescent="0.25">
      <c r="AG9995" s="37" t="str">
        <f t="shared" si="158"/>
        <v>7205</v>
      </c>
      <c r="AH9995" s="33">
        <v>72052910</v>
      </c>
      <c r="AI9995" s="33" t="s">
        <v>8231</v>
      </c>
    </row>
    <row r="9996" spans="33:35" ht="30" hidden="1" x14ac:dyDescent="0.25">
      <c r="AG9996" s="37" t="str">
        <f t="shared" si="158"/>
        <v>7205</v>
      </c>
      <c r="AH9996" s="33">
        <v>72052990</v>
      </c>
      <c r="AI9996" s="33" t="s">
        <v>8232</v>
      </c>
    </row>
    <row r="9997" spans="33:35" ht="30" hidden="1" x14ac:dyDescent="0.25">
      <c r="AG9997" s="37" t="str">
        <f t="shared" si="158"/>
        <v>7206</v>
      </c>
      <c r="AH9997" s="33">
        <v>72061010</v>
      </c>
      <c r="AI9997" s="33" t="s">
        <v>8233</v>
      </c>
    </row>
    <row r="9998" spans="33:35" ht="30" hidden="1" x14ac:dyDescent="0.25">
      <c r="AG9998" s="37" t="str">
        <f t="shared" si="158"/>
        <v>7206</v>
      </c>
      <c r="AH9998" s="33">
        <v>72061020</v>
      </c>
      <c r="AI9998" s="33" t="s">
        <v>8234</v>
      </c>
    </row>
    <row r="9999" spans="33:35" ht="30" hidden="1" x14ac:dyDescent="0.25">
      <c r="AG9999" s="37" t="str">
        <f t="shared" si="158"/>
        <v>7206</v>
      </c>
      <c r="AH9999" s="33">
        <v>72061090</v>
      </c>
      <c r="AI9999" s="33" t="s">
        <v>8235</v>
      </c>
    </row>
    <row r="10000" spans="33:35" ht="30" hidden="1" x14ac:dyDescent="0.25">
      <c r="AG10000" s="37" t="str">
        <f t="shared" si="158"/>
        <v>7206</v>
      </c>
      <c r="AH10000" s="33">
        <v>72069011</v>
      </c>
      <c r="AI10000" s="33" t="s">
        <v>8236</v>
      </c>
    </row>
    <row r="10001" spans="33:35" ht="30" hidden="1" x14ac:dyDescent="0.25">
      <c r="AG10001" s="37" t="str">
        <f t="shared" si="158"/>
        <v>7206</v>
      </c>
      <c r="AH10001" s="33">
        <v>72069012</v>
      </c>
      <c r="AI10001" s="33" t="s">
        <v>8237</v>
      </c>
    </row>
    <row r="10002" spans="33:35" ht="30" hidden="1" x14ac:dyDescent="0.25">
      <c r="AG10002" s="37" t="str">
        <f t="shared" si="158"/>
        <v>7206</v>
      </c>
      <c r="AH10002" s="33">
        <v>72069019</v>
      </c>
      <c r="AI10002" s="33" t="s">
        <v>8238</v>
      </c>
    </row>
    <row r="10003" spans="33:35" ht="30" hidden="1" x14ac:dyDescent="0.25">
      <c r="AG10003" s="37" t="str">
        <f t="shared" si="158"/>
        <v>7206</v>
      </c>
      <c r="AH10003" s="33">
        <v>72069091</v>
      </c>
      <c r="AI10003" s="33" t="s">
        <v>8239</v>
      </c>
    </row>
    <row r="10004" spans="33:35" ht="30" hidden="1" x14ac:dyDescent="0.25">
      <c r="AG10004" s="37" t="str">
        <f t="shared" si="158"/>
        <v>7206</v>
      </c>
      <c r="AH10004" s="33">
        <v>72069092</v>
      </c>
      <c r="AI10004" s="33" t="s">
        <v>8240</v>
      </c>
    </row>
    <row r="10005" spans="33:35" ht="30" hidden="1" x14ac:dyDescent="0.25">
      <c r="AG10005" s="37" t="str">
        <f t="shared" si="158"/>
        <v>7206</v>
      </c>
      <c r="AH10005" s="33">
        <v>72069099</v>
      </c>
      <c r="AI10005" s="33" t="s">
        <v>8241</v>
      </c>
    </row>
    <row r="10006" spans="33:35" ht="75" hidden="1" x14ac:dyDescent="0.25">
      <c r="AG10006" s="37" t="str">
        <f t="shared" si="158"/>
        <v>7207</v>
      </c>
      <c r="AH10006" s="33">
        <v>72071110</v>
      </c>
      <c r="AI10006" s="34" t="s">
        <v>8242</v>
      </c>
    </row>
    <row r="10007" spans="33:35" ht="75" hidden="1" x14ac:dyDescent="0.25">
      <c r="AG10007" s="37" t="str">
        <f t="shared" si="158"/>
        <v>7207</v>
      </c>
      <c r="AH10007" s="33">
        <v>72071120</v>
      </c>
      <c r="AI10007" s="34" t="s">
        <v>8243</v>
      </c>
    </row>
    <row r="10008" spans="33:35" ht="75" hidden="1" x14ac:dyDescent="0.25">
      <c r="AG10008" s="37" t="str">
        <f t="shared" si="158"/>
        <v>7207</v>
      </c>
      <c r="AH10008" s="33">
        <v>72071130</v>
      </c>
      <c r="AI10008" s="34" t="s">
        <v>8244</v>
      </c>
    </row>
    <row r="10009" spans="33:35" ht="75" hidden="1" x14ac:dyDescent="0.25">
      <c r="AG10009" s="37" t="str">
        <f t="shared" si="158"/>
        <v>7207</v>
      </c>
      <c r="AH10009" s="33">
        <v>72071190</v>
      </c>
      <c r="AI10009" s="34" t="s">
        <v>8245</v>
      </c>
    </row>
    <row r="10010" spans="33:35" ht="45" hidden="1" x14ac:dyDescent="0.25">
      <c r="AG10010" s="37" t="str">
        <f t="shared" si="158"/>
        <v>7207</v>
      </c>
      <c r="AH10010" s="33">
        <v>72071210</v>
      </c>
      <c r="AI10010" s="33" t="s">
        <v>8246</v>
      </c>
    </row>
    <row r="10011" spans="33:35" ht="45" hidden="1" x14ac:dyDescent="0.25">
      <c r="AG10011" s="37" t="str">
        <f t="shared" si="158"/>
        <v>7207</v>
      </c>
      <c r="AH10011" s="33">
        <v>72071220</v>
      </c>
      <c r="AI10011" s="33" t="s">
        <v>8247</v>
      </c>
    </row>
    <row r="10012" spans="33:35" ht="45" hidden="1" x14ac:dyDescent="0.25">
      <c r="AG10012" s="37" t="str">
        <f t="shared" si="158"/>
        <v>7207</v>
      </c>
      <c r="AH10012" s="33">
        <v>72071230</v>
      </c>
      <c r="AI10012" s="33" t="s">
        <v>8248</v>
      </c>
    </row>
    <row r="10013" spans="33:35" ht="45" hidden="1" x14ac:dyDescent="0.25">
      <c r="AG10013" s="37" t="str">
        <f t="shared" si="158"/>
        <v>7207</v>
      </c>
      <c r="AH10013" s="33">
        <v>72071290</v>
      </c>
      <c r="AI10013" s="33" t="s">
        <v>8249</v>
      </c>
    </row>
    <row r="10014" spans="33:35" ht="45" hidden="1" x14ac:dyDescent="0.25">
      <c r="AG10014" s="37" t="str">
        <f t="shared" si="158"/>
        <v>7207</v>
      </c>
      <c r="AH10014" s="33">
        <v>72071910</v>
      </c>
      <c r="AI10014" s="33" t="s">
        <v>8250</v>
      </c>
    </row>
    <row r="10015" spans="33:35" ht="30" hidden="1" x14ac:dyDescent="0.25">
      <c r="AG10015" s="37" t="str">
        <f t="shared" si="158"/>
        <v>7207</v>
      </c>
      <c r="AH10015" s="33">
        <v>72071920</v>
      </c>
      <c r="AI10015" s="33" t="s">
        <v>8251</v>
      </c>
    </row>
    <row r="10016" spans="33:35" ht="30" hidden="1" x14ac:dyDescent="0.25">
      <c r="AG10016" s="37" t="str">
        <f t="shared" si="158"/>
        <v>7207</v>
      </c>
      <c r="AH10016" s="33">
        <v>72071990</v>
      </c>
      <c r="AI10016" s="33" t="s">
        <v>8252</v>
      </c>
    </row>
    <row r="10017" spans="33:35" ht="30" hidden="1" x14ac:dyDescent="0.25">
      <c r="AG10017" s="37" t="str">
        <f t="shared" si="158"/>
        <v>7207</v>
      </c>
      <c r="AH10017" s="33">
        <v>72072010</v>
      </c>
      <c r="AI10017" s="33" t="s">
        <v>8253</v>
      </c>
    </row>
    <row r="10018" spans="33:35" ht="30" hidden="1" x14ac:dyDescent="0.25">
      <c r="AG10018" s="37" t="str">
        <f t="shared" si="158"/>
        <v>7207</v>
      </c>
      <c r="AH10018" s="33">
        <v>72072020</v>
      </c>
      <c r="AI10018" s="33" t="s">
        <v>8254</v>
      </c>
    </row>
    <row r="10019" spans="33:35" ht="30" hidden="1" x14ac:dyDescent="0.25">
      <c r="AG10019" s="37" t="str">
        <f t="shared" si="158"/>
        <v>7207</v>
      </c>
      <c r="AH10019" s="33">
        <v>72072030</v>
      </c>
      <c r="AI10019" s="33" t="s">
        <v>8255</v>
      </c>
    </row>
    <row r="10020" spans="33:35" ht="30" hidden="1" x14ac:dyDescent="0.25">
      <c r="AG10020" s="37" t="str">
        <f t="shared" si="158"/>
        <v>7207</v>
      </c>
      <c r="AH10020" s="33">
        <v>72072090</v>
      </c>
      <c r="AI10020" s="33" t="s">
        <v>8256</v>
      </c>
    </row>
    <row r="10021" spans="33:35" hidden="1" x14ac:dyDescent="0.25">
      <c r="AG10021" s="37" t="str">
        <f t="shared" si="158"/>
        <v>7208</v>
      </c>
      <c r="AH10021" s="33">
        <v>72081000</v>
      </c>
      <c r="AI10021" s="33" t="s">
        <v>8257</v>
      </c>
    </row>
    <row r="10022" spans="33:35" ht="60" hidden="1" x14ac:dyDescent="0.25">
      <c r="AG10022" s="37" t="str">
        <f t="shared" si="158"/>
        <v>7208</v>
      </c>
      <c r="AH10022" s="33">
        <v>72082510</v>
      </c>
      <c r="AI10022" s="33" t="s">
        <v>8258</v>
      </c>
    </row>
    <row r="10023" spans="33:35" ht="60" hidden="1" x14ac:dyDescent="0.25">
      <c r="AG10023" s="37" t="str">
        <f t="shared" si="158"/>
        <v>7208</v>
      </c>
      <c r="AH10023" s="33">
        <v>72082520</v>
      </c>
      <c r="AI10023" s="33" t="s">
        <v>8259</v>
      </c>
    </row>
    <row r="10024" spans="33:35" ht="60" hidden="1" x14ac:dyDescent="0.25">
      <c r="AG10024" s="37" t="str">
        <f t="shared" si="158"/>
        <v>7208</v>
      </c>
      <c r="AH10024" s="33">
        <v>72082530</v>
      </c>
      <c r="AI10024" s="33" t="s">
        <v>8260</v>
      </c>
    </row>
    <row r="10025" spans="33:35" ht="60" hidden="1" x14ac:dyDescent="0.25">
      <c r="AG10025" s="37" t="str">
        <f t="shared" si="158"/>
        <v>7208</v>
      </c>
      <c r="AH10025" s="33">
        <v>72082540</v>
      </c>
      <c r="AI10025" s="33" t="s">
        <v>8261</v>
      </c>
    </row>
    <row r="10026" spans="33:35" ht="60" hidden="1" x14ac:dyDescent="0.25">
      <c r="AG10026" s="37" t="str">
        <f t="shared" si="158"/>
        <v>7208</v>
      </c>
      <c r="AH10026" s="33">
        <v>72082590</v>
      </c>
      <c r="AI10026" s="33" t="s">
        <v>8262</v>
      </c>
    </row>
    <row r="10027" spans="33:35" ht="60" hidden="1" x14ac:dyDescent="0.25">
      <c r="AG10027" s="37" t="str">
        <f t="shared" si="158"/>
        <v>7208</v>
      </c>
      <c r="AH10027" s="33">
        <v>72082610</v>
      </c>
      <c r="AI10027" s="33" t="s">
        <v>8263</v>
      </c>
    </row>
    <row r="10028" spans="33:35" ht="60" hidden="1" x14ac:dyDescent="0.25">
      <c r="AG10028" s="37" t="str">
        <f t="shared" si="158"/>
        <v>7208</v>
      </c>
      <c r="AH10028" s="33">
        <v>72082620</v>
      </c>
      <c r="AI10028" s="33" t="s">
        <v>8264</v>
      </c>
    </row>
    <row r="10029" spans="33:35" ht="60" hidden="1" x14ac:dyDescent="0.25">
      <c r="AG10029" s="37" t="str">
        <f t="shared" si="158"/>
        <v>7208</v>
      </c>
      <c r="AH10029" s="33">
        <v>72082630</v>
      </c>
      <c r="AI10029" s="33" t="s">
        <v>8265</v>
      </c>
    </row>
    <row r="10030" spans="33:35" ht="60" hidden="1" x14ac:dyDescent="0.25">
      <c r="AG10030" s="37" t="str">
        <f t="shared" si="158"/>
        <v>7208</v>
      </c>
      <c r="AH10030" s="33">
        <v>72082640</v>
      </c>
      <c r="AI10030" s="33" t="s">
        <v>8266</v>
      </c>
    </row>
    <row r="10031" spans="33:35" ht="60" hidden="1" x14ac:dyDescent="0.25">
      <c r="AG10031" s="37" t="str">
        <f t="shared" si="158"/>
        <v>7208</v>
      </c>
      <c r="AH10031" s="33">
        <v>72082690</v>
      </c>
      <c r="AI10031" s="33" t="s">
        <v>8267</v>
      </c>
    </row>
    <row r="10032" spans="33:35" ht="60" hidden="1" x14ac:dyDescent="0.25">
      <c r="AG10032" s="37" t="str">
        <f t="shared" si="158"/>
        <v>7208</v>
      </c>
      <c r="AH10032" s="33">
        <v>72082710</v>
      </c>
      <c r="AI10032" s="33" t="s">
        <v>8268</v>
      </c>
    </row>
    <row r="10033" spans="33:35" ht="60" hidden="1" x14ac:dyDescent="0.25">
      <c r="AG10033" s="37" t="str">
        <f t="shared" si="158"/>
        <v>7208</v>
      </c>
      <c r="AH10033" s="33">
        <v>72082720</v>
      </c>
      <c r="AI10033" s="33" t="s">
        <v>8269</v>
      </c>
    </row>
    <row r="10034" spans="33:35" ht="60" hidden="1" x14ac:dyDescent="0.25">
      <c r="AG10034" s="37" t="str">
        <f t="shared" si="158"/>
        <v>7208</v>
      </c>
      <c r="AH10034" s="33">
        <v>72082730</v>
      </c>
      <c r="AI10034" s="33" t="s">
        <v>8270</v>
      </c>
    </row>
    <row r="10035" spans="33:35" ht="60" hidden="1" x14ac:dyDescent="0.25">
      <c r="AG10035" s="37" t="str">
        <f t="shared" ref="AG10035:AG10098" si="159">LEFT(AH10035,4)</f>
        <v>7208</v>
      </c>
      <c r="AH10035" s="33">
        <v>72082740</v>
      </c>
      <c r="AI10035" s="33" t="s">
        <v>8271</v>
      </c>
    </row>
    <row r="10036" spans="33:35" ht="60" hidden="1" x14ac:dyDescent="0.25">
      <c r="AG10036" s="37" t="str">
        <f t="shared" si="159"/>
        <v>7208</v>
      </c>
      <c r="AH10036" s="33">
        <v>72082790</v>
      </c>
      <c r="AI10036" s="33" t="s">
        <v>8272</v>
      </c>
    </row>
    <row r="10037" spans="33:35" ht="45" hidden="1" x14ac:dyDescent="0.25">
      <c r="AG10037" s="37" t="str">
        <f t="shared" si="159"/>
        <v>7208</v>
      </c>
      <c r="AH10037" s="33">
        <v>72083610</v>
      </c>
      <c r="AI10037" s="33" t="s">
        <v>8273</v>
      </c>
    </row>
    <row r="10038" spans="33:35" ht="60" hidden="1" x14ac:dyDescent="0.25">
      <c r="AG10038" s="37" t="str">
        <f t="shared" si="159"/>
        <v>7208</v>
      </c>
      <c r="AH10038" s="33">
        <v>72083620</v>
      </c>
      <c r="AI10038" s="33" t="s">
        <v>8274</v>
      </c>
    </row>
    <row r="10039" spans="33:35" ht="45" hidden="1" x14ac:dyDescent="0.25">
      <c r="AG10039" s="37" t="str">
        <f t="shared" si="159"/>
        <v>7208</v>
      </c>
      <c r="AH10039" s="33">
        <v>72083630</v>
      </c>
      <c r="AI10039" s="33" t="s">
        <v>8275</v>
      </c>
    </row>
    <row r="10040" spans="33:35" ht="45" hidden="1" x14ac:dyDescent="0.25">
      <c r="AG10040" s="37" t="str">
        <f t="shared" si="159"/>
        <v>7208</v>
      </c>
      <c r="AH10040" s="33">
        <v>72083640</v>
      </c>
      <c r="AI10040" s="33" t="s">
        <v>8276</v>
      </c>
    </row>
    <row r="10041" spans="33:35" ht="45" hidden="1" x14ac:dyDescent="0.25">
      <c r="AG10041" s="37" t="str">
        <f t="shared" si="159"/>
        <v>7208</v>
      </c>
      <c r="AH10041" s="33">
        <v>72083690</v>
      </c>
      <c r="AI10041" s="33" t="s">
        <v>8277</v>
      </c>
    </row>
    <row r="10042" spans="33:35" ht="60" hidden="1" x14ac:dyDescent="0.25">
      <c r="AG10042" s="37" t="str">
        <f t="shared" si="159"/>
        <v>7208</v>
      </c>
      <c r="AH10042" s="33">
        <v>72083710</v>
      </c>
      <c r="AI10042" s="33" t="s">
        <v>8278</v>
      </c>
    </row>
    <row r="10043" spans="33:35" ht="60" hidden="1" x14ac:dyDescent="0.25">
      <c r="AG10043" s="37" t="str">
        <f t="shared" si="159"/>
        <v>7208</v>
      </c>
      <c r="AH10043" s="33">
        <v>72083720</v>
      </c>
      <c r="AI10043" s="33" t="s">
        <v>8279</v>
      </c>
    </row>
    <row r="10044" spans="33:35" ht="60" hidden="1" x14ac:dyDescent="0.25">
      <c r="AG10044" s="37" t="str">
        <f t="shared" si="159"/>
        <v>7208</v>
      </c>
      <c r="AH10044" s="33">
        <v>72083730</v>
      </c>
      <c r="AI10044" s="33" t="s">
        <v>8280</v>
      </c>
    </row>
    <row r="10045" spans="33:35" ht="60" hidden="1" x14ac:dyDescent="0.25">
      <c r="AG10045" s="37" t="str">
        <f t="shared" si="159"/>
        <v>7208</v>
      </c>
      <c r="AH10045" s="33">
        <v>72083740</v>
      </c>
      <c r="AI10045" s="33" t="s">
        <v>8281</v>
      </c>
    </row>
    <row r="10046" spans="33:35" ht="60" hidden="1" x14ac:dyDescent="0.25">
      <c r="AG10046" s="37" t="str">
        <f t="shared" si="159"/>
        <v>7208</v>
      </c>
      <c r="AH10046" s="33">
        <v>72083790</v>
      </c>
      <c r="AI10046" s="33" t="s">
        <v>8282</v>
      </c>
    </row>
    <row r="10047" spans="33:35" ht="60" hidden="1" x14ac:dyDescent="0.25">
      <c r="AG10047" s="37" t="str">
        <f t="shared" si="159"/>
        <v>7208</v>
      </c>
      <c r="AH10047" s="33">
        <v>72083810</v>
      </c>
      <c r="AI10047" s="33" t="s">
        <v>8283</v>
      </c>
    </row>
    <row r="10048" spans="33:35" ht="60" hidden="1" x14ac:dyDescent="0.25">
      <c r="AG10048" s="37" t="str">
        <f t="shared" si="159"/>
        <v>7208</v>
      </c>
      <c r="AH10048" s="33">
        <v>72083820</v>
      </c>
      <c r="AI10048" s="33" t="s">
        <v>8284</v>
      </c>
    </row>
    <row r="10049" spans="33:35" ht="60" hidden="1" x14ac:dyDescent="0.25">
      <c r="AG10049" s="37" t="str">
        <f t="shared" si="159"/>
        <v>7208</v>
      </c>
      <c r="AH10049" s="33">
        <v>72083830</v>
      </c>
      <c r="AI10049" s="33" t="s">
        <v>8285</v>
      </c>
    </row>
    <row r="10050" spans="33:35" ht="60" hidden="1" x14ac:dyDescent="0.25">
      <c r="AG10050" s="37" t="str">
        <f t="shared" si="159"/>
        <v>7208</v>
      </c>
      <c r="AH10050" s="33">
        <v>72083840</v>
      </c>
      <c r="AI10050" s="33" t="s">
        <v>8286</v>
      </c>
    </row>
    <row r="10051" spans="33:35" ht="60" hidden="1" x14ac:dyDescent="0.25">
      <c r="AG10051" s="37" t="str">
        <f t="shared" si="159"/>
        <v>7208</v>
      </c>
      <c r="AH10051" s="33">
        <v>72083890</v>
      </c>
      <c r="AI10051" s="33" t="s">
        <v>8287</v>
      </c>
    </row>
    <row r="10052" spans="33:35" ht="60" hidden="1" x14ac:dyDescent="0.25">
      <c r="AG10052" s="37" t="str">
        <f t="shared" si="159"/>
        <v>7208</v>
      </c>
      <c r="AH10052" s="33">
        <v>72083910</v>
      </c>
      <c r="AI10052" s="33" t="s">
        <v>8288</v>
      </c>
    </row>
    <row r="10053" spans="33:35" ht="60" hidden="1" x14ac:dyDescent="0.25">
      <c r="AG10053" s="37" t="str">
        <f t="shared" si="159"/>
        <v>7208</v>
      </c>
      <c r="AH10053" s="33">
        <v>72083920</v>
      </c>
      <c r="AI10053" s="33" t="s">
        <v>8289</v>
      </c>
    </row>
    <row r="10054" spans="33:35" ht="60" hidden="1" x14ac:dyDescent="0.25">
      <c r="AG10054" s="37" t="str">
        <f t="shared" si="159"/>
        <v>7208</v>
      </c>
      <c r="AH10054" s="33">
        <v>72083930</v>
      </c>
      <c r="AI10054" s="33" t="s">
        <v>8290</v>
      </c>
    </row>
    <row r="10055" spans="33:35" ht="45" hidden="1" x14ac:dyDescent="0.25">
      <c r="AG10055" s="37" t="str">
        <f t="shared" si="159"/>
        <v>7208</v>
      </c>
      <c r="AH10055" s="33">
        <v>72083940</v>
      </c>
      <c r="AI10055" s="33" t="s">
        <v>8291</v>
      </c>
    </row>
    <row r="10056" spans="33:35" ht="60" hidden="1" x14ac:dyDescent="0.25">
      <c r="AG10056" s="37" t="str">
        <f t="shared" si="159"/>
        <v>7208</v>
      </c>
      <c r="AH10056" s="33">
        <v>72083990</v>
      </c>
      <c r="AI10056" s="33" t="s">
        <v>8292</v>
      </c>
    </row>
    <row r="10057" spans="33:35" ht="45" hidden="1" x14ac:dyDescent="0.25">
      <c r="AG10057" s="37" t="str">
        <f t="shared" si="159"/>
        <v>7208</v>
      </c>
      <c r="AH10057" s="33">
        <v>72084010</v>
      </c>
      <c r="AI10057" s="33" t="s">
        <v>8293</v>
      </c>
    </row>
    <row r="10058" spans="33:35" ht="60" hidden="1" x14ac:dyDescent="0.25">
      <c r="AG10058" s="37" t="str">
        <f t="shared" si="159"/>
        <v>7208</v>
      </c>
      <c r="AH10058" s="33">
        <v>72084020</v>
      </c>
      <c r="AI10058" s="33" t="s">
        <v>8294</v>
      </c>
    </row>
    <row r="10059" spans="33:35" ht="45" hidden="1" x14ac:dyDescent="0.25">
      <c r="AG10059" s="37" t="str">
        <f t="shared" si="159"/>
        <v>7208</v>
      </c>
      <c r="AH10059" s="33">
        <v>72084030</v>
      </c>
      <c r="AI10059" s="33" t="s">
        <v>8295</v>
      </c>
    </row>
    <row r="10060" spans="33:35" ht="45" hidden="1" x14ac:dyDescent="0.25">
      <c r="AG10060" s="37" t="str">
        <f t="shared" si="159"/>
        <v>7208</v>
      </c>
      <c r="AH10060" s="33">
        <v>72084040</v>
      </c>
      <c r="AI10060" s="33" t="s">
        <v>8296</v>
      </c>
    </row>
    <row r="10061" spans="33:35" ht="45" hidden="1" x14ac:dyDescent="0.25">
      <c r="AG10061" s="37" t="str">
        <f t="shared" si="159"/>
        <v>7208</v>
      </c>
      <c r="AH10061" s="33">
        <v>72084090</v>
      </c>
      <c r="AI10061" s="33" t="s">
        <v>8297</v>
      </c>
    </row>
    <row r="10062" spans="33:35" ht="60" hidden="1" x14ac:dyDescent="0.25">
      <c r="AG10062" s="37" t="str">
        <f t="shared" si="159"/>
        <v>7208</v>
      </c>
      <c r="AH10062" s="33">
        <v>72085110</v>
      </c>
      <c r="AI10062" s="33" t="s">
        <v>8298</v>
      </c>
    </row>
    <row r="10063" spans="33:35" ht="60" hidden="1" x14ac:dyDescent="0.25">
      <c r="AG10063" s="37" t="str">
        <f t="shared" si="159"/>
        <v>7208</v>
      </c>
      <c r="AH10063" s="33">
        <v>72085120</v>
      </c>
      <c r="AI10063" s="33" t="s">
        <v>8299</v>
      </c>
    </row>
    <row r="10064" spans="33:35" ht="60" hidden="1" x14ac:dyDescent="0.25">
      <c r="AG10064" s="37" t="str">
        <f t="shared" si="159"/>
        <v>7208</v>
      </c>
      <c r="AH10064" s="33">
        <v>72085130</v>
      </c>
      <c r="AI10064" s="33" t="s">
        <v>8300</v>
      </c>
    </row>
    <row r="10065" spans="33:35" ht="60" hidden="1" x14ac:dyDescent="0.25">
      <c r="AG10065" s="37" t="str">
        <f t="shared" si="159"/>
        <v>7208</v>
      </c>
      <c r="AH10065" s="33">
        <v>72085140</v>
      </c>
      <c r="AI10065" s="33" t="s">
        <v>8301</v>
      </c>
    </row>
    <row r="10066" spans="33:35" ht="60" hidden="1" x14ac:dyDescent="0.25">
      <c r="AG10066" s="37" t="str">
        <f t="shared" si="159"/>
        <v>7208</v>
      </c>
      <c r="AH10066" s="33">
        <v>72085190</v>
      </c>
      <c r="AI10066" s="33" t="s">
        <v>8302</v>
      </c>
    </row>
    <row r="10067" spans="33:35" ht="60" hidden="1" x14ac:dyDescent="0.25">
      <c r="AG10067" s="37" t="str">
        <f t="shared" si="159"/>
        <v>7208</v>
      </c>
      <c r="AH10067" s="33">
        <v>72085210</v>
      </c>
      <c r="AI10067" s="33" t="s">
        <v>8303</v>
      </c>
    </row>
    <row r="10068" spans="33:35" ht="60" hidden="1" x14ac:dyDescent="0.25">
      <c r="AG10068" s="37" t="str">
        <f t="shared" si="159"/>
        <v>7208</v>
      </c>
      <c r="AH10068" s="33">
        <v>72085220</v>
      </c>
      <c r="AI10068" s="33" t="s">
        <v>8304</v>
      </c>
    </row>
    <row r="10069" spans="33:35" ht="60" hidden="1" x14ac:dyDescent="0.25">
      <c r="AG10069" s="37" t="str">
        <f t="shared" si="159"/>
        <v>7208</v>
      </c>
      <c r="AH10069" s="33">
        <v>72085230</v>
      </c>
      <c r="AI10069" s="33" t="s">
        <v>8305</v>
      </c>
    </row>
    <row r="10070" spans="33:35" ht="60" hidden="1" x14ac:dyDescent="0.25">
      <c r="AG10070" s="37" t="str">
        <f t="shared" si="159"/>
        <v>7208</v>
      </c>
      <c r="AH10070" s="33">
        <v>72085240</v>
      </c>
      <c r="AI10070" s="33" t="s">
        <v>8306</v>
      </c>
    </row>
    <row r="10071" spans="33:35" ht="60" hidden="1" x14ac:dyDescent="0.25">
      <c r="AG10071" s="37" t="str">
        <f t="shared" si="159"/>
        <v>7208</v>
      </c>
      <c r="AH10071" s="33">
        <v>72085290</v>
      </c>
      <c r="AI10071" s="33" t="s">
        <v>8307</v>
      </c>
    </row>
    <row r="10072" spans="33:35" ht="60" hidden="1" x14ac:dyDescent="0.25">
      <c r="AG10072" s="37" t="str">
        <f t="shared" si="159"/>
        <v>7208</v>
      </c>
      <c r="AH10072" s="33">
        <v>72085310</v>
      </c>
      <c r="AI10072" s="33" t="s">
        <v>8308</v>
      </c>
    </row>
    <row r="10073" spans="33:35" ht="60" hidden="1" x14ac:dyDescent="0.25">
      <c r="AG10073" s="37" t="str">
        <f t="shared" si="159"/>
        <v>7208</v>
      </c>
      <c r="AH10073" s="33">
        <v>72085320</v>
      </c>
      <c r="AI10073" s="33" t="s">
        <v>8309</v>
      </c>
    </row>
    <row r="10074" spans="33:35" ht="60" hidden="1" x14ac:dyDescent="0.25">
      <c r="AG10074" s="37" t="str">
        <f t="shared" si="159"/>
        <v>7208</v>
      </c>
      <c r="AH10074" s="33">
        <v>72085330</v>
      </c>
      <c r="AI10074" s="33" t="s">
        <v>8310</v>
      </c>
    </row>
    <row r="10075" spans="33:35" ht="60" hidden="1" x14ac:dyDescent="0.25">
      <c r="AG10075" s="37" t="str">
        <f t="shared" si="159"/>
        <v>7208</v>
      </c>
      <c r="AH10075" s="33">
        <v>72085340</v>
      </c>
      <c r="AI10075" s="33" t="s">
        <v>8311</v>
      </c>
    </row>
    <row r="10076" spans="33:35" ht="60" hidden="1" x14ac:dyDescent="0.25">
      <c r="AG10076" s="37" t="str">
        <f t="shared" si="159"/>
        <v>7208</v>
      </c>
      <c r="AH10076" s="33">
        <v>72085390</v>
      </c>
      <c r="AI10076" s="33" t="s">
        <v>8312</v>
      </c>
    </row>
    <row r="10077" spans="33:35" ht="60" hidden="1" x14ac:dyDescent="0.25">
      <c r="AG10077" s="37" t="str">
        <f t="shared" si="159"/>
        <v>7208</v>
      </c>
      <c r="AH10077" s="33">
        <v>72085410</v>
      </c>
      <c r="AI10077" s="33" t="s">
        <v>8313</v>
      </c>
    </row>
    <row r="10078" spans="33:35" ht="60" hidden="1" x14ac:dyDescent="0.25">
      <c r="AG10078" s="37" t="str">
        <f t="shared" si="159"/>
        <v>7208</v>
      </c>
      <c r="AH10078" s="33">
        <v>72085420</v>
      </c>
      <c r="AI10078" s="33" t="s">
        <v>8314</v>
      </c>
    </row>
    <row r="10079" spans="33:35" ht="60" hidden="1" x14ac:dyDescent="0.25">
      <c r="AG10079" s="37" t="str">
        <f t="shared" si="159"/>
        <v>7208</v>
      </c>
      <c r="AH10079" s="33">
        <v>72085430</v>
      </c>
      <c r="AI10079" s="33" t="s">
        <v>8315</v>
      </c>
    </row>
    <row r="10080" spans="33:35" ht="60" hidden="1" x14ac:dyDescent="0.25">
      <c r="AG10080" s="37" t="str">
        <f t="shared" si="159"/>
        <v>7208</v>
      </c>
      <c r="AH10080" s="33">
        <v>72085440</v>
      </c>
      <c r="AI10080" s="33" t="s">
        <v>8316</v>
      </c>
    </row>
    <row r="10081" spans="33:35" ht="60" hidden="1" x14ac:dyDescent="0.25">
      <c r="AG10081" s="37" t="str">
        <f t="shared" si="159"/>
        <v>7208</v>
      </c>
      <c r="AH10081" s="33">
        <v>72085490</v>
      </c>
      <c r="AI10081" s="33" t="s">
        <v>8317</v>
      </c>
    </row>
    <row r="10082" spans="33:35" ht="30" hidden="1" x14ac:dyDescent="0.25">
      <c r="AG10082" s="37" t="str">
        <f t="shared" si="159"/>
        <v>7208</v>
      </c>
      <c r="AH10082" s="33">
        <v>72089000</v>
      </c>
      <c r="AI10082" s="33" t="s">
        <v>8318</v>
      </c>
    </row>
    <row r="10083" spans="33:35" ht="60" hidden="1" x14ac:dyDescent="0.25">
      <c r="AG10083" s="37" t="str">
        <f t="shared" si="159"/>
        <v>7209</v>
      </c>
      <c r="AH10083" s="33">
        <v>72091510</v>
      </c>
      <c r="AI10083" s="33" t="s">
        <v>8319</v>
      </c>
    </row>
    <row r="10084" spans="33:35" ht="60" hidden="1" x14ac:dyDescent="0.25">
      <c r="AG10084" s="37" t="str">
        <f t="shared" si="159"/>
        <v>7209</v>
      </c>
      <c r="AH10084" s="33">
        <v>72091520</v>
      </c>
      <c r="AI10084" s="33" t="s">
        <v>8320</v>
      </c>
    </row>
    <row r="10085" spans="33:35" ht="60" hidden="1" x14ac:dyDescent="0.25">
      <c r="AG10085" s="37" t="str">
        <f t="shared" si="159"/>
        <v>7209</v>
      </c>
      <c r="AH10085" s="33">
        <v>72091530</v>
      </c>
      <c r="AI10085" s="33" t="s">
        <v>8321</v>
      </c>
    </row>
    <row r="10086" spans="33:35" ht="60" hidden="1" x14ac:dyDescent="0.25">
      <c r="AG10086" s="37" t="str">
        <f t="shared" si="159"/>
        <v>7209</v>
      </c>
      <c r="AH10086" s="33">
        <v>72091590</v>
      </c>
      <c r="AI10086" s="33" t="s">
        <v>8322</v>
      </c>
    </row>
    <row r="10087" spans="33:35" ht="60" hidden="1" x14ac:dyDescent="0.25">
      <c r="AG10087" s="37" t="str">
        <f t="shared" si="159"/>
        <v>7209</v>
      </c>
      <c r="AH10087" s="33">
        <v>72091610</v>
      </c>
      <c r="AI10087" s="33" t="s">
        <v>8323</v>
      </c>
    </row>
    <row r="10088" spans="33:35" ht="60" hidden="1" x14ac:dyDescent="0.25">
      <c r="AG10088" s="37" t="str">
        <f t="shared" si="159"/>
        <v>7209</v>
      </c>
      <c r="AH10088" s="33">
        <v>72091620</v>
      </c>
      <c r="AI10088" s="33" t="s">
        <v>8324</v>
      </c>
    </row>
    <row r="10089" spans="33:35" ht="60" hidden="1" x14ac:dyDescent="0.25">
      <c r="AG10089" s="37" t="str">
        <f t="shared" si="159"/>
        <v>7209</v>
      </c>
      <c r="AH10089" s="33">
        <v>72091630</v>
      </c>
      <c r="AI10089" s="33" t="s">
        <v>8325</v>
      </c>
    </row>
    <row r="10090" spans="33:35" ht="60" hidden="1" x14ac:dyDescent="0.25">
      <c r="AG10090" s="37" t="str">
        <f t="shared" si="159"/>
        <v>7209</v>
      </c>
      <c r="AH10090" s="33">
        <v>72091690</v>
      </c>
      <c r="AI10090" s="33" t="s">
        <v>8326</v>
      </c>
    </row>
    <row r="10091" spans="33:35" ht="60" hidden="1" x14ac:dyDescent="0.25">
      <c r="AG10091" s="37" t="str">
        <f t="shared" si="159"/>
        <v>7209</v>
      </c>
      <c r="AH10091" s="33">
        <v>72091710</v>
      </c>
      <c r="AI10091" s="34" t="s">
        <v>8327</v>
      </c>
    </row>
    <row r="10092" spans="33:35" ht="60" hidden="1" x14ac:dyDescent="0.25">
      <c r="AG10092" s="37" t="str">
        <f t="shared" si="159"/>
        <v>7209</v>
      </c>
      <c r="AH10092" s="33">
        <v>72091720</v>
      </c>
      <c r="AI10092" s="34" t="s">
        <v>8328</v>
      </c>
    </row>
    <row r="10093" spans="33:35" ht="60" hidden="1" x14ac:dyDescent="0.25">
      <c r="AG10093" s="37" t="str">
        <f t="shared" si="159"/>
        <v>7209</v>
      </c>
      <c r="AH10093" s="33">
        <v>72091730</v>
      </c>
      <c r="AI10093" s="34" t="s">
        <v>8329</v>
      </c>
    </row>
    <row r="10094" spans="33:35" ht="60" hidden="1" x14ac:dyDescent="0.25">
      <c r="AG10094" s="37" t="str">
        <f t="shared" si="159"/>
        <v>7209</v>
      </c>
      <c r="AH10094" s="33">
        <v>72091790</v>
      </c>
      <c r="AI10094" s="34" t="s">
        <v>8330</v>
      </c>
    </row>
    <row r="10095" spans="33:35" ht="60" hidden="1" x14ac:dyDescent="0.25">
      <c r="AG10095" s="37" t="str">
        <f t="shared" si="159"/>
        <v>7209</v>
      </c>
      <c r="AH10095" s="33">
        <v>72091810</v>
      </c>
      <c r="AI10095" s="33" t="s">
        <v>8331</v>
      </c>
    </row>
    <row r="10096" spans="33:35" ht="60" hidden="1" x14ac:dyDescent="0.25">
      <c r="AG10096" s="37" t="str">
        <f t="shared" si="159"/>
        <v>7209</v>
      </c>
      <c r="AH10096" s="33">
        <v>72091820</v>
      </c>
      <c r="AI10096" s="33" t="s">
        <v>8332</v>
      </c>
    </row>
    <row r="10097" spans="33:35" ht="60" hidden="1" x14ac:dyDescent="0.25">
      <c r="AG10097" s="37" t="str">
        <f t="shared" si="159"/>
        <v>7209</v>
      </c>
      <c r="AH10097" s="33">
        <v>72091830</v>
      </c>
      <c r="AI10097" s="33" t="s">
        <v>8333</v>
      </c>
    </row>
    <row r="10098" spans="33:35" ht="60" hidden="1" x14ac:dyDescent="0.25">
      <c r="AG10098" s="37" t="str">
        <f t="shared" si="159"/>
        <v>7209</v>
      </c>
      <c r="AH10098" s="33">
        <v>72091890</v>
      </c>
      <c r="AI10098" s="33" t="s">
        <v>8334</v>
      </c>
    </row>
    <row r="10099" spans="33:35" ht="60" hidden="1" x14ac:dyDescent="0.25">
      <c r="AG10099" s="37" t="str">
        <f t="shared" ref="AG10099:AG10162" si="160">LEFT(AH10099,4)</f>
        <v>7209</v>
      </c>
      <c r="AH10099" s="33">
        <v>72092510</v>
      </c>
      <c r="AI10099" s="33" t="s">
        <v>8335</v>
      </c>
    </row>
    <row r="10100" spans="33:35" ht="60" hidden="1" x14ac:dyDescent="0.25">
      <c r="AG10100" s="37" t="str">
        <f t="shared" si="160"/>
        <v>7209</v>
      </c>
      <c r="AH10100" s="33">
        <v>72092520</v>
      </c>
      <c r="AI10100" s="33" t="s">
        <v>8336</v>
      </c>
    </row>
    <row r="10101" spans="33:35" ht="60" hidden="1" x14ac:dyDescent="0.25">
      <c r="AG10101" s="37" t="str">
        <f t="shared" si="160"/>
        <v>7209</v>
      </c>
      <c r="AH10101" s="33">
        <v>72092530</v>
      </c>
      <c r="AI10101" s="33" t="s">
        <v>8337</v>
      </c>
    </row>
    <row r="10102" spans="33:35" ht="60" hidden="1" x14ac:dyDescent="0.25">
      <c r="AG10102" s="37" t="str">
        <f t="shared" si="160"/>
        <v>7209</v>
      </c>
      <c r="AH10102" s="33">
        <v>72092590</v>
      </c>
      <c r="AI10102" s="33" t="s">
        <v>8338</v>
      </c>
    </row>
    <row r="10103" spans="33:35" ht="60" hidden="1" x14ac:dyDescent="0.25">
      <c r="AG10103" s="37" t="str">
        <f t="shared" si="160"/>
        <v>7209</v>
      </c>
      <c r="AH10103" s="33">
        <v>72092610</v>
      </c>
      <c r="AI10103" s="34" t="s">
        <v>8339</v>
      </c>
    </row>
    <row r="10104" spans="33:35" ht="60" hidden="1" x14ac:dyDescent="0.25">
      <c r="AG10104" s="37" t="str">
        <f t="shared" si="160"/>
        <v>7209</v>
      </c>
      <c r="AH10104" s="33">
        <v>72092620</v>
      </c>
      <c r="AI10104" s="34" t="s">
        <v>8340</v>
      </c>
    </row>
    <row r="10105" spans="33:35" ht="60" hidden="1" x14ac:dyDescent="0.25">
      <c r="AG10105" s="37" t="str">
        <f t="shared" si="160"/>
        <v>7209</v>
      </c>
      <c r="AH10105" s="33">
        <v>72092630</v>
      </c>
      <c r="AI10105" s="34" t="s">
        <v>8341</v>
      </c>
    </row>
    <row r="10106" spans="33:35" ht="60" hidden="1" x14ac:dyDescent="0.25">
      <c r="AG10106" s="37" t="str">
        <f t="shared" si="160"/>
        <v>7209</v>
      </c>
      <c r="AH10106" s="33">
        <v>72092690</v>
      </c>
      <c r="AI10106" s="34" t="s">
        <v>8342</v>
      </c>
    </row>
    <row r="10107" spans="33:35" ht="60" hidden="1" x14ac:dyDescent="0.25">
      <c r="AG10107" s="37" t="str">
        <f t="shared" si="160"/>
        <v>7209</v>
      </c>
      <c r="AH10107" s="33">
        <v>72092710</v>
      </c>
      <c r="AI10107" s="34" t="s">
        <v>8343</v>
      </c>
    </row>
    <row r="10108" spans="33:35" ht="60" hidden="1" x14ac:dyDescent="0.25">
      <c r="AG10108" s="37" t="str">
        <f t="shared" si="160"/>
        <v>7209</v>
      </c>
      <c r="AH10108" s="33">
        <v>72092720</v>
      </c>
      <c r="AI10108" s="34" t="s">
        <v>8344</v>
      </c>
    </row>
    <row r="10109" spans="33:35" ht="60" hidden="1" x14ac:dyDescent="0.25">
      <c r="AG10109" s="37" t="str">
        <f t="shared" si="160"/>
        <v>7209</v>
      </c>
      <c r="AH10109" s="33">
        <v>72092730</v>
      </c>
      <c r="AI10109" s="34" t="s">
        <v>8345</v>
      </c>
    </row>
    <row r="10110" spans="33:35" ht="60" hidden="1" x14ac:dyDescent="0.25">
      <c r="AG10110" s="37" t="str">
        <f t="shared" si="160"/>
        <v>7209</v>
      </c>
      <c r="AH10110" s="33">
        <v>72092790</v>
      </c>
      <c r="AI10110" s="34" t="s">
        <v>8346</v>
      </c>
    </row>
    <row r="10111" spans="33:35" ht="60" hidden="1" x14ac:dyDescent="0.25">
      <c r="AG10111" s="37" t="str">
        <f t="shared" si="160"/>
        <v>7209</v>
      </c>
      <c r="AH10111" s="33">
        <v>72092810</v>
      </c>
      <c r="AI10111" s="33" t="s">
        <v>8347</v>
      </c>
    </row>
    <row r="10112" spans="33:35" ht="60" hidden="1" x14ac:dyDescent="0.25">
      <c r="AG10112" s="37" t="str">
        <f t="shared" si="160"/>
        <v>7209</v>
      </c>
      <c r="AH10112" s="33">
        <v>72092820</v>
      </c>
      <c r="AI10112" s="33" t="s">
        <v>8348</v>
      </c>
    </row>
    <row r="10113" spans="33:35" ht="60" hidden="1" x14ac:dyDescent="0.25">
      <c r="AG10113" s="37" t="str">
        <f t="shared" si="160"/>
        <v>7209</v>
      </c>
      <c r="AH10113" s="33">
        <v>72092830</v>
      </c>
      <c r="AI10113" s="33" t="s">
        <v>8349</v>
      </c>
    </row>
    <row r="10114" spans="33:35" ht="60" hidden="1" x14ac:dyDescent="0.25">
      <c r="AG10114" s="37" t="str">
        <f t="shared" si="160"/>
        <v>7209</v>
      </c>
      <c r="AH10114" s="33">
        <v>72092890</v>
      </c>
      <c r="AI10114" s="33" t="s">
        <v>8350</v>
      </c>
    </row>
    <row r="10115" spans="33:35" ht="30" hidden="1" x14ac:dyDescent="0.25">
      <c r="AG10115" s="37" t="str">
        <f t="shared" si="160"/>
        <v>7209</v>
      </c>
      <c r="AH10115" s="33">
        <v>72099000</v>
      </c>
      <c r="AI10115" s="33" t="s">
        <v>8351</v>
      </c>
    </row>
    <row r="10116" spans="33:35" ht="45" hidden="1" x14ac:dyDescent="0.25">
      <c r="AG10116" s="37" t="str">
        <f t="shared" si="160"/>
        <v>7210</v>
      </c>
      <c r="AH10116" s="33">
        <v>72101110</v>
      </c>
      <c r="AI10116" s="33" t="s">
        <v>8352</v>
      </c>
    </row>
    <row r="10117" spans="33:35" ht="45" hidden="1" x14ac:dyDescent="0.25">
      <c r="AG10117" s="37" t="str">
        <f t="shared" si="160"/>
        <v>7210</v>
      </c>
      <c r="AH10117" s="33">
        <v>72101190</v>
      </c>
      <c r="AI10117" s="33" t="s">
        <v>8353</v>
      </c>
    </row>
    <row r="10118" spans="33:35" ht="45" hidden="1" x14ac:dyDescent="0.25">
      <c r="AG10118" s="37" t="str">
        <f t="shared" si="160"/>
        <v>7210</v>
      </c>
      <c r="AH10118" s="33">
        <v>72101210</v>
      </c>
      <c r="AI10118" s="33" t="s">
        <v>8354</v>
      </c>
    </row>
    <row r="10119" spans="33:35" ht="45" hidden="1" x14ac:dyDescent="0.25">
      <c r="AG10119" s="37" t="str">
        <f t="shared" si="160"/>
        <v>7210</v>
      </c>
      <c r="AH10119" s="33">
        <v>72101290</v>
      </c>
      <c r="AI10119" s="33" t="s">
        <v>8355</v>
      </c>
    </row>
    <row r="10120" spans="33:35" ht="45" hidden="1" x14ac:dyDescent="0.25">
      <c r="AG10120" s="37" t="str">
        <f t="shared" si="160"/>
        <v>7210</v>
      </c>
      <c r="AH10120" s="33">
        <v>72102000</v>
      </c>
      <c r="AI10120" s="33" t="s">
        <v>8356</v>
      </c>
    </row>
    <row r="10121" spans="33:35" ht="45" hidden="1" x14ac:dyDescent="0.25">
      <c r="AG10121" s="37" t="str">
        <f t="shared" si="160"/>
        <v>7210</v>
      </c>
      <c r="AH10121" s="33">
        <v>72103010</v>
      </c>
      <c r="AI10121" s="33" t="s">
        <v>8357</v>
      </c>
    </row>
    <row r="10122" spans="33:35" ht="45" hidden="1" x14ac:dyDescent="0.25">
      <c r="AG10122" s="37" t="str">
        <f t="shared" si="160"/>
        <v>7210</v>
      </c>
      <c r="AH10122" s="33">
        <v>72103090</v>
      </c>
      <c r="AI10122" s="33" t="s">
        <v>8358</v>
      </c>
    </row>
    <row r="10123" spans="33:35" ht="45" hidden="1" x14ac:dyDescent="0.25">
      <c r="AG10123" s="37" t="str">
        <f t="shared" si="160"/>
        <v>7210</v>
      </c>
      <c r="AH10123" s="33">
        <v>72104100</v>
      </c>
      <c r="AI10123" s="33" t="s">
        <v>8359</v>
      </c>
    </row>
    <row r="10124" spans="33:35" ht="45" hidden="1" x14ac:dyDescent="0.25">
      <c r="AG10124" s="37" t="str">
        <f t="shared" si="160"/>
        <v>7210</v>
      </c>
      <c r="AH10124" s="33">
        <v>72104900</v>
      </c>
      <c r="AI10124" s="33" t="s">
        <v>8360</v>
      </c>
    </row>
    <row r="10125" spans="33:35" ht="45" hidden="1" x14ac:dyDescent="0.25">
      <c r="AG10125" s="37" t="str">
        <f t="shared" si="160"/>
        <v>7210</v>
      </c>
      <c r="AH10125" s="33">
        <v>72105000</v>
      </c>
      <c r="AI10125" s="33" t="s">
        <v>8361</v>
      </c>
    </row>
    <row r="10126" spans="33:35" ht="45" hidden="1" x14ac:dyDescent="0.25">
      <c r="AG10126" s="37" t="str">
        <f t="shared" si="160"/>
        <v>7210</v>
      </c>
      <c r="AH10126" s="33">
        <v>72106100</v>
      </c>
      <c r="AI10126" s="33" t="s">
        <v>8362</v>
      </c>
    </row>
    <row r="10127" spans="33:35" ht="45" hidden="1" x14ac:dyDescent="0.25">
      <c r="AG10127" s="37" t="str">
        <f t="shared" si="160"/>
        <v>7210</v>
      </c>
      <c r="AH10127" s="33">
        <v>72106900</v>
      </c>
      <c r="AI10127" s="33" t="s">
        <v>8363</v>
      </c>
    </row>
    <row r="10128" spans="33:35" ht="45" hidden="1" x14ac:dyDescent="0.25">
      <c r="AG10128" s="37" t="str">
        <f t="shared" si="160"/>
        <v>7210</v>
      </c>
      <c r="AH10128" s="33">
        <v>72107000</v>
      </c>
      <c r="AI10128" s="33" t="s">
        <v>8364</v>
      </c>
    </row>
    <row r="10129" spans="33:35" ht="30" hidden="1" x14ac:dyDescent="0.25">
      <c r="AG10129" s="37" t="str">
        <f t="shared" si="160"/>
        <v>7210</v>
      </c>
      <c r="AH10129" s="33">
        <v>72109010</v>
      </c>
      <c r="AI10129" s="33" t="s">
        <v>8365</v>
      </c>
    </row>
    <row r="10130" spans="33:35" ht="30" hidden="1" x14ac:dyDescent="0.25">
      <c r="AG10130" s="37" t="str">
        <f t="shared" si="160"/>
        <v>7210</v>
      </c>
      <c r="AH10130" s="33">
        <v>72109090</v>
      </c>
      <c r="AI10130" s="33" t="s">
        <v>8366</v>
      </c>
    </row>
    <row r="10131" spans="33:35" ht="75" hidden="1" x14ac:dyDescent="0.25">
      <c r="AG10131" s="37" t="str">
        <f t="shared" si="160"/>
        <v>7211</v>
      </c>
      <c r="AH10131" s="33">
        <v>72111300</v>
      </c>
      <c r="AI10131" s="34" t="s">
        <v>8367</v>
      </c>
    </row>
    <row r="10132" spans="33:35" ht="45" hidden="1" x14ac:dyDescent="0.25">
      <c r="AG10132" s="37" t="str">
        <f t="shared" si="160"/>
        <v>7211</v>
      </c>
      <c r="AH10132" s="33">
        <v>72111410</v>
      </c>
      <c r="AI10132" s="33" t="s">
        <v>8368</v>
      </c>
    </row>
    <row r="10133" spans="33:35" ht="45" hidden="1" x14ac:dyDescent="0.25">
      <c r="AG10133" s="37" t="str">
        <f t="shared" si="160"/>
        <v>7211</v>
      </c>
      <c r="AH10133" s="33">
        <v>72111420</v>
      </c>
      <c r="AI10133" s="33" t="s">
        <v>8369</v>
      </c>
    </row>
    <row r="10134" spans="33:35" ht="45" hidden="1" x14ac:dyDescent="0.25">
      <c r="AG10134" s="37" t="str">
        <f t="shared" si="160"/>
        <v>7211</v>
      </c>
      <c r="AH10134" s="33">
        <v>72111430</v>
      </c>
      <c r="AI10134" s="33" t="s">
        <v>8370</v>
      </c>
    </row>
    <row r="10135" spans="33:35" ht="45" hidden="1" x14ac:dyDescent="0.25">
      <c r="AG10135" s="37" t="str">
        <f t="shared" si="160"/>
        <v>7211</v>
      </c>
      <c r="AH10135" s="33">
        <v>72111440</v>
      </c>
      <c r="AI10135" s="33" t="s">
        <v>8371</v>
      </c>
    </row>
    <row r="10136" spans="33:35" ht="45" hidden="1" x14ac:dyDescent="0.25">
      <c r="AG10136" s="37" t="str">
        <f t="shared" si="160"/>
        <v>7211</v>
      </c>
      <c r="AH10136" s="33">
        <v>72111450</v>
      </c>
      <c r="AI10136" s="33" t="s">
        <v>8372</v>
      </c>
    </row>
    <row r="10137" spans="33:35" ht="45" hidden="1" x14ac:dyDescent="0.25">
      <c r="AG10137" s="37" t="str">
        <f t="shared" si="160"/>
        <v>7211</v>
      </c>
      <c r="AH10137" s="33">
        <v>72111460</v>
      </c>
      <c r="AI10137" s="33" t="s">
        <v>8373</v>
      </c>
    </row>
    <row r="10138" spans="33:35" ht="45" hidden="1" x14ac:dyDescent="0.25">
      <c r="AG10138" s="37" t="str">
        <f t="shared" si="160"/>
        <v>7211</v>
      </c>
      <c r="AH10138" s="33">
        <v>72111490</v>
      </c>
      <c r="AI10138" s="33" t="s">
        <v>8374</v>
      </c>
    </row>
    <row r="10139" spans="33:35" ht="45" hidden="1" x14ac:dyDescent="0.25">
      <c r="AG10139" s="37" t="str">
        <f t="shared" si="160"/>
        <v>7211</v>
      </c>
      <c r="AH10139" s="33">
        <v>72111910</v>
      </c>
      <c r="AI10139" s="33" t="s">
        <v>8375</v>
      </c>
    </row>
    <row r="10140" spans="33:35" ht="45" hidden="1" x14ac:dyDescent="0.25">
      <c r="AG10140" s="37" t="str">
        <f t="shared" si="160"/>
        <v>7211</v>
      </c>
      <c r="AH10140" s="33">
        <v>72111920</v>
      </c>
      <c r="AI10140" s="33" t="s">
        <v>8376</v>
      </c>
    </row>
    <row r="10141" spans="33:35" ht="45" hidden="1" x14ac:dyDescent="0.25">
      <c r="AG10141" s="37" t="str">
        <f t="shared" si="160"/>
        <v>7211</v>
      </c>
      <c r="AH10141" s="33">
        <v>72111930</v>
      </c>
      <c r="AI10141" s="33" t="s">
        <v>8377</v>
      </c>
    </row>
    <row r="10142" spans="33:35" ht="45" hidden="1" x14ac:dyDescent="0.25">
      <c r="AG10142" s="37" t="str">
        <f t="shared" si="160"/>
        <v>7211</v>
      </c>
      <c r="AH10142" s="33">
        <v>72111940</v>
      </c>
      <c r="AI10142" s="33" t="s">
        <v>8378</v>
      </c>
    </row>
    <row r="10143" spans="33:35" ht="45" hidden="1" x14ac:dyDescent="0.25">
      <c r="AG10143" s="37" t="str">
        <f t="shared" si="160"/>
        <v>7211</v>
      </c>
      <c r="AH10143" s="33">
        <v>72111950</v>
      </c>
      <c r="AI10143" s="33" t="s">
        <v>8379</v>
      </c>
    </row>
    <row r="10144" spans="33:35" ht="45" hidden="1" x14ac:dyDescent="0.25">
      <c r="AG10144" s="37" t="str">
        <f t="shared" si="160"/>
        <v>7211</v>
      </c>
      <c r="AH10144" s="33">
        <v>72111960</v>
      </c>
      <c r="AI10144" s="33" t="s">
        <v>8380</v>
      </c>
    </row>
    <row r="10145" spans="33:35" ht="45" hidden="1" x14ac:dyDescent="0.25">
      <c r="AG10145" s="37" t="str">
        <f t="shared" si="160"/>
        <v>7211</v>
      </c>
      <c r="AH10145" s="33">
        <v>72111990</v>
      </c>
      <c r="AI10145" s="33" t="s">
        <v>8381</v>
      </c>
    </row>
    <row r="10146" spans="33:35" ht="60" hidden="1" x14ac:dyDescent="0.25">
      <c r="AG10146" s="37" t="str">
        <f t="shared" si="160"/>
        <v>7211</v>
      </c>
      <c r="AH10146" s="33">
        <v>72112310</v>
      </c>
      <c r="AI10146" s="33" t="s">
        <v>8382</v>
      </c>
    </row>
    <row r="10147" spans="33:35" ht="60" hidden="1" x14ac:dyDescent="0.25">
      <c r="AG10147" s="37" t="str">
        <f t="shared" si="160"/>
        <v>7211</v>
      </c>
      <c r="AH10147" s="33">
        <v>72112320</v>
      </c>
      <c r="AI10147" s="33" t="s">
        <v>8383</v>
      </c>
    </row>
    <row r="10148" spans="33:35" ht="60" hidden="1" x14ac:dyDescent="0.25">
      <c r="AG10148" s="37" t="str">
        <f t="shared" si="160"/>
        <v>7211</v>
      </c>
      <c r="AH10148" s="33">
        <v>72112330</v>
      </c>
      <c r="AI10148" s="33" t="s">
        <v>8384</v>
      </c>
    </row>
    <row r="10149" spans="33:35" ht="60" hidden="1" x14ac:dyDescent="0.25">
      <c r="AG10149" s="37" t="str">
        <f t="shared" si="160"/>
        <v>7211</v>
      </c>
      <c r="AH10149" s="33">
        <v>72112340</v>
      </c>
      <c r="AI10149" s="33" t="s">
        <v>8385</v>
      </c>
    </row>
    <row r="10150" spans="33:35" ht="60" hidden="1" x14ac:dyDescent="0.25">
      <c r="AG10150" s="37" t="str">
        <f t="shared" si="160"/>
        <v>7211</v>
      </c>
      <c r="AH10150" s="33">
        <v>72112350</v>
      </c>
      <c r="AI10150" s="33" t="s">
        <v>8386</v>
      </c>
    </row>
    <row r="10151" spans="33:35" ht="60" hidden="1" x14ac:dyDescent="0.25">
      <c r="AG10151" s="37" t="str">
        <f t="shared" si="160"/>
        <v>7211</v>
      </c>
      <c r="AH10151" s="33">
        <v>72112390</v>
      </c>
      <c r="AI10151" s="33" t="s">
        <v>8387</v>
      </c>
    </row>
    <row r="10152" spans="33:35" ht="45" hidden="1" x14ac:dyDescent="0.25">
      <c r="AG10152" s="37" t="str">
        <f t="shared" si="160"/>
        <v>7211</v>
      </c>
      <c r="AH10152" s="33">
        <v>72112910</v>
      </c>
      <c r="AI10152" s="33" t="s">
        <v>8388</v>
      </c>
    </row>
    <row r="10153" spans="33:35" ht="45" hidden="1" x14ac:dyDescent="0.25">
      <c r="AG10153" s="37" t="str">
        <f t="shared" si="160"/>
        <v>7211</v>
      </c>
      <c r="AH10153" s="33">
        <v>72112920</v>
      </c>
      <c r="AI10153" s="33" t="s">
        <v>8389</v>
      </c>
    </row>
    <row r="10154" spans="33:35" ht="45" hidden="1" x14ac:dyDescent="0.25">
      <c r="AG10154" s="37" t="str">
        <f t="shared" si="160"/>
        <v>7211</v>
      </c>
      <c r="AH10154" s="33">
        <v>72112930</v>
      </c>
      <c r="AI10154" s="33" t="s">
        <v>8390</v>
      </c>
    </row>
    <row r="10155" spans="33:35" ht="45" hidden="1" x14ac:dyDescent="0.25">
      <c r="AG10155" s="37" t="str">
        <f t="shared" si="160"/>
        <v>7211</v>
      </c>
      <c r="AH10155" s="33">
        <v>72112940</v>
      </c>
      <c r="AI10155" s="33" t="s">
        <v>8391</v>
      </c>
    </row>
    <row r="10156" spans="33:35" ht="45" hidden="1" x14ac:dyDescent="0.25">
      <c r="AG10156" s="37" t="str">
        <f t="shared" si="160"/>
        <v>7211</v>
      </c>
      <c r="AH10156" s="33">
        <v>72112950</v>
      </c>
      <c r="AI10156" s="33" t="s">
        <v>8392</v>
      </c>
    </row>
    <row r="10157" spans="33:35" ht="45" hidden="1" x14ac:dyDescent="0.25">
      <c r="AG10157" s="37" t="str">
        <f t="shared" si="160"/>
        <v>7211</v>
      </c>
      <c r="AH10157" s="33">
        <v>72112960</v>
      </c>
      <c r="AI10157" s="33" t="s">
        <v>8393</v>
      </c>
    </row>
    <row r="10158" spans="33:35" ht="45" hidden="1" x14ac:dyDescent="0.25">
      <c r="AG10158" s="37" t="str">
        <f t="shared" si="160"/>
        <v>7211</v>
      </c>
      <c r="AH10158" s="33">
        <v>72112990</v>
      </c>
      <c r="AI10158" s="33" t="s">
        <v>8394</v>
      </c>
    </row>
    <row r="10159" spans="33:35" ht="45" hidden="1" x14ac:dyDescent="0.25">
      <c r="AG10159" s="37" t="str">
        <f t="shared" si="160"/>
        <v>7211</v>
      </c>
      <c r="AH10159" s="33">
        <v>72119011</v>
      </c>
      <c r="AI10159" s="33" t="s">
        <v>8395</v>
      </c>
    </row>
    <row r="10160" spans="33:35" ht="45" hidden="1" x14ac:dyDescent="0.25">
      <c r="AG10160" s="37" t="str">
        <f t="shared" si="160"/>
        <v>7211</v>
      </c>
      <c r="AH10160" s="33">
        <v>72119012</v>
      </c>
      <c r="AI10160" s="33" t="s">
        <v>8396</v>
      </c>
    </row>
    <row r="10161" spans="33:35" ht="45" hidden="1" x14ac:dyDescent="0.25">
      <c r="AG10161" s="37" t="str">
        <f t="shared" si="160"/>
        <v>7211</v>
      </c>
      <c r="AH10161" s="33">
        <v>72119013</v>
      </c>
      <c r="AI10161" s="33" t="s">
        <v>8397</v>
      </c>
    </row>
    <row r="10162" spans="33:35" ht="30" hidden="1" x14ac:dyDescent="0.25">
      <c r="AG10162" s="37" t="str">
        <f t="shared" si="160"/>
        <v>7211</v>
      </c>
      <c r="AH10162" s="33">
        <v>72119090</v>
      </c>
      <c r="AI10162" s="33" t="s">
        <v>8398</v>
      </c>
    </row>
    <row r="10163" spans="33:35" ht="45" hidden="1" x14ac:dyDescent="0.25">
      <c r="AG10163" s="37" t="str">
        <f t="shared" ref="AG10163:AG10226" si="161">LEFT(AH10163,4)</f>
        <v>7212</v>
      </c>
      <c r="AH10163" s="33">
        <v>72121010</v>
      </c>
      <c r="AI10163" s="33" t="s">
        <v>8399</v>
      </c>
    </row>
    <row r="10164" spans="33:35" ht="30" hidden="1" x14ac:dyDescent="0.25">
      <c r="AG10164" s="37" t="str">
        <f t="shared" si="161"/>
        <v>7212</v>
      </c>
      <c r="AH10164" s="33">
        <v>72121090</v>
      </c>
      <c r="AI10164" s="33" t="s">
        <v>8400</v>
      </c>
    </row>
    <row r="10165" spans="33:35" ht="45" hidden="1" x14ac:dyDescent="0.25">
      <c r="AG10165" s="37" t="str">
        <f t="shared" si="161"/>
        <v>7212</v>
      </c>
      <c r="AH10165" s="33">
        <v>72122010</v>
      </c>
      <c r="AI10165" s="33" t="s">
        <v>8401</v>
      </c>
    </row>
    <row r="10166" spans="33:35" ht="45" hidden="1" x14ac:dyDescent="0.25">
      <c r="AG10166" s="37" t="str">
        <f t="shared" si="161"/>
        <v>7212</v>
      </c>
      <c r="AH10166" s="33">
        <v>72122090</v>
      </c>
      <c r="AI10166" s="33" t="s">
        <v>8402</v>
      </c>
    </row>
    <row r="10167" spans="33:35" ht="45" hidden="1" x14ac:dyDescent="0.25">
      <c r="AG10167" s="37" t="str">
        <f t="shared" si="161"/>
        <v>7212</v>
      </c>
      <c r="AH10167" s="33">
        <v>72123010</v>
      </c>
      <c r="AI10167" s="33" t="s">
        <v>8403</v>
      </c>
    </row>
    <row r="10168" spans="33:35" ht="45" hidden="1" x14ac:dyDescent="0.25">
      <c r="AG10168" s="37" t="str">
        <f t="shared" si="161"/>
        <v>7212</v>
      </c>
      <c r="AH10168" s="33">
        <v>72123090</v>
      </c>
      <c r="AI10168" s="33" t="s">
        <v>8404</v>
      </c>
    </row>
    <row r="10169" spans="33:35" ht="45" hidden="1" x14ac:dyDescent="0.25">
      <c r="AG10169" s="37" t="str">
        <f t="shared" si="161"/>
        <v>7212</v>
      </c>
      <c r="AH10169" s="33">
        <v>72124000</v>
      </c>
      <c r="AI10169" s="33" t="s">
        <v>8405</v>
      </c>
    </row>
    <row r="10170" spans="33:35" ht="45" hidden="1" x14ac:dyDescent="0.25">
      <c r="AG10170" s="37" t="str">
        <f t="shared" si="161"/>
        <v>7212</v>
      </c>
      <c r="AH10170" s="33">
        <v>72125010</v>
      </c>
      <c r="AI10170" s="33" t="s">
        <v>8406</v>
      </c>
    </row>
    <row r="10171" spans="33:35" ht="30" hidden="1" x14ac:dyDescent="0.25">
      <c r="AG10171" s="37" t="str">
        <f t="shared" si="161"/>
        <v>7212</v>
      </c>
      <c r="AH10171" s="33">
        <v>72125020</v>
      </c>
      <c r="AI10171" s="33" t="s">
        <v>8407</v>
      </c>
    </row>
    <row r="10172" spans="33:35" ht="30" hidden="1" x14ac:dyDescent="0.25">
      <c r="AG10172" s="37" t="str">
        <f t="shared" si="161"/>
        <v>7212</v>
      </c>
      <c r="AH10172" s="33">
        <v>72125090</v>
      </c>
      <c r="AI10172" s="33" t="s">
        <v>8408</v>
      </c>
    </row>
    <row r="10173" spans="33:35" ht="30" hidden="1" x14ac:dyDescent="0.25">
      <c r="AG10173" s="37" t="str">
        <f t="shared" si="161"/>
        <v>7212</v>
      </c>
      <c r="AH10173" s="33">
        <v>72126000</v>
      </c>
      <c r="AI10173" s="33" t="s">
        <v>8409</v>
      </c>
    </row>
    <row r="10174" spans="33:35" ht="60" hidden="1" x14ac:dyDescent="0.25">
      <c r="AG10174" s="37" t="str">
        <f t="shared" si="161"/>
        <v>7213</v>
      </c>
      <c r="AH10174" s="33">
        <v>72131010</v>
      </c>
      <c r="AI10174" s="33" t="s">
        <v>8410</v>
      </c>
    </row>
    <row r="10175" spans="33:35" ht="45" hidden="1" x14ac:dyDescent="0.25">
      <c r="AG10175" s="37" t="str">
        <f t="shared" si="161"/>
        <v>7213</v>
      </c>
      <c r="AH10175" s="33">
        <v>72131090</v>
      </c>
      <c r="AI10175" s="33" t="s">
        <v>8411</v>
      </c>
    </row>
    <row r="10176" spans="33:35" ht="30" hidden="1" x14ac:dyDescent="0.25">
      <c r="AG10176" s="37" t="str">
        <f t="shared" si="161"/>
        <v>7213</v>
      </c>
      <c r="AH10176" s="33">
        <v>72132010</v>
      </c>
      <c r="AI10176" s="33" t="s">
        <v>8412</v>
      </c>
    </row>
    <row r="10177" spans="33:35" ht="30" hidden="1" x14ac:dyDescent="0.25">
      <c r="AG10177" s="37" t="str">
        <f t="shared" si="161"/>
        <v>7213</v>
      </c>
      <c r="AH10177" s="33">
        <v>72132020</v>
      </c>
      <c r="AI10177" s="33" t="s">
        <v>8413</v>
      </c>
    </row>
    <row r="10178" spans="33:35" ht="30" hidden="1" x14ac:dyDescent="0.25">
      <c r="AG10178" s="37" t="str">
        <f t="shared" si="161"/>
        <v>7213</v>
      </c>
      <c r="AH10178" s="33">
        <v>72132090</v>
      </c>
      <c r="AI10178" s="33" t="s">
        <v>8414</v>
      </c>
    </row>
    <row r="10179" spans="33:35" ht="45" hidden="1" x14ac:dyDescent="0.25">
      <c r="AG10179" s="37" t="str">
        <f t="shared" si="161"/>
        <v>7213</v>
      </c>
      <c r="AH10179" s="33">
        <v>72139110</v>
      </c>
      <c r="AI10179" s="33" t="s">
        <v>8415</v>
      </c>
    </row>
    <row r="10180" spans="33:35" ht="45" hidden="1" x14ac:dyDescent="0.25">
      <c r="AG10180" s="37" t="str">
        <f t="shared" si="161"/>
        <v>7213</v>
      </c>
      <c r="AH10180" s="33">
        <v>72139120</v>
      </c>
      <c r="AI10180" s="33" t="s">
        <v>8416</v>
      </c>
    </row>
    <row r="10181" spans="33:35" ht="45" hidden="1" x14ac:dyDescent="0.25">
      <c r="AG10181" s="37" t="str">
        <f t="shared" si="161"/>
        <v>7213</v>
      </c>
      <c r="AH10181" s="33">
        <v>72139190</v>
      </c>
      <c r="AI10181" s="33" t="s">
        <v>8417</v>
      </c>
    </row>
    <row r="10182" spans="33:35" ht="30" hidden="1" x14ac:dyDescent="0.25">
      <c r="AG10182" s="37" t="str">
        <f t="shared" si="161"/>
        <v>7213</v>
      </c>
      <c r="AH10182" s="33">
        <v>72139910</v>
      </c>
      <c r="AI10182" s="33" t="s">
        <v>8418</v>
      </c>
    </row>
    <row r="10183" spans="33:35" ht="30" hidden="1" x14ac:dyDescent="0.25">
      <c r="AG10183" s="37" t="str">
        <f t="shared" si="161"/>
        <v>7213</v>
      </c>
      <c r="AH10183" s="33">
        <v>72139920</v>
      </c>
      <c r="AI10183" s="33" t="s">
        <v>8419</v>
      </c>
    </row>
    <row r="10184" spans="33:35" ht="30" hidden="1" x14ac:dyDescent="0.25">
      <c r="AG10184" s="37" t="str">
        <f t="shared" si="161"/>
        <v>7213</v>
      </c>
      <c r="AH10184" s="33">
        <v>72139990</v>
      </c>
      <c r="AI10184" s="33" t="s">
        <v>8420</v>
      </c>
    </row>
    <row r="10185" spans="33:35" ht="45" hidden="1" x14ac:dyDescent="0.25">
      <c r="AG10185" s="37" t="str">
        <f t="shared" si="161"/>
        <v>7214</v>
      </c>
      <c r="AH10185" s="33">
        <v>72141010</v>
      </c>
      <c r="AI10185" s="33" t="s">
        <v>8421</v>
      </c>
    </row>
    <row r="10186" spans="33:35" ht="45" hidden="1" x14ac:dyDescent="0.25">
      <c r="AG10186" s="37" t="str">
        <f t="shared" si="161"/>
        <v>7214</v>
      </c>
      <c r="AH10186" s="33">
        <v>72141090</v>
      </c>
      <c r="AI10186" s="33" t="s">
        <v>8422</v>
      </c>
    </row>
    <row r="10187" spans="33:35" ht="75" hidden="1" x14ac:dyDescent="0.25">
      <c r="AG10187" s="37" t="str">
        <f t="shared" si="161"/>
        <v>7214</v>
      </c>
      <c r="AH10187" s="33">
        <v>72142010</v>
      </c>
      <c r="AI10187" s="34" t="s">
        <v>8423</v>
      </c>
    </row>
    <row r="10188" spans="33:35" ht="75" hidden="1" x14ac:dyDescent="0.25">
      <c r="AG10188" s="37" t="str">
        <f t="shared" si="161"/>
        <v>7214</v>
      </c>
      <c r="AH10188" s="33">
        <v>72142090</v>
      </c>
      <c r="AI10188" s="34" t="s">
        <v>8424</v>
      </c>
    </row>
    <row r="10189" spans="33:35" ht="45" hidden="1" x14ac:dyDescent="0.25">
      <c r="AG10189" s="37" t="str">
        <f t="shared" si="161"/>
        <v>7214</v>
      </c>
      <c r="AH10189" s="33">
        <v>72143000</v>
      </c>
      <c r="AI10189" s="33" t="s">
        <v>8425</v>
      </c>
    </row>
    <row r="10190" spans="33:35" ht="60" hidden="1" x14ac:dyDescent="0.25">
      <c r="AG10190" s="37" t="str">
        <f t="shared" si="161"/>
        <v>7214</v>
      </c>
      <c r="AH10190" s="33">
        <v>72149110</v>
      </c>
      <c r="AI10190" s="33" t="s">
        <v>8426</v>
      </c>
    </row>
    <row r="10191" spans="33:35" ht="60" hidden="1" x14ac:dyDescent="0.25">
      <c r="AG10191" s="37" t="str">
        <f t="shared" si="161"/>
        <v>7214</v>
      </c>
      <c r="AH10191" s="33">
        <v>72149190</v>
      </c>
      <c r="AI10191" s="33" t="s">
        <v>8427</v>
      </c>
    </row>
    <row r="10192" spans="33:35" ht="45" hidden="1" x14ac:dyDescent="0.25">
      <c r="AG10192" s="37" t="str">
        <f t="shared" si="161"/>
        <v>7214</v>
      </c>
      <c r="AH10192" s="33">
        <v>72149910</v>
      </c>
      <c r="AI10192" s="33" t="s">
        <v>8428</v>
      </c>
    </row>
    <row r="10193" spans="33:35" ht="45" hidden="1" x14ac:dyDescent="0.25">
      <c r="AG10193" s="37" t="str">
        <f t="shared" si="161"/>
        <v>7214</v>
      </c>
      <c r="AH10193" s="33">
        <v>72149990</v>
      </c>
      <c r="AI10193" s="33" t="s">
        <v>8429</v>
      </c>
    </row>
    <row r="10194" spans="33:35" ht="30" hidden="1" x14ac:dyDescent="0.25">
      <c r="AG10194" s="37" t="str">
        <f t="shared" si="161"/>
        <v>7215</v>
      </c>
      <c r="AH10194" s="33">
        <v>72151000</v>
      </c>
      <c r="AI10194" s="33" t="s">
        <v>8430</v>
      </c>
    </row>
    <row r="10195" spans="33:35" ht="30" hidden="1" x14ac:dyDescent="0.25">
      <c r="AG10195" s="37" t="str">
        <f t="shared" si="161"/>
        <v>7215</v>
      </c>
      <c r="AH10195" s="33">
        <v>72155010</v>
      </c>
      <c r="AI10195" s="33" t="s">
        <v>8431</v>
      </c>
    </row>
    <row r="10196" spans="33:35" ht="30" hidden="1" x14ac:dyDescent="0.25">
      <c r="AG10196" s="37" t="str">
        <f t="shared" si="161"/>
        <v>7215</v>
      </c>
      <c r="AH10196" s="33">
        <v>72155090</v>
      </c>
      <c r="AI10196" s="33" t="s">
        <v>8432</v>
      </c>
    </row>
    <row r="10197" spans="33:35" ht="30" hidden="1" x14ac:dyDescent="0.25">
      <c r="AG10197" s="37" t="str">
        <f t="shared" si="161"/>
        <v>7215</v>
      </c>
      <c r="AH10197" s="33">
        <v>72159010</v>
      </c>
      <c r="AI10197" s="33" t="s">
        <v>8433</v>
      </c>
    </row>
    <row r="10198" spans="33:35" ht="30" hidden="1" x14ac:dyDescent="0.25">
      <c r="AG10198" s="37" t="str">
        <f t="shared" si="161"/>
        <v>7215</v>
      </c>
      <c r="AH10198" s="33">
        <v>72159020</v>
      </c>
      <c r="AI10198" s="33" t="s">
        <v>8434</v>
      </c>
    </row>
    <row r="10199" spans="33:35" hidden="1" x14ac:dyDescent="0.25">
      <c r="AG10199" s="37" t="str">
        <f t="shared" si="161"/>
        <v>7215</v>
      </c>
      <c r="AH10199" s="33">
        <v>72159090</v>
      </c>
      <c r="AI10199" s="33" t="s">
        <v>8435</v>
      </c>
    </row>
    <row r="10200" spans="33:35" ht="45" hidden="1" x14ac:dyDescent="0.25">
      <c r="AG10200" s="37" t="str">
        <f t="shared" si="161"/>
        <v>7216</v>
      </c>
      <c r="AH10200" s="33">
        <v>72161000</v>
      </c>
      <c r="AI10200" s="33" t="s">
        <v>8436</v>
      </c>
    </row>
    <row r="10201" spans="33:35" ht="45" hidden="1" x14ac:dyDescent="0.25">
      <c r="AG10201" s="37" t="str">
        <f t="shared" si="161"/>
        <v>7216</v>
      </c>
      <c r="AH10201" s="33">
        <v>72162100</v>
      </c>
      <c r="AI10201" s="33" t="s">
        <v>8437</v>
      </c>
    </row>
    <row r="10202" spans="33:35" ht="45" hidden="1" x14ac:dyDescent="0.25">
      <c r="AG10202" s="37" t="str">
        <f t="shared" si="161"/>
        <v>7216</v>
      </c>
      <c r="AH10202" s="33">
        <v>72162200</v>
      </c>
      <c r="AI10202" s="33" t="s">
        <v>8438</v>
      </c>
    </row>
    <row r="10203" spans="33:35" ht="45" hidden="1" x14ac:dyDescent="0.25">
      <c r="AG10203" s="37" t="str">
        <f t="shared" si="161"/>
        <v>7216</v>
      </c>
      <c r="AH10203" s="33">
        <v>72163100</v>
      </c>
      <c r="AI10203" s="33" t="s">
        <v>8439</v>
      </c>
    </row>
    <row r="10204" spans="33:35" ht="45" hidden="1" x14ac:dyDescent="0.25">
      <c r="AG10204" s="37" t="str">
        <f t="shared" si="161"/>
        <v>7216</v>
      </c>
      <c r="AH10204" s="33">
        <v>72163200</v>
      </c>
      <c r="AI10204" s="33" t="s">
        <v>8440</v>
      </c>
    </row>
    <row r="10205" spans="33:35" ht="45" hidden="1" x14ac:dyDescent="0.25">
      <c r="AG10205" s="37" t="str">
        <f t="shared" si="161"/>
        <v>7216</v>
      </c>
      <c r="AH10205" s="33">
        <v>72163300</v>
      </c>
      <c r="AI10205" s="33" t="s">
        <v>8441</v>
      </c>
    </row>
    <row r="10206" spans="33:35" ht="45" hidden="1" x14ac:dyDescent="0.25">
      <c r="AG10206" s="37" t="str">
        <f t="shared" si="161"/>
        <v>7216</v>
      </c>
      <c r="AH10206" s="33">
        <v>72164000</v>
      </c>
      <c r="AI10206" s="33" t="s">
        <v>8442</v>
      </c>
    </row>
    <row r="10207" spans="33:35" ht="45" hidden="1" x14ac:dyDescent="0.25">
      <c r="AG10207" s="37" t="str">
        <f t="shared" si="161"/>
        <v>7216</v>
      </c>
      <c r="AH10207" s="33">
        <v>72165000</v>
      </c>
      <c r="AI10207" s="33" t="s">
        <v>8443</v>
      </c>
    </row>
    <row r="10208" spans="33:35" ht="45" hidden="1" x14ac:dyDescent="0.25">
      <c r="AG10208" s="37" t="str">
        <f t="shared" si="161"/>
        <v>7216</v>
      </c>
      <c r="AH10208" s="33">
        <v>72166100</v>
      </c>
      <c r="AI10208" s="33" t="s">
        <v>8444</v>
      </c>
    </row>
    <row r="10209" spans="33:35" ht="45" hidden="1" x14ac:dyDescent="0.25">
      <c r="AG10209" s="37" t="str">
        <f t="shared" si="161"/>
        <v>7216</v>
      </c>
      <c r="AH10209" s="33">
        <v>72166900</v>
      </c>
      <c r="AI10209" s="33" t="s">
        <v>8445</v>
      </c>
    </row>
    <row r="10210" spans="33:35" ht="30" hidden="1" x14ac:dyDescent="0.25">
      <c r="AG10210" s="37" t="str">
        <f t="shared" si="161"/>
        <v>7216</v>
      </c>
      <c r="AH10210" s="33">
        <v>72169100</v>
      </c>
      <c r="AI10210" s="33" t="s">
        <v>8446</v>
      </c>
    </row>
    <row r="10211" spans="33:35" ht="30" hidden="1" x14ac:dyDescent="0.25">
      <c r="AG10211" s="37" t="str">
        <f t="shared" si="161"/>
        <v>7216</v>
      </c>
      <c r="AH10211" s="33">
        <v>72169910</v>
      </c>
      <c r="AI10211" s="33" t="s">
        <v>8447</v>
      </c>
    </row>
    <row r="10212" spans="33:35" ht="30" hidden="1" x14ac:dyDescent="0.25">
      <c r="AG10212" s="37" t="str">
        <f t="shared" si="161"/>
        <v>7216</v>
      </c>
      <c r="AH10212" s="33">
        <v>72169920</v>
      </c>
      <c r="AI10212" s="33" t="s">
        <v>8448</v>
      </c>
    </row>
    <row r="10213" spans="33:35" ht="30" hidden="1" x14ac:dyDescent="0.25">
      <c r="AG10213" s="37" t="str">
        <f t="shared" si="161"/>
        <v>7216</v>
      </c>
      <c r="AH10213" s="33">
        <v>72169930</v>
      </c>
      <c r="AI10213" s="33" t="s">
        <v>8449</v>
      </c>
    </row>
    <row r="10214" spans="33:35" ht="30" hidden="1" x14ac:dyDescent="0.25">
      <c r="AG10214" s="37" t="str">
        <f t="shared" si="161"/>
        <v>7216</v>
      </c>
      <c r="AH10214" s="33">
        <v>72169940</v>
      </c>
      <c r="AI10214" s="33" t="s">
        <v>8450</v>
      </c>
    </row>
    <row r="10215" spans="33:35" ht="30" hidden="1" x14ac:dyDescent="0.25">
      <c r="AG10215" s="37" t="str">
        <f t="shared" si="161"/>
        <v>7216</v>
      </c>
      <c r="AH10215" s="33">
        <v>72169990</v>
      </c>
      <c r="AI10215" s="33" t="s">
        <v>8451</v>
      </c>
    </row>
    <row r="10216" spans="33:35" ht="30" hidden="1" x14ac:dyDescent="0.25">
      <c r="AG10216" s="37" t="str">
        <f t="shared" si="161"/>
        <v>7217</v>
      </c>
      <c r="AH10216" s="33">
        <v>72171010</v>
      </c>
      <c r="AI10216" s="33" t="s">
        <v>8452</v>
      </c>
    </row>
    <row r="10217" spans="33:35" ht="30" hidden="1" x14ac:dyDescent="0.25">
      <c r="AG10217" s="37" t="str">
        <f t="shared" si="161"/>
        <v>7217</v>
      </c>
      <c r="AH10217" s="33">
        <v>72171020</v>
      </c>
      <c r="AI10217" s="33" t="s">
        <v>8453</v>
      </c>
    </row>
    <row r="10218" spans="33:35" ht="30" hidden="1" x14ac:dyDescent="0.25">
      <c r="AG10218" s="37" t="str">
        <f t="shared" si="161"/>
        <v>7217</v>
      </c>
      <c r="AH10218" s="33">
        <v>72171030</v>
      </c>
      <c r="AI10218" s="33" t="s">
        <v>8454</v>
      </c>
    </row>
    <row r="10219" spans="33:35" ht="30" hidden="1" x14ac:dyDescent="0.25">
      <c r="AG10219" s="37" t="str">
        <f t="shared" si="161"/>
        <v>7217</v>
      </c>
      <c r="AH10219" s="33">
        <v>72172010</v>
      </c>
      <c r="AI10219" s="33" t="s">
        <v>8455</v>
      </c>
    </row>
    <row r="10220" spans="33:35" ht="30" hidden="1" x14ac:dyDescent="0.25">
      <c r="AG10220" s="37" t="str">
        <f t="shared" si="161"/>
        <v>7217</v>
      </c>
      <c r="AH10220" s="33">
        <v>72172020</v>
      </c>
      <c r="AI10220" s="33" t="s">
        <v>8456</v>
      </c>
    </row>
    <row r="10221" spans="33:35" ht="30" hidden="1" x14ac:dyDescent="0.25">
      <c r="AG10221" s="37" t="str">
        <f t="shared" si="161"/>
        <v>7217</v>
      </c>
      <c r="AH10221" s="33">
        <v>72172030</v>
      </c>
      <c r="AI10221" s="33" t="s">
        <v>8457</v>
      </c>
    </row>
    <row r="10222" spans="33:35" ht="30" hidden="1" x14ac:dyDescent="0.25">
      <c r="AG10222" s="37" t="str">
        <f t="shared" si="161"/>
        <v>7217</v>
      </c>
      <c r="AH10222" s="33">
        <v>72173010</v>
      </c>
      <c r="AI10222" s="33" t="s">
        <v>8458</v>
      </c>
    </row>
    <row r="10223" spans="33:35" ht="30" hidden="1" x14ac:dyDescent="0.25">
      <c r="AG10223" s="37" t="str">
        <f t="shared" si="161"/>
        <v>7217</v>
      </c>
      <c r="AH10223" s="33">
        <v>72173020</v>
      </c>
      <c r="AI10223" s="33" t="s">
        <v>8459</v>
      </c>
    </row>
    <row r="10224" spans="33:35" ht="30" hidden="1" x14ac:dyDescent="0.25">
      <c r="AG10224" s="37" t="str">
        <f t="shared" si="161"/>
        <v>7217</v>
      </c>
      <c r="AH10224" s="33">
        <v>72173030</v>
      </c>
      <c r="AI10224" s="33" t="s">
        <v>8460</v>
      </c>
    </row>
    <row r="10225" spans="33:35" ht="30" hidden="1" x14ac:dyDescent="0.25">
      <c r="AG10225" s="37" t="str">
        <f t="shared" si="161"/>
        <v>7217</v>
      </c>
      <c r="AH10225" s="33">
        <v>72179011</v>
      </c>
      <c r="AI10225" s="33" t="s">
        <v>8461</v>
      </c>
    </row>
    <row r="10226" spans="33:35" ht="30" hidden="1" x14ac:dyDescent="0.25">
      <c r="AG10226" s="37" t="str">
        <f t="shared" si="161"/>
        <v>7217</v>
      </c>
      <c r="AH10226" s="33">
        <v>72179012</v>
      </c>
      <c r="AI10226" s="33" t="s">
        <v>8462</v>
      </c>
    </row>
    <row r="10227" spans="33:35" ht="30" hidden="1" x14ac:dyDescent="0.25">
      <c r="AG10227" s="37" t="str">
        <f t="shared" ref="AG10227:AG10290" si="162">LEFT(AH10227,4)</f>
        <v>7217</v>
      </c>
      <c r="AH10227" s="33">
        <v>72179013</v>
      </c>
      <c r="AI10227" s="33" t="s">
        <v>8463</v>
      </c>
    </row>
    <row r="10228" spans="33:35" ht="30" hidden="1" x14ac:dyDescent="0.25">
      <c r="AG10228" s="37" t="str">
        <f t="shared" si="162"/>
        <v>7217</v>
      </c>
      <c r="AH10228" s="33">
        <v>72179019</v>
      </c>
      <c r="AI10228" s="33" t="s">
        <v>8464</v>
      </c>
    </row>
    <row r="10229" spans="33:35" hidden="1" x14ac:dyDescent="0.25">
      <c r="AG10229" s="37" t="str">
        <f t="shared" si="162"/>
        <v>7217</v>
      </c>
      <c r="AH10229" s="33">
        <v>72179091</v>
      </c>
      <c r="AI10229" s="33" t="s">
        <v>8465</v>
      </c>
    </row>
    <row r="10230" spans="33:35" hidden="1" x14ac:dyDescent="0.25">
      <c r="AG10230" s="37" t="str">
        <f t="shared" si="162"/>
        <v>7217</v>
      </c>
      <c r="AH10230" s="33">
        <v>72179092</v>
      </c>
      <c r="AI10230" s="33" t="s">
        <v>8466</v>
      </c>
    </row>
    <row r="10231" spans="33:35" ht="30" hidden="1" x14ac:dyDescent="0.25">
      <c r="AG10231" s="37" t="str">
        <f t="shared" si="162"/>
        <v>7217</v>
      </c>
      <c r="AH10231" s="33">
        <v>72179093</v>
      </c>
      <c r="AI10231" s="33" t="s">
        <v>8467</v>
      </c>
    </row>
    <row r="10232" spans="33:35" hidden="1" x14ac:dyDescent="0.25">
      <c r="AG10232" s="37" t="str">
        <f t="shared" si="162"/>
        <v>7217</v>
      </c>
      <c r="AH10232" s="33">
        <v>72179099</v>
      </c>
      <c r="AI10232" s="33" t="s">
        <v>8468</v>
      </c>
    </row>
    <row r="10233" spans="33:35" ht="30" hidden="1" x14ac:dyDescent="0.25">
      <c r="AG10233" s="37" t="str">
        <f t="shared" si="162"/>
        <v>7218</v>
      </c>
      <c r="AH10233" s="33">
        <v>72181000</v>
      </c>
      <c r="AI10233" s="33" t="s">
        <v>8469</v>
      </c>
    </row>
    <row r="10234" spans="33:35" ht="45" hidden="1" x14ac:dyDescent="0.25">
      <c r="AG10234" s="37" t="str">
        <f t="shared" si="162"/>
        <v>7218</v>
      </c>
      <c r="AH10234" s="33">
        <v>72189100</v>
      </c>
      <c r="AI10234" s="33" t="s">
        <v>8470</v>
      </c>
    </row>
    <row r="10235" spans="33:35" ht="30" hidden="1" x14ac:dyDescent="0.25">
      <c r="AG10235" s="37" t="str">
        <f t="shared" si="162"/>
        <v>7218</v>
      </c>
      <c r="AH10235" s="33">
        <v>72189910</v>
      </c>
      <c r="AI10235" s="33" t="s">
        <v>8471</v>
      </c>
    </row>
    <row r="10236" spans="33:35" ht="30" hidden="1" x14ac:dyDescent="0.25">
      <c r="AG10236" s="37" t="str">
        <f t="shared" si="162"/>
        <v>7218</v>
      </c>
      <c r="AH10236" s="33">
        <v>72189990</v>
      </c>
      <c r="AI10236" s="33" t="s">
        <v>8472</v>
      </c>
    </row>
    <row r="10237" spans="33:35" ht="45" hidden="1" x14ac:dyDescent="0.25">
      <c r="AG10237" s="37" t="str">
        <f t="shared" si="162"/>
        <v>7219</v>
      </c>
      <c r="AH10237" s="33">
        <v>72191111</v>
      </c>
      <c r="AI10237" s="33" t="s">
        <v>8473</v>
      </c>
    </row>
    <row r="10238" spans="33:35" ht="45" hidden="1" x14ac:dyDescent="0.25">
      <c r="AG10238" s="37" t="str">
        <f t="shared" si="162"/>
        <v>7219</v>
      </c>
      <c r="AH10238" s="33">
        <v>72191112</v>
      </c>
      <c r="AI10238" s="33" t="s">
        <v>8474</v>
      </c>
    </row>
    <row r="10239" spans="33:35" ht="45" hidden="1" x14ac:dyDescent="0.25">
      <c r="AG10239" s="37" t="str">
        <f t="shared" si="162"/>
        <v>7219</v>
      </c>
      <c r="AH10239" s="33">
        <v>72191190</v>
      </c>
      <c r="AI10239" s="33" t="s">
        <v>8475</v>
      </c>
    </row>
    <row r="10240" spans="33:35" ht="45" hidden="1" x14ac:dyDescent="0.25">
      <c r="AG10240" s="37" t="str">
        <f t="shared" si="162"/>
        <v>7219</v>
      </c>
      <c r="AH10240" s="33">
        <v>72191200</v>
      </c>
      <c r="AI10240" s="33" t="s">
        <v>8476</v>
      </c>
    </row>
    <row r="10241" spans="33:35" ht="45" hidden="1" x14ac:dyDescent="0.25">
      <c r="AG10241" s="37" t="str">
        <f t="shared" si="162"/>
        <v>7219</v>
      </c>
      <c r="AH10241" s="33">
        <v>72191300</v>
      </c>
      <c r="AI10241" s="33" t="s">
        <v>8477</v>
      </c>
    </row>
    <row r="10242" spans="33:35" ht="45" hidden="1" x14ac:dyDescent="0.25">
      <c r="AG10242" s="37" t="str">
        <f t="shared" si="162"/>
        <v>7219</v>
      </c>
      <c r="AH10242" s="33">
        <v>72191400</v>
      </c>
      <c r="AI10242" s="33" t="s">
        <v>8478</v>
      </c>
    </row>
    <row r="10243" spans="33:35" ht="60" hidden="1" x14ac:dyDescent="0.25">
      <c r="AG10243" s="37" t="str">
        <f t="shared" si="162"/>
        <v>7219</v>
      </c>
      <c r="AH10243" s="33">
        <v>72192111</v>
      </c>
      <c r="AI10243" s="33" t="s">
        <v>8479</v>
      </c>
    </row>
    <row r="10244" spans="33:35" ht="60" hidden="1" x14ac:dyDescent="0.25">
      <c r="AG10244" s="37" t="str">
        <f t="shared" si="162"/>
        <v>7219</v>
      </c>
      <c r="AH10244" s="33">
        <v>72192112</v>
      </c>
      <c r="AI10244" s="33" t="s">
        <v>8480</v>
      </c>
    </row>
    <row r="10245" spans="33:35" ht="60" hidden="1" x14ac:dyDescent="0.25">
      <c r="AG10245" s="37" t="str">
        <f t="shared" si="162"/>
        <v>7219</v>
      </c>
      <c r="AH10245" s="33">
        <v>72192121</v>
      </c>
      <c r="AI10245" s="34" t="s">
        <v>8481</v>
      </c>
    </row>
    <row r="10246" spans="33:35" ht="60" hidden="1" x14ac:dyDescent="0.25">
      <c r="AG10246" s="37" t="str">
        <f t="shared" si="162"/>
        <v>7219</v>
      </c>
      <c r="AH10246" s="33">
        <v>72192122</v>
      </c>
      <c r="AI10246" s="34" t="s">
        <v>8482</v>
      </c>
    </row>
    <row r="10247" spans="33:35" ht="45" hidden="1" x14ac:dyDescent="0.25">
      <c r="AG10247" s="37" t="str">
        <f t="shared" si="162"/>
        <v>7219</v>
      </c>
      <c r="AH10247" s="33">
        <v>72192131</v>
      </c>
      <c r="AI10247" s="33" t="s">
        <v>8483</v>
      </c>
    </row>
    <row r="10248" spans="33:35" ht="45" hidden="1" x14ac:dyDescent="0.25">
      <c r="AG10248" s="37" t="str">
        <f t="shared" si="162"/>
        <v>7219</v>
      </c>
      <c r="AH10248" s="33">
        <v>72192132</v>
      </c>
      <c r="AI10248" s="33" t="s">
        <v>8484</v>
      </c>
    </row>
    <row r="10249" spans="33:35" ht="60" hidden="1" x14ac:dyDescent="0.25">
      <c r="AG10249" s="37" t="str">
        <f t="shared" si="162"/>
        <v>7219</v>
      </c>
      <c r="AH10249" s="33">
        <v>72192141</v>
      </c>
      <c r="AI10249" s="33" t="s">
        <v>8485</v>
      </c>
    </row>
    <row r="10250" spans="33:35" ht="60" hidden="1" x14ac:dyDescent="0.25">
      <c r="AG10250" s="37" t="str">
        <f t="shared" si="162"/>
        <v>7219</v>
      </c>
      <c r="AH10250" s="33">
        <v>72192142</v>
      </c>
      <c r="AI10250" s="33" t="s">
        <v>8486</v>
      </c>
    </row>
    <row r="10251" spans="33:35" ht="45" hidden="1" x14ac:dyDescent="0.25">
      <c r="AG10251" s="37" t="str">
        <f t="shared" si="162"/>
        <v>7219</v>
      </c>
      <c r="AH10251" s="33">
        <v>72192190</v>
      </c>
      <c r="AI10251" s="33" t="s">
        <v>8487</v>
      </c>
    </row>
    <row r="10252" spans="33:35" ht="60" hidden="1" x14ac:dyDescent="0.25">
      <c r="AG10252" s="37" t="str">
        <f t="shared" si="162"/>
        <v>7219</v>
      </c>
      <c r="AH10252" s="33">
        <v>72192211</v>
      </c>
      <c r="AI10252" s="34" t="s">
        <v>8488</v>
      </c>
    </row>
    <row r="10253" spans="33:35" ht="60" hidden="1" x14ac:dyDescent="0.25">
      <c r="AG10253" s="37" t="str">
        <f t="shared" si="162"/>
        <v>7219</v>
      </c>
      <c r="AH10253" s="33">
        <v>72192212</v>
      </c>
      <c r="AI10253" s="34" t="s">
        <v>8489</v>
      </c>
    </row>
    <row r="10254" spans="33:35" ht="60" hidden="1" x14ac:dyDescent="0.25">
      <c r="AG10254" s="37" t="str">
        <f t="shared" si="162"/>
        <v>7219</v>
      </c>
      <c r="AH10254" s="33">
        <v>72192219</v>
      </c>
      <c r="AI10254" s="33" t="s">
        <v>8490</v>
      </c>
    </row>
    <row r="10255" spans="33:35" ht="45" hidden="1" x14ac:dyDescent="0.25">
      <c r="AG10255" s="37" t="str">
        <f t="shared" si="162"/>
        <v>7219</v>
      </c>
      <c r="AH10255" s="33">
        <v>72192291</v>
      </c>
      <c r="AI10255" s="33" t="s">
        <v>8491</v>
      </c>
    </row>
    <row r="10256" spans="33:35" ht="60" hidden="1" x14ac:dyDescent="0.25">
      <c r="AG10256" s="37" t="str">
        <f t="shared" si="162"/>
        <v>7219</v>
      </c>
      <c r="AH10256" s="33">
        <v>72192292</v>
      </c>
      <c r="AI10256" s="33" t="s">
        <v>8492</v>
      </c>
    </row>
    <row r="10257" spans="33:35" ht="45" hidden="1" x14ac:dyDescent="0.25">
      <c r="AG10257" s="37" t="str">
        <f t="shared" si="162"/>
        <v>7219</v>
      </c>
      <c r="AH10257" s="33">
        <v>72192299</v>
      </c>
      <c r="AI10257" s="33" t="s">
        <v>8493</v>
      </c>
    </row>
    <row r="10258" spans="33:35" ht="45" hidden="1" x14ac:dyDescent="0.25">
      <c r="AG10258" s="37" t="str">
        <f t="shared" si="162"/>
        <v>7219</v>
      </c>
      <c r="AH10258" s="33">
        <v>72192310</v>
      </c>
      <c r="AI10258" s="33" t="s">
        <v>8494</v>
      </c>
    </row>
    <row r="10259" spans="33:35" ht="45" hidden="1" x14ac:dyDescent="0.25">
      <c r="AG10259" s="37" t="str">
        <f t="shared" si="162"/>
        <v>7219</v>
      </c>
      <c r="AH10259" s="33">
        <v>72192320</v>
      </c>
      <c r="AI10259" s="33" t="s">
        <v>8495</v>
      </c>
    </row>
    <row r="10260" spans="33:35" ht="45" hidden="1" x14ac:dyDescent="0.25">
      <c r="AG10260" s="37" t="str">
        <f t="shared" si="162"/>
        <v>7219</v>
      </c>
      <c r="AH10260" s="33">
        <v>72192390</v>
      </c>
      <c r="AI10260" s="33" t="s">
        <v>8496</v>
      </c>
    </row>
    <row r="10261" spans="33:35" ht="45" hidden="1" x14ac:dyDescent="0.25">
      <c r="AG10261" s="37" t="str">
        <f t="shared" si="162"/>
        <v>7219</v>
      </c>
      <c r="AH10261" s="33">
        <v>72192411</v>
      </c>
      <c r="AI10261" s="33" t="s">
        <v>8497</v>
      </c>
    </row>
    <row r="10262" spans="33:35" ht="60" hidden="1" x14ac:dyDescent="0.25">
      <c r="AG10262" s="37" t="str">
        <f t="shared" si="162"/>
        <v>7219</v>
      </c>
      <c r="AH10262" s="33">
        <v>72192412</v>
      </c>
      <c r="AI10262" s="33" t="s">
        <v>8498</v>
      </c>
    </row>
    <row r="10263" spans="33:35" ht="60" hidden="1" x14ac:dyDescent="0.25">
      <c r="AG10263" s="37" t="str">
        <f t="shared" si="162"/>
        <v>7219</v>
      </c>
      <c r="AH10263" s="33">
        <v>72192413</v>
      </c>
      <c r="AI10263" s="33" t="s">
        <v>8499</v>
      </c>
    </row>
    <row r="10264" spans="33:35" ht="45" hidden="1" x14ac:dyDescent="0.25">
      <c r="AG10264" s="37" t="str">
        <f t="shared" si="162"/>
        <v>7219</v>
      </c>
      <c r="AH10264" s="33">
        <v>72192419</v>
      </c>
      <c r="AI10264" s="33" t="s">
        <v>8500</v>
      </c>
    </row>
    <row r="10265" spans="33:35" ht="60" hidden="1" x14ac:dyDescent="0.25">
      <c r="AG10265" s="37" t="str">
        <f t="shared" si="162"/>
        <v>7219</v>
      </c>
      <c r="AH10265" s="33">
        <v>72192421</v>
      </c>
      <c r="AI10265" s="33" t="s">
        <v>8501</v>
      </c>
    </row>
    <row r="10266" spans="33:35" ht="60" hidden="1" x14ac:dyDescent="0.25">
      <c r="AG10266" s="37" t="str">
        <f t="shared" si="162"/>
        <v>7219</v>
      </c>
      <c r="AH10266" s="33">
        <v>72192422</v>
      </c>
      <c r="AI10266" s="33" t="s">
        <v>8502</v>
      </c>
    </row>
    <row r="10267" spans="33:35" ht="60" hidden="1" x14ac:dyDescent="0.25">
      <c r="AG10267" s="37" t="str">
        <f t="shared" si="162"/>
        <v>7219</v>
      </c>
      <c r="AH10267" s="33">
        <v>72192423</v>
      </c>
      <c r="AI10267" s="33" t="s">
        <v>8503</v>
      </c>
    </row>
    <row r="10268" spans="33:35" ht="45" hidden="1" x14ac:dyDescent="0.25">
      <c r="AG10268" s="37" t="str">
        <f t="shared" si="162"/>
        <v>7219</v>
      </c>
      <c r="AH10268" s="33">
        <v>72192429</v>
      </c>
      <c r="AI10268" s="33" t="s">
        <v>8504</v>
      </c>
    </row>
    <row r="10269" spans="33:35" ht="45" hidden="1" x14ac:dyDescent="0.25">
      <c r="AG10269" s="37" t="str">
        <f t="shared" si="162"/>
        <v>7219</v>
      </c>
      <c r="AH10269" s="33">
        <v>72192490</v>
      </c>
      <c r="AI10269" s="33" t="s">
        <v>8505</v>
      </c>
    </row>
    <row r="10270" spans="33:35" ht="45" hidden="1" x14ac:dyDescent="0.25">
      <c r="AG10270" s="37" t="str">
        <f t="shared" si="162"/>
        <v>7219</v>
      </c>
      <c r="AH10270" s="33">
        <v>72193111</v>
      </c>
      <c r="AI10270" s="33" t="s">
        <v>8506</v>
      </c>
    </row>
    <row r="10271" spans="33:35" ht="45" hidden="1" x14ac:dyDescent="0.25">
      <c r="AG10271" s="37" t="str">
        <f t="shared" si="162"/>
        <v>7219</v>
      </c>
      <c r="AH10271" s="33">
        <v>72193112</v>
      </c>
      <c r="AI10271" s="33" t="s">
        <v>8507</v>
      </c>
    </row>
    <row r="10272" spans="33:35" ht="45" hidden="1" x14ac:dyDescent="0.25">
      <c r="AG10272" s="37" t="str">
        <f t="shared" si="162"/>
        <v>7219</v>
      </c>
      <c r="AH10272" s="33">
        <v>72193121</v>
      </c>
      <c r="AI10272" s="33" t="s">
        <v>8508</v>
      </c>
    </row>
    <row r="10273" spans="33:35" ht="45" hidden="1" x14ac:dyDescent="0.25">
      <c r="AG10273" s="37" t="str">
        <f t="shared" si="162"/>
        <v>7219</v>
      </c>
      <c r="AH10273" s="33">
        <v>72193122</v>
      </c>
      <c r="AI10273" s="33" t="s">
        <v>8509</v>
      </c>
    </row>
    <row r="10274" spans="33:35" ht="45" hidden="1" x14ac:dyDescent="0.25">
      <c r="AG10274" s="37" t="str">
        <f t="shared" si="162"/>
        <v>7219</v>
      </c>
      <c r="AH10274" s="33">
        <v>72193190</v>
      </c>
      <c r="AI10274" s="33" t="s">
        <v>8510</v>
      </c>
    </row>
    <row r="10275" spans="33:35" ht="45" hidden="1" x14ac:dyDescent="0.25">
      <c r="AG10275" s="37" t="str">
        <f t="shared" si="162"/>
        <v>7219</v>
      </c>
      <c r="AH10275" s="33">
        <v>72193210</v>
      </c>
      <c r="AI10275" s="33" t="s">
        <v>8511</v>
      </c>
    </row>
    <row r="10276" spans="33:35" ht="45" hidden="1" x14ac:dyDescent="0.25">
      <c r="AG10276" s="37" t="str">
        <f t="shared" si="162"/>
        <v>7219</v>
      </c>
      <c r="AH10276" s="33">
        <v>72193220</v>
      </c>
      <c r="AI10276" s="33" t="s">
        <v>8512</v>
      </c>
    </row>
    <row r="10277" spans="33:35" ht="45" hidden="1" x14ac:dyDescent="0.25">
      <c r="AG10277" s="37" t="str">
        <f t="shared" si="162"/>
        <v>7219</v>
      </c>
      <c r="AH10277" s="33">
        <v>72193290</v>
      </c>
      <c r="AI10277" s="33" t="s">
        <v>8513</v>
      </c>
    </row>
    <row r="10278" spans="33:35" ht="45" hidden="1" x14ac:dyDescent="0.25">
      <c r="AG10278" s="37" t="str">
        <f t="shared" si="162"/>
        <v>7219</v>
      </c>
      <c r="AH10278" s="33">
        <v>72193310</v>
      </c>
      <c r="AI10278" s="33" t="s">
        <v>8514</v>
      </c>
    </row>
    <row r="10279" spans="33:35" ht="45" hidden="1" x14ac:dyDescent="0.25">
      <c r="AG10279" s="37" t="str">
        <f t="shared" si="162"/>
        <v>7219</v>
      </c>
      <c r="AH10279" s="33">
        <v>72193320</v>
      </c>
      <c r="AI10279" s="33" t="s">
        <v>8515</v>
      </c>
    </row>
    <row r="10280" spans="33:35" ht="45" hidden="1" x14ac:dyDescent="0.25">
      <c r="AG10280" s="37" t="str">
        <f t="shared" si="162"/>
        <v>7219</v>
      </c>
      <c r="AH10280" s="33">
        <v>72193390</v>
      </c>
      <c r="AI10280" s="33" t="s">
        <v>8516</v>
      </c>
    </row>
    <row r="10281" spans="33:35" ht="45" hidden="1" x14ac:dyDescent="0.25">
      <c r="AG10281" s="37" t="str">
        <f t="shared" si="162"/>
        <v>7219</v>
      </c>
      <c r="AH10281" s="33">
        <v>72193410</v>
      </c>
      <c r="AI10281" s="33" t="s">
        <v>8517</v>
      </c>
    </row>
    <row r="10282" spans="33:35" ht="45" hidden="1" x14ac:dyDescent="0.25">
      <c r="AG10282" s="37" t="str">
        <f t="shared" si="162"/>
        <v>7219</v>
      </c>
      <c r="AH10282" s="33">
        <v>72193420</v>
      </c>
      <c r="AI10282" s="33" t="s">
        <v>8518</v>
      </c>
    </row>
    <row r="10283" spans="33:35" ht="45" hidden="1" x14ac:dyDescent="0.25">
      <c r="AG10283" s="37" t="str">
        <f t="shared" si="162"/>
        <v>7219</v>
      </c>
      <c r="AH10283" s="33">
        <v>72193490</v>
      </c>
      <c r="AI10283" s="33" t="s">
        <v>8519</v>
      </c>
    </row>
    <row r="10284" spans="33:35" ht="45" hidden="1" x14ac:dyDescent="0.25">
      <c r="AG10284" s="37" t="str">
        <f t="shared" si="162"/>
        <v>7219</v>
      </c>
      <c r="AH10284" s="33">
        <v>72193510</v>
      </c>
      <c r="AI10284" s="33" t="s">
        <v>8520</v>
      </c>
    </row>
    <row r="10285" spans="33:35" ht="45" hidden="1" x14ac:dyDescent="0.25">
      <c r="AG10285" s="37" t="str">
        <f t="shared" si="162"/>
        <v>7219</v>
      </c>
      <c r="AH10285" s="33">
        <v>72193520</v>
      </c>
      <c r="AI10285" s="33" t="s">
        <v>8521</v>
      </c>
    </row>
    <row r="10286" spans="33:35" ht="45" hidden="1" x14ac:dyDescent="0.25">
      <c r="AG10286" s="37" t="str">
        <f t="shared" si="162"/>
        <v>7219</v>
      </c>
      <c r="AH10286" s="33">
        <v>72193590</v>
      </c>
      <c r="AI10286" s="33" t="s">
        <v>8522</v>
      </c>
    </row>
    <row r="10287" spans="33:35" ht="30" hidden="1" x14ac:dyDescent="0.25">
      <c r="AG10287" s="37" t="str">
        <f t="shared" si="162"/>
        <v>7219</v>
      </c>
      <c r="AH10287" s="33">
        <v>72199011</v>
      </c>
      <c r="AI10287" s="33" t="s">
        <v>8523</v>
      </c>
    </row>
    <row r="10288" spans="33:35" ht="30" hidden="1" x14ac:dyDescent="0.25">
      <c r="AG10288" s="37" t="str">
        <f t="shared" si="162"/>
        <v>7219</v>
      </c>
      <c r="AH10288" s="33">
        <v>72199012</v>
      </c>
      <c r="AI10288" s="33" t="s">
        <v>8524</v>
      </c>
    </row>
    <row r="10289" spans="33:35" ht="30" hidden="1" x14ac:dyDescent="0.25">
      <c r="AG10289" s="37" t="str">
        <f t="shared" si="162"/>
        <v>7219</v>
      </c>
      <c r="AH10289" s="33">
        <v>72199013</v>
      </c>
      <c r="AI10289" s="33" t="s">
        <v>8525</v>
      </c>
    </row>
    <row r="10290" spans="33:35" ht="30" hidden="1" x14ac:dyDescent="0.25">
      <c r="AG10290" s="37" t="str">
        <f t="shared" si="162"/>
        <v>7219</v>
      </c>
      <c r="AH10290" s="33">
        <v>72199090</v>
      </c>
      <c r="AI10290" s="33" t="s">
        <v>8526</v>
      </c>
    </row>
    <row r="10291" spans="33:35" ht="45" hidden="1" x14ac:dyDescent="0.25">
      <c r="AG10291" s="37" t="str">
        <f t="shared" ref="AG10291:AG10354" si="163">LEFT(AH10291,4)</f>
        <v>7220</v>
      </c>
      <c r="AH10291" s="33">
        <v>72201110</v>
      </c>
      <c r="AI10291" s="33" t="s">
        <v>8527</v>
      </c>
    </row>
    <row r="10292" spans="33:35" ht="45" hidden="1" x14ac:dyDescent="0.25">
      <c r="AG10292" s="37" t="str">
        <f t="shared" si="163"/>
        <v>7220</v>
      </c>
      <c r="AH10292" s="33">
        <v>72201121</v>
      </c>
      <c r="AI10292" s="33" t="s">
        <v>8528</v>
      </c>
    </row>
    <row r="10293" spans="33:35" ht="60" hidden="1" x14ac:dyDescent="0.25">
      <c r="AG10293" s="37" t="str">
        <f t="shared" si="163"/>
        <v>7220</v>
      </c>
      <c r="AH10293" s="33">
        <v>72201122</v>
      </c>
      <c r="AI10293" s="33" t="s">
        <v>8529</v>
      </c>
    </row>
    <row r="10294" spans="33:35" ht="45" hidden="1" x14ac:dyDescent="0.25">
      <c r="AG10294" s="37" t="str">
        <f t="shared" si="163"/>
        <v>7220</v>
      </c>
      <c r="AH10294" s="33">
        <v>72201129</v>
      </c>
      <c r="AI10294" s="33" t="s">
        <v>8530</v>
      </c>
    </row>
    <row r="10295" spans="33:35" ht="45" hidden="1" x14ac:dyDescent="0.25">
      <c r="AG10295" s="37" t="str">
        <f t="shared" si="163"/>
        <v>7220</v>
      </c>
      <c r="AH10295" s="33">
        <v>72201190</v>
      </c>
      <c r="AI10295" s="33" t="s">
        <v>8531</v>
      </c>
    </row>
    <row r="10296" spans="33:35" ht="45" hidden="1" x14ac:dyDescent="0.25">
      <c r="AG10296" s="37" t="str">
        <f t="shared" si="163"/>
        <v>7220</v>
      </c>
      <c r="AH10296" s="33">
        <v>72201210</v>
      </c>
      <c r="AI10296" s="33" t="s">
        <v>8532</v>
      </c>
    </row>
    <row r="10297" spans="33:35" ht="45" hidden="1" x14ac:dyDescent="0.25">
      <c r="AG10297" s="37" t="str">
        <f t="shared" si="163"/>
        <v>7220</v>
      </c>
      <c r="AH10297" s="33">
        <v>72201221</v>
      </c>
      <c r="AI10297" s="33" t="s">
        <v>8533</v>
      </c>
    </row>
    <row r="10298" spans="33:35" ht="60" hidden="1" x14ac:dyDescent="0.25">
      <c r="AG10298" s="37" t="str">
        <f t="shared" si="163"/>
        <v>7220</v>
      </c>
      <c r="AH10298" s="33">
        <v>72201222</v>
      </c>
      <c r="AI10298" s="33" t="s">
        <v>8534</v>
      </c>
    </row>
    <row r="10299" spans="33:35" ht="45" hidden="1" x14ac:dyDescent="0.25">
      <c r="AG10299" s="37" t="str">
        <f t="shared" si="163"/>
        <v>7220</v>
      </c>
      <c r="AH10299" s="33">
        <v>72201229</v>
      </c>
      <c r="AI10299" s="33" t="s">
        <v>8535</v>
      </c>
    </row>
    <row r="10300" spans="33:35" ht="45" hidden="1" x14ac:dyDescent="0.25">
      <c r="AG10300" s="37" t="str">
        <f t="shared" si="163"/>
        <v>7220</v>
      </c>
      <c r="AH10300" s="33">
        <v>72201290</v>
      </c>
      <c r="AI10300" s="33" t="s">
        <v>8536</v>
      </c>
    </row>
    <row r="10301" spans="33:35" ht="45" hidden="1" x14ac:dyDescent="0.25">
      <c r="AG10301" s="37" t="str">
        <f t="shared" si="163"/>
        <v>7220</v>
      </c>
      <c r="AH10301" s="33">
        <v>72202010</v>
      </c>
      <c r="AI10301" s="33" t="s">
        <v>8537</v>
      </c>
    </row>
    <row r="10302" spans="33:35" ht="45" hidden="1" x14ac:dyDescent="0.25">
      <c r="AG10302" s="37" t="str">
        <f t="shared" si="163"/>
        <v>7220</v>
      </c>
      <c r="AH10302" s="33">
        <v>72202021</v>
      </c>
      <c r="AI10302" s="33" t="s">
        <v>8538</v>
      </c>
    </row>
    <row r="10303" spans="33:35" ht="45" hidden="1" x14ac:dyDescent="0.25">
      <c r="AG10303" s="37" t="str">
        <f t="shared" si="163"/>
        <v>7220</v>
      </c>
      <c r="AH10303" s="33">
        <v>72202022</v>
      </c>
      <c r="AI10303" s="33" t="s">
        <v>8539</v>
      </c>
    </row>
    <row r="10304" spans="33:35" ht="45" hidden="1" x14ac:dyDescent="0.25">
      <c r="AG10304" s="37" t="str">
        <f t="shared" si="163"/>
        <v>7220</v>
      </c>
      <c r="AH10304" s="33">
        <v>72202029</v>
      </c>
      <c r="AI10304" s="33" t="s">
        <v>8540</v>
      </c>
    </row>
    <row r="10305" spans="33:35" ht="30" hidden="1" x14ac:dyDescent="0.25">
      <c r="AG10305" s="37" t="str">
        <f t="shared" si="163"/>
        <v>7220</v>
      </c>
      <c r="AH10305" s="33">
        <v>72202090</v>
      </c>
      <c r="AI10305" s="33" t="s">
        <v>8541</v>
      </c>
    </row>
    <row r="10306" spans="33:35" ht="30" hidden="1" x14ac:dyDescent="0.25">
      <c r="AG10306" s="37" t="str">
        <f t="shared" si="163"/>
        <v>7220</v>
      </c>
      <c r="AH10306" s="33">
        <v>72209010</v>
      </c>
      <c r="AI10306" s="33" t="s">
        <v>8542</v>
      </c>
    </row>
    <row r="10307" spans="33:35" ht="30" hidden="1" x14ac:dyDescent="0.25">
      <c r="AG10307" s="37" t="str">
        <f t="shared" si="163"/>
        <v>7220</v>
      </c>
      <c r="AH10307" s="33">
        <v>72209021</v>
      </c>
      <c r="AI10307" s="33" t="s">
        <v>8543</v>
      </c>
    </row>
    <row r="10308" spans="33:35" ht="45" hidden="1" x14ac:dyDescent="0.25">
      <c r="AG10308" s="37" t="str">
        <f t="shared" si="163"/>
        <v>7220</v>
      </c>
      <c r="AH10308" s="33">
        <v>72209022</v>
      </c>
      <c r="AI10308" s="33" t="s">
        <v>8544</v>
      </c>
    </row>
    <row r="10309" spans="33:35" ht="30" hidden="1" x14ac:dyDescent="0.25">
      <c r="AG10309" s="37" t="str">
        <f t="shared" si="163"/>
        <v>7220</v>
      </c>
      <c r="AH10309" s="33">
        <v>72209029</v>
      </c>
      <c r="AI10309" s="33" t="s">
        <v>8545</v>
      </c>
    </row>
    <row r="10310" spans="33:35" ht="30" hidden="1" x14ac:dyDescent="0.25">
      <c r="AG10310" s="37" t="str">
        <f t="shared" si="163"/>
        <v>7220</v>
      </c>
      <c r="AH10310" s="33">
        <v>72209090</v>
      </c>
      <c r="AI10310" s="33" t="s">
        <v>8546</v>
      </c>
    </row>
    <row r="10311" spans="33:35" ht="45" hidden="1" x14ac:dyDescent="0.25">
      <c r="AG10311" s="37" t="str">
        <f t="shared" si="163"/>
        <v>7221</v>
      </c>
      <c r="AH10311" s="33">
        <v>72210011</v>
      </c>
      <c r="AI10311" s="33" t="s">
        <v>8547</v>
      </c>
    </row>
    <row r="10312" spans="33:35" ht="45" hidden="1" x14ac:dyDescent="0.25">
      <c r="AG10312" s="37" t="str">
        <f t="shared" si="163"/>
        <v>7221</v>
      </c>
      <c r="AH10312" s="33">
        <v>72210012</v>
      </c>
      <c r="AI10312" s="33" t="s">
        <v>8548</v>
      </c>
    </row>
    <row r="10313" spans="33:35" ht="45" hidden="1" x14ac:dyDescent="0.25">
      <c r="AG10313" s="37" t="str">
        <f t="shared" si="163"/>
        <v>7221</v>
      </c>
      <c r="AH10313" s="33">
        <v>72210019</v>
      </c>
      <c r="AI10313" s="33" t="s">
        <v>8549</v>
      </c>
    </row>
    <row r="10314" spans="33:35" ht="30" hidden="1" x14ac:dyDescent="0.25">
      <c r="AG10314" s="37" t="str">
        <f t="shared" si="163"/>
        <v>7221</v>
      </c>
      <c r="AH10314" s="33">
        <v>72210090</v>
      </c>
      <c r="AI10314" s="33" t="s">
        <v>8550</v>
      </c>
    </row>
    <row r="10315" spans="33:35" ht="60" hidden="1" x14ac:dyDescent="0.25">
      <c r="AG10315" s="37" t="str">
        <f t="shared" si="163"/>
        <v>7222</v>
      </c>
      <c r="AH10315" s="33">
        <v>72221111</v>
      </c>
      <c r="AI10315" s="33" t="s">
        <v>8551</v>
      </c>
    </row>
    <row r="10316" spans="33:35" ht="60" hidden="1" x14ac:dyDescent="0.25">
      <c r="AG10316" s="37" t="str">
        <f t="shared" si="163"/>
        <v>7222</v>
      </c>
      <c r="AH10316" s="33">
        <v>72221112</v>
      </c>
      <c r="AI10316" s="33" t="s">
        <v>8552</v>
      </c>
    </row>
    <row r="10317" spans="33:35" ht="45" hidden="1" x14ac:dyDescent="0.25">
      <c r="AG10317" s="37" t="str">
        <f t="shared" si="163"/>
        <v>7222</v>
      </c>
      <c r="AH10317" s="33">
        <v>72221119</v>
      </c>
      <c r="AI10317" s="33" t="s">
        <v>8553</v>
      </c>
    </row>
    <row r="10318" spans="33:35" ht="60" hidden="1" x14ac:dyDescent="0.25">
      <c r="AG10318" s="37" t="str">
        <f t="shared" si="163"/>
        <v>7222</v>
      </c>
      <c r="AH10318" s="33">
        <v>72221191</v>
      </c>
      <c r="AI10318" s="33" t="s">
        <v>8554</v>
      </c>
    </row>
    <row r="10319" spans="33:35" ht="60" hidden="1" x14ac:dyDescent="0.25">
      <c r="AG10319" s="37" t="str">
        <f t="shared" si="163"/>
        <v>7222</v>
      </c>
      <c r="AH10319" s="33">
        <v>72221192</v>
      </c>
      <c r="AI10319" s="33" t="s">
        <v>8555</v>
      </c>
    </row>
    <row r="10320" spans="33:35" ht="45" hidden="1" x14ac:dyDescent="0.25">
      <c r="AG10320" s="37" t="str">
        <f t="shared" si="163"/>
        <v>7222</v>
      </c>
      <c r="AH10320" s="33">
        <v>72221199</v>
      </c>
      <c r="AI10320" s="33" t="s">
        <v>8556</v>
      </c>
    </row>
    <row r="10321" spans="33:35" ht="45" hidden="1" x14ac:dyDescent="0.25">
      <c r="AG10321" s="37" t="str">
        <f t="shared" si="163"/>
        <v>7222</v>
      </c>
      <c r="AH10321" s="33">
        <v>72221911</v>
      </c>
      <c r="AI10321" s="33" t="s">
        <v>8557</v>
      </c>
    </row>
    <row r="10322" spans="33:35" ht="60" hidden="1" x14ac:dyDescent="0.25">
      <c r="AG10322" s="37" t="str">
        <f t="shared" si="163"/>
        <v>7222</v>
      </c>
      <c r="AH10322" s="33">
        <v>72221912</v>
      </c>
      <c r="AI10322" s="33" t="s">
        <v>8558</v>
      </c>
    </row>
    <row r="10323" spans="33:35" ht="45" hidden="1" x14ac:dyDescent="0.25">
      <c r="AG10323" s="37" t="str">
        <f t="shared" si="163"/>
        <v>7222</v>
      </c>
      <c r="AH10323" s="33">
        <v>72221919</v>
      </c>
      <c r="AI10323" s="33" t="s">
        <v>8559</v>
      </c>
    </row>
    <row r="10324" spans="33:35" ht="45" hidden="1" x14ac:dyDescent="0.25">
      <c r="AG10324" s="37" t="str">
        <f t="shared" si="163"/>
        <v>7222</v>
      </c>
      <c r="AH10324" s="33">
        <v>72221991</v>
      </c>
      <c r="AI10324" s="33" t="s">
        <v>8560</v>
      </c>
    </row>
    <row r="10325" spans="33:35" ht="45" hidden="1" x14ac:dyDescent="0.25">
      <c r="AG10325" s="37" t="str">
        <f t="shared" si="163"/>
        <v>7222</v>
      </c>
      <c r="AH10325" s="33">
        <v>72221992</v>
      </c>
      <c r="AI10325" s="33" t="s">
        <v>8561</v>
      </c>
    </row>
    <row r="10326" spans="33:35" ht="45" hidden="1" x14ac:dyDescent="0.25">
      <c r="AG10326" s="37" t="str">
        <f t="shared" si="163"/>
        <v>7222</v>
      </c>
      <c r="AH10326" s="33">
        <v>72221999</v>
      </c>
      <c r="AI10326" s="33" t="s">
        <v>8562</v>
      </c>
    </row>
    <row r="10327" spans="33:35" ht="45" hidden="1" x14ac:dyDescent="0.25">
      <c r="AG10327" s="37" t="str">
        <f t="shared" si="163"/>
        <v>7222</v>
      </c>
      <c r="AH10327" s="33">
        <v>72222011</v>
      </c>
      <c r="AI10327" s="33" t="s">
        <v>8563</v>
      </c>
    </row>
    <row r="10328" spans="33:35" ht="45" hidden="1" x14ac:dyDescent="0.25">
      <c r="AG10328" s="37" t="str">
        <f t="shared" si="163"/>
        <v>7222</v>
      </c>
      <c r="AH10328" s="33">
        <v>72222012</v>
      </c>
      <c r="AI10328" s="33" t="s">
        <v>8564</v>
      </c>
    </row>
    <row r="10329" spans="33:35" ht="45" hidden="1" x14ac:dyDescent="0.25">
      <c r="AG10329" s="37" t="str">
        <f t="shared" si="163"/>
        <v>7222</v>
      </c>
      <c r="AH10329" s="33">
        <v>72222019</v>
      </c>
      <c r="AI10329" s="33" t="s">
        <v>8565</v>
      </c>
    </row>
    <row r="10330" spans="33:35" ht="45" hidden="1" x14ac:dyDescent="0.25">
      <c r="AG10330" s="37" t="str">
        <f t="shared" si="163"/>
        <v>7222</v>
      </c>
      <c r="AH10330" s="33">
        <v>72222091</v>
      </c>
      <c r="AI10330" s="33" t="s">
        <v>8566</v>
      </c>
    </row>
    <row r="10331" spans="33:35" ht="45" hidden="1" x14ac:dyDescent="0.25">
      <c r="AG10331" s="37" t="str">
        <f t="shared" si="163"/>
        <v>7222</v>
      </c>
      <c r="AH10331" s="33">
        <v>72222092</v>
      </c>
      <c r="AI10331" s="33" t="s">
        <v>8567</v>
      </c>
    </row>
    <row r="10332" spans="33:35" ht="45" hidden="1" x14ac:dyDescent="0.25">
      <c r="AG10332" s="37" t="str">
        <f t="shared" si="163"/>
        <v>7222</v>
      </c>
      <c r="AH10332" s="33">
        <v>72222099</v>
      </c>
      <c r="AI10332" s="33" t="s">
        <v>8568</v>
      </c>
    </row>
    <row r="10333" spans="33:35" ht="30" hidden="1" x14ac:dyDescent="0.25">
      <c r="AG10333" s="37" t="str">
        <f t="shared" si="163"/>
        <v>7222</v>
      </c>
      <c r="AH10333" s="33">
        <v>72223011</v>
      </c>
      <c r="AI10333" s="33" t="s">
        <v>8569</v>
      </c>
    </row>
    <row r="10334" spans="33:35" ht="45" hidden="1" x14ac:dyDescent="0.25">
      <c r="AG10334" s="37" t="str">
        <f t="shared" si="163"/>
        <v>7222</v>
      </c>
      <c r="AH10334" s="33">
        <v>72223012</v>
      </c>
      <c r="AI10334" s="33" t="s">
        <v>8570</v>
      </c>
    </row>
    <row r="10335" spans="33:35" ht="30" hidden="1" x14ac:dyDescent="0.25">
      <c r="AG10335" s="37" t="str">
        <f t="shared" si="163"/>
        <v>7222</v>
      </c>
      <c r="AH10335" s="33">
        <v>72223019</v>
      </c>
      <c r="AI10335" s="33" t="s">
        <v>8571</v>
      </c>
    </row>
    <row r="10336" spans="33:35" ht="30" hidden="1" x14ac:dyDescent="0.25">
      <c r="AG10336" s="37" t="str">
        <f t="shared" si="163"/>
        <v>7222</v>
      </c>
      <c r="AH10336" s="33">
        <v>72223091</v>
      </c>
      <c r="AI10336" s="33" t="s">
        <v>8572</v>
      </c>
    </row>
    <row r="10337" spans="33:35" ht="45" hidden="1" x14ac:dyDescent="0.25">
      <c r="AG10337" s="37" t="str">
        <f t="shared" si="163"/>
        <v>7222</v>
      </c>
      <c r="AH10337" s="33">
        <v>72223092</v>
      </c>
      <c r="AI10337" s="33" t="s">
        <v>8573</v>
      </c>
    </row>
    <row r="10338" spans="33:35" ht="30" hidden="1" x14ac:dyDescent="0.25">
      <c r="AG10338" s="37" t="str">
        <f t="shared" si="163"/>
        <v>7222</v>
      </c>
      <c r="AH10338" s="33">
        <v>72223099</v>
      </c>
      <c r="AI10338" s="33" t="s">
        <v>8574</v>
      </c>
    </row>
    <row r="10339" spans="33:35" ht="45" hidden="1" x14ac:dyDescent="0.25">
      <c r="AG10339" s="37" t="str">
        <f t="shared" si="163"/>
        <v>7222</v>
      </c>
      <c r="AH10339" s="33">
        <v>72224010</v>
      </c>
      <c r="AI10339" s="33" t="s">
        <v>8575</v>
      </c>
    </row>
    <row r="10340" spans="33:35" ht="30" hidden="1" x14ac:dyDescent="0.25">
      <c r="AG10340" s="37" t="str">
        <f t="shared" si="163"/>
        <v>7222</v>
      </c>
      <c r="AH10340" s="33">
        <v>72224020</v>
      </c>
      <c r="AI10340" s="33" t="s">
        <v>8576</v>
      </c>
    </row>
    <row r="10341" spans="33:35" hidden="1" x14ac:dyDescent="0.25">
      <c r="AG10341" s="37" t="str">
        <f t="shared" si="163"/>
        <v>7223</v>
      </c>
      <c r="AH10341" s="33">
        <v>72230010</v>
      </c>
      <c r="AI10341" s="33" t="s">
        <v>8577</v>
      </c>
    </row>
    <row r="10342" spans="33:35" ht="30" hidden="1" x14ac:dyDescent="0.25">
      <c r="AG10342" s="37" t="str">
        <f t="shared" si="163"/>
        <v>7223</v>
      </c>
      <c r="AH10342" s="33">
        <v>72230091</v>
      </c>
      <c r="AI10342" s="33" t="s">
        <v>8578</v>
      </c>
    </row>
    <row r="10343" spans="33:35" ht="30" hidden="1" x14ac:dyDescent="0.25">
      <c r="AG10343" s="37" t="str">
        <f t="shared" si="163"/>
        <v>7223</v>
      </c>
      <c r="AH10343" s="33">
        <v>72230092</v>
      </c>
      <c r="AI10343" s="33" t="s">
        <v>8579</v>
      </c>
    </row>
    <row r="10344" spans="33:35" ht="30" hidden="1" x14ac:dyDescent="0.25">
      <c r="AG10344" s="37" t="str">
        <f t="shared" si="163"/>
        <v>7223</v>
      </c>
      <c r="AH10344" s="33">
        <v>72230099</v>
      </c>
      <c r="AI10344" s="33" t="s">
        <v>8580</v>
      </c>
    </row>
    <row r="10345" spans="33:35" ht="30" hidden="1" x14ac:dyDescent="0.25">
      <c r="AG10345" s="37" t="str">
        <f t="shared" si="163"/>
        <v>7224</v>
      </c>
      <c r="AH10345" s="33">
        <v>72241000</v>
      </c>
      <c r="AI10345" s="33" t="s">
        <v>8581</v>
      </c>
    </row>
    <row r="10346" spans="33:35" ht="30" hidden="1" x14ac:dyDescent="0.25">
      <c r="AG10346" s="37" t="str">
        <f t="shared" si="163"/>
        <v>7224</v>
      </c>
      <c r="AH10346" s="33">
        <v>72249010</v>
      </c>
      <c r="AI10346" s="33" t="s">
        <v>8582</v>
      </c>
    </row>
    <row r="10347" spans="33:35" ht="30" hidden="1" x14ac:dyDescent="0.25">
      <c r="AG10347" s="37" t="str">
        <f t="shared" si="163"/>
        <v>7224</v>
      </c>
      <c r="AH10347" s="33">
        <v>72249020</v>
      </c>
      <c r="AI10347" s="33" t="s">
        <v>8583</v>
      </c>
    </row>
    <row r="10348" spans="33:35" ht="45" hidden="1" x14ac:dyDescent="0.25">
      <c r="AG10348" s="37" t="str">
        <f t="shared" si="163"/>
        <v>7224</v>
      </c>
      <c r="AH10348" s="33">
        <v>72249030</v>
      </c>
      <c r="AI10348" s="33" t="s">
        <v>8584</v>
      </c>
    </row>
    <row r="10349" spans="33:35" ht="30" hidden="1" x14ac:dyDescent="0.25">
      <c r="AG10349" s="37" t="str">
        <f t="shared" si="163"/>
        <v>7224</v>
      </c>
      <c r="AH10349" s="33">
        <v>72249040</v>
      </c>
      <c r="AI10349" s="33" t="s">
        <v>8585</v>
      </c>
    </row>
    <row r="10350" spans="33:35" ht="30" hidden="1" x14ac:dyDescent="0.25">
      <c r="AG10350" s="37" t="str">
        <f t="shared" si="163"/>
        <v>7224</v>
      </c>
      <c r="AH10350" s="33">
        <v>72249091</v>
      </c>
      <c r="AI10350" s="33" t="s">
        <v>8586</v>
      </c>
    </row>
    <row r="10351" spans="33:35" ht="30" hidden="1" x14ac:dyDescent="0.25">
      <c r="AG10351" s="37" t="str">
        <f t="shared" si="163"/>
        <v>7224</v>
      </c>
      <c r="AH10351" s="33">
        <v>72249099</v>
      </c>
      <c r="AI10351" s="33" t="s">
        <v>8587</v>
      </c>
    </row>
    <row r="10352" spans="33:35" ht="30" hidden="1" x14ac:dyDescent="0.25">
      <c r="AG10352" s="37" t="str">
        <f t="shared" si="163"/>
        <v>7225</v>
      </c>
      <c r="AH10352" s="33">
        <v>72251100</v>
      </c>
      <c r="AI10352" s="33" t="s">
        <v>8588</v>
      </c>
    </row>
    <row r="10353" spans="33:35" ht="30" hidden="1" x14ac:dyDescent="0.25">
      <c r="AG10353" s="37" t="str">
        <f t="shared" si="163"/>
        <v>7225</v>
      </c>
      <c r="AH10353" s="33">
        <v>72251910</v>
      </c>
      <c r="AI10353" s="33" t="s">
        <v>8589</v>
      </c>
    </row>
    <row r="10354" spans="33:35" ht="30" hidden="1" x14ac:dyDescent="0.25">
      <c r="AG10354" s="37" t="str">
        <f t="shared" si="163"/>
        <v>7225</v>
      </c>
      <c r="AH10354" s="33">
        <v>72251920</v>
      </c>
      <c r="AI10354" s="33" t="s">
        <v>8590</v>
      </c>
    </row>
    <row r="10355" spans="33:35" ht="45" hidden="1" x14ac:dyDescent="0.25">
      <c r="AG10355" s="37" t="str">
        <f t="shared" ref="AG10355:AG10418" si="164">LEFT(AH10355,4)</f>
        <v>7225</v>
      </c>
      <c r="AH10355" s="33">
        <v>72251990</v>
      </c>
      <c r="AI10355" s="33" t="s">
        <v>8591</v>
      </c>
    </row>
    <row r="10356" spans="33:35" ht="30" hidden="1" x14ac:dyDescent="0.25">
      <c r="AG10356" s="37" t="str">
        <f t="shared" si="164"/>
        <v>7225</v>
      </c>
      <c r="AH10356" s="33">
        <v>72252011</v>
      </c>
      <c r="AI10356" s="33" t="s">
        <v>8592</v>
      </c>
    </row>
    <row r="10357" spans="33:35" ht="30" hidden="1" x14ac:dyDescent="0.25">
      <c r="AG10357" s="37" t="str">
        <f t="shared" si="164"/>
        <v>7225</v>
      </c>
      <c r="AH10357" s="33">
        <v>72252019</v>
      </c>
      <c r="AI10357" s="33" t="s">
        <v>8593</v>
      </c>
    </row>
    <row r="10358" spans="33:35" ht="30" hidden="1" x14ac:dyDescent="0.25">
      <c r="AG10358" s="37" t="str">
        <f t="shared" si="164"/>
        <v>7225</v>
      </c>
      <c r="AH10358" s="33">
        <v>72252021</v>
      </c>
      <c r="AI10358" s="33" t="s">
        <v>8594</v>
      </c>
    </row>
    <row r="10359" spans="33:35" ht="30" hidden="1" x14ac:dyDescent="0.25">
      <c r="AG10359" s="37" t="str">
        <f t="shared" si="164"/>
        <v>7225</v>
      </c>
      <c r="AH10359" s="33">
        <v>72252029</v>
      </c>
      <c r="AI10359" s="33" t="s">
        <v>8595</v>
      </c>
    </row>
    <row r="10360" spans="33:35" ht="45" hidden="1" x14ac:dyDescent="0.25">
      <c r="AG10360" s="37" t="str">
        <f t="shared" si="164"/>
        <v>7225</v>
      </c>
      <c r="AH10360" s="33">
        <v>72253010</v>
      </c>
      <c r="AI10360" s="33" t="s">
        <v>8596</v>
      </c>
    </row>
    <row r="10361" spans="33:35" ht="30" hidden="1" x14ac:dyDescent="0.25">
      <c r="AG10361" s="37" t="str">
        <f t="shared" si="164"/>
        <v>7225</v>
      </c>
      <c r="AH10361" s="33">
        <v>72253090</v>
      </c>
      <c r="AI10361" s="33" t="s">
        <v>8597</v>
      </c>
    </row>
    <row r="10362" spans="33:35" ht="45" hidden="1" x14ac:dyDescent="0.25">
      <c r="AG10362" s="37" t="str">
        <f t="shared" si="164"/>
        <v>7225</v>
      </c>
      <c r="AH10362" s="33">
        <v>72254011</v>
      </c>
      <c r="AI10362" s="33" t="s">
        <v>8598</v>
      </c>
    </row>
    <row r="10363" spans="33:35" ht="45" hidden="1" x14ac:dyDescent="0.25">
      <c r="AG10363" s="37" t="str">
        <f t="shared" si="164"/>
        <v>7225</v>
      </c>
      <c r="AH10363" s="33">
        <v>72254012</v>
      </c>
      <c r="AI10363" s="33" t="s">
        <v>8599</v>
      </c>
    </row>
    <row r="10364" spans="33:35" ht="45" hidden="1" x14ac:dyDescent="0.25">
      <c r="AG10364" s="37" t="str">
        <f t="shared" si="164"/>
        <v>7225</v>
      </c>
      <c r="AH10364" s="33">
        <v>72254013</v>
      </c>
      <c r="AI10364" s="33" t="s">
        <v>8600</v>
      </c>
    </row>
    <row r="10365" spans="33:35" ht="45" hidden="1" x14ac:dyDescent="0.25">
      <c r="AG10365" s="37" t="str">
        <f t="shared" si="164"/>
        <v>7225</v>
      </c>
      <c r="AH10365" s="33">
        <v>72254019</v>
      </c>
      <c r="AI10365" s="33" t="s">
        <v>8601</v>
      </c>
    </row>
    <row r="10366" spans="33:35" ht="45" hidden="1" x14ac:dyDescent="0.25">
      <c r="AG10366" s="37" t="str">
        <f t="shared" si="164"/>
        <v>7225</v>
      </c>
      <c r="AH10366" s="33">
        <v>72254020</v>
      </c>
      <c r="AI10366" s="33" t="s">
        <v>8602</v>
      </c>
    </row>
    <row r="10367" spans="33:35" ht="45" hidden="1" x14ac:dyDescent="0.25">
      <c r="AG10367" s="37" t="str">
        <f t="shared" si="164"/>
        <v>7225</v>
      </c>
      <c r="AH10367" s="33">
        <v>72254030</v>
      </c>
      <c r="AI10367" s="33" t="s">
        <v>8603</v>
      </c>
    </row>
    <row r="10368" spans="33:35" ht="45" hidden="1" x14ac:dyDescent="0.25">
      <c r="AG10368" s="37" t="str">
        <f t="shared" si="164"/>
        <v>7225</v>
      </c>
      <c r="AH10368" s="33">
        <v>72255010</v>
      </c>
      <c r="AI10368" s="33" t="s">
        <v>8604</v>
      </c>
    </row>
    <row r="10369" spans="33:35" ht="45" hidden="1" x14ac:dyDescent="0.25">
      <c r="AG10369" s="37" t="str">
        <f t="shared" si="164"/>
        <v>7225</v>
      </c>
      <c r="AH10369" s="33">
        <v>72255020</v>
      </c>
      <c r="AI10369" s="33" t="s">
        <v>8605</v>
      </c>
    </row>
    <row r="10370" spans="33:35" ht="45" hidden="1" x14ac:dyDescent="0.25">
      <c r="AG10370" s="37" t="str">
        <f t="shared" si="164"/>
        <v>7225</v>
      </c>
      <c r="AH10370" s="33">
        <v>72255030</v>
      </c>
      <c r="AI10370" s="33" t="s">
        <v>8606</v>
      </c>
    </row>
    <row r="10371" spans="33:35" ht="30" hidden="1" x14ac:dyDescent="0.25">
      <c r="AG10371" s="37" t="str">
        <f t="shared" si="164"/>
        <v>7225</v>
      </c>
      <c r="AH10371" s="33">
        <v>72259100</v>
      </c>
      <c r="AI10371" s="33" t="s">
        <v>8607</v>
      </c>
    </row>
    <row r="10372" spans="33:35" ht="30" hidden="1" x14ac:dyDescent="0.25">
      <c r="AG10372" s="37" t="str">
        <f t="shared" si="164"/>
        <v>7225</v>
      </c>
      <c r="AH10372" s="33">
        <v>72259200</v>
      </c>
      <c r="AI10372" s="33" t="s">
        <v>8608</v>
      </c>
    </row>
    <row r="10373" spans="33:35" ht="30" hidden="1" x14ac:dyDescent="0.25">
      <c r="AG10373" s="37" t="str">
        <f t="shared" si="164"/>
        <v>7225</v>
      </c>
      <c r="AH10373" s="33">
        <v>72259900</v>
      </c>
      <c r="AI10373" s="33" t="s">
        <v>8609</v>
      </c>
    </row>
    <row r="10374" spans="33:35" ht="30" hidden="1" x14ac:dyDescent="0.25">
      <c r="AG10374" s="37" t="str">
        <f t="shared" si="164"/>
        <v>7226</v>
      </c>
      <c r="AH10374" s="33">
        <v>72261100</v>
      </c>
      <c r="AI10374" s="33" t="s">
        <v>8610</v>
      </c>
    </row>
    <row r="10375" spans="33:35" ht="30" hidden="1" x14ac:dyDescent="0.25">
      <c r="AG10375" s="37" t="str">
        <f t="shared" si="164"/>
        <v>7226</v>
      </c>
      <c r="AH10375" s="33">
        <v>72261910</v>
      </c>
      <c r="AI10375" s="33" t="s">
        <v>8611</v>
      </c>
    </row>
    <row r="10376" spans="33:35" ht="30" hidden="1" x14ac:dyDescent="0.25">
      <c r="AG10376" s="37" t="str">
        <f t="shared" si="164"/>
        <v>7226</v>
      </c>
      <c r="AH10376" s="33">
        <v>72261920</v>
      </c>
      <c r="AI10376" s="33" t="s">
        <v>8612</v>
      </c>
    </row>
    <row r="10377" spans="33:35" ht="45" hidden="1" x14ac:dyDescent="0.25">
      <c r="AG10377" s="37" t="str">
        <f t="shared" si="164"/>
        <v>7226</v>
      </c>
      <c r="AH10377" s="33">
        <v>72261990</v>
      </c>
      <c r="AI10377" s="33" t="s">
        <v>8613</v>
      </c>
    </row>
    <row r="10378" spans="33:35" ht="30" hidden="1" x14ac:dyDescent="0.25">
      <c r="AG10378" s="37" t="str">
        <f t="shared" si="164"/>
        <v>7226</v>
      </c>
      <c r="AH10378" s="33">
        <v>72262011</v>
      </c>
      <c r="AI10378" s="33" t="s">
        <v>8614</v>
      </c>
    </row>
    <row r="10379" spans="33:35" ht="30" hidden="1" x14ac:dyDescent="0.25">
      <c r="AG10379" s="37" t="str">
        <f t="shared" si="164"/>
        <v>7226</v>
      </c>
      <c r="AH10379" s="33">
        <v>72262012</v>
      </c>
      <c r="AI10379" s="33" t="s">
        <v>8615</v>
      </c>
    </row>
    <row r="10380" spans="33:35" ht="30" hidden="1" x14ac:dyDescent="0.25">
      <c r="AG10380" s="37" t="str">
        <f t="shared" si="164"/>
        <v>7226</v>
      </c>
      <c r="AH10380" s="33">
        <v>72262021</v>
      </c>
      <c r="AI10380" s="33" t="s">
        <v>8616</v>
      </c>
    </row>
    <row r="10381" spans="33:35" ht="30" hidden="1" x14ac:dyDescent="0.25">
      <c r="AG10381" s="37" t="str">
        <f t="shared" si="164"/>
        <v>7226</v>
      </c>
      <c r="AH10381" s="33">
        <v>72262022</v>
      </c>
      <c r="AI10381" s="33" t="s">
        <v>8617</v>
      </c>
    </row>
    <row r="10382" spans="33:35" ht="30" hidden="1" x14ac:dyDescent="0.25">
      <c r="AG10382" s="37" t="str">
        <f t="shared" si="164"/>
        <v>7226</v>
      </c>
      <c r="AH10382" s="33">
        <v>72262030</v>
      </c>
      <c r="AI10382" s="33" t="s">
        <v>8618</v>
      </c>
    </row>
    <row r="10383" spans="33:35" ht="45" hidden="1" x14ac:dyDescent="0.25">
      <c r="AG10383" s="37" t="str">
        <f t="shared" si="164"/>
        <v>7226</v>
      </c>
      <c r="AH10383" s="33">
        <v>72269110</v>
      </c>
      <c r="AI10383" s="33" t="s">
        <v>8619</v>
      </c>
    </row>
    <row r="10384" spans="33:35" ht="45" hidden="1" x14ac:dyDescent="0.25">
      <c r="AG10384" s="37" t="str">
        <f t="shared" si="164"/>
        <v>7226</v>
      </c>
      <c r="AH10384" s="33">
        <v>72269120</v>
      </c>
      <c r="AI10384" s="33" t="s">
        <v>8620</v>
      </c>
    </row>
    <row r="10385" spans="33:35" ht="45" hidden="1" x14ac:dyDescent="0.25">
      <c r="AG10385" s="37" t="str">
        <f t="shared" si="164"/>
        <v>7226</v>
      </c>
      <c r="AH10385" s="33">
        <v>72269130</v>
      </c>
      <c r="AI10385" s="33" t="s">
        <v>8621</v>
      </c>
    </row>
    <row r="10386" spans="33:35" ht="30" hidden="1" x14ac:dyDescent="0.25">
      <c r="AG10386" s="37" t="str">
        <f t="shared" si="164"/>
        <v>7226</v>
      </c>
      <c r="AH10386" s="33">
        <v>72269190</v>
      </c>
      <c r="AI10386" s="33" t="s">
        <v>8622</v>
      </c>
    </row>
    <row r="10387" spans="33:35" ht="45" hidden="1" x14ac:dyDescent="0.25">
      <c r="AG10387" s="37" t="str">
        <f t="shared" si="164"/>
        <v>7226</v>
      </c>
      <c r="AH10387" s="33">
        <v>72269210</v>
      </c>
      <c r="AI10387" s="33" t="s">
        <v>8623</v>
      </c>
    </row>
    <row r="10388" spans="33:35" ht="45" hidden="1" x14ac:dyDescent="0.25">
      <c r="AG10388" s="37" t="str">
        <f t="shared" si="164"/>
        <v>7226</v>
      </c>
      <c r="AH10388" s="33">
        <v>72269220</v>
      </c>
      <c r="AI10388" s="33" t="s">
        <v>8624</v>
      </c>
    </row>
    <row r="10389" spans="33:35" ht="45" hidden="1" x14ac:dyDescent="0.25">
      <c r="AG10389" s="37" t="str">
        <f t="shared" si="164"/>
        <v>7226</v>
      </c>
      <c r="AH10389" s="33">
        <v>72269230</v>
      </c>
      <c r="AI10389" s="33" t="s">
        <v>8625</v>
      </c>
    </row>
    <row r="10390" spans="33:35" ht="30" hidden="1" x14ac:dyDescent="0.25">
      <c r="AG10390" s="37" t="str">
        <f t="shared" si="164"/>
        <v>7226</v>
      </c>
      <c r="AH10390" s="33">
        <v>72269300</v>
      </c>
      <c r="AI10390" s="33" t="s">
        <v>8626</v>
      </c>
    </row>
    <row r="10391" spans="33:35" ht="30" hidden="1" x14ac:dyDescent="0.25">
      <c r="AG10391" s="37" t="str">
        <f t="shared" si="164"/>
        <v>7226</v>
      </c>
      <c r="AH10391" s="33">
        <v>72269400</v>
      </c>
      <c r="AI10391" s="33" t="s">
        <v>8627</v>
      </c>
    </row>
    <row r="10392" spans="33:35" ht="30" hidden="1" x14ac:dyDescent="0.25">
      <c r="AG10392" s="37" t="str">
        <f t="shared" si="164"/>
        <v>7226</v>
      </c>
      <c r="AH10392" s="33">
        <v>72269910</v>
      </c>
      <c r="AI10392" s="33" t="s">
        <v>8628</v>
      </c>
    </row>
    <row r="10393" spans="33:35" ht="45" hidden="1" x14ac:dyDescent="0.25">
      <c r="AG10393" s="37" t="str">
        <f t="shared" si="164"/>
        <v>7226</v>
      </c>
      <c r="AH10393" s="33">
        <v>72269920</v>
      </c>
      <c r="AI10393" s="33" t="s">
        <v>8629</v>
      </c>
    </row>
    <row r="10394" spans="33:35" ht="30" hidden="1" x14ac:dyDescent="0.25">
      <c r="AG10394" s="37" t="str">
        <f t="shared" si="164"/>
        <v>7226</v>
      </c>
      <c r="AH10394" s="33">
        <v>72269930</v>
      </c>
      <c r="AI10394" s="33" t="s">
        <v>8630</v>
      </c>
    </row>
    <row r="10395" spans="33:35" ht="30" hidden="1" x14ac:dyDescent="0.25">
      <c r="AG10395" s="37" t="str">
        <f t="shared" si="164"/>
        <v>7226</v>
      </c>
      <c r="AH10395" s="33">
        <v>72269940</v>
      </c>
      <c r="AI10395" s="33" t="s">
        <v>8631</v>
      </c>
    </row>
    <row r="10396" spans="33:35" ht="30" hidden="1" x14ac:dyDescent="0.25">
      <c r="AG10396" s="37" t="str">
        <f t="shared" si="164"/>
        <v>7226</v>
      </c>
      <c r="AH10396" s="33">
        <v>72269951</v>
      </c>
      <c r="AI10396" s="33" t="s">
        <v>8632</v>
      </c>
    </row>
    <row r="10397" spans="33:35" ht="30" hidden="1" x14ac:dyDescent="0.25">
      <c r="AG10397" s="37" t="str">
        <f t="shared" si="164"/>
        <v>7226</v>
      </c>
      <c r="AH10397" s="33">
        <v>72269952</v>
      </c>
      <c r="AI10397" s="33" t="s">
        <v>8633</v>
      </c>
    </row>
    <row r="10398" spans="33:35" ht="30" hidden="1" x14ac:dyDescent="0.25">
      <c r="AG10398" s="37" t="str">
        <f t="shared" si="164"/>
        <v>7226</v>
      </c>
      <c r="AH10398" s="33">
        <v>72269953</v>
      </c>
      <c r="AI10398" s="33" t="s">
        <v>8634</v>
      </c>
    </row>
    <row r="10399" spans="33:35" ht="45" hidden="1" x14ac:dyDescent="0.25">
      <c r="AG10399" s="37" t="str">
        <f t="shared" si="164"/>
        <v>7226</v>
      </c>
      <c r="AH10399" s="33">
        <v>72269960</v>
      </c>
      <c r="AI10399" s="33" t="s">
        <v>8635</v>
      </c>
    </row>
    <row r="10400" spans="33:35" ht="30" hidden="1" x14ac:dyDescent="0.25">
      <c r="AG10400" s="37" t="str">
        <f t="shared" si="164"/>
        <v>7226</v>
      </c>
      <c r="AH10400" s="33">
        <v>72269990</v>
      </c>
      <c r="AI10400" s="33" t="s">
        <v>8636</v>
      </c>
    </row>
    <row r="10401" spans="33:35" ht="30" hidden="1" x14ac:dyDescent="0.25">
      <c r="AG10401" s="37" t="str">
        <f t="shared" si="164"/>
        <v>7227</v>
      </c>
      <c r="AH10401" s="33">
        <v>72271000</v>
      </c>
      <c r="AI10401" s="33" t="s">
        <v>8637</v>
      </c>
    </row>
    <row r="10402" spans="33:35" ht="30" hidden="1" x14ac:dyDescent="0.25">
      <c r="AG10402" s="37" t="str">
        <f t="shared" si="164"/>
        <v>7227</v>
      </c>
      <c r="AH10402" s="33">
        <v>72272000</v>
      </c>
      <c r="AI10402" s="33" t="s">
        <v>8638</v>
      </c>
    </row>
    <row r="10403" spans="33:35" ht="30" hidden="1" x14ac:dyDescent="0.25">
      <c r="AG10403" s="37" t="str">
        <f t="shared" si="164"/>
        <v>7227</v>
      </c>
      <c r="AH10403" s="33">
        <v>72279010</v>
      </c>
      <c r="AI10403" s="33" t="s">
        <v>8639</v>
      </c>
    </row>
    <row r="10404" spans="33:35" ht="30" hidden="1" x14ac:dyDescent="0.25">
      <c r="AG10404" s="37" t="str">
        <f t="shared" si="164"/>
        <v>7227</v>
      </c>
      <c r="AH10404" s="33">
        <v>72279020</v>
      </c>
      <c r="AI10404" s="33" t="s">
        <v>8640</v>
      </c>
    </row>
    <row r="10405" spans="33:35" ht="30" hidden="1" x14ac:dyDescent="0.25">
      <c r="AG10405" s="37" t="str">
        <f t="shared" si="164"/>
        <v>7227</v>
      </c>
      <c r="AH10405" s="33">
        <v>72279030</v>
      </c>
      <c r="AI10405" s="33" t="s">
        <v>8641</v>
      </c>
    </row>
    <row r="10406" spans="33:35" ht="30" hidden="1" x14ac:dyDescent="0.25">
      <c r="AG10406" s="37" t="str">
        <f t="shared" si="164"/>
        <v>7227</v>
      </c>
      <c r="AH10406" s="33">
        <v>72279040</v>
      </c>
      <c r="AI10406" s="33" t="s">
        <v>8642</v>
      </c>
    </row>
    <row r="10407" spans="33:35" ht="30" hidden="1" x14ac:dyDescent="0.25">
      <c r="AG10407" s="37" t="str">
        <f t="shared" si="164"/>
        <v>7227</v>
      </c>
      <c r="AH10407" s="33">
        <v>72279050</v>
      </c>
      <c r="AI10407" s="33" t="s">
        <v>8643</v>
      </c>
    </row>
    <row r="10408" spans="33:35" ht="30" hidden="1" x14ac:dyDescent="0.25">
      <c r="AG10408" s="37" t="str">
        <f t="shared" si="164"/>
        <v>7227</v>
      </c>
      <c r="AH10408" s="33">
        <v>72279060</v>
      </c>
      <c r="AI10408" s="33" t="s">
        <v>8644</v>
      </c>
    </row>
    <row r="10409" spans="33:35" ht="30" hidden="1" x14ac:dyDescent="0.25">
      <c r="AG10409" s="37" t="str">
        <f t="shared" si="164"/>
        <v>7227</v>
      </c>
      <c r="AH10409" s="33">
        <v>72279090</v>
      </c>
      <c r="AI10409" s="33" t="s">
        <v>8645</v>
      </c>
    </row>
    <row r="10410" spans="33:35" ht="45" hidden="1" x14ac:dyDescent="0.25">
      <c r="AG10410" s="37" t="str">
        <f t="shared" si="164"/>
        <v>7228</v>
      </c>
      <c r="AH10410" s="33">
        <v>72281010</v>
      </c>
      <c r="AI10410" s="33" t="s">
        <v>8646</v>
      </c>
    </row>
    <row r="10411" spans="33:35" ht="45" hidden="1" x14ac:dyDescent="0.25">
      <c r="AG10411" s="37" t="str">
        <f t="shared" si="164"/>
        <v>7228</v>
      </c>
      <c r="AH10411" s="33">
        <v>72281090</v>
      </c>
      <c r="AI10411" s="33" t="s">
        <v>8647</v>
      </c>
    </row>
    <row r="10412" spans="33:35" ht="45" hidden="1" x14ac:dyDescent="0.25">
      <c r="AG10412" s="37" t="str">
        <f t="shared" si="164"/>
        <v>7228</v>
      </c>
      <c r="AH10412" s="33">
        <v>72282000</v>
      </c>
      <c r="AI10412" s="33" t="s">
        <v>8648</v>
      </c>
    </row>
    <row r="10413" spans="33:35" ht="60" hidden="1" x14ac:dyDescent="0.25">
      <c r="AG10413" s="37" t="str">
        <f t="shared" si="164"/>
        <v>7228</v>
      </c>
      <c r="AH10413" s="33">
        <v>72283011</v>
      </c>
      <c r="AI10413" s="34" t="s">
        <v>8649</v>
      </c>
    </row>
    <row r="10414" spans="33:35" ht="60" hidden="1" x14ac:dyDescent="0.25">
      <c r="AG10414" s="37" t="str">
        <f t="shared" si="164"/>
        <v>7228</v>
      </c>
      <c r="AH10414" s="33">
        <v>72283019</v>
      </c>
      <c r="AI10414" s="33" t="s">
        <v>8650</v>
      </c>
    </row>
    <row r="10415" spans="33:35" ht="60" hidden="1" x14ac:dyDescent="0.25">
      <c r="AG10415" s="37" t="str">
        <f t="shared" si="164"/>
        <v>7228</v>
      </c>
      <c r="AH10415" s="33">
        <v>72283021</v>
      </c>
      <c r="AI10415" s="34" t="s">
        <v>8651</v>
      </c>
    </row>
    <row r="10416" spans="33:35" ht="60" hidden="1" x14ac:dyDescent="0.25">
      <c r="AG10416" s="37" t="str">
        <f t="shared" si="164"/>
        <v>7228</v>
      </c>
      <c r="AH10416" s="33">
        <v>72283022</v>
      </c>
      <c r="AI10416" s="33" t="s">
        <v>8652</v>
      </c>
    </row>
    <row r="10417" spans="33:35" ht="60" hidden="1" x14ac:dyDescent="0.25">
      <c r="AG10417" s="37" t="str">
        <f t="shared" si="164"/>
        <v>7228</v>
      </c>
      <c r="AH10417" s="33">
        <v>72283023</v>
      </c>
      <c r="AI10417" s="34" t="s">
        <v>8653</v>
      </c>
    </row>
    <row r="10418" spans="33:35" ht="60" hidden="1" x14ac:dyDescent="0.25">
      <c r="AG10418" s="37" t="str">
        <f t="shared" si="164"/>
        <v>7228</v>
      </c>
      <c r="AH10418" s="33">
        <v>72283024</v>
      </c>
      <c r="AI10418" s="34" t="s">
        <v>8654</v>
      </c>
    </row>
    <row r="10419" spans="33:35" ht="60" hidden="1" x14ac:dyDescent="0.25">
      <c r="AG10419" s="37" t="str">
        <f t="shared" ref="AG10419:AG10482" si="165">LEFT(AH10419,4)</f>
        <v>7228</v>
      </c>
      <c r="AH10419" s="33">
        <v>72283029</v>
      </c>
      <c r="AI10419" s="33" t="s">
        <v>8655</v>
      </c>
    </row>
    <row r="10420" spans="33:35" ht="45" hidden="1" x14ac:dyDescent="0.25">
      <c r="AG10420" s="37" t="str">
        <f t="shared" si="165"/>
        <v>7228</v>
      </c>
      <c r="AH10420" s="33">
        <v>72284000</v>
      </c>
      <c r="AI10420" s="33" t="s">
        <v>8656</v>
      </c>
    </row>
    <row r="10421" spans="33:35" ht="60" hidden="1" x14ac:dyDescent="0.25">
      <c r="AG10421" s="37" t="str">
        <f t="shared" si="165"/>
        <v>7228</v>
      </c>
      <c r="AH10421" s="33">
        <v>72285010</v>
      </c>
      <c r="AI10421" s="34" t="s">
        <v>8657</v>
      </c>
    </row>
    <row r="10422" spans="33:35" ht="60" hidden="1" x14ac:dyDescent="0.25">
      <c r="AG10422" s="37" t="str">
        <f t="shared" si="165"/>
        <v>7228</v>
      </c>
      <c r="AH10422" s="33">
        <v>72285090</v>
      </c>
      <c r="AI10422" s="33" t="s">
        <v>8658</v>
      </c>
    </row>
    <row r="10423" spans="33:35" ht="45" hidden="1" x14ac:dyDescent="0.25">
      <c r="AG10423" s="37" t="str">
        <f t="shared" si="165"/>
        <v>7228</v>
      </c>
      <c r="AH10423" s="33">
        <v>72286011</v>
      </c>
      <c r="AI10423" s="33" t="s">
        <v>8659</v>
      </c>
    </row>
    <row r="10424" spans="33:35" ht="45" hidden="1" x14ac:dyDescent="0.25">
      <c r="AG10424" s="37" t="str">
        <f t="shared" si="165"/>
        <v>7228</v>
      </c>
      <c r="AH10424" s="33">
        <v>72286012</v>
      </c>
      <c r="AI10424" s="33" t="s">
        <v>8660</v>
      </c>
    </row>
    <row r="10425" spans="33:35" ht="45" hidden="1" x14ac:dyDescent="0.25">
      <c r="AG10425" s="37" t="str">
        <f t="shared" si="165"/>
        <v>7228</v>
      </c>
      <c r="AH10425" s="33">
        <v>72286091</v>
      </c>
      <c r="AI10425" s="33" t="s">
        <v>8661</v>
      </c>
    </row>
    <row r="10426" spans="33:35" ht="45" hidden="1" x14ac:dyDescent="0.25">
      <c r="AG10426" s="37" t="str">
        <f t="shared" si="165"/>
        <v>7228</v>
      </c>
      <c r="AH10426" s="33">
        <v>72286092</v>
      </c>
      <c r="AI10426" s="33" t="s">
        <v>8662</v>
      </c>
    </row>
    <row r="10427" spans="33:35" ht="45" hidden="1" x14ac:dyDescent="0.25">
      <c r="AG10427" s="37" t="str">
        <f t="shared" si="165"/>
        <v>7228</v>
      </c>
      <c r="AH10427" s="33">
        <v>72286093</v>
      </c>
      <c r="AI10427" s="33" t="s">
        <v>8663</v>
      </c>
    </row>
    <row r="10428" spans="33:35" ht="45" hidden="1" x14ac:dyDescent="0.25">
      <c r="AG10428" s="37" t="str">
        <f t="shared" si="165"/>
        <v>7228</v>
      </c>
      <c r="AH10428" s="33">
        <v>72286094</v>
      </c>
      <c r="AI10428" s="33" t="s">
        <v>8664</v>
      </c>
    </row>
    <row r="10429" spans="33:35" ht="45" hidden="1" x14ac:dyDescent="0.25">
      <c r="AG10429" s="37" t="str">
        <f t="shared" si="165"/>
        <v>7228</v>
      </c>
      <c r="AH10429" s="33">
        <v>72286099</v>
      </c>
      <c r="AI10429" s="33" t="s">
        <v>8665</v>
      </c>
    </row>
    <row r="10430" spans="33:35" ht="60" hidden="1" x14ac:dyDescent="0.25">
      <c r="AG10430" s="37" t="str">
        <f t="shared" si="165"/>
        <v>7228</v>
      </c>
      <c r="AH10430" s="33">
        <v>72287011</v>
      </c>
      <c r="AI10430" s="34" t="s">
        <v>8666</v>
      </c>
    </row>
    <row r="10431" spans="33:35" ht="60" hidden="1" x14ac:dyDescent="0.25">
      <c r="AG10431" s="37" t="str">
        <f t="shared" si="165"/>
        <v>7228</v>
      </c>
      <c r="AH10431" s="33">
        <v>72287012</v>
      </c>
      <c r="AI10431" s="34" t="s">
        <v>8667</v>
      </c>
    </row>
    <row r="10432" spans="33:35" ht="60" hidden="1" x14ac:dyDescent="0.25">
      <c r="AG10432" s="37" t="str">
        <f t="shared" si="165"/>
        <v>7228</v>
      </c>
      <c r="AH10432" s="33">
        <v>72287021</v>
      </c>
      <c r="AI10432" s="33" t="s">
        <v>8668</v>
      </c>
    </row>
    <row r="10433" spans="33:35" ht="60" hidden="1" x14ac:dyDescent="0.25">
      <c r="AG10433" s="37" t="str">
        <f t="shared" si="165"/>
        <v>7228</v>
      </c>
      <c r="AH10433" s="33">
        <v>72287022</v>
      </c>
      <c r="AI10433" s="33" t="s">
        <v>8669</v>
      </c>
    </row>
    <row r="10434" spans="33:35" ht="45" hidden="1" x14ac:dyDescent="0.25">
      <c r="AG10434" s="37" t="str">
        <f t="shared" si="165"/>
        <v>7228</v>
      </c>
      <c r="AH10434" s="33">
        <v>72288010</v>
      </c>
      <c r="AI10434" s="33" t="s">
        <v>8670</v>
      </c>
    </row>
    <row r="10435" spans="33:35" ht="45" hidden="1" x14ac:dyDescent="0.25">
      <c r="AG10435" s="37" t="str">
        <f t="shared" si="165"/>
        <v>7228</v>
      </c>
      <c r="AH10435" s="33">
        <v>72288020</v>
      </c>
      <c r="AI10435" s="33" t="s">
        <v>8671</v>
      </c>
    </row>
    <row r="10436" spans="33:35" ht="45" hidden="1" x14ac:dyDescent="0.25">
      <c r="AG10436" s="37" t="str">
        <f t="shared" si="165"/>
        <v>7228</v>
      </c>
      <c r="AH10436" s="33">
        <v>72288090</v>
      </c>
      <c r="AI10436" s="33" t="s">
        <v>8672</v>
      </c>
    </row>
    <row r="10437" spans="33:35" hidden="1" x14ac:dyDescent="0.25">
      <c r="AG10437" s="37" t="str">
        <f t="shared" si="165"/>
        <v>7229</v>
      </c>
      <c r="AH10437" s="33">
        <v>72291000</v>
      </c>
      <c r="AI10437" s="33" t="s">
        <v>8673</v>
      </c>
    </row>
    <row r="10438" spans="33:35" hidden="1" x14ac:dyDescent="0.25">
      <c r="AG10438" s="37" t="str">
        <f t="shared" si="165"/>
        <v>7229</v>
      </c>
      <c r="AH10438" s="33">
        <v>72292000</v>
      </c>
      <c r="AI10438" s="33" t="s">
        <v>8674</v>
      </c>
    </row>
    <row r="10439" spans="33:35" ht="45" hidden="1" x14ac:dyDescent="0.25">
      <c r="AG10439" s="37" t="str">
        <f t="shared" si="165"/>
        <v>7229</v>
      </c>
      <c r="AH10439" s="33">
        <v>72299011</v>
      </c>
      <c r="AI10439" s="33" t="s">
        <v>8675</v>
      </c>
    </row>
    <row r="10440" spans="33:35" ht="45" hidden="1" x14ac:dyDescent="0.25">
      <c r="AG10440" s="37" t="str">
        <f t="shared" si="165"/>
        <v>7229</v>
      </c>
      <c r="AH10440" s="33">
        <v>72299012</v>
      </c>
      <c r="AI10440" s="33" t="s">
        <v>8676</v>
      </c>
    </row>
    <row r="10441" spans="33:35" ht="45" hidden="1" x14ac:dyDescent="0.25">
      <c r="AG10441" s="37" t="str">
        <f t="shared" si="165"/>
        <v>7229</v>
      </c>
      <c r="AH10441" s="33">
        <v>72299013</v>
      </c>
      <c r="AI10441" s="33" t="s">
        <v>8677</v>
      </c>
    </row>
    <row r="10442" spans="33:35" ht="45" hidden="1" x14ac:dyDescent="0.25">
      <c r="AG10442" s="37" t="str">
        <f t="shared" si="165"/>
        <v>7229</v>
      </c>
      <c r="AH10442" s="33">
        <v>72299014</v>
      </c>
      <c r="AI10442" s="33" t="s">
        <v>8678</v>
      </c>
    </row>
    <row r="10443" spans="33:35" ht="45" hidden="1" x14ac:dyDescent="0.25">
      <c r="AG10443" s="37" t="str">
        <f t="shared" si="165"/>
        <v>7229</v>
      </c>
      <c r="AH10443" s="33">
        <v>72299015</v>
      </c>
      <c r="AI10443" s="33" t="s">
        <v>8679</v>
      </c>
    </row>
    <row r="10444" spans="33:35" ht="45" hidden="1" x14ac:dyDescent="0.25">
      <c r="AG10444" s="37" t="str">
        <f t="shared" si="165"/>
        <v>7229</v>
      </c>
      <c r="AH10444" s="33">
        <v>72299016</v>
      </c>
      <c r="AI10444" s="33" t="s">
        <v>8680</v>
      </c>
    </row>
    <row r="10445" spans="33:35" ht="30" hidden="1" x14ac:dyDescent="0.25">
      <c r="AG10445" s="37" t="str">
        <f t="shared" si="165"/>
        <v>7229</v>
      </c>
      <c r="AH10445" s="33">
        <v>72299021</v>
      </c>
      <c r="AI10445" s="33" t="s">
        <v>8681</v>
      </c>
    </row>
    <row r="10446" spans="33:35" ht="30" hidden="1" x14ac:dyDescent="0.25">
      <c r="AG10446" s="37" t="str">
        <f t="shared" si="165"/>
        <v>7229</v>
      </c>
      <c r="AH10446" s="33">
        <v>72299022</v>
      </c>
      <c r="AI10446" s="33" t="s">
        <v>8682</v>
      </c>
    </row>
    <row r="10447" spans="33:35" ht="30" hidden="1" x14ac:dyDescent="0.25">
      <c r="AG10447" s="37" t="str">
        <f t="shared" si="165"/>
        <v>7229</v>
      </c>
      <c r="AH10447" s="33">
        <v>72299023</v>
      </c>
      <c r="AI10447" s="33" t="s">
        <v>8683</v>
      </c>
    </row>
    <row r="10448" spans="33:35" ht="45" hidden="1" x14ac:dyDescent="0.25">
      <c r="AG10448" s="37" t="str">
        <f t="shared" si="165"/>
        <v>7229</v>
      </c>
      <c r="AH10448" s="33">
        <v>72299031</v>
      </c>
      <c r="AI10448" s="33" t="s">
        <v>8684</v>
      </c>
    </row>
    <row r="10449" spans="33:35" ht="45" hidden="1" x14ac:dyDescent="0.25">
      <c r="AG10449" s="37" t="str">
        <f t="shared" si="165"/>
        <v>7229</v>
      </c>
      <c r="AH10449" s="33">
        <v>72299032</v>
      </c>
      <c r="AI10449" s="33" t="s">
        <v>8685</v>
      </c>
    </row>
    <row r="10450" spans="33:35" ht="45" hidden="1" x14ac:dyDescent="0.25">
      <c r="AG10450" s="37" t="str">
        <f t="shared" si="165"/>
        <v>7229</v>
      </c>
      <c r="AH10450" s="33">
        <v>72299033</v>
      </c>
      <c r="AI10450" s="33" t="s">
        <v>8686</v>
      </c>
    </row>
    <row r="10451" spans="33:35" ht="45" hidden="1" x14ac:dyDescent="0.25">
      <c r="AG10451" s="37" t="str">
        <f t="shared" si="165"/>
        <v>7229</v>
      </c>
      <c r="AH10451" s="33">
        <v>72299034</v>
      </c>
      <c r="AI10451" s="33" t="s">
        <v>8687</v>
      </c>
    </row>
    <row r="10452" spans="33:35" ht="45" hidden="1" x14ac:dyDescent="0.25">
      <c r="AG10452" s="37" t="str">
        <f t="shared" si="165"/>
        <v>7229</v>
      </c>
      <c r="AH10452" s="33">
        <v>72299040</v>
      </c>
      <c r="AI10452" s="33" t="s">
        <v>8688</v>
      </c>
    </row>
    <row r="10453" spans="33:35" ht="30" hidden="1" x14ac:dyDescent="0.25">
      <c r="AG10453" s="37" t="str">
        <f t="shared" si="165"/>
        <v>7229</v>
      </c>
      <c r="AH10453" s="33">
        <v>72299051</v>
      </c>
      <c r="AI10453" s="33" t="s">
        <v>8689</v>
      </c>
    </row>
    <row r="10454" spans="33:35" ht="30" hidden="1" x14ac:dyDescent="0.25">
      <c r="AG10454" s="37" t="str">
        <f t="shared" si="165"/>
        <v>7229</v>
      </c>
      <c r="AH10454" s="33">
        <v>72299052</v>
      </c>
      <c r="AI10454" s="33" t="s">
        <v>8690</v>
      </c>
    </row>
    <row r="10455" spans="33:35" ht="30" hidden="1" x14ac:dyDescent="0.25">
      <c r="AG10455" s="37" t="str">
        <f t="shared" si="165"/>
        <v>7229</v>
      </c>
      <c r="AH10455" s="33">
        <v>72299053</v>
      </c>
      <c r="AI10455" s="33" t="s">
        <v>8691</v>
      </c>
    </row>
    <row r="10456" spans="33:35" ht="30" hidden="1" x14ac:dyDescent="0.25">
      <c r="AG10456" s="37" t="str">
        <f t="shared" si="165"/>
        <v>7229</v>
      </c>
      <c r="AH10456" s="33">
        <v>72299054</v>
      </c>
      <c r="AI10456" s="33" t="s">
        <v>8692</v>
      </c>
    </row>
    <row r="10457" spans="33:35" ht="30" hidden="1" x14ac:dyDescent="0.25">
      <c r="AG10457" s="37" t="str">
        <f t="shared" si="165"/>
        <v>7229</v>
      </c>
      <c r="AH10457" s="33">
        <v>72299059</v>
      </c>
      <c r="AI10457" s="33" t="s">
        <v>8693</v>
      </c>
    </row>
    <row r="10458" spans="33:35" ht="45" hidden="1" x14ac:dyDescent="0.25">
      <c r="AG10458" s="37" t="str">
        <f t="shared" si="165"/>
        <v>7229</v>
      </c>
      <c r="AH10458" s="33">
        <v>72299060</v>
      </c>
      <c r="AI10458" s="33" t="s">
        <v>8694</v>
      </c>
    </row>
    <row r="10459" spans="33:35" ht="45" hidden="1" x14ac:dyDescent="0.25">
      <c r="AG10459" s="37" t="str">
        <f t="shared" si="165"/>
        <v>7229</v>
      </c>
      <c r="AH10459" s="33">
        <v>72299070</v>
      </c>
      <c r="AI10459" s="33" t="s">
        <v>8695</v>
      </c>
    </row>
    <row r="10460" spans="33:35" ht="30" hidden="1" x14ac:dyDescent="0.25">
      <c r="AG10460" s="37" t="str">
        <f t="shared" si="165"/>
        <v>7229</v>
      </c>
      <c r="AH10460" s="33">
        <v>72299090</v>
      </c>
      <c r="AI10460" s="33" t="s">
        <v>8696</v>
      </c>
    </row>
    <row r="10461" spans="33:35" ht="45" hidden="1" x14ac:dyDescent="0.25">
      <c r="AG10461" s="37" t="str">
        <f t="shared" si="165"/>
        <v>7301</v>
      </c>
      <c r="AH10461" s="33">
        <v>73011000</v>
      </c>
      <c r="AI10461" s="33" t="s">
        <v>8697</v>
      </c>
    </row>
    <row r="10462" spans="33:35" ht="45" hidden="1" x14ac:dyDescent="0.25">
      <c r="AG10462" s="37" t="str">
        <f t="shared" si="165"/>
        <v>7301</v>
      </c>
      <c r="AH10462" s="33">
        <v>73012010</v>
      </c>
      <c r="AI10462" s="33" t="s">
        <v>8698</v>
      </c>
    </row>
    <row r="10463" spans="33:35" ht="45" hidden="1" x14ac:dyDescent="0.25">
      <c r="AG10463" s="37" t="str">
        <f t="shared" si="165"/>
        <v>7301</v>
      </c>
      <c r="AH10463" s="33">
        <v>73012090</v>
      </c>
      <c r="AI10463" s="33" t="s">
        <v>8699</v>
      </c>
    </row>
    <row r="10464" spans="33:35" ht="90" hidden="1" x14ac:dyDescent="0.25">
      <c r="AG10464" s="37" t="str">
        <f t="shared" si="165"/>
        <v>7302</v>
      </c>
      <c r="AH10464" s="33">
        <v>73021010</v>
      </c>
      <c r="AI10464" s="34" t="s">
        <v>8700</v>
      </c>
    </row>
    <row r="10465" spans="33:35" ht="90" hidden="1" x14ac:dyDescent="0.25">
      <c r="AG10465" s="37" t="str">
        <f t="shared" si="165"/>
        <v>7302</v>
      </c>
      <c r="AH10465" s="33">
        <v>73021020</v>
      </c>
      <c r="AI10465" s="34" t="s">
        <v>8701</v>
      </c>
    </row>
    <row r="10466" spans="33:35" ht="90" hidden="1" x14ac:dyDescent="0.25">
      <c r="AG10466" s="37" t="str">
        <f t="shared" si="165"/>
        <v>7302</v>
      </c>
      <c r="AH10466" s="33">
        <v>73021090</v>
      </c>
      <c r="AI10466" s="34" t="s">
        <v>8702</v>
      </c>
    </row>
    <row r="10467" spans="33:35" ht="105" hidden="1" x14ac:dyDescent="0.25">
      <c r="AG10467" s="37" t="str">
        <f t="shared" si="165"/>
        <v>7302</v>
      </c>
      <c r="AH10467" s="33">
        <v>73023000</v>
      </c>
      <c r="AI10467" s="34" t="s">
        <v>8703</v>
      </c>
    </row>
    <row r="10468" spans="33:35" ht="90" hidden="1" x14ac:dyDescent="0.25">
      <c r="AG10468" s="37" t="str">
        <f t="shared" si="165"/>
        <v>7302</v>
      </c>
      <c r="AH10468" s="33">
        <v>73024000</v>
      </c>
      <c r="AI10468" s="34" t="s">
        <v>8704</v>
      </c>
    </row>
    <row r="10469" spans="33:35" ht="90" hidden="1" x14ac:dyDescent="0.25">
      <c r="AG10469" s="37" t="str">
        <f t="shared" si="165"/>
        <v>7302</v>
      </c>
      <c r="AH10469" s="33">
        <v>73029010</v>
      </c>
      <c r="AI10469" s="34" t="s">
        <v>8705</v>
      </c>
    </row>
    <row r="10470" spans="33:35" ht="90" hidden="1" x14ac:dyDescent="0.25">
      <c r="AG10470" s="37" t="str">
        <f t="shared" si="165"/>
        <v>7302</v>
      </c>
      <c r="AH10470" s="33">
        <v>73029090</v>
      </c>
      <c r="AI10470" s="34" t="s">
        <v>8706</v>
      </c>
    </row>
    <row r="10471" spans="33:35" ht="30" hidden="1" x14ac:dyDescent="0.25">
      <c r="AG10471" s="37" t="str">
        <f t="shared" si="165"/>
        <v>7303</v>
      </c>
      <c r="AH10471" s="33">
        <v>73030010</v>
      </c>
      <c r="AI10471" s="33" t="s">
        <v>8707</v>
      </c>
    </row>
    <row r="10472" spans="33:35" ht="30" hidden="1" x14ac:dyDescent="0.25">
      <c r="AG10472" s="37" t="str">
        <f t="shared" si="165"/>
        <v>7303</v>
      </c>
      <c r="AH10472" s="33">
        <v>73030020</v>
      </c>
      <c r="AI10472" s="33" t="s">
        <v>8708</v>
      </c>
    </row>
    <row r="10473" spans="33:35" ht="30" hidden="1" x14ac:dyDescent="0.25">
      <c r="AG10473" s="37" t="str">
        <f t="shared" si="165"/>
        <v>7303</v>
      </c>
      <c r="AH10473" s="33">
        <v>73030030</v>
      </c>
      <c r="AI10473" s="33" t="s">
        <v>8709</v>
      </c>
    </row>
    <row r="10474" spans="33:35" ht="30" hidden="1" x14ac:dyDescent="0.25">
      <c r="AG10474" s="37" t="str">
        <f t="shared" si="165"/>
        <v>7303</v>
      </c>
      <c r="AH10474" s="33">
        <v>73030090</v>
      </c>
      <c r="AI10474" s="33" t="s">
        <v>8710</v>
      </c>
    </row>
    <row r="10475" spans="33:35" ht="45" hidden="1" x14ac:dyDescent="0.25">
      <c r="AG10475" s="37" t="str">
        <f t="shared" si="165"/>
        <v>7304</v>
      </c>
      <c r="AH10475" s="33">
        <v>73041011</v>
      </c>
      <c r="AI10475" s="33" t="s">
        <v>8711</v>
      </c>
    </row>
    <row r="10476" spans="33:35" ht="45" hidden="1" x14ac:dyDescent="0.25">
      <c r="AG10476" s="37" t="str">
        <f t="shared" si="165"/>
        <v>7304</v>
      </c>
      <c r="AH10476" s="33">
        <v>73041019</v>
      </c>
      <c r="AI10476" s="33" t="s">
        <v>8712</v>
      </c>
    </row>
    <row r="10477" spans="33:35" ht="45" hidden="1" x14ac:dyDescent="0.25">
      <c r="AG10477" s="37" t="str">
        <f t="shared" si="165"/>
        <v>7304</v>
      </c>
      <c r="AH10477" s="33">
        <v>73041021</v>
      </c>
      <c r="AI10477" s="33" t="s">
        <v>8713</v>
      </c>
    </row>
    <row r="10478" spans="33:35" ht="45" hidden="1" x14ac:dyDescent="0.25">
      <c r="AG10478" s="37" t="str">
        <f t="shared" si="165"/>
        <v>7304</v>
      </c>
      <c r="AH10478" s="33">
        <v>73041029</v>
      </c>
      <c r="AI10478" s="33" t="s">
        <v>8714</v>
      </c>
    </row>
    <row r="10479" spans="33:35" ht="45" hidden="1" x14ac:dyDescent="0.25">
      <c r="AG10479" s="37" t="str">
        <f t="shared" si="165"/>
        <v>7304</v>
      </c>
      <c r="AH10479" s="33">
        <v>73041110</v>
      </c>
      <c r="AI10479" s="33" t="s">
        <v>8715</v>
      </c>
    </row>
    <row r="10480" spans="33:35" ht="45" hidden="1" x14ac:dyDescent="0.25">
      <c r="AG10480" s="37" t="str">
        <f t="shared" si="165"/>
        <v>7304</v>
      </c>
      <c r="AH10480" s="33">
        <v>73041120</v>
      </c>
      <c r="AI10480" s="33" t="s">
        <v>8716</v>
      </c>
    </row>
    <row r="10481" spans="33:35" ht="45" hidden="1" x14ac:dyDescent="0.25">
      <c r="AG10481" s="37" t="str">
        <f t="shared" si="165"/>
        <v>7304</v>
      </c>
      <c r="AH10481" s="33">
        <v>73041190</v>
      </c>
      <c r="AI10481" s="33" t="s">
        <v>8717</v>
      </c>
    </row>
    <row r="10482" spans="33:35" ht="45" hidden="1" x14ac:dyDescent="0.25">
      <c r="AG10482" s="37" t="str">
        <f t="shared" si="165"/>
        <v>7304</v>
      </c>
      <c r="AH10482" s="33">
        <v>73041910</v>
      </c>
      <c r="AI10482" s="33" t="s">
        <v>8718</v>
      </c>
    </row>
    <row r="10483" spans="33:35" ht="45" hidden="1" x14ac:dyDescent="0.25">
      <c r="AG10483" s="37" t="str">
        <f t="shared" ref="AG10483:AG10546" si="166">LEFT(AH10483,4)</f>
        <v>7304</v>
      </c>
      <c r="AH10483" s="33">
        <v>73041920</v>
      </c>
      <c r="AI10483" s="33" t="s">
        <v>8719</v>
      </c>
    </row>
    <row r="10484" spans="33:35" ht="45" hidden="1" x14ac:dyDescent="0.25">
      <c r="AG10484" s="37" t="str">
        <f t="shared" si="166"/>
        <v>7304</v>
      </c>
      <c r="AH10484" s="33">
        <v>73041990</v>
      </c>
      <c r="AI10484" s="33" t="s">
        <v>8720</v>
      </c>
    </row>
    <row r="10485" spans="33:35" ht="45" hidden="1" x14ac:dyDescent="0.25">
      <c r="AG10485" s="37" t="str">
        <f t="shared" si="166"/>
        <v>7304</v>
      </c>
      <c r="AH10485" s="33">
        <v>73042110</v>
      </c>
      <c r="AI10485" s="33" t="s">
        <v>8721</v>
      </c>
    </row>
    <row r="10486" spans="33:35" ht="45" hidden="1" x14ac:dyDescent="0.25">
      <c r="AG10486" s="37" t="str">
        <f t="shared" si="166"/>
        <v>7304</v>
      </c>
      <c r="AH10486" s="33">
        <v>73042190</v>
      </c>
      <c r="AI10486" s="33" t="s">
        <v>8722</v>
      </c>
    </row>
    <row r="10487" spans="33:35" ht="45" hidden="1" x14ac:dyDescent="0.25">
      <c r="AG10487" s="37" t="str">
        <f t="shared" si="166"/>
        <v>7304</v>
      </c>
      <c r="AH10487" s="33">
        <v>73042200</v>
      </c>
      <c r="AI10487" s="33" t="s">
        <v>8723</v>
      </c>
    </row>
    <row r="10488" spans="33:35" ht="45" hidden="1" x14ac:dyDescent="0.25">
      <c r="AG10488" s="37" t="str">
        <f t="shared" si="166"/>
        <v>7304</v>
      </c>
      <c r="AH10488" s="33">
        <v>73042310</v>
      </c>
      <c r="AI10488" s="33" t="s">
        <v>8724</v>
      </c>
    </row>
    <row r="10489" spans="33:35" ht="45" hidden="1" x14ac:dyDescent="0.25">
      <c r="AG10489" s="37" t="str">
        <f t="shared" si="166"/>
        <v>7304</v>
      </c>
      <c r="AH10489" s="33">
        <v>73042390</v>
      </c>
      <c r="AI10489" s="33" t="s">
        <v>8725</v>
      </c>
    </row>
    <row r="10490" spans="33:35" ht="45" hidden="1" x14ac:dyDescent="0.25">
      <c r="AG10490" s="37" t="str">
        <f t="shared" si="166"/>
        <v>7304</v>
      </c>
      <c r="AH10490" s="33">
        <v>73042400</v>
      </c>
      <c r="AI10490" s="33" t="s">
        <v>8726</v>
      </c>
    </row>
    <row r="10491" spans="33:35" ht="45" hidden="1" x14ac:dyDescent="0.25">
      <c r="AG10491" s="37" t="str">
        <f t="shared" si="166"/>
        <v>7304</v>
      </c>
      <c r="AH10491" s="33">
        <v>73042910</v>
      </c>
      <c r="AI10491" s="33" t="s">
        <v>8727</v>
      </c>
    </row>
    <row r="10492" spans="33:35" ht="45" hidden="1" x14ac:dyDescent="0.25">
      <c r="AG10492" s="37" t="str">
        <f t="shared" si="166"/>
        <v>7304</v>
      </c>
      <c r="AH10492" s="33">
        <v>73042990</v>
      </c>
      <c r="AI10492" s="33" t="s">
        <v>8728</v>
      </c>
    </row>
    <row r="10493" spans="33:35" ht="60" hidden="1" x14ac:dyDescent="0.25">
      <c r="AG10493" s="37" t="str">
        <f t="shared" si="166"/>
        <v>7304</v>
      </c>
      <c r="AH10493" s="33">
        <v>73043111</v>
      </c>
      <c r="AI10493" s="33" t="s">
        <v>8729</v>
      </c>
    </row>
    <row r="10494" spans="33:35" ht="60" hidden="1" x14ac:dyDescent="0.25">
      <c r="AG10494" s="37" t="str">
        <f t="shared" si="166"/>
        <v>7304</v>
      </c>
      <c r="AH10494" s="33">
        <v>73043119</v>
      </c>
      <c r="AI10494" s="33" t="s">
        <v>8730</v>
      </c>
    </row>
    <row r="10495" spans="33:35" ht="60" hidden="1" x14ac:dyDescent="0.25">
      <c r="AG10495" s="37" t="str">
        <f t="shared" si="166"/>
        <v>7304</v>
      </c>
      <c r="AH10495" s="33">
        <v>73043121</v>
      </c>
      <c r="AI10495" s="34" t="s">
        <v>8731</v>
      </c>
    </row>
    <row r="10496" spans="33:35" ht="60" hidden="1" x14ac:dyDescent="0.25">
      <c r="AG10496" s="37" t="str">
        <f t="shared" si="166"/>
        <v>7304</v>
      </c>
      <c r="AH10496" s="33">
        <v>73043129</v>
      </c>
      <c r="AI10496" s="34" t="s">
        <v>8732</v>
      </c>
    </row>
    <row r="10497" spans="33:35" ht="60" hidden="1" x14ac:dyDescent="0.25">
      <c r="AG10497" s="37" t="str">
        <f t="shared" si="166"/>
        <v>7304</v>
      </c>
      <c r="AH10497" s="33">
        <v>73043131</v>
      </c>
      <c r="AI10497" s="33" t="s">
        <v>8733</v>
      </c>
    </row>
    <row r="10498" spans="33:35" ht="60" hidden="1" x14ac:dyDescent="0.25">
      <c r="AG10498" s="37" t="str">
        <f t="shared" si="166"/>
        <v>7304</v>
      </c>
      <c r="AH10498" s="33">
        <v>73043139</v>
      </c>
      <c r="AI10498" s="33" t="s">
        <v>8734</v>
      </c>
    </row>
    <row r="10499" spans="33:35" ht="45" hidden="1" x14ac:dyDescent="0.25">
      <c r="AG10499" s="37" t="str">
        <f t="shared" si="166"/>
        <v>7304</v>
      </c>
      <c r="AH10499" s="33">
        <v>73043911</v>
      </c>
      <c r="AI10499" s="33" t="s">
        <v>8735</v>
      </c>
    </row>
    <row r="10500" spans="33:35" ht="45" hidden="1" x14ac:dyDescent="0.25">
      <c r="AG10500" s="37" t="str">
        <f t="shared" si="166"/>
        <v>7304</v>
      </c>
      <c r="AH10500" s="33">
        <v>73043919</v>
      </c>
      <c r="AI10500" s="33" t="s">
        <v>8736</v>
      </c>
    </row>
    <row r="10501" spans="33:35" ht="60" hidden="1" x14ac:dyDescent="0.25">
      <c r="AG10501" s="37" t="str">
        <f t="shared" si="166"/>
        <v>7304</v>
      </c>
      <c r="AH10501" s="33">
        <v>73043921</v>
      </c>
      <c r="AI10501" s="33" t="s">
        <v>8737</v>
      </c>
    </row>
    <row r="10502" spans="33:35" ht="60" hidden="1" x14ac:dyDescent="0.25">
      <c r="AG10502" s="37" t="str">
        <f t="shared" si="166"/>
        <v>7304</v>
      </c>
      <c r="AH10502" s="33">
        <v>73043929</v>
      </c>
      <c r="AI10502" s="33" t="s">
        <v>8738</v>
      </c>
    </row>
    <row r="10503" spans="33:35" ht="45" hidden="1" x14ac:dyDescent="0.25">
      <c r="AG10503" s="37" t="str">
        <f t="shared" si="166"/>
        <v>7304</v>
      </c>
      <c r="AH10503" s="33">
        <v>73043931</v>
      </c>
      <c r="AI10503" s="33" t="s">
        <v>8739</v>
      </c>
    </row>
    <row r="10504" spans="33:35" ht="45" hidden="1" x14ac:dyDescent="0.25">
      <c r="AG10504" s="37" t="str">
        <f t="shared" si="166"/>
        <v>7304</v>
      </c>
      <c r="AH10504" s="33">
        <v>73043939</v>
      </c>
      <c r="AI10504" s="33" t="s">
        <v>8740</v>
      </c>
    </row>
    <row r="10505" spans="33:35" ht="45" hidden="1" x14ac:dyDescent="0.25">
      <c r="AG10505" s="37" t="str">
        <f t="shared" si="166"/>
        <v>7304</v>
      </c>
      <c r="AH10505" s="33">
        <v>73044100</v>
      </c>
      <c r="AI10505" s="33" t="s">
        <v>8741</v>
      </c>
    </row>
    <row r="10506" spans="33:35" ht="45" hidden="1" x14ac:dyDescent="0.25">
      <c r="AG10506" s="37" t="str">
        <f t="shared" si="166"/>
        <v>7304</v>
      </c>
      <c r="AH10506" s="33">
        <v>73044900</v>
      </c>
      <c r="AI10506" s="33" t="s">
        <v>8742</v>
      </c>
    </row>
    <row r="10507" spans="33:35" ht="45" hidden="1" x14ac:dyDescent="0.25">
      <c r="AG10507" s="37" t="str">
        <f t="shared" si="166"/>
        <v>7304</v>
      </c>
      <c r="AH10507" s="33">
        <v>73045110</v>
      </c>
      <c r="AI10507" s="33" t="s">
        <v>8743</v>
      </c>
    </row>
    <row r="10508" spans="33:35" ht="60" hidden="1" x14ac:dyDescent="0.25">
      <c r="AG10508" s="37" t="str">
        <f t="shared" si="166"/>
        <v>7304</v>
      </c>
      <c r="AH10508" s="33">
        <v>73045120</v>
      </c>
      <c r="AI10508" s="33" t="s">
        <v>8744</v>
      </c>
    </row>
    <row r="10509" spans="33:35" ht="60" hidden="1" x14ac:dyDescent="0.25">
      <c r="AG10509" s="37" t="str">
        <f t="shared" si="166"/>
        <v>7304</v>
      </c>
      <c r="AH10509" s="33">
        <v>73045130</v>
      </c>
      <c r="AI10509" s="33" t="s">
        <v>8745</v>
      </c>
    </row>
    <row r="10510" spans="33:35" ht="45" hidden="1" x14ac:dyDescent="0.25">
      <c r="AG10510" s="37" t="str">
        <f t="shared" si="166"/>
        <v>7304</v>
      </c>
      <c r="AH10510" s="33">
        <v>73045910</v>
      </c>
      <c r="AI10510" s="33" t="s">
        <v>8746</v>
      </c>
    </row>
    <row r="10511" spans="33:35" ht="45" hidden="1" x14ac:dyDescent="0.25">
      <c r="AG10511" s="37" t="str">
        <f t="shared" si="166"/>
        <v>7304</v>
      </c>
      <c r="AH10511" s="33">
        <v>73045920</v>
      </c>
      <c r="AI10511" s="33" t="s">
        <v>8747</v>
      </c>
    </row>
    <row r="10512" spans="33:35" ht="45" hidden="1" x14ac:dyDescent="0.25">
      <c r="AG10512" s="37" t="str">
        <f t="shared" si="166"/>
        <v>7304</v>
      </c>
      <c r="AH10512" s="33">
        <v>73045930</v>
      </c>
      <c r="AI10512" s="33" t="s">
        <v>8748</v>
      </c>
    </row>
    <row r="10513" spans="33:35" ht="30" hidden="1" x14ac:dyDescent="0.25">
      <c r="AG10513" s="37" t="str">
        <f t="shared" si="166"/>
        <v>7304</v>
      </c>
      <c r="AH10513" s="33">
        <v>73049000</v>
      </c>
      <c r="AI10513" s="33" t="s">
        <v>8749</v>
      </c>
    </row>
    <row r="10514" spans="33:35" ht="75" hidden="1" x14ac:dyDescent="0.25">
      <c r="AG10514" s="37" t="str">
        <f t="shared" si="166"/>
        <v>7305</v>
      </c>
      <c r="AH10514" s="33">
        <v>73051111</v>
      </c>
      <c r="AI10514" s="34" t="s">
        <v>8750</v>
      </c>
    </row>
    <row r="10515" spans="33:35" ht="75" hidden="1" x14ac:dyDescent="0.25">
      <c r="AG10515" s="37" t="str">
        <f t="shared" si="166"/>
        <v>7305</v>
      </c>
      <c r="AH10515" s="33">
        <v>73051119</v>
      </c>
      <c r="AI10515" s="34" t="s">
        <v>8751</v>
      </c>
    </row>
    <row r="10516" spans="33:35" ht="60" hidden="1" x14ac:dyDescent="0.25">
      <c r="AG10516" s="37" t="str">
        <f t="shared" si="166"/>
        <v>7305</v>
      </c>
      <c r="AH10516" s="33">
        <v>73051121</v>
      </c>
      <c r="AI10516" s="34" t="s">
        <v>8752</v>
      </c>
    </row>
    <row r="10517" spans="33:35" ht="60" hidden="1" x14ac:dyDescent="0.25">
      <c r="AG10517" s="37" t="str">
        <f t="shared" si="166"/>
        <v>7305</v>
      </c>
      <c r="AH10517" s="33">
        <v>73051129</v>
      </c>
      <c r="AI10517" s="33" t="s">
        <v>8753</v>
      </c>
    </row>
    <row r="10518" spans="33:35" ht="60" hidden="1" x14ac:dyDescent="0.25">
      <c r="AG10518" s="37" t="str">
        <f t="shared" si="166"/>
        <v>7305</v>
      </c>
      <c r="AH10518" s="33">
        <v>73051211</v>
      </c>
      <c r="AI10518" s="34" t="s">
        <v>8754</v>
      </c>
    </row>
    <row r="10519" spans="33:35" ht="60" hidden="1" x14ac:dyDescent="0.25">
      <c r="AG10519" s="37" t="str">
        <f t="shared" si="166"/>
        <v>7305</v>
      </c>
      <c r="AH10519" s="33">
        <v>73051219</v>
      </c>
      <c r="AI10519" s="34" t="s">
        <v>8755</v>
      </c>
    </row>
    <row r="10520" spans="33:35" ht="60" hidden="1" x14ac:dyDescent="0.25">
      <c r="AG10520" s="37" t="str">
        <f t="shared" si="166"/>
        <v>7305</v>
      </c>
      <c r="AH10520" s="33">
        <v>73051221</v>
      </c>
      <c r="AI10520" s="34" t="s">
        <v>8756</v>
      </c>
    </row>
    <row r="10521" spans="33:35" ht="60" hidden="1" x14ac:dyDescent="0.25">
      <c r="AG10521" s="37" t="str">
        <f t="shared" si="166"/>
        <v>7305</v>
      </c>
      <c r="AH10521" s="33">
        <v>73051229</v>
      </c>
      <c r="AI10521" s="34" t="s">
        <v>8757</v>
      </c>
    </row>
    <row r="10522" spans="33:35" ht="60" hidden="1" x14ac:dyDescent="0.25">
      <c r="AG10522" s="37" t="str">
        <f t="shared" si="166"/>
        <v>7305</v>
      </c>
      <c r="AH10522" s="33">
        <v>73051911</v>
      </c>
      <c r="AI10522" s="34" t="s">
        <v>8758</v>
      </c>
    </row>
    <row r="10523" spans="33:35" ht="60" hidden="1" x14ac:dyDescent="0.25">
      <c r="AG10523" s="37" t="str">
        <f t="shared" si="166"/>
        <v>7305</v>
      </c>
      <c r="AH10523" s="33">
        <v>73051919</v>
      </c>
      <c r="AI10523" s="34" t="s">
        <v>8759</v>
      </c>
    </row>
    <row r="10524" spans="33:35" ht="60" hidden="1" x14ac:dyDescent="0.25">
      <c r="AG10524" s="37" t="str">
        <f t="shared" si="166"/>
        <v>7305</v>
      </c>
      <c r="AH10524" s="33">
        <v>73051921</v>
      </c>
      <c r="AI10524" s="34" t="s">
        <v>8760</v>
      </c>
    </row>
    <row r="10525" spans="33:35" ht="60" hidden="1" x14ac:dyDescent="0.25">
      <c r="AG10525" s="37" t="str">
        <f t="shared" si="166"/>
        <v>7305</v>
      </c>
      <c r="AH10525" s="33">
        <v>73051929</v>
      </c>
      <c r="AI10525" s="34" t="s">
        <v>8761</v>
      </c>
    </row>
    <row r="10526" spans="33:35" ht="60" hidden="1" x14ac:dyDescent="0.25">
      <c r="AG10526" s="37" t="str">
        <f t="shared" si="166"/>
        <v>7305</v>
      </c>
      <c r="AH10526" s="33">
        <v>73052010</v>
      </c>
      <c r="AI10526" s="33" t="s">
        <v>8762</v>
      </c>
    </row>
    <row r="10527" spans="33:35" ht="60" hidden="1" x14ac:dyDescent="0.25">
      <c r="AG10527" s="37" t="str">
        <f t="shared" si="166"/>
        <v>7305</v>
      </c>
      <c r="AH10527" s="33">
        <v>73052090</v>
      </c>
      <c r="AI10527" s="33" t="s">
        <v>8763</v>
      </c>
    </row>
    <row r="10528" spans="33:35" ht="60" hidden="1" x14ac:dyDescent="0.25">
      <c r="AG10528" s="37" t="str">
        <f t="shared" si="166"/>
        <v>7305</v>
      </c>
      <c r="AH10528" s="33">
        <v>73053110</v>
      </c>
      <c r="AI10528" s="33" t="s">
        <v>8764</v>
      </c>
    </row>
    <row r="10529" spans="33:35" ht="45" hidden="1" x14ac:dyDescent="0.25">
      <c r="AG10529" s="37" t="str">
        <f t="shared" si="166"/>
        <v>7305</v>
      </c>
      <c r="AH10529" s="33">
        <v>73053190</v>
      </c>
      <c r="AI10529" s="33" t="s">
        <v>8765</v>
      </c>
    </row>
    <row r="10530" spans="33:35" ht="45" hidden="1" x14ac:dyDescent="0.25">
      <c r="AG10530" s="37" t="str">
        <f t="shared" si="166"/>
        <v>7305</v>
      </c>
      <c r="AH10530" s="33">
        <v>73053910</v>
      </c>
      <c r="AI10530" s="33" t="s">
        <v>8766</v>
      </c>
    </row>
    <row r="10531" spans="33:35" ht="45" hidden="1" x14ac:dyDescent="0.25">
      <c r="AG10531" s="37" t="str">
        <f t="shared" si="166"/>
        <v>7305</v>
      </c>
      <c r="AH10531" s="33">
        <v>73053990</v>
      </c>
      <c r="AI10531" s="33" t="s">
        <v>8767</v>
      </c>
    </row>
    <row r="10532" spans="33:35" ht="60" hidden="1" x14ac:dyDescent="0.25">
      <c r="AG10532" s="37" t="str">
        <f t="shared" si="166"/>
        <v>7305</v>
      </c>
      <c r="AH10532" s="33">
        <v>73059010</v>
      </c>
      <c r="AI10532" s="33" t="s">
        <v>8768</v>
      </c>
    </row>
    <row r="10533" spans="33:35" ht="45" hidden="1" x14ac:dyDescent="0.25">
      <c r="AG10533" s="37" t="str">
        <f t="shared" si="166"/>
        <v>7305</v>
      </c>
      <c r="AH10533" s="33">
        <v>73059021</v>
      </c>
      <c r="AI10533" s="33" t="s">
        <v>8769</v>
      </c>
    </row>
    <row r="10534" spans="33:35" ht="45" hidden="1" x14ac:dyDescent="0.25">
      <c r="AG10534" s="37" t="str">
        <f t="shared" si="166"/>
        <v>7305</v>
      </c>
      <c r="AH10534" s="33">
        <v>73059029</v>
      </c>
      <c r="AI10534" s="33" t="s">
        <v>8770</v>
      </c>
    </row>
    <row r="10535" spans="33:35" ht="45" hidden="1" x14ac:dyDescent="0.25">
      <c r="AG10535" s="37" t="str">
        <f t="shared" si="166"/>
        <v>7305</v>
      </c>
      <c r="AH10535" s="33">
        <v>73059091</v>
      </c>
      <c r="AI10535" s="33" t="s">
        <v>8771</v>
      </c>
    </row>
    <row r="10536" spans="33:35" ht="45" hidden="1" x14ac:dyDescent="0.25">
      <c r="AG10536" s="37" t="str">
        <f t="shared" si="166"/>
        <v>7305</v>
      </c>
      <c r="AH10536" s="33">
        <v>73059099</v>
      </c>
      <c r="AI10536" s="33" t="s">
        <v>8772</v>
      </c>
    </row>
    <row r="10537" spans="33:35" ht="45" hidden="1" x14ac:dyDescent="0.25">
      <c r="AG10537" s="37" t="str">
        <f t="shared" si="166"/>
        <v>7306</v>
      </c>
      <c r="AH10537" s="33">
        <v>73061011</v>
      </c>
      <c r="AI10537" s="33" t="s">
        <v>8773</v>
      </c>
    </row>
    <row r="10538" spans="33:35" ht="45" hidden="1" x14ac:dyDescent="0.25">
      <c r="AG10538" s="37" t="str">
        <f t="shared" si="166"/>
        <v>7306</v>
      </c>
      <c r="AH10538" s="33">
        <v>73061019</v>
      </c>
      <c r="AI10538" s="33" t="s">
        <v>8774</v>
      </c>
    </row>
    <row r="10539" spans="33:35" ht="45" hidden="1" x14ac:dyDescent="0.25">
      <c r="AG10539" s="37" t="str">
        <f t="shared" si="166"/>
        <v>7306</v>
      </c>
      <c r="AH10539" s="33">
        <v>73061021</v>
      </c>
      <c r="AI10539" s="33" t="s">
        <v>8775</v>
      </c>
    </row>
    <row r="10540" spans="33:35" ht="45" hidden="1" x14ac:dyDescent="0.25">
      <c r="AG10540" s="37" t="str">
        <f t="shared" si="166"/>
        <v>7306</v>
      </c>
      <c r="AH10540" s="33">
        <v>73061029</v>
      </c>
      <c r="AI10540" s="33" t="s">
        <v>8776</v>
      </c>
    </row>
    <row r="10541" spans="33:35" ht="45" hidden="1" x14ac:dyDescent="0.25">
      <c r="AG10541" s="37" t="str">
        <f t="shared" si="166"/>
        <v>7306</v>
      </c>
      <c r="AH10541" s="33">
        <v>73061100</v>
      </c>
      <c r="AI10541" s="33" t="s">
        <v>8777</v>
      </c>
    </row>
    <row r="10542" spans="33:35" ht="45" hidden="1" x14ac:dyDescent="0.25">
      <c r="AG10542" s="37" t="str">
        <f t="shared" si="166"/>
        <v>7306</v>
      </c>
      <c r="AH10542" s="33">
        <v>73061911</v>
      </c>
      <c r="AI10542" s="33" t="s">
        <v>8778</v>
      </c>
    </row>
    <row r="10543" spans="33:35" ht="45" hidden="1" x14ac:dyDescent="0.25">
      <c r="AG10543" s="37" t="str">
        <f t="shared" si="166"/>
        <v>7306</v>
      </c>
      <c r="AH10543" s="33">
        <v>73061919</v>
      </c>
      <c r="AI10543" s="33" t="s">
        <v>8779</v>
      </c>
    </row>
    <row r="10544" spans="33:35" ht="45" hidden="1" x14ac:dyDescent="0.25">
      <c r="AG10544" s="37" t="str">
        <f t="shared" si="166"/>
        <v>7306</v>
      </c>
      <c r="AH10544" s="33">
        <v>73061921</v>
      </c>
      <c r="AI10544" s="33" t="s">
        <v>8780</v>
      </c>
    </row>
    <row r="10545" spans="33:35" ht="45" hidden="1" x14ac:dyDescent="0.25">
      <c r="AG10545" s="37" t="str">
        <f t="shared" si="166"/>
        <v>7306</v>
      </c>
      <c r="AH10545" s="33">
        <v>73061929</v>
      </c>
      <c r="AI10545" s="33" t="s">
        <v>8781</v>
      </c>
    </row>
    <row r="10546" spans="33:35" ht="45" hidden="1" x14ac:dyDescent="0.25">
      <c r="AG10546" s="37" t="str">
        <f t="shared" si="166"/>
        <v>7306</v>
      </c>
      <c r="AH10546" s="33">
        <v>73062010</v>
      </c>
      <c r="AI10546" s="33" t="s">
        <v>8782</v>
      </c>
    </row>
    <row r="10547" spans="33:35" ht="45" hidden="1" x14ac:dyDescent="0.25">
      <c r="AG10547" s="37" t="str">
        <f t="shared" ref="AG10547:AG10610" si="167">LEFT(AH10547,4)</f>
        <v>7306</v>
      </c>
      <c r="AH10547" s="33">
        <v>73062090</v>
      </c>
      <c r="AI10547" s="33" t="s">
        <v>8783</v>
      </c>
    </row>
    <row r="10548" spans="33:35" ht="45" hidden="1" x14ac:dyDescent="0.25">
      <c r="AG10548" s="37" t="str">
        <f t="shared" si="167"/>
        <v>7306</v>
      </c>
      <c r="AH10548" s="33">
        <v>73062100</v>
      </c>
      <c r="AI10548" s="33" t="s">
        <v>8784</v>
      </c>
    </row>
    <row r="10549" spans="33:35" ht="45" hidden="1" x14ac:dyDescent="0.25">
      <c r="AG10549" s="37" t="str">
        <f t="shared" si="167"/>
        <v>7306</v>
      </c>
      <c r="AH10549" s="33">
        <v>73062911</v>
      </c>
      <c r="AI10549" s="33" t="s">
        <v>8785</v>
      </c>
    </row>
    <row r="10550" spans="33:35" ht="45" hidden="1" x14ac:dyDescent="0.25">
      <c r="AG10550" s="37" t="str">
        <f t="shared" si="167"/>
        <v>7306</v>
      </c>
      <c r="AH10550" s="33">
        <v>73062919</v>
      </c>
      <c r="AI10550" s="33" t="s">
        <v>8786</v>
      </c>
    </row>
    <row r="10551" spans="33:35" ht="45" hidden="1" x14ac:dyDescent="0.25">
      <c r="AG10551" s="37" t="str">
        <f t="shared" si="167"/>
        <v>7306</v>
      </c>
      <c r="AH10551" s="33">
        <v>73063010</v>
      </c>
      <c r="AI10551" s="33" t="s">
        <v>8787</v>
      </c>
    </row>
    <row r="10552" spans="33:35" ht="45" hidden="1" x14ac:dyDescent="0.25">
      <c r="AG10552" s="37" t="str">
        <f t="shared" si="167"/>
        <v>7306</v>
      </c>
      <c r="AH10552" s="33">
        <v>73063090</v>
      </c>
      <c r="AI10552" s="33" t="s">
        <v>8788</v>
      </c>
    </row>
    <row r="10553" spans="33:35" ht="45" hidden="1" x14ac:dyDescent="0.25">
      <c r="AG10553" s="37" t="str">
        <f t="shared" si="167"/>
        <v>7306</v>
      </c>
      <c r="AH10553" s="33">
        <v>73064000</v>
      </c>
      <c r="AI10553" s="33" t="s">
        <v>8789</v>
      </c>
    </row>
    <row r="10554" spans="33:35" ht="45" hidden="1" x14ac:dyDescent="0.25">
      <c r="AG10554" s="37" t="str">
        <f t="shared" si="167"/>
        <v>7306</v>
      </c>
      <c r="AH10554" s="33">
        <v>73065000</v>
      </c>
      <c r="AI10554" s="33" t="s">
        <v>8790</v>
      </c>
    </row>
    <row r="10555" spans="33:35" ht="45" hidden="1" x14ac:dyDescent="0.25">
      <c r="AG10555" s="37" t="str">
        <f t="shared" si="167"/>
        <v>7306</v>
      </c>
      <c r="AH10555" s="33">
        <v>73066010</v>
      </c>
      <c r="AI10555" s="33" t="s">
        <v>8791</v>
      </c>
    </row>
    <row r="10556" spans="33:35" ht="45" hidden="1" x14ac:dyDescent="0.25">
      <c r="AG10556" s="37" t="str">
        <f t="shared" si="167"/>
        <v>7306</v>
      </c>
      <c r="AH10556" s="33">
        <v>73066090</v>
      </c>
      <c r="AI10556" s="33" t="s">
        <v>8792</v>
      </c>
    </row>
    <row r="10557" spans="33:35" ht="45" hidden="1" x14ac:dyDescent="0.25">
      <c r="AG10557" s="37" t="str">
        <f t="shared" si="167"/>
        <v>7306</v>
      </c>
      <c r="AH10557" s="33">
        <v>73066100</v>
      </c>
      <c r="AI10557" s="33" t="s">
        <v>8793</v>
      </c>
    </row>
    <row r="10558" spans="33:35" ht="45" hidden="1" x14ac:dyDescent="0.25">
      <c r="AG10558" s="37" t="str">
        <f t="shared" si="167"/>
        <v>7306</v>
      </c>
      <c r="AH10558" s="33">
        <v>73066900</v>
      </c>
      <c r="AI10558" s="33" t="s">
        <v>8794</v>
      </c>
    </row>
    <row r="10559" spans="33:35" ht="45" hidden="1" x14ac:dyDescent="0.25">
      <c r="AG10559" s="37" t="str">
        <f t="shared" si="167"/>
        <v>7306</v>
      </c>
      <c r="AH10559" s="33">
        <v>73069011</v>
      </c>
      <c r="AI10559" s="33" t="s">
        <v>8795</v>
      </c>
    </row>
    <row r="10560" spans="33:35" ht="45" hidden="1" x14ac:dyDescent="0.25">
      <c r="AG10560" s="37" t="str">
        <f t="shared" si="167"/>
        <v>7306</v>
      </c>
      <c r="AH10560" s="33">
        <v>73069019</v>
      </c>
      <c r="AI10560" s="33" t="s">
        <v>8796</v>
      </c>
    </row>
    <row r="10561" spans="33:35" ht="45" hidden="1" x14ac:dyDescent="0.25">
      <c r="AG10561" s="37" t="str">
        <f t="shared" si="167"/>
        <v>7306</v>
      </c>
      <c r="AH10561" s="33">
        <v>73069090</v>
      </c>
      <c r="AI10561" s="33" t="s">
        <v>8797</v>
      </c>
    </row>
    <row r="10562" spans="33:35" ht="45" hidden="1" x14ac:dyDescent="0.25">
      <c r="AG10562" s="37" t="str">
        <f t="shared" si="167"/>
        <v>7307</v>
      </c>
      <c r="AH10562" s="33">
        <v>73071110</v>
      </c>
      <c r="AI10562" s="33" t="s">
        <v>8798</v>
      </c>
    </row>
    <row r="10563" spans="33:35" ht="45" hidden="1" x14ac:dyDescent="0.25">
      <c r="AG10563" s="37" t="str">
        <f t="shared" si="167"/>
        <v>7307</v>
      </c>
      <c r="AH10563" s="33">
        <v>73071120</v>
      </c>
      <c r="AI10563" s="33" t="s">
        <v>8799</v>
      </c>
    </row>
    <row r="10564" spans="33:35" ht="30" hidden="1" x14ac:dyDescent="0.25">
      <c r="AG10564" s="37" t="str">
        <f t="shared" si="167"/>
        <v>7307</v>
      </c>
      <c r="AH10564" s="33">
        <v>73071190</v>
      </c>
      <c r="AI10564" s="33" t="s">
        <v>8800</v>
      </c>
    </row>
    <row r="10565" spans="33:35" ht="30" hidden="1" x14ac:dyDescent="0.25">
      <c r="AG10565" s="37" t="str">
        <f t="shared" si="167"/>
        <v>7307</v>
      </c>
      <c r="AH10565" s="33">
        <v>73071900</v>
      </c>
      <c r="AI10565" s="33" t="s">
        <v>8801</v>
      </c>
    </row>
    <row r="10566" spans="33:35" ht="30" hidden="1" x14ac:dyDescent="0.25">
      <c r="AG10566" s="37" t="str">
        <f t="shared" si="167"/>
        <v>7307</v>
      </c>
      <c r="AH10566" s="33">
        <v>73072100</v>
      </c>
      <c r="AI10566" s="33" t="s">
        <v>8802</v>
      </c>
    </row>
    <row r="10567" spans="33:35" ht="30" hidden="1" x14ac:dyDescent="0.25">
      <c r="AG10567" s="37" t="str">
        <f t="shared" si="167"/>
        <v>7307</v>
      </c>
      <c r="AH10567" s="33">
        <v>73072200</v>
      </c>
      <c r="AI10567" s="33" t="s">
        <v>8803</v>
      </c>
    </row>
    <row r="10568" spans="33:35" ht="30" hidden="1" x14ac:dyDescent="0.25">
      <c r="AG10568" s="37" t="str">
        <f t="shared" si="167"/>
        <v>7307</v>
      </c>
      <c r="AH10568" s="33">
        <v>73072300</v>
      </c>
      <c r="AI10568" s="33" t="s">
        <v>8804</v>
      </c>
    </row>
    <row r="10569" spans="33:35" ht="30" hidden="1" x14ac:dyDescent="0.25">
      <c r="AG10569" s="37" t="str">
        <f t="shared" si="167"/>
        <v>7307</v>
      </c>
      <c r="AH10569" s="33">
        <v>73072900</v>
      </c>
      <c r="AI10569" s="33" t="s">
        <v>8805</v>
      </c>
    </row>
    <row r="10570" spans="33:35" ht="30" hidden="1" x14ac:dyDescent="0.25">
      <c r="AG10570" s="37" t="str">
        <f t="shared" si="167"/>
        <v>7307</v>
      </c>
      <c r="AH10570" s="33">
        <v>73079110</v>
      </c>
      <c r="AI10570" s="33" t="s">
        <v>8806</v>
      </c>
    </row>
    <row r="10571" spans="33:35" ht="30" hidden="1" x14ac:dyDescent="0.25">
      <c r="AG10571" s="37" t="str">
        <f t="shared" si="167"/>
        <v>7307</v>
      </c>
      <c r="AH10571" s="33">
        <v>73079190</v>
      </c>
      <c r="AI10571" s="33" t="s">
        <v>8807</v>
      </c>
    </row>
    <row r="10572" spans="33:35" ht="30" hidden="1" x14ac:dyDescent="0.25">
      <c r="AG10572" s="37" t="str">
        <f t="shared" si="167"/>
        <v>7307</v>
      </c>
      <c r="AH10572" s="33">
        <v>73079210</v>
      </c>
      <c r="AI10572" s="33" t="s">
        <v>8808</v>
      </c>
    </row>
    <row r="10573" spans="33:35" ht="30" hidden="1" x14ac:dyDescent="0.25">
      <c r="AG10573" s="37" t="str">
        <f t="shared" si="167"/>
        <v>7307</v>
      </c>
      <c r="AH10573" s="33">
        <v>73079290</v>
      </c>
      <c r="AI10573" s="33" t="s">
        <v>8809</v>
      </c>
    </row>
    <row r="10574" spans="33:35" ht="30" hidden="1" x14ac:dyDescent="0.25">
      <c r="AG10574" s="37" t="str">
        <f t="shared" si="167"/>
        <v>7307</v>
      </c>
      <c r="AH10574" s="33">
        <v>73079310</v>
      </c>
      <c r="AI10574" s="33" t="s">
        <v>8810</v>
      </c>
    </row>
    <row r="10575" spans="33:35" ht="30" hidden="1" x14ac:dyDescent="0.25">
      <c r="AG10575" s="37" t="str">
        <f t="shared" si="167"/>
        <v>7307</v>
      </c>
      <c r="AH10575" s="33">
        <v>73079390</v>
      </c>
      <c r="AI10575" s="33" t="s">
        <v>8811</v>
      </c>
    </row>
    <row r="10576" spans="33:35" ht="30" hidden="1" x14ac:dyDescent="0.25">
      <c r="AG10576" s="37" t="str">
        <f t="shared" si="167"/>
        <v>7307</v>
      </c>
      <c r="AH10576" s="33">
        <v>73079910</v>
      </c>
      <c r="AI10576" s="33" t="s">
        <v>8812</v>
      </c>
    </row>
    <row r="10577" spans="33:35" ht="30" hidden="1" x14ac:dyDescent="0.25">
      <c r="AG10577" s="37" t="str">
        <f t="shared" si="167"/>
        <v>7307</v>
      </c>
      <c r="AH10577" s="33">
        <v>73079990</v>
      </c>
      <c r="AI10577" s="33" t="s">
        <v>8813</v>
      </c>
    </row>
    <row r="10578" spans="33:35" ht="105" hidden="1" x14ac:dyDescent="0.25">
      <c r="AG10578" s="37" t="str">
        <f t="shared" si="167"/>
        <v>7308</v>
      </c>
      <c r="AH10578" s="33">
        <v>73081000</v>
      </c>
      <c r="AI10578" s="34" t="s">
        <v>8814</v>
      </c>
    </row>
    <row r="10579" spans="33:35" ht="120" hidden="1" x14ac:dyDescent="0.25">
      <c r="AG10579" s="37" t="str">
        <f t="shared" si="167"/>
        <v>7308</v>
      </c>
      <c r="AH10579" s="33">
        <v>73082011</v>
      </c>
      <c r="AI10579" s="34" t="s">
        <v>8815</v>
      </c>
    </row>
    <row r="10580" spans="33:35" ht="120" hidden="1" x14ac:dyDescent="0.25">
      <c r="AG10580" s="37" t="str">
        <f t="shared" si="167"/>
        <v>7308</v>
      </c>
      <c r="AH10580" s="33">
        <v>73082019</v>
      </c>
      <c r="AI10580" s="34" t="s">
        <v>8816</v>
      </c>
    </row>
    <row r="10581" spans="33:35" ht="105" hidden="1" x14ac:dyDescent="0.25">
      <c r="AG10581" s="37" t="str">
        <f t="shared" si="167"/>
        <v>7308</v>
      </c>
      <c r="AH10581" s="33">
        <v>73082020</v>
      </c>
      <c r="AI10581" s="34" t="s">
        <v>8817</v>
      </c>
    </row>
    <row r="10582" spans="33:35" ht="120" hidden="1" x14ac:dyDescent="0.25">
      <c r="AG10582" s="37" t="str">
        <f t="shared" si="167"/>
        <v>7308</v>
      </c>
      <c r="AH10582" s="33">
        <v>73083000</v>
      </c>
      <c r="AI10582" s="34" t="s">
        <v>8818</v>
      </c>
    </row>
    <row r="10583" spans="33:35" ht="120" hidden="1" x14ac:dyDescent="0.25">
      <c r="AG10583" s="37" t="str">
        <f t="shared" si="167"/>
        <v>7308</v>
      </c>
      <c r="AH10583" s="33">
        <v>73084000</v>
      </c>
      <c r="AI10583" s="34" t="s">
        <v>8819</v>
      </c>
    </row>
    <row r="10584" spans="33:35" ht="120" hidden="1" x14ac:dyDescent="0.25">
      <c r="AG10584" s="37" t="str">
        <f t="shared" si="167"/>
        <v>7308</v>
      </c>
      <c r="AH10584" s="35">
        <v>73089010</v>
      </c>
      <c r="AI10584" s="36" t="s">
        <v>8820</v>
      </c>
    </row>
    <row r="10585" spans="33:35" ht="105" hidden="1" x14ac:dyDescent="0.25">
      <c r="AG10585" s="37" t="str">
        <f t="shared" si="167"/>
        <v>7308</v>
      </c>
      <c r="AH10585" s="33">
        <v>73089020</v>
      </c>
      <c r="AI10585" s="34" t="s">
        <v>8821</v>
      </c>
    </row>
    <row r="10586" spans="33:35" ht="120" hidden="1" x14ac:dyDescent="0.25">
      <c r="AG10586" s="37" t="str">
        <f t="shared" si="167"/>
        <v>7308</v>
      </c>
      <c r="AH10586" s="33">
        <v>73089030</v>
      </c>
      <c r="AI10586" s="34" t="s">
        <v>8822</v>
      </c>
    </row>
    <row r="10587" spans="33:35" ht="105" hidden="1" x14ac:dyDescent="0.25">
      <c r="AG10587" s="37" t="str">
        <f t="shared" si="167"/>
        <v>7308</v>
      </c>
      <c r="AH10587" s="33">
        <v>73089040</v>
      </c>
      <c r="AI10587" s="34" t="s">
        <v>8823</v>
      </c>
    </row>
    <row r="10588" spans="33:35" ht="120" hidden="1" x14ac:dyDescent="0.25">
      <c r="AG10588" s="37" t="str">
        <f t="shared" si="167"/>
        <v>7308</v>
      </c>
      <c r="AH10588" s="33">
        <v>73089050</v>
      </c>
      <c r="AI10588" s="34" t="s">
        <v>8824</v>
      </c>
    </row>
    <row r="10589" spans="33:35" ht="105" hidden="1" x14ac:dyDescent="0.25">
      <c r="AG10589" s="37" t="str">
        <f t="shared" si="167"/>
        <v>7308</v>
      </c>
      <c r="AH10589" s="33">
        <v>73089060</v>
      </c>
      <c r="AI10589" s="34" t="s">
        <v>8825</v>
      </c>
    </row>
    <row r="10590" spans="33:35" ht="120" hidden="1" x14ac:dyDescent="0.25">
      <c r="AG10590" s="37" t="str">
        <f t="shared" si="167"/>
        <v>7308</v>
      </c>
      <c r="AH10590" s="33">
        <v>73089070</v>
      </c>
      <c r="AI10590" s="34" t="s">
        <v>8826</v>
      </c>
    </row>
    <row r="10591" spans="33:35" ht="105" hidden="1" x14ac:dyDescent="0.25">
      <c r="AG10591" s="37" t="str">
        <f t="shared" si="167"/>
        <v>7308</v>
      </c>
      <c r="AH10591" s="35">
        <v>73089090</v>
      </c>
      <c r="AI10591" s="36" t="s">
        <v>8827</v>
      </c>
    </row>
    <row r="10592" spans="33:35" ht="120" hidden="1" x14ac:dyDescent="0.25">
      <c r="AG10592" s="37" t="str">
        <f t="shared" si="167"/>
        <v>7309</v>
      </c>
      <c r="AH10592" s="33">
        <v>73090010</v>
      </c>
      <c r="AI10592" s="34" t="s">
        <v>8828</v>
      </c>
    </row>
    <row r="10593" spans="33:35" ht="120" hidden="1" x14ac:dyDescent="0.25">
      <c r="AG10593" s="37" t="str">
        <f t="shared" si="167"/>
        <v>7309</v>
      </c>
      <c r="AH10593" s="33">
        <v>73090020</v>
      </c>
      <c r="AI10593" s="34" t="s">
        <v>8829</v>
      </c>
    </row>
    <row r="10594" spans="33:35" ht="120" hidden="1" x14ac:dyDescent="0.25">
      <c r="AG10594" s="37" t="str">
        <f t="shared" si="167"/>
        <v>7309</v>
      </c>
      <c r="AH10594" s="33">
        <v>73090030</v>
      </c>
      <c r="AI10594" s="34" t="s">
        <v>8830</v>
      </c>
    </row>
    <row r="10595" spans="33:35" ht="120" hidden="1" x14ac:dyDescent="0.25">
      <c r="AG10595" s="37" t="str">
        <f t="shared" si="167"/>
        <v>7309</v>
      </c>
      <c r="AH10595" s="33">
        <v>73090040</v>
      </c>
      <c r="AI10595" s="34" t="s">
        <v>8831</v>
      </c>
    </row>
    <row r="10596" spans="33:35" ht="120" hidden="1" x14ac:dyDescent="0.25">
      <c r="AG10596" s="37" t="str">
        <f t="shared" si="167"/>
        <v>7309</v>
      </c>
      <c r="AH10596" s="33">
        <v>73090090</v>
      </c>
      <c r="AI10596" s="34" t="s">
        <v>8832</v>
      </c>
    </row>
    <row r="10597" spans="33:35" ht="75" hidden="1" x14ac:dyDescent="0.25">
      <c r="AG10597" s="37" t="str">
        <f t="shared" si="167"/>
        <v>7310</v>
      </c>
      <c r="AH10597" s="33">
        <v>73101010</v>
      </c>
      <c r="AI10597" s="34" t="s">
        <v>8833</v>
      </c>
    </row>
    <row r="10598" spans="33:35" ht="75" hidden="1" x14ac:dyDescent="0.25">
      <c r="AG10598" s="37" t="str">
        <f t="shared" si="167"/>
        <v>7310</v>
      </c>
      <c r="AH10598" s="33">
        <v>73101020</v>
      </c>
      <c r="AI10598" s="34" t="s">
        <v>8834</v>
      </c>
    </row>
    <row r="10599" spans="33:35" ht="75" hidden="1" x14ac:dyDescent="0.25">
      <c r="AG10599" s="37" t="str">
        <f t="shared" si="167"/>
        <v>7310</v>
      </c>
      <c r="AH10599" s="33">
        <v>73101090</v>
      </c>
      <c r="AI10599" s="34" t="s">
        <v>8835</v>
      </c>
    </row>
    <row r="10600" spans="33:35" ht="90" hidden="1" x14ac:dyDescent="0.25">
      <c r="AG10600" s="37" t="str">
        <f t="shared" si="167"/>
        <v>7310</v>
      </c>
      <c r="AH10600" s="33">
        <v>73102110</v>
      </c>
      <c r="AI10600" s="34" t="s">
        <v>8836</v>
      </c>
    </row>
    <row r="10601" spans="33:35" ht="75" hidden="1" x14ac:dyDescent="0.25">
      <c r="AG10601" s="37" t="str">
        <f t="shared" si="167"/>
        <v>7310</v>
      </c>
      <c r="AH10601" s="33">
        <v>73102190</v>
      </c>
      <c r="AI10601" s="34" t="s">
        <v>8837</v>
      </c>
    </row>
    <row r="10602" spans="33:35" ht="75" hidden="1" x14ac:dyDescent="0.25">
      <c r="AG10602" s="37" t="str">
        <f t="shared" si="167"/>
        <v>7310</v>
      </c>
      <c r="AH10602" s="33">
        <v>73102910</v>
      </c>
      <c r="AI10602" s="34" t="s">
        <v>8838</v>
      </c>
    </row>
    <row r="10603" spans="33:35" ht="75" hidden="1" x14ac:dyDescent="0.25">
      <c r="AG10603" s="37" t="str">
        <f t="shared" si="167"/>
        <v>7310</v>
      </c>
      <c r="AH10603" s="33">
        <v>73102920</v>
      </c>
      <c r="AI10603" s="34" t="s">
        <v>8839</v>
      </c>
    </row>
    <row r="10604" spans="33:35" ht="75" hidden="1" x14ac:dyDescent="0.25">
      <c r="AG10604" s="37" t="str">
        <f t="shared" si="167"/>
        <v>7310</v>
      </c>
      <c r="AH10604" s="33">
        <v>73102990</v>
      </c>
      <c r="AI10604" s="34" t="s">
        <v>8840</v>
      </c>
    </row>
    <row r="10605" spans="33:35" ht="45" hidden="1" x14ac:dyDescent="0.25">
      <c r="AG10605" s="37" t="str">
        <f t="shared" si="167"/>
        <v>7311</v>
      </c>
      <c r="AH10605" s="33">
        <v>73110010</v>
      </c>
      <c r="AI10605" s="33" t="s">
        <v>8841</v>
      </c>
    </row>
    <row r="10606" spans="33:35" ht="45" hidden="1" x14ac:dyDescent="0.25">
      <c r="AG10606" s="37" t="str">
        <f t="shared" si="167"/>
        <v>7311</v>
      </c>
      <c r="AH10606" s="33">
        <v>73110020</v>
      </c>
      <c r="AI10606" s="33" t="s">
        <v>8842</v>
      </c>
    </row>
    <row r="10607" spans="33:35" ht="45" hidden="1" x14ac:dyDescent="0.25">
      <c r="AG10607" s="37" t="str">
        <f t="shared" si="167"/>
        <v>7311</v>
      </c>
      <c r="AH10607" s="33">
        <v>73110030</v>
      </c>
      <c r="AI10607" s="33" t="s">
        <v>8843</v>
      </c>
    </row>
    <row r="10608" spans="33:35" ht="30" hidden="1" x14ac:dyDescent="0.25">
      <c r="AG10608" s="37" t="str">
        <f t="shared" si="167"/>
        <v>7311</v>
      </c>
      <c r="AH10608" s="33">
        <v>73110090</v>
      </c>
      <c r="AI10608" s="33" t="s">
        <v>8844</v>
      </c>
    </row>
    <row r="10609" spans="33:35" ht="45" hidden="1" x14ac:dyDescent="0.25">
      <c r="AG10609" s="37" t="str">
        <f t="shared" si="167"/>
        <v>7312</v>
      </c>
      <c r="AH10609" s="33">
        <v>73121010</v>
      </c>
      <c r="AI10609" s="33" t="s">
        <v>8845</v>
      </c>
    </row>
    <row r="10610" spans="33:35" ht="45" hidden="1" x14ac:dyDescent="0.25">
      <c r="AG10610" s="37" t="str">
        <f t="shared" si="167"/>
        <v>7312</v>
      </c>
      <c r="AH10610" s="33">
        <v>73121020</v>
      </c>
      <c r="AI10610" s="33" t="s">
        <v>8846</v>
      </c>
    </row>
    <row r="10611" spans="33:35" ht="45" hidden="1" x14ac:dyDescent="0.25">
      <c r="AG10611" s="37" t="str">
        <f t="shared" ref="AG10611:AG10674" si="168">LEFT(AH10611,4)</f>
        <v>7312</v>
      </c>
      <c r="AH10611" s="33">
        <v>73121030</v>
      </c>
      <c r="AI10611" s="33" t="s">
        <v>8847</v>
      </c>
    </row>
    <row r="10612" spans="33:35" ht="45" hidden="1" x14ac:dyDescent="0.25">
      <c r="AG10612" s="37" t="str">
        <f t="shared" si="168"/>
        <v>7312</v>
      </c>
      <c r="AH10612" s="33">
        <v>73121090</v>
      </c>
      <c r="AI10612" s="33" t="s">
        <v>8848</v>
      </c>
    </row>
    <row r="10613" spans="33:35" ht="30" hidden="1" x14ac:dyDescent="0.25">
      <c r="AG10613" s="37" t="str">
        <f t="shared" si="168"/>
        <v>7312</v>
      </c>
      <c r="AH10613" s="33">
        <v>73129000</v>
      </c>
      <c r="AI10613" s="33" t="s">
        <v>8849</v>
      </c>
    </row>
    <row r="10614" spans="33:35" ht="75" hidden="1" x14ac:dyDescent="0.25">
      <c r="AG10614" s="37" t="str">
        <f t="shared" si="168"/>
        <v>7313</v>
      </c>
      <c r="AH10614" s="33">
        <v>73130010</v>
      </c>
      <c r="AI10614" s="34" t="s">
        <v>8850</v>
      </c>
    </row>
    <row r="10615" spans="33:35" ht="90" hidden="1" x14ac:dyDescent="0.25">
      <c r="AG10615" s="37" t="str">
        <f t="shared" si="168"/>
        <v>7313</v>
      </c>
      <c r="AH10615" s="33">
        <v>73130020</v>
      </c>
      <c r="AI10615" s="34" t="s">
        <v>8851</v>
      </c>
    </row>
    <row r="10616" spans="33:35" ht="45" hidden="1" x14ac:dyDescent="0.25">
      <c r="AG10616" s="37" t="str">
        <f t="shared" si="168"/>
        <v>7314</v>
      </c>
      <c r="AH10616" s="33">
        <v>73141200</v>
      </c>
      <c r="AI10616" s="33" t="s">
        <v>8852</v>
      </c>
    </row>
    <row r="10617" spans="33:35" ht="45" hidden="1" x14ac:dyDescent="0.25">
      <c r="AG10617" s="37" t="str">
        <f t="shared" si="168"/>
        <v>7314</v>
      </c>
      <c r="AH10617" s="33">
        <v>73141300</v>
      </c>
      <c r="AI10617" s="33" t="s">
        <v>8853</v>
      </c>
    </row>
    <row r="10618" spans="33:35" ht="45" hidden="1" x14ac:dyDescent="0.25">
      <c r="AG10618" s="37" t="str">
        <f t="shared" si="168"/>
        <v>7314</v>
      </c>
      <c r="AH10618" s="33">
        <v>73141410</v>
      </c>
      <c r="AI10618" s="33" t="s">
        <v>8854</v>
      </c>
    </row>
    <row r="10619" spans="33:35" ht="45" hidden="1" x14ac:dyDescent="0.25">
      <c r="AG10619" s="37" t="str">
        <f t="shared" si="168"/>
        <v>7314</v>
      </c>
      <c r="AH10619" s="33">
        <v>73141490</v>
      </c>
      <c r="AI10619" s="33" t="s">
        <v>8855</v>
      </c>
    </row>
    <row r="10620" spans="33:35" ht="45" hidden="1" x14ac:dyDescent="0.25">
      <c r="AG10620" s="37" t="str">
        <f t="shared" si="168"/>
        <v>7314</v>
      </c>
      <c r="AH10620" s="33">
        <v>73141910</v>
      </c>
      <c r="AI10620" s="33" t="s">
        <v>8856</v>
      </c>
    </row>
    <row r="10621" spans="33:35" ht="30" hidden="1" x14ac:dyDescent="0.25">
      <c r="AG10621" s="37" t="str">
        <f t="shared" si="168"/>
        <v>7314</v>
      </c>
      <c r="AH10621" s="33">
        <v>73141990</v>
      </c>
      <c r="AI10621" s="33" t="s">
        <v>8857</v>
      </c>
    </row>
    <row r="10622" spans="33:35" ht="75" hidden="1" x14ac:dyDescent="0.25">
      <c r="AG10622" s="37" t="str">
        <f t="shared" si="168"/>
        <v>7314</v>
      </c>
      <c r="AH10622" s="33">
        <v>73142010</v>
      </c>
      <c r="AI10622" s="34" t="s">
        <v>8858</v>
      </c>
    </row>
    <row r="10623" spans="33:35" ht="75" hidden="1" x14ac:dyDescent="0.25">
      <c r="AG10623" s="37" t="str">
        <f t="shared" si="168"/>
        <v>7314</v>
      </c>
      <c r="AH10623" s="33">
        <v>73142090</v>
      </c>
      <c r="AI10623" s="34" t="s">
        <v>8859</v>
      </c>
    </row>
    <row r="10624" spans="33:35" ht="45" hidden="1" x14ac:dyDescent="0.25">
      <c r="AG10624" s="37" t="str">
        <f t="shared" si="168"/>
        <v>7314</v>
      </c>
      <c r="AH10624" s="33">
        <v>73143100</v>
      </c>
      <c r="AI10624" s="33" t="s">
        <v>8860</v>
      </c>
    </row>
    <row r="10625" spans="33:35" ht="45" hidden="1" x14ac:dyDescent="0.25">
      <c r="AG10625" s="37" t="str">
        <f t="shared" si="168"/>
        <v>7314</v>
      </c>
      <c r="AH10625" s="33">
        <v>73143900</v>
      </c>
      <c r="AI10625" s="33" t="s">
        <v>8861</v>
      </c>
    </row>
    <row r="10626" spans="33:35" ht="45" hidden="1" x14ac:dyDescent="0.25">
      <c r="AG10626" s="37" t="str">
        <f t="shared" si="168"/>
        <v>7314</v>
      </c>
      <c r="AH10626" s="33">
        <v>73144110</v>
      </c>
      <c r="AI10626" s="33" t="s">
        <v>8862</v>
      </c>
    </row>
    <row r="10627" spans="33:35" ht="45" hidden="1" x14ac:dyDescent="0.25">
      <c r="AG10627" s="37" t="str">
        <f t="shared" si="168"/>
        <v>7314</v>
      </c>
      <c r="AH10627" s="33">
        <v>73144190</v>
      </c>
      <c r="AI10627" s="33" t="s">
        <v>8863</v>
      </c>
    </row>
    <row r="10628" spans="33:35" ht="45" hidden="1" x14ac:dyDescent="0.25">
      <c r="AG10628" s="37" t="str">
        <f t="shared" si="168"/>
        <v>7314</v>
      </c>
      <c r="AH10628" s="33">
        <v>73144210</v>
      </c>
      <c r="AI10628" s="33" t="s">
        <v>8864</v>
      </c>
    </row>
    <row r="10629" spans="33:35" ht="45" hidden="1" x14ac:dyDescent="0.25">
      <c r="AG10629" s="37" t="str">
        <f t="shared" si="168"/>
        <v>7314</v>
      </c>
      <c r="AH10629" s="33">
        <v>73144290</v>
      </c>
      <c r="AI10629" s="33" t="s">
        <v>8865</v>
      </c>
    </row>
    <row r="10630" spans="33:35" ht="45" hidden="1" x14ac:dyDescent="0.25">
      <c r="AG10630" s="37" t="str">
        <f t="shared" si="168"/>
        <v>7314</v>
      </c>
      <c r="AH10630" s="33">
        <v>73144910</v>
      </c>
      <c r="AI10630" s="33" t="s">
        <v>8866</v>
      </c>
    </row>
    <row r="10631" spans="33:35" ht="45" hidden="1" x14ac:dyDescent="0.25">
      <c r="AG10631" s="37" t="str">
        <f t="shared" si="168"/>
        <v>7314</v>
      </c>
      <c r="AH10631" s="33">
        <v>73144990</v>
      </c>
      <c r="AI10631" s="33" t="s">
        <v>8867</v>
      </c>
    </row>
    <row r="10632" spans="33:35" ht="30" hidden="1" x14ac:dyDescent="0.25">
      <c r="AG10632" s="37" t="str">
        <f t="shared" si="168"/>
        <v>7314</v>
      </c>
      <c r="AH10632" s="33">
        <v>73145000</v>
      </c>
      <c r="AI10632" s="33" t="s">
        <v>8868</v>
      </c>
    </row>
    <row r="10633" spans="33:35" hidden="1" x14ac:dyDescent="0.25">
      <c r="AG10633" s="37" t="str">
        <f t="shared" si="168"/>
        <v>7315</v>
      </c>
      <c r="AH10633" s="33">
        <v>73151100</v>
      </c>
      <c r="AI10633" s="33" t="s">
        <v>8869</v>
      </c>
    </row>
    <row r="10634" spans="33:35" hidden="1" x14ac:dyDescent="0.25">
      <c r="AG10634" s="37" t="str">
        <f t="shared" si="168"/>
        <v>7315</v>
      </c>
      <c r="AH10634" s="33">
        <v>73151210</v>
      </c>
      <c r="AI10634" s="33" t="s">
        <v>8870</v>
      </c>
    </row>
    <row r="10635" spans="33:35" hidden="1" x14ac:dyDescent="0.25">
      <c r="AG10635" s="37" t="str">
        <f t="shared" si="168"/>
        <v>7315</v>
      </c>
      <c r="AH10635" s="33">
        <v>73151220</v>
      </c>
      <c r="AI10635" s="33" t="s">
        <v>8871</v>
      </c>
    </row>
    <row r="10636" spans="33:35" hidden="1" x14ac:dyDescent="0.25">
      <c r="AG10636" s="37" t="str">
        <f t="shared" si="168"/>
        <v>7315</v>
      </c>
      <c r="AH10636" s="33">
        <v>73151290</v>
      </c>
      <c r="AI10636" s="33" t="s">
        <v>144</v>
      </c>
    </row>
    <row r="10637" spans="33:35" hidden="1" x14ac:dyDescent="0.25">
      <c r="AG10637" s="37" t="str">
        <f t="shared" si="168"/>
        <v>7315</v>
      </c>
      <c r="AH10637" s="33">
        <v>73151900</v>
      </c>
      <c r="AI10637" s="33" t="s">
        <v>8872</v>
      </c>
    </row>
    <row r="10638" spans="33:35" ht="30" hidden="1" x14ac:dyDescent="0.25">
      <c r="AG10638" s="37" t="str">
        <f t="shared" si="168"/>
        <v>7315</v>
      </c>
      <c r="AH10638" s="33">
        <v>73152000</v>
      </c>
      <c r="AI10638" s="33" t="s">
        <v>8873</v>
      </c>
    </row>
    <row r="10639" spans="33:35" hidden="1" x14ac:dyDescent="0.25">
      <c r="AG10639" s="37" t="str">
        <f t="shared" si="168"/>
        <v>7315</v>
      </c>
      <c r="AH10639" s="33">
        <v>73158100</v>
      </c>
      <c r="AI10639" s="33" t="s">
        <v>8874</v>
      </c>
    </row>
    <row r="10640" spans="33:35" ht="30" hidden="1" x14ac:dyDescent="0.25">
      <c r="AG10640" s="37" t="str">
        <f t="shared" si="168"/>
        <v>7315</v>
      </c>
      <c r="AH10640" s="33">
        <v>73158200</v>
      </c>
      <c r="AI10640" s="33" t="s">
        <v>8875</v>
      </c>
    </row>
    <row r="10641" spans="33:35" hidden="1" x14ac:dyDescent="0.25">
      <c r="AG10641" s="37" t="str">
        <f t="shared" si="168"/>
        <v>7315</v>
      </c>
      <c r="AH10641" s="33">
        <v>73158900</v>
      </c>
      <c r="AI10641" s="33" t="s">
        <v>8876</v>
      </c>
    </row>
    <row r="10642" spans="33:35" hidden="1" x14ac:dyDescent="0.25">
      <c r="AG10642" s="37" t="str">
        <f t="shared" si="168"/>
        <v>7315</v>
      </c>
      <c r="AH10642" s="33">
        <v>73159000</v>
      </c>
      <c r="AI10642" s="33" t="s">
        <v>8877</v>
      </c>
    </row>
    <row r="10643" spans="33:35" ht="30" hidden="1" x14ac:dyDescent="0.25">
      <c r="AG10643" s="37" t="str">
        <f t="shared" si="168"/>
        <v>7316</v>
      </c>
      <c r="AH10643" s="33">
        <v>73160010</v>
      </c>
      <c r="AI10643" s="33" t="s">
        <v>8878</v>
      </c>
    </row>
    <row r="10644" spans="33:35" ht="30" hidden="1" x14ac:dyDescent="0.25">
      <c r="AG10644" s="37" t="str">
        <f t="shared" si="168"/>
        <v>7316</v>
      </c>
      <c r="AH10644" s="33">
        <v>73160090</v>
      </c>
      <c r="AI10644" s="33" t="s">
        <v>8879</v>
      </c>
    </row>
    <row r="10645" spans="33:35" ht="105" hidden="1" x14ac:dyDescent="0.25">
      <c r="AG10645" s="37" t="str">
        <f t="shared" si="168"/>
        <v>7317</v>
      </c>
      <c r="AH10645" s="33">
        <v>73170011</v>
      </c>
      <c r="AI10645" s="34" t="s">
        <v>8880</v>
      </c>
    </row>
    <row r="10646" spans="33:35" ht="120" hidden="1" x14ac:dyDescent="0.25">
      <c r="AG10646" s="37" t="str">
        <f t="shared" si="168"/>
        <v>7317</v>
      </c>
      <c r="AH10646" s="33">
        <v>73170012</v>
      </c>
      <c r="AI10646" s="34" t="s">
        <v>8881</v>
      </c>
    </row>
    <row r="10647" spans="33:35" ht="105" hidden="1" x14ac:dyDescent="0.25">
      <c r="AG10647" s="37" t="str">
        <f t="shared" si="168"/>
        <v>7317</v>
      </c>
      <c r="AH10647" s="33">
        <v>73170013</v>
      </c>
      <c r="AI10647" s="34" t="s">
        <v>8882</v>
      </c>
    </row>
    <row r="10648" spans="33:35" ht="105" hidden="1" x14ac:dyDescent="0.25">
      <c r="AG10648" s="37" t="str">
        <f t="shared" si="168"/>
        <v>7317</v>
      </c>
      <c r="AH10648" s="33">
        <v>73170019</v>
      </c>
      <c r="AI10648" s="34" t="s">
        <v>8883</v>
      </c>
    </row>
    <row r="10649" spans="33:35" ht="105" hidden="1" x14ac:dyDescent="0.25">
      <c r="AG10649" s="37" t="str">
        <f t="shared" si="168"/>
        <v>7317</v>
      </c>
      <c r="AH10649" s="33">
        <v>73170021</v>
      </c>
      <c r="AI10649" s="34" t="s">
        <v>8884</v>
      </c>
    </row>
    <row r="10650" spans="33:35" ht="105" hidden="1" x14ac:dyDescent="0.25">
      <c r="AG10650" s="37" t="str">
        <f t="shared" si="168"/>
        <v>7317</v>
      </c>
      <c r="AH10650" s="33">
        <v>73170029</v>
      </c>
      <c r="AI10650" s="34" t="s">
        <v>8885</v>
      </c>
    </row>
    <row r="10651" spans="33:35" ht="105" hidden="1" x14ac:dyDescent="0.25">
      <c r="AG10651" s="37" t="str">
        <f t="shared" si="168"/>
        <v>7317</v>
      </c>
      <c r="AH10651" s="33">
        <v>73170030</v>
      </c>
      <c r="AI10651" s="34" t="s">
        <v>8886</v>
      </c>
    </row>
    <row r="10652" spans="33:35" ht="120" hidden="1" x14ac:dyDescent="0.25">
      <c r="AG10652" s="37" t="str">
        <f t="shared" si="168"/>
        <v>7317</v>
      </c>
      <c r="AH10652" s="33">
        <v>73170091</v>
      </c>
      <c r="AI10652" s="34" t="s">
        <v>8887</v>
      </c>
    </row>
    <row r="10653" spans="33:35" ht="105" hidden="1" x14ac:dyDescent="0.25">
      <c r="AG10653" s="37" t="str">
        <f t="shared" si="168"/>
        <v>7317</v>
      </c>
      <c r="AH10653" s="33">
        <v>73170099</v>
      </c>
      <c r="AI10653" s="34" t="s">
        <v>8888</v>
      </c>
    </row>
    <row r="10654" spans="33:35" ht="45" hidden="1" x14ac:dyDescent="0.25">
      <c r="AG10654" s="37" t="str">
        <f t="shared" si="168"/>
        <v>7318</v>
      </c>
      <c r="AH10654" s="33">
        <v>73181110</v>
      </c>
      <c r="AI10654" s="33" t="s">
        <v>8889</v>
      </c>
    </row>
    <row r="10655" spans="33:35" ht="45" hidden="1" x14ac:dyDescent="0.25">
      <c r="AG10655" s="37" t="str">
        <f t="shared" si="168"/>
        <v>7318</v>
      </c>
      <c r="AH10655" s="33">
        <v>73181190</v>
      </c>
      <c r="AI10655" s="33" t="s">
        <v>8890</v>
      </c>
    </row>
    <row r="10656" spans="33:35" ht="45" hidden="1" x14ac:dyDescent="0.25">
      <c r="AG10656" s="37" t="str">
        <f t="shared" si="168"/>
        <v>7318</v>
      </c>
      <c r="AH10656" s="33">
        <v>73181200</v>
      </c>
      <c r="AI10656" s="33" t="s">
        <v>8891</v>
      </c>
    </row>
    <row r="10657" spans="33:35" ht="45" hidden="1" x14ac:dyDescent="0.25">
      <c r="AG10657" s="37" t="str">
        <f t="shared" si="168"/>
        <v>7318</v>
      </c>
      <c r="AH10657" s="33">
        <v>73181300</v>
      </c>
      <c r="AI10657" s="33" t="s">
        <v>8892</v>
      </c>
    </row>
    <row r="10658" spans="33:35" ht="45" hidden="1" x14ac:dyDescent="0.25">
      <c r="AG10658" s="37" t="str">
        <f t="shared" si="168"/>
        <v>7318</v>
      </c>
      <c r="AH10658" s="33">
        <v>73181400</v>
      </c>
      <c r="AI10658" s="33" t="s">
        <v>8893</v>
      </c>
    </row>
    <row r="10659" spans="33:35" ht="60" hidden="1" x14ac:dyDescent="0.25">
      <c r="AG10659" s="37" t="str">
        <f t="shared" si="168"/>
        <v>7318</v>
      </c>
      <c r="AH10659" s="33">
        <v>73181500</v>
      </c>
      <c r="AI10659" s="33" t="s">
        <v>8894</v>
      </c>
    </row>
    <row r="10660" spans="33:35" ht="45" hidden="1" x14ac:dyDescent="0.25">
      <c r="AG10660" s="37" t="str">
        <f t="shared" si="168"/>
        <v>7318</v>
      </c>
      <c r="AH10660" s="33">
        <v>73181600</v>
      </c>
      <c r="AI10660" s="33" t="s">
        <v>8895</v>
      </c>
    </row>
    <row r="10661" spans="33:35" ht="45" hidden="1" x14ac:dyDescent="0.25">
      <c r="AG10661" s="37" t="str">
        <f t="shared" si="168"/>
        <v>7318</v>
      </c>
      <c r="AH10661" s="33">
        <v>73181900</v>
      </c>
      <c r="AI10661" s="33" t="s">
        <v>8896</v>
      </c>
    </row>
    <row r="10662" spans="33:35" ht="60" hidden="1" x14ac:dyDescent="0.25">
      <c r="AG10662" s="37" t="str">
        <f t="shared" si="168"/>
        <v>7318</v>
      </c>
      <c r="AH10662" s="33">
        <v>73182100</v>
      </c>
      <c r="AI10662" s="33" t="s">
        <v>8897</v>
      </c>
    </row>
    <row r="10663" spans="33:35" ht="45" hidden="1" x14ac:dyDescent="0.25">
      <c r="AG10663" s="37" t="str">
        <f t="shared" si="168"/>
        <v>7318</v>
      </c>
      <c r="AH10663" s="33">
        <v>73182200</v>
      </c>
      <c r="AI10663" s="33" t="s">
        <v>8898</v>
      </c>
    </row>
    <row r="10664" spans="33:35" ht="45" hidden="1" x14ac:dyDescent="0.25">
      <c r="AG10664" s="37" t="str">
        <f t="shared" si="168"/>
        <v>7318</v>
      </c>
      <c r="AH10664" s="33">
        <v>73182300</v>
      </c>
      <c r="AI10664" s="33" t="s">
        <v>8899</v>
      </c>
    </row>
    <row r="10665" spans="33:35" ht="45" hidden="1" x14ac:dyDescent="0.25">
      <c r="AG10665" s="37" t="str">
        <f t="shared" si="168"/>
        <v>7318</v>
      </c>
      <c r="AH10665" s="33">
        <v>73182400</v>
      </c>
      <c r="AI10665" s="33" t="s">
        <v>8900</v>
      </c>
    </row>
    <row r="10666" spans="33:35" ht="45" hidden="1" x14ac:dyDescent="0.25">
      <c r="AG10666" s="37" t="str">
        <f t="shared" si="168"/>
        <v>7318</v>
      </c>
      <c r="AH10666" s="33">
        <v>73182910</v>
      </c>
      <c r="AI10666" s="33" t="s">
        <v>8901</v>
      </c>
    </row>
    <row r="10667" spans="33:35" ht="45" hidden="1" x14ac:dyDescent="0.25">
      <c r="AG10667" s="37" t="str">
        <f t="shared" si="168"/>
        <v>7318</v>
      </c>
      <c r="AH10667" s="33">
        <v>73182990</v>
      </c>
      <c r="AI10667" s="33" t="s">
        <v>8902</v>
      </c>
    </row>
    <row r="10668" spans="33:35" ht="60" hidden="1" x14ac:dyDescent="0.25">
      <c r="AG10668" s="37" t="str">
        <f t="shared" si="168"/>
        <v>7319</v>
      </c>
      <c r="AH10668" s="33">
        <v>73191010</v>
      </c>
      <c r="AI10668" s="34" t="s">
        <v>8903</v>
      </c>
    </row>
    <row r="10669" spans="33:35" ht="75" hidden="1" x14ac:dyDescent="0.25">
      <c r="AG10669" s="37" t="str">
        <f t="shared" si="168"/>
        <v>7319</v>
      </c>
      <c r="AH10669" s="33">
        <v>73191020</v>
      </c>
      <c r="AI10669" s="34" t="s">
        <v>8904</v>
      </c>
    </row>
    <row r="10670" spans="33:35" ht="60" hidden="1" x14ac:dyDescent="0.25">
      <c r="AG10670" s="37" t="str">
        <f t="shared" si="168"/>
        <v>7319</v>
      </c>
      <c r="AH10670" s="33">
        <v>73191090</v>
      </c>
      <c r="AI10670" s="34" t="s">
        <v>8905</v>
      </c>
    </row>
    <row r="10671" spans="33:35" ht="60" hidden="1" x14ac:dyDescent="0.25">
      <c r="AG10671" s="37" t="str">
        <f t="shared" si="168"/>
        <v>7319</v>
      </c>
      <c r="AH10671" s="33">
        <v>73194010</v>
      </c>
      <c r="AI10671" s="34" t="s">
        <v>8906</v>
      </c>
    </row>
    <row r="10672" spans="33:35" ht="60" hidden="1" x14ac:dyDescent="0.25">
      <c r="AG10672" s="37" t="str">
        <f t="shared" si="168"/>
        <v>7319</v>
      </c>
      <c r="AH10672" s="33">
        <v>73194090</v>
      </c>
      <c r="AI10672" s="34" t="s">
        <v>8907</v>
      </c>
    </row>
    <row r="10673" spans="33:35" ht="60" hidden="1" x14ac:dyDescent="0.25">
      <c r="AG10673" s="37" t="str">
        <f t="shared" si="168"/>
        <v>7319</v>
      </c>
      <c r="AH10673" s="33">
        <v>73199000</v>
      </c>
      <c r="AI10673" s="33" t="s">
        <v>8908</v>
      </c>
    </row>
    <row r="10674" spans="33:35" ht="30" hidden="1" x14ac:dyDescent="0.25">
      <c r="AG10674" s="37" t="str">
        <f t="shared" si="168"/>
        <v>7320</v>
      </c>
      <c r="AH10674" s="33">
        <v>73201011</v>
      </c>
      <c r="AI10674" s="33" t="s">
        <v>8909</v>
      </c>
    </row>
    <row r="10675" spans="33:35" ht="30" hidden="1" x14ac:dyDescent="0.25">
      <c r="AG10675" s="37" t="str">
        <f t="shared" ref="AG10675:AG10738" si="169">LEFT(AH10675,4)</f>
        <v>7320</v>
      </c>
      <c r="AH10675" s="33">
        <v>73201012</v>
      </c>
      <c r="AI10675" s="33" t="s">
        <v>8910</v>
      </c>
    </row>
    <row r="10676" spans="33:35" ht="30" hidden="1" x14ac:dyDescent="0.25">
      <c r="AG10676" s="37" t="str">
        <f t="shared" si="169"/>
        <v>7320</v>
      </c>
      <c r="AH10676" s="33">
        <v>73201019</v>
      </c>
      <c r="AI10676" s="33" t="s">
        <v>8911</v>
      </c>
    </row>
    <row r="10677" spans="33:35" ht="30" hidden="1" x14ac:dyDescent="0.25">
      <c r="AG10677" s="37" t="str">
        <f t="shared" si="169"/>
        <v>7320</v>
      </c>
      <c r="AH10677" s="33">
        <v>73201020</v>
      </c>
      <c r="AI10677" s="33" t="s">
        <v>8912</v>
      </c>
    </row>
    <row r="10678" spans="33:35" hidden="1" x14ac:dyDescent="0.25">
      <c r="AG10678" s="37" t="str">
        <f t="shared" si="169"/>
        <v>7320</v>
      </c>
      <c r="AH10678" s="33">
        <v>73202000</v>
      </c>
      <c r="AI10678" s="33" t="s">
        <v>8913</v>
      </c>
    </row>
    <row r="10679" spans="33:35" ht="30" hidden="1" x14ac:dyDescent="0.25">
      <c r="AG10679" s="37" t="str">
        <f t="shared" si="169"/>
        <v>7320</v>
      </c>
      <c r="AH10679" s="33">
        <v>73209010</v>
      </c>
      <c r="AI10679" s="33" t="s">
        <v>8914</v>
      </c>
    </row>
    <row r="10680" spans="33:35" hidden="1" x14ac:dyDescent="0.25">
      <c r="AG10680" s="37" t="str">
        <f t="shared" si="169"/>
        <v>7320</v>
      </c>
      <c r="AH10680" s="33">
        <v>73209020</v>
      </c>
      <c r="AI10680" s="33" t="s">
        <v>8915</v>
      </c>
    </row>
    <row r="10681" spans="33:35" hidden="1" x14ac:dyDescent="0.25">
      <c r="AG10681" s="37" t="str">
        <f t="shared" si="169"/>
        <v>7320</v>
      </c>
      <c r="AH10681" s="33">
        <v>73209090</v>
      </c>
      <c r="AI10681" s="33" t="s">
        <v>8916</v>
      </c>
    </row>
    <row r="10682" spans="33:35" ht="75" hidden="1" x14ac:dyDescent="0.25">
      <c r="AG10682" s="37" t="str">
        <f t="shared" si="169"/>
        <v>7321</v>
      </c>
      <c r="AH10682" s="33">
        <v>73211110</v>
      </c>
      <c r="AI10682" s="34" t="s">
        <v>8917</v>
      </c>
    </row>
    <row r="10683" spans="33:35" ht="75" hidden="1" x14ac:dyDescent="0.25">
      <c r="AG10683" s="37" t="str">
        <f t="shared" si="169"/>
        <v>7321</v>
      </c>
      <c r="AH10683" s="33">
        <v>73211120</v>
      </c>
      <c r="AI10683" s="34" t="s">
        <v>8918</v>
      </c>
    </row>
    <row r="10684" spans="33:35" ht="75" hidden="1" x14ac:dyDescent="0.25">
      <c r="AG10684" s="37" t="str">
        <f t="shared" si="169"/>
        <v>7321</v>
      </c>
      <c r="AH10684" s="33">
        <v>73211190</v>
      </c>
      <c r="AI10684" s="34" t="s">
        <v>8919</v>
      </c>
    </row>
    <row r="10685" spans="33:35" ht="75" hidden="1" x14ac:dyDescent="0.25">
      <c r="AG10685" s="37" t="str">
        <f t="shared" si="169"/>
        <v>7321</v>
      </c>
      <c r="AH10685" s="33">
        <v>73211210</v>
      </c>
      <c r="AI10685" s="34" t="s">
        <v>8920</v>
      </c>
    </row>
    <row r="10686" spans="33:35" ht="75" hidden="1" x14ac:dyDescent="0.25">
      <c r="AG10686" s="37" t="str">
        <f t="shared" si="169"/>
        <v>7321</v>
      </c>
      <c r="AH10686" s="33">
        <v>73211220</v>
      </c>
      <c r="AI10686" s="34" t="s">
        <v>8921</v>
      </c>
    </row>
    <row r="10687" spans="33:35" ht="60" hidden="1" x14ac:dyDescent="0.25">
      <c r="AG10687" s="37" t="str">
        <f t="shared" si="169"/>
        <v>7321</v>
      </c>
      <c r="AH10687" s="33">
        <v>73211290</v>
      </c>
      <c r="AI10687" s="34" t="s">
        <v>8922</v>
      </c>
    </row>
    <row r="10688" spans="33:35" ht="75" hidden="1" x14ac:dyDescent="0.25">
      <c r="AG10688" s="37" t="str">
        <f t="shared" si="169"/>
        <v>7321</v>
      </c>
      <c r="AH10688" s="33">
        <v>73211310</v>
      </c>
      <c r="AI10688" s="34" t="s">
        <v>8923</v>
      </c>
    </row>
    <row r="10689" spans="33:35" ht="75" hidden="1" x14ac:dyDescent="0.25">
      <c r="AG10689" s="37" t="str">
        <f t="shared" si="169"/>
        <v>7321</v>
      </c>
      <c r="AH10689" s="33">
        <v>73211320</v>
      </c>
      <c r="AI10689" s="34" t="s">
        <v>8924</v>
      </c>
    </row>
    <row r="10690" spans="33:35" ht="60" hidden="1" x14ac:dyDescent="0.25">
      <c r="AG10690" s="37" t="str">
        <f t="shared" si="169"/>
        <v>7321</v>
      </c>
      <c r="AH10690" s="33">
        <v>73211390</v>
      </c>
      <c r="AI10690" s="34" t="s">
        <v>8925</v>
      </c>
    </row>
    <row r="10691" spans="33:35" ht="75" hidden="1" x14ac:dyDescent="0.25">
      <c r="AG10691" s="37" t="str">
        <f t="shared" si="169"/>
        <v>7321</v>
      </c>
      <c r="AH10691" s="33">
        <v>73211910</v>
      </c>
      <c r="AI10691" s="34" t="s">
        <v>8926</v>
      </c>
    </row>
    <row r="10692" spans="33:35" ht="75" hidden="1" x14ac:dyDescent="0.25">
      <c r="AG10692" s="37" t="str">
        <f t="shared" si="169"/>
        <v>7321</v>
      </c>
      <c r="AH10692" s="33">
        <v>73211990</v>
      </c>
      <c r="AI10692" s="34" t="s">
        <v>8927</v>
      </c>
    </row>
    <row r="10693" spans="33:35" ht="60" hidden="1" x14ac:dyDescent="0.25">
      <c r="AG10693" s="37" t="str">
        <f t="shared" si="169"/>
        <v>7321</v>
      </c>
      <c r="AH10693" s="33">
        <v>73218100</v>
      </c>
      <c r="AI10693" s="34" t="s">
        <v>8928</v>
      </c>
    </row>
    <row r="10694" spans="33:35" ht="60" hidden="1" x14ac:dyDescent="0.25">
      <c r="AG10694" s="37" t="str">
        <f t="shared" si="169"/>
        <v>7321</v>
      </c>
      <c r="AH10694" s="33">
        <v>73218200</v>
      </c>
      <c r="AI10694" s="34" t="s">
        <v>8929</v>
      </c>
    </row>
    <row r="10695" spans="33:35" ht="75" hidden="1" x14ac:dyDescent="0.25">
      <c r="AG10695" s="37" t="str">
        <f t="shared" si="169"/>
        <v>7321</v>
      </c>
      <c r="AH10695" s="33">
        <v>73218310</v>
      </c>
      <c r="AI10695" s="34" t="s">
        <v>8930</v>
      </c>
    </row>
    <row r="10696" spans="33:35" ht="60" hidden="1" x14ac:dyDescent="0.25">
      <c r="AG10696" s="37" t="str">
        <f t="shared" si="169"/>
        <v>7321</v>
      </c>
      <c r="AH10696" s="33">
        <v>73218390</v>
      </c>
      <c r="AI10696" s="34" t="s">
        <v>8931</v>
      </c>
    </row>
    <row r="10697" spans="33:35" ht="90" hidden="1" x14ac:dyDescent="0.25">
      <c r="AG10697" s="37" t="str">
        <f t="shared" si="169"/>
        <v>7321</v>
      </c>
      <c r="AH10697" s="33">
        <v>73218910</v>
      </c>
      <c r="AI10697" s="34" t="s">
        <v>8932</v>
      </c>
    </row>
    <row r="10698" spans="33:35" ht="75" hidden="1" x14ac:dyDescent="0.25">
      <c r="AG10698" s="37" t="str">
        <f t="shared" si="169"/>
        <v>7321</v>
      </c>
      <c r="AH10698" s="33">
        <v>73218990</v>
      </c>
      <c r="AI10698" s="34" t="s">
        <v>8933</v>
      </c>
    </row>
    <row r="10699" spans="33:35" ht="60" hidden="1" x14ac:dyDescent="0.25">
      <c r="AG10699" s="37" t="str">
        <f t="shared" si="169"/>
        <v>7321</v>
      </c>
      <c r="AH10699" s="33">
        <v>73219000</v>
      </c>
      <c r="AI10699" s="33" t="s">
        <v>8934</v>
      </c>
    </row>
    <row r="10700" spans="33:35" ht="90" hidden="1" x14ac:dyDescent="0.25">
      <c r="AG10700" s="37" t="str">
        <f t="shared" si="169"/>
        <v>7322</v>
      </c>
      <c r="AH10700" s="33">
        <v>73221100</v>
      </c>
      <c r="AI10700" s="34" t="s">
        <v>8935</v>
      </c>
    </row>
    <row r="10701" spans="33:35" ht="90" hidden="1" x14ac:dyDescent="0.25">
      <c r="AG10701" s="37" t="str">
        <f t="shared" si="169"/>
        <v>7322</v>
      </c>
      <c r="AH10701" s="33">
        <v>73221900</v>
      </c>
      <c r="AI10701" s="34" t="s">
        <v>8936</v>
      </c>
    </row>
    <row r="10702" spans="33:35" ht="90" hidden="1" x14ac:dyDescent="0.25">
      <c r="AG10702" s="37" t="str">
        <f t="shared" si="169"/>
        <v>7322</v>
      </c>
      <c r="AH10702" s="33">
        <v>73229010</v>
      </c>
      <c r="AI10702" s="34" t="s">
        <v>8937</v>
      </c>
    </row>
    <row r="10703" spans="33:35" ht="90" hidden="1" x14ac:dyDescent="0.25">
      <c r="AG10703" s="37" t="str">
        <f t="shared" si="169"/>
        <v>7322</v>
      </c>
      <c r="AH10703" s="33">
        <v>73229090</v>
      </c>
      <c r="AI10703" s="34" t="s">
        <v>8938</v>
      </c>
    </row>
    <row r="10704" spans="33:35" ht="60" hidden="1" x14ac:dyDescent="0.25">
      <c r="AG10704" s="37" t="str">
        <f t="shared" si="169"/>
        <v>7323</v>
      </c>
      <c r="AH10704" s="33">
        <v>73231000</v>
      </c>
      <c r="AI10704" s="34" t="s">
        <v>8939</v>
      </c>
    </row>
    <row r="10705" spans="33:35" ht="60" hidden="1" x14ac:dyDescent="0.25">
      <c r="AG10705" s="37" t="str">
        <f t="shared" si="169"/>
        <v>7323</v>
      </c>
      <c r="AH10705" s="33">
        <v>73239110</v>
      </c>
      <c r="AI10705" s="33" t="s">
        <v>8940</v>
      </c>
    </row>
    <row r="10706" spans="33:35" ht="60" hidden="1" x14ac:dyDescent="0.25">
      <c r="AG10706" s="37" t="str">
        <f t="shared" si="169"/>
        <v>7323</v>
      </c>
      <c r="AH10706" s="33">
        <v>73239190</v>
      </c>
      <c r="AI10706" s="33" t="s">
        <v>8941</v>
      </c>
    </row>
    <row r="10707" spans="33:35" ht="60" hidden="1" x14ac:dyDescent="0.25">
      <c r="AG10707" s="37" t="str">
        <f t="shared" si="169"/>
        <v>7323</v>
      </c>
      <c r="AH10707" s="33">
        <v>73239200</v>
      </c>
      <c r="AI10707" s="33" t="s">
        <v>8942</v>
      </c>
    </row>
    <row r="10708" spans="33:35" ht="60" hidden="1" x14ac:dyDescent="0.25">
      <c r="AG10708" s="37" t="str">
        <f t="shared" si="169"/>
        <v>7323</v>
      </c>
      <c r="AH10708" s="33">
        <v>73239310</v>
      </c>
      <c r="AI10708" s="33" t="s">
        <v>8943</v>
      </c>
    </row>
    <row r="10709" spans="33:35" ht="60" hidden="1" x14ac:dyDescent="0.25">
      <c r="AG10709" s="37" t="str">
        <f t="shared" si="169"/>
        <v>7323</v>
      </c>
      <c r="AH10709" s="33">
        <v>73239390</v>
      </c>
      <c r="AI10709" s="33" t="s">
        <v>8944</v>
      </c>
    </row>
    <row r="10710" spans="33:35" ht="60" hidden="1" x14ac:dyDescent="0.25">
      <c r="AG10710" s="37" t="str">
        <f t="shared" si="169"/>
        <v>7323</v>
      </c>
      <c r="AH10710" s="33">
        <v>73239410</v>
      </c>
      <c r="AI10710" s="33" t="s">
        <v>8945</v>
      </c>
    </row>
    <row r="10711" spans="33:35" ht="60" hidden="1" x14ac:dyDescent="0.25">
      <c r="AG10711" s="37" t="str">
        <f t="shared" si="169"/>
        <v>7323</v>
      </c>
      <c r="AH10711" s="33">
        <v>73239420</v>
      </c>
      <c r="AI10711" s="33" t="s">
        <v>8946</v>
      </c>
    </row>
    <row r="10712" spans="33:35" ht="60" hidden="1" x14ac:dyDescent="0.25">
      <c r="AG10712" s="37" t="str">
        <f t="shared" si="169"/>
        <v>7323</v>
      </c>
      <c r="AH10712" s="33">
        <v>73239490</v>
      </c>
      <c r="AI10712" s="33" t="s">
        <v>8947</v>
      </c>
    </row>
    <row r="10713" spans="33:35" ht="60" hidden="1" x14ac:dyDescent="0.25">
      <c r="AG10713" s="37" t="str">
        <f t="shared" si="169"/>
        <v>7323</v>
      </c>
      <c r="AH10713" s="33">
        <v>73239910</v>
      </c>
      <c r="AI10713" s="33" t="s">
        <v>8948</v>
      </c>
    </row>
    <row r="10714" spans="33:35" ht="45" hidden="1" x14ac:dyDescent="0.25">
      <c r="AG10714" s="37" t="str">
        <f t="shared" si="169"/>
        <v>7323</v>
      </c>
      <c r="AH10714" s="33">
        <v>73239920</v>
      </c>
      <c r="AI10714" s="33" t="s">
        <v>8949</v>
      </c>
    </row>
    <row r="10715" spans="33:35" ht="45" hidden="1" x14ac:dyDescent="0.25">
      <c r="AG10715" s="37" t="str">
        <f t="shared" si="169"/>
        <v>7323</v>
      </c>
      <c r="AH10715" s="33">
        <v>73239990</v>
      </c>
      <c r="AI10715" s="33" t="s">
        <v>8950</v>
      </c>
    </row>
    <row r="10716" spans="33:35" ht="30" hidden="1" x14ac:dyDescent="0.25">
      <c r="AG10716" s="37" t="str">
        <f t="shared" si="169"/>
        <v>7324</v>
      </c>
      <c r="AH10716" s="33">
        <v>73241000</v>
      </c>
      <c r="AI10716" s="33" t="s">
        <v>8951</v>
      </c>
    </row>
    <row r="10717" spans="33:35" ht="30" hidden="1" x14ac:dyDescent="0.25">
      <c r="AG10717" s="37" t="str">
        <f t="shared" si="169"/>
        <v>7324</v>
      </c>
      <c r="AH10717" s="33">
        <v>73242100</v>
      </c>
      <c r="AI10717" s="33" t="s">
        <v>8952</v>
      </c>
    </row>
    <row r="10718" spans="33:35" hidden="1" x14ac:dyDescent="0.25">
      <c r="AG10718" s="37" t="str">
        <f t="shared" si="169"/>
        <v>7324</v>
      </c>
      <c r="AH10718" s="33">
        <v>73242900</v>
      </c>
      <c r="AI10718" s="33" t="s">
        <v>8953</v>
      </c>
    </row>
    <row r="10719" spans="33:35" ht="30" hidden="1" x14ac:dyDescent="0.25">
      <c r="AG10719" s="37" t="str">
        <f t="shared" si="169"/>
        <v>7324</v>
      </c>
      <c r="AH10719" s="33">
        <v>73249000</v>
      </c>
      <c r="AI10719" s="33" t="s">
        <v>8954</v>
      </c>
    </row>
    <row r="10720" spans="33:35" hidden="1" x14ac:dyDescent="0.25">
      <c r="AG10720" s="37" t="str">
        <f t="shared" si="169"/>
        <v>7325</v>
      </c>
      <c r="AH10720" s="33">
        <v>73251000</v>
      </c>
      <c r="AI10720" s="33" t="s">
        <v>8955</v>
      </c>
    </row>
    <row r="10721" spans="33:35" ht="30" hidden="1" x14ac:dyDescent="0.25">
      <c r="AG10721" s="37" t="str">
        <f t="shared" si="169"/>
        <v>7325</v>
      </c>
      <c r="AH10721" s="33">
        <v>73259100</v>
      </c>
      <c r="AI10721" s="33" t="s">
        <v>8956</v>
      </c>
    </row>
    <row r="10722" spans="33:35" hidden="1" x14ac:dyDescent="0.25">
      <c r="AG10722" s="37" t="str">
        <f t="shared" si="169"/>
        <v>7325</v>
      </c>
      <c r="AH10722" s="33">
        <v>73259910</v>
      </c>
      <c r="AI10722" s="33" t="s">
        <v>8957</v>
      </c>
    </row>
    <row r="10723" spans="33:35" hidden="1" x14ac:dyDescent="0.25">
      <c r="AG10723" s="37" t="str">
        <f t="shared" si="169"/>
        <v>7325</v>
      </c>
      <c r="AH10723" s="33">
        <v>73259920</v>
      </c>
      <c r="AI10723" s="33" t="s">
        <v>8958</v>
      </c>
    </row>
    <row r="10724" spans="33:35" hidden="1" x14ac:dyDescent="0.25">
      <c r="AG10724" s="37" t="str">
        <f t="shared" si="169"/>
        <v>7325</v>
      </c>
      <c r="AH10724" s="33">
        <v>73259930</v>
      </c>
      <c r="AI10724" s="33" t="s">
        <v>8959</v>
      </c>
    </row>
    <row r="10725" spans="33:35" ht="30" hidden="1" x14ac:dyDescent="0.25">
      <c r="AG10725" s="37" t="str">
        <f t="shared" si="169"/>
        <v>7325</v>
      </c>
      <c r="AH10725" s="33">
        <v>73259991</v>
      </c>
      <c r="AI10725" s="33" t="s">
        <v>8960</v>
      </c>
    </row>
    <row r="10726" spans="33:35" hidden="1" x14ac:dyDescent="0.25">
      <c r="AG10726" s="37" t="str">
        <f t="shared" si="169"/>
        <v>7325</v>
      </c>
      <c r="AH10726" s="33">
        <v>73259992</v>
      </c>
      <c r="AI10726" s="33" t="s">
        <v>8961</v>
      </c>
    </row>
    <row r="10727" spans="33:35" ht="30" hidden="1" x14ac:dyDescent="0.25">
      <c r="AG10727" s="37" t="str">
        <f t="shared" si="169"/>
        <v>7325</v>
      </c>
      <c r="AH10727" s="33">
        <v>73259993</v>
      </c>
      <c r="AI10727" s="33" t="s">
        <v>8962</v>
      </c>
    </row>
    <row r="10728" spans="33:35" hidden="1" x14ac:dyDescent="0.25">
      <c r="AG10728" s="37" t="str">
        <f t="shared" si="169"/>
        <v>7325</v>
      </c>
      <c r="AH10728" s="33">
        <v>73259999</v>
      </c>
      <c r="AI10728" s="33" t="s">
        <v>8963</v>
      </c>
    </row>
    <row r="10729" spans="33:35" ht="30" hidden="1" x14ac:dyDescent="0.25">
      <c r="AG10729" s="37" t="str">
        <f t="shared" si="169"/>
        <v>7326</v>
      </c>
      <c r="AH10729" s="33">
        <v>73261100</v>
      </c>
      <c r="AI10729" s="33" t="s">
        <v>8964</v>
      </c>
    </row>
    <row r="10730" spans="33:35" ht="30" hidden="1" x14ac:dyDescent="0.25">
      <c r="AG10730" s="37" t="str">
        <f t="shared" si="169"/>
        <v>7326</v>
      </c>
      <c r="AH10730" s="33">
        <v>73261910</v>
      </c>
      <c r="AI10730" s="33" t="s">
        <v>8965</v>
      </c>
    </row>
    <row r="10731" spans="33:35" ht="30" hidden="1" x14ac:dyDescent="0.25">
      <c r="AG10731" s="37" t="str">
        <f t="shared" si="169"/>
        <v>7326</v>
      </c>
      <c r="AH10731" s="33">
        <v>73261990</v>
      </c>
      <c r="AI10731" s="33" t="s">
        <v>8966</v>
      </c>
    </row>
    <row r="10732" spans="33:35" ht="45" hidden="1" x14ac:dyDescent="0.25">
      <c r="AG10732" s="37" t="str">
        <f t="shared" si="169"/>
        <v>7326</v>
      </c>
      <c r="AH10732" s="33">
        <v>73262010</v>
      </c>
      <c r="AI10732" s="33" t="s">
        <v>8967</v>
      </c>
    </row>
    <row r="10733" spans="33:35" hidden="1" x14ac:dyDescent="0.25">
      <c r="AG10733" s="37" t="str">
        <f t="shared" si="169"/>
        <v>7326</v>
      </c>
      <c r="AH10733" s="33">
        <v>73262090</v>
      </c>
      <c r="AI10733" s="33" t="s">
        <v>8968</v>
      </c>
    </row>
    <row r="10734" spans="33:35" hidden="1" x14ac:dyDescent="0.25">
      <c r="AG10734" s="37" t="str">
        <f t="shared" si="169"/>
        <v>7326</v>
      </c>
      <c r="AH10734" s="33">
        <v>73269010</v>
      </c>
      <c r="AI10734" s="33" t="s">
        <v>8969</v>
      </c>
    </row>
    <row r="10735" spans="33:35" ht="30" hidden="1" x14ac:dyDescent="0.25">
      <c r="AG10735" s="37" t="str">
        <f t="shared" si="169"/>
        <v>7326</v>
      </c>
      <c r="AH10735" s="33">
        <v>73269020</v>
      </c>
      <c r="AI10735" s="33" t="s">
        <v>8970</v>
      </c>
    </row>
    <row r="10736" spans="33:35" ht="30" hidden="1" x14ac:dyDescent="0.25">
      <c r="AG10736" s="37" t="str">
        <f t="shared" si="169"/>
        <v>7326</v>
      </c>
      <c r="AH10736" s="33">
        <v>73269030</v>
      </c>
      <c r="AI10736" s="33" t="s">
        <v>8971</v>
      </c>
    </row>
    <row r="10737" spans="33:35" hidden="1" x14ac:dyDescent="0.25">
      <c r="AG10737" s="37" t="str">
        <f t="shared" si="169"/>
        <v>7326</v>
      </c>
      <c r="AH10737" s="33">
        <v>73269040</v>
      </c>
      <c r="AI10737" s="33" t="s">
        <v>8972</v>
      </c>
    </row>
    <row r="10738" spans="33:35" hidden="1" x14ac:dyDescent="0.25">
      <c r="AG10738" s="37" t="str">
        <f t="shared" si="169"/>
        <v>7326</v>
      </c>
      <c r="AH10738" s="33">
        <v>73269050</v>
      </c>
      <c r="AI10738" s="33" t="s">
        <v>8973</v>
      </c>
    </row>
    <row r="10739" spans="33:35" hidden="1" x14ac:dyDescent="0.25">
      <c r="AG10739" s="37" t="str">
        <f t="shared" ref="AG10739:AG10802" si="170">LEFT(AH10739,4)</f>
        <v>7326</v>
      </c>
      <c r="AH10739" s="33">
        <v>73269060</v>
      </c>
      <c r="AI10739" s="33" t="s">
        <v>8974</v>
      </c>
    </row>
    <row r="10740" spans="33:35" hidden="1" x14ac:dyDescent="0.25">
      <c r="AG10740" s="37" t="str">
        <f t="shared" si="170"/>
        <v>7326</v>
      </c>
      <c r="AH10740" s="33">
        <v>73269070</v>
      </c>
      <c r="AI10740" s="33" t="s">
        <v>8975</v>
      </c>
    </row>
    <row r="10741" spans="33:35" ht="30" hidden="1" x14ac:dyDescent="0.25">
      <c r="AG10741" s="37" t="str">
        <f t="shared" si="170"/>
        <v>7326</v>
      </c>
      <c r="AH10741" s="33">
        <v>73269080</v>
      </c>
      <c r="AI10741" s="33" t="s">
        <v>8976</v>
      </c>
    </row>
    <row r="10742" spans="33:35" hidden="1" x14ac:dyDescent="0.25">
      <c r="AG10742" s="37" t="str">
        <f t="shared" si="170"/>
        <v>7326</v>
      </c>
      <c r="AH10742" s="33">
        <v>73269091</v>
      </c>
      <c r="AI10742" s="33" t="s">
        <v>8977</v>
      </c>
    </row>
    <row r="10743" spans="33:35" hidden="1" x14ac:dyDescent="0.25">
      <c r="AG10743" s="37" t="str">
        <f t="shared" si="170"/>
        <v>7326</v>
      </c>
      <c r="AH10743" s="33">
        <v>73269099</v>
      </c>
      <c r="AI10743" s="33" t="s">
        <v>8978</v>
      </c>
    </row>
    <row r="10744" spans="33:35" hidden="1" x14ac:dyDescent="0.25">
      <c r="AG10744" s="37" t="str">
        <f t="shared" si="170"/>
        <v>7401</v>
      </c>
      <c r="AH10744" s="33">
        <v>74010010</v>
      </c>
      <c r="AI10744" s="33" t="s">
        <v>8979</v>
      </c>
    </row>
    <row r="10745" spans="33:35" ht="30" hidden="1" x14ac:dyDescent="0.25">
      <c r="AG10745" s="37" t="str">
        <f t="shared" si="170"/>
        <v>7401</v>
      </c>
      <c r="AH10745" s="33">
        <v>74010090</v>
      </c>
      <c r="AI10745" s="33" t="s">
        <v>8980</v>
      </c>
    </row>
    <row r="10746" spans="33:35" hidden="1" x14ac:dyDescent="0.25">
      <c r="AG10746" s="37" t="str">
        <f t="shared" si="170"/>
        <v>7401</v>
      </c>
      <c r="AH10746" s="33">
        <v>74011000</v>
      </c>
      <c r="AI10746" s="33" t="s">
        <v>8979</v>
      </c>
    </row>
    <row r="10747" spans="33:35" ht="30" hidden="1" x14ac:dyDescent="0.25">
      <c r="AG10747" s="37" t="str">
        <f t="shared" si="170"/>
        <v>7401</v>
      </c>
      <c r="AH10747" s="33">
        <v>74012000</v>
      </c>
      <c r="AI10747" s="33" t="s">
        <v>8980</v>
      </c>
    </row>
    <row r="10748" spans="33:35" ht="30" hidden="1" x14ac:dyDescent="0.25">
      <c r="AG10748" s="37" t="str">
        <f t="shared" si="170"/>
        <v>7402</v>
      </c>
      <c r="AH10748" s="33">
        <v>74020010</v>
      </c>
      <c r="AI10748" s="33" t="s">
        <v>8981</v>
      </c>
    </row>
    <row r="10749" spans="33:35" ht="30" hidden="1" x14ac:dyDescent="0.25">
      <c r="AG10749" s="37" t="str">
        <f t="shared" si="170"/>
        <v>7402</v>
      </c>
      <c r="AH10749" s="33">
        <v>74020090</v>
      </c>
      <c r="AI10749" s="33" t="s">
        <v>8982</v>
      </c>
    </row>
    <row r="10750" spans="33:35" ht="30" hidden="1" x14ac:dyDescent="0.25">
      <c r="AG10750" s="37" t="str">
        <f t="shared" si="170"/>
        <v>7403</v>
      </c>
      <c r="AH10750" s="33">
        <v>74031100</v>
      </c>
      <c r="AI10750" s="33" t="s">
        <v>8983</v>
      </c>
    </row>
    <row r="10751" spans="33:35" ht="30" hidden="1" x14ac:dyDescent="0.25">
      <c r="AG10751" s="37" t="str">
        <f t="shared" si="170"/>
        <v>7403</v>
      </c>
      <c r="AH10751" s="33">
        <v>74031200</v>
      </c>
      <c r="AI10751" s="33" t="s">
        <v>8984</v>
      </c>
    </row>
    <row r="10752" spans="33:35" hidden="1" x14ac:dyDescent="0.25">
      <c r="AG10752" s="37" t="str">
        <f t="shared" si="170"/>
        <v>7403</v>
      </c>
      <c r="AH10752" s="33">
        <v>74031300</v>
      </c>
      <c r="AI10752" s="33" t="s">
        <v>8985</v>
      </c>
    </row>
    <row r="10753" spans="33:35" hidden="1" x14ac:dyDescent="0.25">
      <c r="AG10753" s="37" t="str">
        <f t="shared" si="170"/>
        <v>7403</v>
      </c>
      <c r="AH10753" s="33">
        <v>74031900</v>
      </c>
      <c r="AI10753" s="33" t="s">
        <v>8986</v>
      </c>
    </row>
    <row r="10754" spans="33:35" ht="30" hidden="1" x14ac:dyDescent="0.25">
      <c r="AG10754" s="37" t="str">
        <f t="shared" si="170"/>
        <v>7403</v>
      </c>
      <c r="AH10754" s="33">
        <v>74032100</v>
      </c>
      <c r="AI10754" s="33" t="s">
        <v>8987</v>
      </c>
    </row>
    <row r="10755" spans="33:35" ht="30" hidden="1" x14ac:dyDescent="0.25">
      <c r="AG10755" s="37" t="str">
        <f t="shared" si="170"/>
        <v>7403</v>
      </c>
      <c r="AH10755" s="33">
        <v>74032210</v>
      </c>
      <c r="AI10755" s="33" t="s">
        <v>8988</v>
      </c>
    </row>
    <row r="10756" spans="33:35" ht="30" hidden="1" x14ac:dyDescent="0.25">
      <c r="AG10756" s="37" t="str">
        <f t="shared" si="170"/>
        <v>7403</v>
      </c>
      <c r="AH10756" s="33">
        <v>74032290</v>
      </c>
      <c r="AI10756" s="33" t="s">
        <v>8989</v>
      </c>
    </row>
    <row r="10757" spans="33:35" ht="45" hidden="1" x14ac:dyDescent="0.25">
      <c r="AG10757" s="37" t="str">
        <f t="shared" si="170"/>
        <v>7403</v>
      </c>
      <c r="AH10757" s="33">
        <v>74032310</v>
      </c>
      <c r="AI10757" s="33" t="s">
        <v>8990</v>
      </c>
    </row>
    <row r="10758" spans="33:35" ht="45" hidden="1" x14ac:dyDescent="0.25">
      <c r="AG10758" s="37" t="str">
        <f t="shared" si="170"/>
        <v>7403</v>
      </c>
      <c r="AH10758" s="33">
        <v>74032320</v>
      </c>
      <c r="AI10758" s="33" t="s">
        <v>8991</v>
      </c>
    </row>
    <row r="10759" spans="33:35" ht="30" hidden="1" x14ac:dyDescent="0.25">
      <c r="AG10759" s="37" t="str">
        <f t="shared" si="170"/>
        <v>7403</v>
      </c>
      <c r="AH10759" s="33">
        <v>74032900</v>
      </c>
      <c r="AI10759" s="33" t="s">
        <v>8992</v>
      </c>
    </row>
    <row r="10760" spans="33:35" ht="30" hidden="1" x14ac:dyDescent="0.25">
      <c r="AG10760" s="37" t="str">
        <f t="shared" si="170"/>
        <v>7404</v>
      </c>
      <c r="AH10760" s="33">
        <v>74040011</v>
      </c>
      <c r="AI10760" s="33" t="s">
        <v>8993</v>
      </c>
    </row>
    <row r="10761" spans="33:35" ht="105" hidden="1" x14ac:dyDescent="0.25">
      <c r="AG10761" s="37" t="str">
        <f t="shared" si="170"/>
        <v>7404</v>
      </c>
      <c r="AH10761" s="33">
        <v>74040012</v>
      </c>
      <c r="AI10761" s="34" t="s">
        <v>8994</v>
      </c>
    </row>
    <row r="10762" spans="33:35" hidden="1" x14ac:dyDescent="0.25">
      <c r="AG10762" s="37" t="str">
        <f t="shared" si="170"/>
        <v>7404</v>
      </c>
      <c r="AH10762" s="33">
        <v>74040019</v>
      </c>
      <c r="AI10762" s="33" t="s">
        <v>8995</v>
      </c>
    </row>
    <row r="10763" spans="33:35" ht="30" hidden="1" x14ac:dyDescent="0.25">
      <c r="AG10763" s="37" t="str">
        <f t="shared" si="170"/>
        <v>7404</v>
      </c>
      <c r="AH10763" s="33">
        <v>74040021</v>
      </c>
      <c r="AI10763" s="33" t="s">
        <v>8996</v>
      </c>
    </row>
    <row r="10764" spans="33:35" ht="285" hidden="1" x14ac:dyDescent="0.25">
      <c r="AG10764" s="37" t="str">
        <f t="shared" si="170"/>
        <v>7404</v>
      </c>
      <c r="AH10764" s="33">
        <v>74040022</v>
      </c>
      <c r="AI10764" s="34" t="s">
        <v>8997</v>
      </c>
    </row>
    <row r="10765" spans="33:35" ht="105" hidden="1" x14ac:dyDescent="0.25">
      <c r="AG10765" s="37" t="str">
        <f t="shared" si="170"/>
        <v>7404</v>
      </c>
      <c r="AH10765" s="33">
        <v>74040023</v>
      </c>
      <c r="AI10765" s="34" t="s">
        <v>8998</v>
      </c>
    </row>
    <row r="10766" spans="33:35" ht="30" hidden="1" x14ac:dyDescent="0.25">
      <c r="AG10766" s="37" t="str">
        <f t="shared" si="170"/>
        <v>7404</v>
      </c>
      <c r="AH10766" s="33">
        <v>74040029</v>
      </c>
      <c r="AI10766" s="33" t="s">
        <v>8999</v>
      </c>
    </row>
    <row r="10767" spans="33:35" hidden="1" x14ac:dyDescent="0.25">
      <c r="AG10767" s="37" t="str">
        <f t="shared" si="170"/>
        <v>7405</v>
      </c>
      <c r="AH10767" s="33">
        <v>74050000</v>
      </c>
      <c r="AI10767" s="33" t="s">
        <v>9000</v>
      </c>
    </row>
    <row r="10768" spans="33:35" hidden="1" x14ac:dyDescent="0.25">
      <c r="AG10768" s="37" t="str">
        <f t="shared" si="170"/>
        <v>7406</v>
      </c>
      <c r="AH10768" s="33">
        <v>74061000</v>
      </c>
      <c r="AI10768" s="33" t="s">
        <v>9001</v>
      </c>
    </row>
    <row r="10769" spans="33:35" hidden="1" x14ac:dyDescent="0.25">
      <c r="AG10769" s="37" t="str">
        <f t="shared" si="170"/>
        <v>7406</v>
      </c>
      <c r="AH10769" s="33">
        <v>74062000</v>
      </c>
      <c r="AI10769" s="33" t="s">
        <v>9002</v>
      </c>
    </row>
    <row r="10770" spans="33:35" ht="30" hidden="1" x14ac:dyDescent="0.25">
      <c r="AG10770" s="37" t="str">
        <f t="shared" si="170"/>
        <v>7407</v>
      </c>
      <c r="AH10770" s="33">
        <v>74071010</v>
      </c>
      <c r="AI10770" s="33" t="s">
        <v>9003</v>
      </c>
    </row>
    <row r="10771" spans="33:35" hidden="1" x14ac:dyDescent="0.25">
      <c r="AG10771" s="37" t="str">
        <f t="shared" si="170"/>
        <v>7407</v>
      </c>
      <c r="AH10771" s="33">
        <v>74071020</v>
      </c>
      <c r="AI10771" s="33" t="s">
        <v>9004</v>
      </c>
    </row>
    <row r="10772" spans="33:35" ht="30" hidden="1" x14ac:dyDescent="0.25">
      <c r="AG10772" s="37" t="str">
        <f t="shared" si="170"/>
        <v>7407</v>
      </c>
      <c r="AH10772" s="33">
        <v>74071030</v>
      </c>
      <c r="AI10772" s="33" t="s">
        <v>9005</v>
      </c>
    </row>
    <row r="10773" spans="33:35" ht="30" hidden="1" x14ac:dyDescent="0.25">
      <c r="AG10773" s="37" t="str">
        <f t="shared" si="170"/>
        <v>7407</v>
      </c>
      <c r="AH10773" s="33">
        <v>74071040</v>
      </c>
      <c r="AI10773" s="33" t="s">
        <v>9006</v>
      </c>
    </row>
    <row r="10774" spans="33:35" ht="30" hidden="1" x14ac:dyDescent="0.25">
      <c r="AG10774" s="37" t="str">
        <f t="shared" si="170"/>
        <v>7407</v>
      </c>
      <c r="AH10774" s="33">
        <v>74071051</v>
      </c>
      <c r="AI10774" s="33" t="s">
        <v>9007</v>
      </c>
    </row>
    <row r="10775" spans="33:35" hidden="1" x14ac:dyDescent="0.25">
      <c r="AG10775" s="37" t="str">
        <f t="shared" si="170"/>
        <v>7407</v>
      </c>
      <c r="AH10775" s="33">
        <v>74071059</v>
      </c>
      <c r="AI10775" s="33" t="s">
        <v>9008</v>
      </c>
    </row>
    <row r="10776" spans="33:35" hidden="1" x14ac:dyDescent="0.25">
      <c r="AG10776" s="37" t="str">
        <f t="shared" si="170"/>
        <v>7407</v>
      </c>
      <c r="AH10776" s="33">
        <v>74071090</v>
      </c>
      <c r="AI10776" s="33" t="s">
        <v>9009</v>
      </c>
    </row>
    <row r="10777" spans="33:35" ht="30" hidden="1" x14ac:dyDescent="0.25">
      <c r="AG10777" s="37" t="str">
        <f t="shared" si="170"/>
        <v>7407</v>
      </c>
      <c r="AH10777" s="33">
        <v>74072110</v>
      </c>
      <c r="AI10777" s="33" t="s">
        <v>9010</v>
      </c>
    </row>
    <row r="10778" spans="33:35" ht="30" hidden="1" x14ac:dyDescent="0.25">
      <c r="AG10778" s="37" t="str">
        <f t="shared" si="170"/>
        <v>7407</v>
      </c>
      <c r="AH10778" s="33">
        <v>74072120</v>
      </c>
      <c r="AI10778" s="33" t="s">
        <v>9011</v>
      </c>
    </row>
    <row r="10779" spans="33:35" ht="30" hidden="1" x14ac:dyDescent="0.25">
      <c r="AG10779" s="37" t="str">
        <f t="shared" si="170"/>
        <v>7407</v>
      </c>
      <c r="AH10779" s="33">
        <v>74072130</v>
      </c>
      <c r="AI10779" s="33" t="s">
        <v>9012</v>
      </c>
    </row>
    <row r="10780" spans="33:35" ht="30" hidden="1" x14ac:dyDescent="0.25">
      <c r="AG10780" s="37" t="str">
        <f t="shared" si="170"/>
        <v>7407</v>
      </c>
      <c r="AH10780" s="33">
        <v>74072190</v>
      </c>
      <c r="AI10780" s="33" t="s">
        <v>9013</v>
      </c>
    </row>
    <row r="10781" spans="33:35" ht="45" hidden="1" x14ac:dyDescent="0.25">
      <c r="AG10781" s="37" t="str">
        <f t="shared" si="170"/>
        <v>7407</v>
      </c>
      <c r="AH10781" s="33">
        <v>74072210</v>
      </c>
      <c r="AI10781" s="33" t="s">
        <v>9014</v>
      </c>
    </row>
    <row r="10782" spans="33:35" ht="45" hidden="1" x14ac:dyDescent="0.25">
      <c r="AG10782" s="37" t="str">
        <f t="shared" si="170"/>
        <v>7407</v>
      </c>
      <c r="AH10782" s="33">
        <v>74072220</v>
      </c>
      <c r="AI10782" s="33" t="s">
        <v>9015</v>
      </c>
    </row>
    <row r="10783" spans="33:35" ht="30" hidden="1" x14ac:dyDescent="0.25">
      <c r="AG10783" s="37" t="str">
        <f t="shared" si="170"/>
        <v>7407</v>
      </c>
      <c r="AH10783" s="33">
        <v>74072910</v>
      </c>
      <c r="AI10783" s="33" t="s">
        <v>9016</v>
      </c>
    </row>
    <row r="10784" spans="33:35" ht="30" hidden="1" x14ac:dyDescent="0.25">
      <c r="AG10784" s="37" t="str">
        <f t="shared" si="170"/>
        <v>7407</v>
      </c>
      <c r="AH10784" s="33">
        <v>74072921</v>
      </c>
      <c r="AI10784" s="33" t="s">
        <v>9017</v>
      </c>
    </row>
    <row r="10785" spans="33:35" ht="30" hidden="1" x14ac:dyDescent="0.25">
      <c r="AG10785" s="37" t="str">
        <f t="shared" si="170"/>
        <v>7407</v>
      </c>
      <c r="AH10785" s="33">
        <v>74072929</v>
      </c>
      <c r="AI10785" s="33" t="s">
        <v>9018</v>
      </c>
    </row>
    <row r="10786" spans="33:35" hidden="1" x14ac:dyDescent="0.25">
      <c r="AG10786" s="37" t="str">
        <f t="shared" si="170"/>
        <v>7407</v>
      </c>
      <c r="AH10786" s="33">
        <v>74072990</v>
      </c>
      <c r="AI10786" s="33" t="s">
        <v>9019</v>
      </c>
    </row>
    <row r="10787" spans="33:35" ht="30" hidden="1" x14ac:dyDescent="0.25">
      <c r="AG10787" s="37" t="str">
        <f t="shared" si="170"/>
        <v>7408</v>
      </c>
      <c r="AH10787" s="33">
        <v>74081110</v>
      </c>
      <c r="AI10787" s="33" t="s">
        <v>9020</v>
      </c>
    </row>
    <row r="10788" spans="33:35" ht="30" hidden="1" x14ac:dyDescent="0.25">
      <c r="AG10788" s="37" t="str">
        <f t="shared" si="170"/>
        <v>7408</v>
      </c>
      <c r="AH10788" s="33">
        <v>74081190</v>
      </c>
      <c r="AI10788" s="33" t="s">
        <v>9021</v>
      </c>
    </row>
    <row r="10789" spans="33:35" hidden="1" x14ac:dyDescent="0.25">
      <c r="AG10789" s="37" t="str">
        <f t="shared" si="170"/>
        <v>7408</v>
      </c>
      <c r="AH10789" s="33">
        <v>74081910</v>
      </c>
      <c r="AI10789" s="33" t="s">
        <v>9022</v>
      </c>
    </row>
    <row r="10790" spans="33:35" hidden="1" x14ac:dyDescent="0.25">
      <c r="AG10790" s="37" t="str">
        <f t="shared" si="170"/>
        <v>7408</v>
      </c>
      <c r="AH10790" s="33">
        <v>74081920</v>
      </c>
      <c r="AI10790" s="33" t="s">
        <v>9023</v>
      </c>
    </row>
    <row r="10791" spans="33:35" hidden="1" x14ac:dyDescent="0.25">
      <c r="AG10791" s="37" t="str">
        <f t="shared" si="170"/>
        <v>7408</v>
      </c>
      <c r="AH10791" s="33">
        <v>74081990</v>
      </c>
      <c r="AI10791" s="33" t="s">
        <v>9024</v>
      </c>
    </row>
    <row r="10792" spans="33:35" ht="30" hidden="1" x14ac:dyDescent="0.25">
      <c r="AG10792" s="37" t="str">
        <f t="shared" si="170"/>
        <v>7408</v>
      </c>
      <c r="AH10792" s="33">
        <v>74082110</v>
      </c>
      <c r="AI10792" s="33" t="s">
        <v>9025</v>
      </c>
    </row>
    <row r="10793" spans="33:35" ht="30" hidden="1" x14ac:dyDescent="0.25">
      <c r="AG10793" s="37" t="str">
        <f t="shared" si="170"/>
        <v>7408</v>
      </c>
      <c r="AH10793" s="33">
        <v>74082190</v>
      </c>
      <c r="AI10793" s="33" t="s">
        <v>9026</v>
      </c>
    </row>
    <row r="10794" spans="33:35" ht="45" hidden="1" x14ac:dyDescent="0.25">
      <c r="AG10794" s="37" t="str">
        <f t="shared" si="170"/>
        <v>7408</v>
      </c>
      <c r="AH10794" s="33">
        <v>74082210</v>
      </c>
      <c r="AI10794" s="33" t="s">
        <v>9027</v>
      </c>
    </row>
    <row r="10795" spans="33:35" ht="45" hidden="1" x14ac:dyDescent="0.25">
      <c r="AG10795" s="37" t="str">
        <f t="shared" si="170"/>
        <v>7408</v>
      </c>
      <c r="AH10795" s="33">
        <v>74082220</v>
      </c>
      <c r="AI10795" s="33" t="s">
        <v>9028</v>
      </c>
    </row>
    <row r="10796" spans="33:35" ht="30" hidden="1" x14ac:dyDescent="0.25">
      <c r="AG10796" s="37" t="str">
        <f t="shared" si="170"/>
        <v>7408</v>
      </c>
      <c r="AH10796" s="33">
        <v>74082290</v>
      </c>
      <c r="AI10796" s="33" t="s">
        <v>9029</v>
      </c>
    </row>
    <row r="10797" spans="33:35" ht="30" hidden="1" x14ac:dyDescent="0.25">
      <c r="AG10797" s="37" t="str">
        <f t="shared" si="170"/>
        <v>7408</v>
      </c>
      <c r="AH10797" s="33">
        <v>74082910</v>
      </c>
      <c r="AI10797" s="33" t="s">
        <v>9030</v>
      </c>
    </row>
    <row r="10798" spans="33:35" hidden="1" x14ac:dyDescent="0.25">
      <c r="AG10798" s="37" t="str">
        <f t="shared" si="170"/>
        <v>7408</v>
      </c>
      <c r="AH10798" s="33">
        <v>74082990</v>
      </c>
      <c r="AI10798" s="33" t="s">
        <v>9031</v>
      </c>
    </row>
    <row r="10799" spans="33:35" ht="30" hidden="1" x14ac:dyDescent="0.25">
      <c r="AG10799" s="37" t="str">
        <f t="shared" si="170"/>
        <v>7409</v>
      </c>
      <c r="AH10799" s="33">
        <v>74091100</v>
      </c>
      <c r="AI10799" s="33" t="s">
        <v>9032</v>
      </c>
    </row>
    <row r="10800" spans="33:35" ht="30" hidden="1" x14ac:dyDescent="0.25">
      <c r="AG10800" s="37" t="str">
        <f t="shared" si="170"/>
        <v>7409</v>
      </c>
      <c r="AH10800" s="33">
        <v>74091900</v>
      </c>
      <c r="AI10800" s="33" t="s">
        <v>9033</v>
      </c>
    </row>
    <row r="10801" spans="33:35" ht="30" hidden="1" x14ac:dyDescent="0.25">
      <c r="AG10801" s="37" t="str">
        <f t="shared" si="170"/>
        <v>7409</v>
      </c>
      <c r="AH10801" s="33">
        <v>74092100</v>
      </c>
      <c r="AI10801" s="33" t="s">
        <v>9034</v>
      </c>
    </row>
    <row r="10802" spans="33:35" ht="30" hidden="1" x14ac:dyDescent="0.25">
      <c r="AG10802" s="37" t="str">
        <f t="shared" si="170"/>
        <v>7409</v>
      </c>
      <c r="AH10802" s="33">
        <v>74092900</v>
      </c>
      <c r="AI10802" s="33" t="s">
        <v>9035</v>
      </c>
    </row>
    <row r="10803" spans="33:35" ht="30" hidden="1" x14ac:dyDescent="0.25">
      <c r="AG10803" s="37" t="str">
        <f t="shared" ref="AG10803:AG10866" si="171">LEFT(AH10803,4)</f>
        <v>7409</v>
      </c>
      <c r="AH10803" s="33">
        <v>74093100</v>
      </c>
      <c r="AI10803" s="33" t="s">
        <v>9036</v>
      </c>
    </row>
    <row r="10804" spans="33:35" ht="30" hidden="1" x14ac:dyDescent="0.25">
      <c r="AG10804" s="37" t="str">
        <f t="shared" si="171"/>
        <v>7409</v>
      </c>
      <c r="AH10804" s="33">
        <v>74093900</v>
      </c>
      <c r="AI10804" s="33" t="s">
        <v>9037</v>
      </c>
    </row>
    <row r="10805" spans="33:35" ht="45" hidden="1" x14ac:dyDescent="0.25">
      <c r="AG10805" s="37" t="str">
        <f t="shared" si="171"/>
        <v>7409</v>
      </c>
      <c r="AH10805" s="33">
        <v>74094000</v>
      </c>
      <c r="AI10805" s="33" t="s">
        <v>9038</v>
      </c>
    </row>
    <row r="10806" spans="33:35" ht="30" hidden="1" x14ac:dyDescent="0.25">
      <c r="AG10806" s="37" t="str">
        <f t="shared" si="171"/>
        <v>7409</v>
      </c>
      <c r="AH10806" s="33">
        <v>74099000</v>
      </c>
      <c r="AI10806" s="33" t="s">
        <v>9039</v>
      </c>
    </row>
    <row r="10807" spans="33:35" ht="45" hidden="1" x14ac:dyDescent="0.25">
      <c r="AG10807" s="37" t="str">
        <f t="shared" si="171"/>
        <v>7410</v>
      </c>
      <c r="AH10807" s="33">
        <v>74101100</v>
      </c>
      <c r="AI10807" s="33" t="s">
        <v>9040</v>
      </c>
    </row>
    <row r="10808" spans="33:35" ht="45" hidden="1" x14ac:dyDescent="0.25">
      <c r="AG10808" s="37" t="str">
        <f t="shared" si="171"/>
        <v>7410</v>
      </c>
      <c r="AH10808" s="33">
        <v>74101200</v>
      </c>
      <c r="AI10808" s="33" t="s">
        <v>9041</v>
      </c>
    </row>
    <row r="10809" spans="33:35" ht="45" hidden="1" x14ac:dyDescent="0.25">
      <c r="AG10809" s="37" t="str">
        <f t="shared" si="171"/>
        <v>7410</v>
      </c>
      <c r="AH10809" s="33">
        <v>74102100</v>
      </c>
      <c r="AI10809" s="33" t="s">
        <v>9042</v>
      </c>
    </row>
    <row r="10810" spans="33:35" ht="45" hidden="1" x14ac:dyDescent="0.25">
      <c r="AG10810" s="37" t="str">
        <f t="shared" si="171"/>
        <v>7410</v>
      </c>
      <c r="AH10810" s="33">
        <v>74102200</v>
      </c>
      <c r="AI10810" s="33" t="s">
        <v>9043</v>
      </c>
    </row>
    <row r="10811" spans="33:35" hidden="1" x14ac:dyDescent="0.25">
      <c r="AG10811" s="37" t="str">
        <f t="shared" si="171"/>
        <v>7411</v>
      </c>
      <c r="AH10811" s="33">
        <v>74111000</v>
      </c>
      <c r="AI10811" s="33" t="s">
        <v>9044</v>
      </c>
    </row>
    <row r="10812" spans="33:35" ht="30" hidden="1" x14ac:dyDescent="0.25">
      <c r="AG10812" s="37" t="str">
        <f t="shared" si="171"/>
        <v>7411</v>
      </c>
      <c r="AH10812" s="33">
        <v>74112100</v>
      </c>
      <c r="AI10812" s="33" t="s">
        <v>9045</v>
      </c>
    </row>
    <row r="10813" spans="33:35" ht="30" hidden="1" x14ac:dyDescent="0.25">
      <c r="AG10813" s="37" t="str">
        <f t="shared" si="171"/>
        <v>7411</v>
      </c>
      <c r="AH10813" s="33">
        <v>74112200</v>
      </c>
      <c r="AI10813" s="33" t="s">
        <v>9046</v>
      </c>
    </row>
    <row r="10814" spans="33:35" hidden="1" x14ac:dyDescent="0.25">
      <c r="AG10814" s="37" t="str">
        <f t="shared" si="171"/>
        <v>7411</v>
      </c>
      <c r="AH10814" s="33">
        <v>74112900</v>
      </c>
      <c r="AI10814" s="33" t="s">
        <v>9047</v>
      </c>
    </row>
    <row r="10815" spans="33:35" ht="30" hidden="1" x14ac:dyDescent="0.25">
      <c r="AG10815" s="37" t="str">
        <f t="shared" si="171"/>
        <v>7412</v>
      </c>
      <c r="AH10815" s="33">
        <v>74121000</v>
      </c>
      <c r="AI10815" s="33" t="s">
        <v>9048</v>
      </c>
    </row>
    <row r="10816" spans="33:35" ht="30" hidden="1" x14ac:dyDescent="0.25">
      <c r="AG10816" s="37" t="str">
        <f t="shared" si="171"/>
        <v>7412</v>
      </c>
      <c r="AH10816" s="33">
        <v>74122011</v>
      </c>
      <c r="AI10816" s="33" t="s">
        <v>9049</v>
      </c>
    </row>
    <row r="10817" spans="33:35" ht="30" hidden="1" x14ac:dyDescent="0.25">
      <c r="AG10817" s="37" t="str">
        <f t="shared" si="171"/>
        <v>7412</v>
      </c>
      <c r="AH10817" s="33">
        <v>74122012</v>
      </c>
      <c r="AI10817" s="33" t="s">
        <v>9050</v>
      </c>
    </row>
    <row r="10818" spans="33:35" ht="30" hidden="1" x14ac:dyDescent="0.25">
      <c r="AG10818" s="37" t="str">
        <f t="shared" si="171"/>
        <v>7412</v>
      </c>
      <c r="AH10818" s="33">
        <v>74122019</v>
      </c>
      <c r="AI10818" s="33" t="s">
        <v>9051</v>
      </c>
    </row>
    <row r="10819" spans="33:35" ht="30" hidden="1" x14ac:dyDescent="0.25">
      <c r="AG10819" s="37" t="str">
        <f t="shared" si="171"/>
        <v>7412</v>
      </c>
      <c r="AH10819" s="33">
        <v>74122090</v>
      </c>
      <c r="AI10819" s="33" t="s">
        <v>9052</v>
      </c>
    </row>
    <row r="10820" spans="33:35" ht="30" hidden="1" x14ac:dyDescent="0.25">
      <c r="AG10820" s="37" t="str">
        <f t="shared" si="171"/>
        <v>7413</v>
      </c>
      <c r="AH10820" s="33">
        <v>74130000</v>
      </c>
      <c r="AI10820" s="33" t="s">
        <v>9053</v>
      </c>
    </row>
    <row r="10821" spans="33:35" ht="30" hidden="1" x14ac:dyDescent="0.25">
      <c r="AG10821" s="37" t="str">
        <f t="shared" si="171"/>
        <v>7414</v>
      </c>
      <c r="AH10821" s="33">
        <v>74142010</v>
      </c>
      <c r="AI10821" s="33" t="s">
        <v>9054</v>
      </c>
    </row>
    <row r="10822" spans="33:35" ht="30" hidden="1" x14ac:dyDescent="0.25">
      <c r="AG10822" s="37" t="str">
        <f t="shared" si="171"/>
        <v>7414</v>
      </c>
      <c r="AH10822" s="33">
        <v>74142090</v>
      </c>
      <c r="AI10822" s="33" t="s">
        <v>9055</v>
      </c>
    </row>
    <row r="10823" spans="33:35" ht="30" hidden="1" x14ac:dyDescent="0.25">
      <c r="AG10823" s="37" t="str">
        <f t="shared" si="171"/>
        <v>7414</v>
      </c>
      <c r="AH10823" s="33">
        <v>74149010</v>
      </c>
      <c r="AI10823" s="33" t="s">
        <v>9056</v>
      </c>
    </row>
    <row r="10824" spans="33:35" ht="45" hidden="1" x14ac:dyDescent="0.25">
      <c r="AG10824" s="37" t="str">
        <f t="shared" si="171"/>
        <v>7414</v>
      </c>
      <c r="AH10824" s="33">
        <v>74149020</v>
      </c>
      <c r="AI10824" s="33" t="s">
        <v>9057</v>
      </c>
    </row>
    <row r="10825" spans="33:35" ht="30" hidden="1" x14ac:dyDescent="0.25">
      <c r="AG10825" s="37" t="str">
        <f t="shared" si="171"/>
        <v>7414</v>
      </c>
      <c r="AH10825" s="33">
        <v>74149090</v>
      </c>
      <c r="AI10825" s="33" t="s">
        <v>9058</v>
      </c>
    </row>
    <row r="10826" spans="33:35" ht="75" hidden="1" x14ac:dyDescent="0.25">
      <c r="AG10826" s="37" t="str">
        <f t="shared" si="171"/>
        <v>7415</v>
      </c>
      <c r="AH10826" s="33">
        <v>74151000</v>
      </c>
      <c r="AI10826" s="34" t="s">
        <v>9059</v>
      </c>
    </row>
    <row r="10827" spans="33:35" ht="75" hidden="1" x14ac:dyDescent="0.25">
      <c r="AG10827" s="37" t="str">
        <f t="shared" si="171"/>
        <v>7415</v>
      </c>
      <c r="AH10827" s="33">
        <v>74152100</v>
      </c>
      <c r="AI10827" s="34" t="s">
        <v>9060</v>
      </c>
    </row>
    <row r="10828" spans="33:35" ht="75" hidden="1" x14ac:dyDescent="0.25">
      <c r="AG10828" s="37" t="str">
        <f t="shared" si="171"/>
        <v>7415</v>
      </c>
      <c r="AH10828" s="33">
        <v>74152900</v>
      </c>
      <c r="AI10828" s="34" t="s">
        <v>9061</v>
      </c>
    </row>
    <row r="10829" spans="33:35" ht="75" hidden="1" x14ac:dyDescent="0.25">
      <c r="AG10829" s="37" t="str">
        <f t="shared" si="171"/>
        <v>7415</v>
      </c>
      <c r="AH10829" s="33">
        <v>74153310</v>
      </c>
      <c r="AI10829" s="34" t="s">
        <v>9062</v>
      </c>
    </row>
    <row r="10830" spans="33:35" ht="75" hidden="1" x14ac:dyDescent="0.25">
      <c r="AG10830" s="37" t="str">
        <f t="shared" si="171"/>
        <v>7415</v>
      </c>
      <c r="AH10830" s="33">
        <v>74153390</v>
      </c>
      <c r="AI10830" s="34" t="s">
        <v>9063</v>
      </c>
    </row>
    <row r="10831" spans="33:35" ht="75" hidden="1" x14ac:dyDescent="0.25">
      <c r="AG10831" s="37" t="str">
        <f t="shared" si="171"/>
        <v>7415</v>
      </c>
      <c r="AH10831" s="33">
        <v>74153910</v>
      </c>
      <c r="AI10831" s="34" t="s">
        <v>9064</v>
      </c>
    </row>
    <row r="10832" spans="33:35" ht="75" hidden="1" x14ac:dyDescent="0.25">
      <c r="AG10832" s="37" t="str">
        <f t="shared" si="171"/>
        <v>7415</v>
      </c>
      <c r="AH10832" s="33">
        <v>74153990</v>
      </c>
      <c r="AI10832" s="34" t="s">
        <v>9065</v>
      </c>
    </row>
    <row r="10833" spans="33:35" hidden="1" x14ac:dyDescent="0.25">
      <c r="AG10833" s="37" t="str">
        <f t="shared" si="171"/>
        <v>7416</v>
      </c>
      <c r="AH10833" s="33">
        <v>74160000</v>
      </c>
      <c r="AI10833" s="33" t="s">
        <v>9066</v>
      </c>
    </row>
    <row r="10834" spans="33:35" ht="60" hidden="1" x14ac:dyDescent="0.25">
      <c r="AG10834" s="37" t="str">
        <f t="shared" si="171"/>
        <v>7417</v>
      </c>
      <c r="AH10834" s="33">
        <v>74170011</v>
      </c>
      <c r="AI10834" s="33" t="s">
        <v>9067</v>
      </c>
    </row>
    <row r="10835" spans="33:35" ht="60" hidden="1" x14ac:dyDescent="0.25">
      <c r="AG10835" s="37" t="str">
        <f t="shared" si="171"/>
        <v>7417</v>
      </c>
      <c r="AH10835" s="33">
        <v>74170019</v>
      </c>
      <c r="AI10835" s="33" t="s">
        <v>9068</v>
      </c>
    </row>
    <row r="10836" spans="33:35" ht="60" hidden="1" x14ac:dyDescent="0.25">
      <c r="AG10836" s="37" t="str">
        <f t="shared" si="171"/>
        <v>7417</v>
      </c>
      <c r="AH10836" s="33">
        <v>74170020</v>
      </c>
      <c r="AI10836" s="34" t="s">
        <v>9069</v>
      </c>
    </row>
    <row r="10837" spans="33:35" ht="60" hidden="1" x14ac:dyDescent="0.25">
      <c r="AG10837" s="37" t="str">
        <f t="shared" si="171"/>
        <v>7417</v>
      </c>
      <c r="AH10837" s="33">
        <v>74170091</v>
      </c>
      <c r="AI10837" s="33" t="s">
        <v>9070</v>
      </c>
    </row>
    <row r="10838" spans="33:35" ht="60" hidden="1" x14ac:dyDescent="0.25">
      <c r="AG10838" s="37" t="str">
        <f t="shared" si="171"/>
        <v>7417</v>
      </c>
      <c r="AH10838" s="33">
        <v>74170092</v>
      </c>
      <c r="AI10838" s="33" t="s">
        <v>9071</v>
      </c>
    </row>
    <row r="10839" spans="33:35" ht="60" hidden="1" x14ac:dyDescent="0.25">
      <c r="AG10839" s="37" t="str">
        <f t="shared" si="171"/>
        <v>7417</v>
      </c>
      <c r="AH10839" s="33">
        <v>74170099</v>
      </c>
      <c r="AI10839" s="33" t="s">
        <v>9072</v>
      </c>
    </row>
    <row r="10840" spans="33:35" ht="90" hidden="1" x14ac:dyDescent="0.25">
      <c r="AG10840" s="37" t="str">
        <f t="shared" si="171"/>
        <v>7418</v>
      </c>
      <c r="AH10840" s="33">
        <v>74181010</v>
      </c>
      <c r="AI10840" s="34" t="s">
        <v>9073</v>
      </c>
    </row>
    <row r="10841" spans="33:35" ht="90" hidden="1" x14ac:dyDescent="0.25">
      <c r="AG10841" s="37" t="str">
        <f t="shared" si="171"/>
        <v>7418</v>
      </c>
      <c r="AH10841" s="33">
        <v>74181021</v>
      </c>
      <c r="AI10841" s="34" t="s">
        <v>9074</v>
      </c>
    </row>
    <row r="10842" spans="33:35" ht="90" hidden="1" x14ac:dyDescent="0.25">
      <c r="AG10842" s="37" t="str">
        <f t="shared" si="171"/>
        <v>7418</v>
      </c>
      <c r="AH10842" s="33">
        <v>74181022</v>
      </c>
      <c r="AI10842" s="34" t="s">
        <v>9075</v>
      </c>
    </row>
    <row r="10843" spans="33:35" ht="90" hidden="1" x14ac:dyDescent="0.25">
      <c r="AG10843" s="37" t="str">
        <f t="shared" si="171"/>
        <v>7418</v>
      </c>
      <c r="AH10843" s="33">
        <v>74181023</v>
      </c>
      <c r="AI10843" s="34" t="s">
        <v>9076</v>
      </c>
    </row>
    <row r="10844" spans="33:35" ht="90" hidden="1" x14ac:dyDescent="0.25">
      <c r="AG10844" s="37" t="str">
        <f t="shared" si="171"/>
        <v>7418</v>
      </c>
      <c r="AH10844" s="33">
        <v>74181024</v>
      </c>
      <c r="AI10844" s="34" t="s">
        <v>9077</v>
      </c>
    </row>
    <row r="10845" spans="33:35" ht="90" hidden="1" x14ac:dyDescent="0.25">
      <c r="AG10845" s="37" t="str">
        <f t="shared" si="171"/>
        <v>7418</v>
      </c>
      <c r="AH10845" s="33">
        <v>74181031</v>
      </c>
      <c r="AI10845" s="34" t="s">
        <v>9078</v>
      </c>
    </row>
    <row r="10846" spans="33:35" ht="75" hidden="1" x14ac:dyDescent="0.25">
      <c r="AG10846" s="37" t="str">
        <f t="shared" si="171"/>
        <v>7418</v>
      </c>
      <c r="AH10846" s="33">
        <v>74181039</v>
      </c>
      <c r="AI10846" s="34" t="s">
        <v>9079</v>
      </c>
    </row>
    <row r="10847" spans="33:35" ht="75" hidden="1" x14ac:dyDescent="0.25">
      <c r="AG10847" s="37" t="str">
        <f t="shared" si="171"/>
        <v>7418</v>
      </c>
      <c r="AH10847" s="33">
        <v>74181090</v>
      </c>
      <c r="AI10847" s="34" t="s">
        <v>9080</v>
      </c>
    </row>
    <row r="10848" spans="33:35" ht="90" hidden="1" x14ac:dyDescent="0.25">
      <c r="AG10848" s="37" t="str">
        <f t="shared" si="171"/>
        <v>7418</v>
      </c>
      <c r="AH10848" s="33">
        <v>74181100</v>
      </c>
      <c r="AI10848" s="34" t="s">
        <v>9081</v>
      </c>
    </row>
    <row r="10849" spans="33:35" ht="60" hidden="1" x14ac:dyDescent="0.25">
      <c r="AG10849" s="37" t="str">
        <f t="shared" si="171"/>
        <v>7418</v>
      </c>
      <c r="AH10849" s="33">
        <v>74182010</v>
      </c>
      <c r="AI10849" s="33" t="s">
        <v>9082</v>
      </c>
    </row>
    <row r="10850" spans="33:35" ht="60" hidden="1" x14ac:dyDescent="0.25">
      <c r="AG10850" s="37" t="str">
        <f t="shared" si="171"/>
        <v>7418</v>
      </c>
      <c r="AH10850" s="33">
        <v>74182020</v>
      </c>
      <c r="AI10850" s="33" t="s">
        <v>9083</v>
      </c>
    </row>
    <row r="10851" spans="33:35" hidden="1" x14ac:dyDescent="0.25">
      <c r="AG10851" s="37" t="str">
        <f t="shared" si="171"/>
        <v>7419</v>
      </c>
      <c r="AH10851" s="33">
        <v>74191010</v>
      </c>
      <c r="AI10851" s="33" t="s">
        <v>9084</v>
      </c>
    </row>
    <row r="10852" spans="33:35" ht="30" hidden="1" x14ac:dyDescent="0.25">
      <c r="AG10852" s="37" t="str">
        <f t="shared" si="171"/>
        <v>7419</v>
      </c>
      <c r="AH10852" s="33">
        <v>74191021</v>
      </c>
      <c r="AI10852" s="33" t="s">
        <v>9085</v>
      </c>
    </row>
    <row r="10853" spans="33:35" hidden="1" x14ac:dyDescent="0.25">
      <c r="AG10853" s="37" t="str">
        <f t="shared" si="171"/>
        <v>7419</v>
      </c>
      <c r="AH10853" s="33">
        <v>74191029</v>
      </c>
      <c r="AI10853" s="33" t="s">
        <v>9086</v>
      </c>
    </row>
    <row r="10854" spans="33:35" ht="30" hidden="1" x14ac:dyDescent="0.25">
      <c r="AG10854" s="37" t="str">
        <f t="shared" si="171"/>
        <v>7419</v>
      </c>
      <c r="AH10854" s="33">
        <v>74199100</v>
      </c>
      <c r="AI10854" s="33" t="s">
        <v>9087</v>
      </c>
    </row>
    <row r="10855" spans="33:35" ht="30" hidden="1" x14ac:dyDescent="0.25">
      <c r="AG10855" s="37" t="str">
        <f t="shared" si="171"/>
        <v>7419</v>
      </c>
      <c r="AH10855" s="33">
        <v>74199910</v>
      </c>
      <c r="AI10855" s="33" t="s">
        <v>9088</v>
      </c>
    </row>
    <row r="10856" spans="33:35" ht="30" hidden="1" x14ac:dyDescent="0.25">
      <c r="AG10856" s="37" t="str">
        <f t="shared" si="171"/>
        <v>7419</v>
      </c>
      <c r="AH10856" s="33">
        <v>74199920</v>
      </c>
      <c r="AI10856" s="33" t="s">
        <v>9089</v>
      </c>
    </row>
    <row r="10857" spans="33:35" hidden="1" x14ac:dyDescent="0.25">
      <c r="AG10857" s="37" t="str">
        <f t="shared" si="171"/>
        <v>7419</v>
      </c>
      <c r="AH10857" s="33">
        <v>74199930</v>
      </c>
      <c r="AI10857" s="33" t="s">
        <v>9090</v>
      </c>
    </row>
    <row r="10858" spans="33:35" hidden="1" x14ac:dyDescent="0.25">
      <c r="AG10858" s="37" t="str">
        <f t="shared" si="171"/>
        <v>7419</v>
      </c>
      <c r="AH10858" s="33">
        <v>74199940</v>
      </c>
      <c r="AI10858" s="33" t="s">
        <v>9091</v>
      </c>
    </row>
    <row r="10859" spans="33:35" hidden="1" x14ac:dyDescent="0.25">
      <c r="AG10859" s="37" t="str">
        <f t="shared" si="171"/>
        <v>7419</v>
      </c>
      <c r="AH10859" s="33">
        <v>74199990</v>
      </c>
      <c r="AI10859" s="33" t="s">
        <v>9092</v>
      </c>
    </row>
    <row r="10860" spans="33:35" ht="30" hidden="1" x14ac:dyDescent="0.25">
      <c r="AG10860" s="37" t="str">
        <f t="shared" si="171"/>
        <v>7501</v>
      </c>
      <c r="AH10860" s="33">
        <v>75011000</v>
      </c>
      <c r="AI10860" s="33" t="s">
        <v>9093</v>
      </c>
    </row>
    <row r="10861" spans="33:35" ht="45" hidden="1" x14ac:dyDescent="0.25">
      <c r="AG10861" s="37" t="str">
        <f t="shared" si="171"/>
        <v>7501</v>
      </c>
      <c r="AH10861" s="33">
        <v>75012000</v>
      </c>
      <c r="AI10861" s="33" t="s">
        <v>9094</v>
      </c>
    </row>
    <row r="10862" spans="33:35" hidden="1" x14ac:dyDescent="0.25">
      <c r="AG10862" s="37" t="str">
        <f t="shared" si="171"/>
        <v>7502</v>
      </c>
      <c r="AH10862" s="33">
        <v>75021000</v>
      </c>
      <c r="AI10862" s="33" t="s">
        <v>9095</v>
      </c>
    </row>
    <row r="10863" spans="33:35" ht="30" hidden="1" x14ac:dyDescent="0.25">
      <c r="AG10863" s="37" t="str">
        <f t="shared" si="171"/>
        <v>7502</v>
      </c>
      <c r="AH10863" s="33">
        <v>75022010</v>
      </c>
      <c r="AI10863" s="33" t="s">
        <v>9096</v>
      </c>
    </row>
    <row r="10864" spans="33:35" hidden="1" x14ac:dyDescent="0.25">
      <c r="AG10864" s="37" t="str">
        <f t="shared" si="171"/>
        <v>7502</v>
      </c>
      <c r="AH10864" s="33">
        <v>75022020</v>
      </c>
      <c r="AI10864" s="33" t="s">
        <v>9097</v>
      </c>
    </row>
    <row r="10865" spans="33:35" ht="30" hidden="1" x14ac:dyDescent="0.25">
      <c r="AG10865" s="37" t="str">
        <f t="shared" si="171"/>
        <v>7502</v>
      </c>
      <c r="AH10865" s="33">
        <v>75022030</v>
      </c>
      <c r="AI10865" s="33" t="s">
        <v>9098</v>
      </c>
    </row>
    <row r="10866" spans="33:35" ht="30" hidden="1" x14ac:dyDescent="0.25">
      <c r="AG10866" s="37" t="str">
        <f t="shared" si="171"/>
        <v>7502</v>
      </c>
      <c r="AH10866" s="33">
        <v>75022040</v>
      </c>
      <c r="AI10866" s="33" t="s">
        <v>9099</v>
      </c>
    </row>
    <row r="10867" spans="33:35" hidden="1" x14ac:dyDescent="0.25">
      <c r="AG10867" s="37" t="str">
        <f t="shared" ref="AG10867:AG10930" si="172">LEFT(AH10867,4)</f>
        <v>7502</v>
      </c>
      <c r="AH10867" s="33">
        <v>75022090</v>
      </c>
      <c r="AI10867" s="33" t="s">
        <v>9100</v>
      </c>
    </row>
    <row r="10868" spans="33:35" ht="315" hidden="1" x14ac:dyDescent="0.25">
      <c r="AG10868" s="37" t="str">
        <f t="shared" si="172"/>
        <v>7503</v>
      </c>
      <c r="AH10868" s="33">
        <v>75030010</v>
      </c>
      <c r="AI10868" s="34" t="s">
        <v>9101</v>
      </c>
    </row>
    <row r="10869" spans="33:35" hidden="1" x14ac:dyDescent="0.25">
      <c r="AG10869" s="37" t="str">
        <f t="shared" si="172"/>
        <v>7503</v>
      </c>
      <c r="AH10869" s="33">
        <v>75030090</v>
      </c>
      <c r="AI10869" s="33" t="s">
        <v>9102</v>
      </c>
    </row>
    <row r="10870" spans="33:35" hidden="1" x14ac:dyDescent="0.25">
      <c r="AG10870" s="37" t="str">
        <f t="shared" si="172"/>
        <v>7504</v>
      </c>
      <c r="AH10870" s="33">
        <v>75040000</v>
      </c>
      <c r="AI10870" s="33" t="s">
        <v>9103</v>
      </c>
    </row>
    <row r="10871" spans="33:35" ht="30" hidden="1" x14ac:dyDescent="0.25">
      <c r="AG10871" s="37" t="str">
        <f t="shared" si="172"/>
        <v>7505</v>
      </c>
      <c r="AH10871" s="33">
        <v>75051110</v>
      </c>
      <c r="AI10871" s="33" t="s">
        <v>9104</v>
      </c>
    </row>
    <row r="10872" spans="33:35" ht="30" hidden="1" x14ac:dyDescent="0.25">
      <c r="AG10872" s="37" t="str">
        <f t="shared" si="172"/>
        <v>7505</v>
      </c>
      <c r="AH10872" s="33">
        <v>75051120</v>
      </c>
      <c r="AI10872" s="33" t="s">
        <v>9105</v>
      </c>
    </row>
    <row r="10873" spans="33:35" ht="30" hidden="1" x14ac:dyDescent="0.25">
      <c r="AG10873" s="37" t="str">
        <f t="shared" si="172"/>
        <v>7505</v>
      </c>
      <c r="AH10873" s="33">
        <v>75051210</v>
      </c>
      <c r="AI10873" s="33" t="s">
        <v>9106</v>
      </c>
    </row>
    <row r="10874" spans="33:35" ht="30" hidden="1" x14ac:dyDescent="0.25">
      <c r="AG10874" s="37" t="str">
        <f t="shared" si="172"/>
        <v>7505</v>
      </c>
      <c r="AH10874" s="33">
        <v>75051220</v>
      </c>
      <c r="AI10874" s="33" t="s">
        <v>9107</v>
      </c>
    </row>
    <row r="10875" spans="33:35" hidden="1" x14ac:dyDescent="0.25">
      <c r="AG10875" s="37" t="str">
        <f t="shared" si="172"/>
        <v>7505</v>
      </c>
      <c r="AH10875" s="33">
        <v>75052100</v>
      </c>
      <c r="AI10875" s="33" t="s">
        <v>9108</v>
      </c>
    </row>
    <row r="10876" spans="33:35" hidden="1" x14ac:dyDescent="0.25">
      <c r="AG10876" s="37" t="str">
        <f t="shared" si="172"/>
        <v>7505</v>
      </c>
      <c r="AH10876" s="33">
        <v>75052200</v>
      </c>
      <c r="AI10876" s="33" t="s">
        <v>9109</v>
      </c>
    </row>
    <row r="10877" spans="33:35" hidden="1" x14ac:dyDescent="0.25">
      <c r="AG10877" s="37" t="str">
        <f t="shared" si="172"/>
        <v>7506</v>
      </c>
      <c r="AH10877" s="33">
        <v>75061000</v>
      </c>
      <c r="AI10877" s="33" t="s">
        <v>9110</v>
      </c>
    </row>
    <row r="10878" spans="33:35" hidden="1" x14ac:dyDescent="0.25">
      <c r="AG10878" s="37" t="str">
        <f t="shared" si="172"/>
        <v>7506</v>
      </c>
      <c r="AH10878" s="33">
        <v>75062000</v>
      </c>
      <c r="AI10878" s="33" t="s">
        <v>9111</v>
      </c>
    </row>
    <row r="10879" spans="33:35" ht="30" hidden="1" x14ac:dyDescent="0.25">
      <c r="AG10879" s="37" t="str">
        <f t="shared" si="172"/>
        <v>7507</v>
      </c>
      <c r="AH10879" s="33">
        <v>75071100</v>
      </c>
      <c r="AI10879" s="33" t="s">
        <v>9112</v>
      </c>
    </row>
    <row r="10880" spans="33:35" ht="30" hidden="1" x14ac:dyDescent="0.25">
      <c r="AG10880" s="37" t="str">
        <f t="shared" si="172"/>
        <v>7507</v>
      </c>
      <c r="AH10880" s="33">
        <v>75071200</v>
      </c>
      <c r="AI10880" s="33" t="s">
        <v>9113</v>
      </c>
    </row>
    <row r="10881" spans="33:35" ht="30" hidden="1" x14ac:dyDescent="0.25">
      <c r="AG10881" s="37" t="str">
        <f t="shared" si="172"/>
        <v>7507</v>
      </c>
      <c r="AH10881" s="33">
        <v>75072000</v>
      </c>
      <c r="AI10881" s="33" t="s">
        <v>9114</v>
      </c>
    </row>
    <row r="10882" spans="33:35" hidden="1" x14ac:dyDescent="0.25">
      <c r="AG10882" s="37" t="str">
        <f t="shared" si="172"/>
        <v>7508</v>
      </c>
      <c r="AH10882" s="33">
        <v>75081000</v>
      </c>
      <c r="AI10882" s="33" t="s">
        <v>9115</v>
      </c>
    </row>
    <row r="10883" spans="33:35" hidden="1" x14ac:dyDescent="0.25">
      <c r="AG10883" s="37" t="str">
        <f t="shared" si="172"/>
        <v>7508</v>
      </c>
      <c r="AH10883" s="33">
        <v>75089010</v>
      </c>
      <c r="AI10883" s="33" t="s">
        <v>9116</v>
      </c>
    </row>
    <row r="10884" spans="33:35" ht="30" hidden="1" x14ac:dyDescent="0.25">
      <c r="AG10884" s="37" t="str">
        <f t="shared" si="172"/>
        <v>7508</v>
      </c>
      <c r="AH10884" s="33">
        <v>75089020</v>
      </c>
      <c r="AI10884" s="33" t="s">
        <v>9117</v>
      </c>
    </row>
    <row r="10885" spans="33:35" hidden="1" x14ac:dyDescent="0.25">
      <c r="AG10885" s="37" t="str">
        <f t="shared" si="172"/>
        <v>7508</v>
      </c>
      <c r="AH10885" s="33">
        <v>75089030</v>
      </c>
      <c r="AI10885" s="33" t="s">
        <v>9118</v>
      </c>
    </row>
    <row r="10886" spans="33:35" ht="30" hidden="1" x14ac:dyDescent="0.25">
      <c r="AG10886" s="37" t="str">
        <f t="shared" si="172"/>
        <v>7508</v>
      </c>
      <c r="AH10886" s="33">
        <v>75089090</v>
      </c>
      <c r="AI10886" s="33" t="s">
        <v>9119</v>
      </c>
    </row>
    <row r="10887" spans="33:35" hidden="1" x14ac:dyDescent="0.25">
      <c r="AG10887" s="37" t="str">
        <f t="shared" si="172"/>
        <v>7601</v>
      </c>
      <c r="AH10887" s="33">
        <v>76011010</v>
      </c>
      <c r="AI10887" s="33" t="s">
        <v>9120</v>
      </c>
    </row>
    <row r="10888" spans="33:35" hidden="1" x14ac:dyDescent="0.25">
      <c r="AG10888" s="37" t="str">
        <f t="shared" si="172"/>
        <v>7601</v>
      </c>
      <c r="AH10888" s="33">
        <v>76011020</v>
      </c>
      <c r="AI10888" s="33" t="s">
        <v>9121</v>
      </c>
    </row>
    <row r="10889" spans="33:35" hidden="1" x14ac:dyDescent="0.25">
      <c r="AG10889" s="37" t="str">
        <f t="shared" si="172"/>
        <v>7601</v>
      </c>
      <c r="AH10889" s="33">
        <v>76011030</v>
      </c>
      <c r="AI10889" s="33" t="s">
        <v>9122</v>
      </c>
    </row>
    <row r="10890" spans="33:35" hidden="1" x14ac:dyDescent="0.25">
      <c r="AG10890" s="37" t="str">
        <f t="shared" si="172"/>
        <v>7601</v>
      </c>
      <c r="AH10890" s="33">
        <v>76011040</v>
      </c>
      <c r="AI10890" s="33" t="s">
        <v>9123</v>
      </c>
    </row>
    <row r="10891" spans="33:35" hidden="1" x14ac:dyDescent="0.25">
      <c r="AG10891" s="37" t="str">
        <f t="shared" si="172"/>
        <v>7601</v>
      </c>
      <c r="AH10891" s="33">
        <v>76011090</v>
      </c>
      <c r="AI10891" s="33" t="s">
        <v>9124</v>
      </c>
    </row>
    <row r="10892" spans="33:35" hidden="1" x14ac:dyDescent="0.25">
      <c r="AG10892" s="37" t="str">
        <f t="shared" si="172"/>
        <v>7601</v>
      </c>
      <c r="AH10892" s="33">
        <v>76012010</v>
      </c>
      <c r="AI10892" s="33" t="s">
        <v>9125</v>
      </c>
    </row>
    <row r="10893" spans="33:35" hidden="1" x14ac:dyDescent="0.25">
      <c r="AG10893" s="37" t="str">
        <f t="shared" si="172"/>
        <v>7601</v>
      </c>
      <c r="AH10893" s="33">
        <v>76012020</v>
      </c>
      <c r="AI10893" s="33" t="s">
        <v>9126</v>
      </c>
    </row>
    <row r="10894" spans="33:35" hidden="1" x14ac:dyDescent="0.25">
      <c r="AG10894" s="37" t="str">
        <f t="shared" si="172"/>
        <v>7601</v>
      </c>
      <c r="AH10894" s="33">
        <v>76012030</v>
      </c>
      <c r="AI10894" s="33" t="s">
        <v>9127</v>
      </c>
    </row>
    <row r="10895" spans="33:35" hidden="1" x14ac:dyDescent="0.25">
      <c r="AG10895" s="37" t="str">
        <f t="shared" si="172"/>
        <v>7601</v>
      </c>
      <c r="AH10895" s="33">
        <v>76012040</v>
      </c>
      <c r="AI10895" s="33" t="s">
        <v>9128</v>
      </c>
    </row>
    <row r="10896" spans="33:35" hidden="1" x14ac:dyDescent="0.25">
      <c r="AG10896" s="37" t="str">
        <f t="shared" si="172"/>
        <v>7601</v>
      </c>
      <c r="AH10896" s="33">
        <v>76012090</v>
      </c>
      <c r="AI10896" s="33" t="s">
        <v>9129</v>
      </c>
    </row>
    <row r="10897" spans="33:35" ht="315" hidden="1" x14ac:dyDescent="0.25">
      <c r="AG10897" s="37" t="str">
        <f t="shared" si="172"/>
        <v>7602</v>
      </c>
      <c r="AH10897" s="33">
        <v>76020010</v>
      </c>
      <c r="AI10897" s="34" t="s">
        <v>9130</v>
      </c>
    </row>
    <row r="10898" spans="33:35" ht="30" hidden="1" x14ac:dyDescent="0.25">
      <c r="AG10898" s="37" t="str">
        <f t="shared" si="172"/>
        <v>7602</v>
      </c>
      <c r="AH10898" s="33">
        <v>76020090</v>
      </c>
      <c r="AI10898" s="33" t="s">
        <v>9131</v>
      </c>
    </row>
    <row r="10899" spans="33:35" ht="30" hidden="1" x14ac:dyDescent="0.25">
      <c r="AG10899" s="37" t="str">
        <f t="shared" si="172"/>
        <v>7603</v>
      </c>
      <c r="AH10899" s="33">
        <v>76031010</v>
      </c>
      <c r="AI10899" s="33" t="s">
        <v>9132</v>
      </c>
    </row>
    <row r="10900" spans="33:35" ht="30" hidden="1" x14ac:dyDescent="0.25">
      <c r="AG10900" s="37" t="str">
        <f t="shared" si="172"/>
        <v>7603</v>
      </c>
      <c r="AH10900" s="33">
        <v>76031090</v>
      </c>
      <c r="AI10900" s="33" t="s">
        <v>9133</v>
      </c>
    </row>
    <row r="10901" spans="33:35" hidden="1" x14ac:dyDescent="0.25">
      <c r="AG10901" s="37" t="str">
        <f t="shared" si="172"/>
        <v>7603</v>
      </c>
      <c r="AH10901" s="33">
        <v>76032000</v>
      </c>
      <c r="AI10901" s="33" t="s">
        <v>9134</v>
      </c>
    </row>
    <row r="10902" spans="33:35" ht="30" hidden="1" x14ac:dyDescent="0.25">
      <c r="AG10902" s="37" t="str">
        <f t="shared" si="172"/>
        <v>7604</v>
      </c>
      <c r="AH10902" s="33">
        <v>76041010</v>
      </c>
      <c r="AI10902" s="33" t="s">
        <v>9135</v>
      </c>
    </row>
    <row r="10903" spans="33:35" ht="30" hidden="1" x14ac:dyDescent="0.25">
      <c r="AG10903" s="37" t="str">
        <f t="shared" si="172"/>
        <v>7604</v>
      </c>
      <c r="AH10903" s="33">
        <v>76041020</v>
      </c>
      <c r="AI10903" s="33" t="s">
        <v>9136</v>
      </c>
    </row>
    <row r="10904" spans="33:35" ht="30" hidden="1" x14ac:dyDescent="0.25">
      <c r="AG10904" s="37" t="str">
        <f t="shared" si="172"/>
        <v>7604</v>
      </c>
      <c r="AH10904" s="33">
        <v>76041031</v>
      </c>
      <c r="AI10904" s="33" t="s">
        <v>9137</v>
      </c>
    </row>
    <row r="10905" spans="33:35" ht="30" hidden="1" x14ac:dyDescent="0.25">
      <c r="AG10905" s="37" t="str">
        <f t="shared" si="172"/>
        <v>7604</v>
      </c>
      <c r="AH10905" s="33">
        <v>76041039</v>
      </c>
      <c r="AI10905" s="33" t="s">
        <v>9138</v>
      </c>
    </row>
    <row r="10906" spans="33:35" ht="30" hidden="1" x14ac:dyDescent="0.25">
      <c r="AG10906" s="37" t="str">
        <f t="shared" si="172"/>
        <v>7604</v>
      </c>
      <c r="AH10906" s="33">
        <v>76042100</v>
      </c>
      <c r="AI10906" s="33" t="s">
        <v>9139</v>
      </c>
    </row>
    <row r="10907" spans="33:35" ht="30" hidden="1" x14ac:dyDescent="0.25">
      <c r="AG10907" s="37" t="str">
        <f t="shared" si="172"/>
        <v>7604</v>
      </c>
      <c r="AH10907" s="33">
        <v>76042910</v>
      </c>
      <c r="AI10907" s="33" t="s">
        <v>9140</v>
      </c>
    </row>
    <row r="10908" spans="33:35" ht="30" hidden="1" x14ac:dyDescent="0.25">
      <c r="AG10908" s="37" t="str">
        <f t="shared" si="172"/>
        <v>7604</v>
      </c>
      <c r="AH10908" s="33">
        <v>76042920</v>
      </c>
      <c r="AI10908" s="33" t="s">
        <v>9141</v>
      </c>
    </row>
    <row r="10909" spans="33:35" ht="30" hidden="1" x14ac:dyDescent="0.25">
      <c r="AG10909" s="37" t="str">
        <f t="shared" si="172"/>
        <v>7604</v>
      </c>
      <c r="AH10909" s="33">
        <v>76042930</v>
      </c>
      <c r="AI10909" s="33" t="s">
        <v>9142</v>
      </c>
    </row>
    <row r="10910" spans="33:35" hidden="1" x14ac:dyDescent="0.25">
      <c r="AG10910" s="37" t="str">
        <f t="shared" si="172"/>
        <v>7604</v>
      </c>
      <c r="AH10910" s="33">
        <v>76042990</v>
      </c>
      <c r="AI10910" s="33" t="s">
        <v>9143</v>
      </c>
    </row>
    <row r="10911" spans="33:35" ht="30" hidden="1" x14ac:dyDescent="0.25">
      <c r="AG10911" s="37" t="str">
        <f t="shared" si="172"/>
        <v>7605</v>
      </c>
      <c r="AH10911" s="33">
        <v>76051100</v>
      </c>
      <c r="AI10911" s="33" t="s">
        <v>9144</v>
      </c>
    </row>
    <row r="10912" spans="33:35" ht="45" hidden="1" x14ac:dyDescent="0.25">
      <c r="AG10912" s="37" t="str">
        <f t="shared" si="172"/>
        <v>7605</v>
      </c>
      <c r="AH10912" s="33">
        <v>76051910</v>
      </c>
      <c r="AI10912" s="33" t="s">
        <v>9145</v>
      </c>
    </row>
    <row r="10913" spans="33:35" ht="30" hidden="1" x14ac:dyDescent="0.25">
      <c r="AG10913" s="37" t="str">
        <f t="shared" si="172"/>
        <v>7605</v>
      </c>
      <c r="AH10913" s="33">
        <v>76051991</v>
      </c>
      <c r="AI10913" s="33" t="s">
        <v>9146</v>
      </c>
    </row>
    <row r="10914" spans="33:35" hidden="1" x14ac:dyDescent="0.25">
      <c r="AG10914" s="37" t="str">
        <f t="shared" si="172"/>
        <v>7605</v>
      </c>
      <c r="AH10914" s="33">
        <v>76051999</v>
      </c>
      <c r="AI10914" s="33" t="s">
        <v>9147</v>
      </c>
    </row>
    <row r="10915" spans="33:35" ht="30" hidden="1" x14ac:dyDescent="0.25">
      <c r="AG10915" s="37" t="str">
        <f t="shared" si="172"/>
        <v>7605</v>
      </c>
      <c r="AH10915" s="33">
        <v>76052100</v>
      </c>
      <c r="AI10915" s="33" t="s">
        <v>9148</v>
      </c>
    </row>
    <row r="10916" spans="33:35" ht="30" hidden="1" x14ac:dyDescent="0.25">
      <c r="AG10916" s="37" t="str">
        <f t="shared" si="172"/>
        <v>7605</v>
      </c>
      <c r="AH10916" s="33">
        <v>76052910</v>
      </c>
      <c r="AI10916" s="33" t="s">
        <v>9149</v>
      </c>
    </row>
    <row r="10917" spans="33:35" hidden="1" x14ac:dyDescent="0.25">
      <c r="AG10917" s="37" t="str">
        <f t="shared" si="172"/>
        <v>7605</v>
      </c>
      <c r="AH10917" s="33">
        <v>76052990</v>
      </c>
      <c r="AI10917" s="33" t="s">
        <v>9150</v>
      </c>
    </row>
    <row r="10918" spans="33:35" ht="45" hidden="1" x14ac:dyDescent="0.25">
      <c r="AG10918" s="37" t="str">
        <f t="shared" si="172"/>
        <v>7606</v>
      </c>
      <c r="AH10918" s="33">
        <v>76061110</v>
      </c>
      <c r="AI10918" s="33" t="s">
        <v>9151</v>
      </c>
    </row>
    <row r="10919" spans="33:35" ht="30" hidden="1" x14ac:dyDescent="0.25">
      <c r="AG10919" s="37" t="str">
        <f t="shared" si="172"/>
        <v>7606</v>
      </c>
      <c r="AH10919" s="35">
        <v>76061190</v>
      </c>
      <c r="AI10919" s="35" t="s">
        <v>9152</v>
      </c>
    </row>
    <row r="10920" spans="33:35" ht="30" hidden="1" x14ac:dyDescent="0.25">
      <c r="AG10920" s="37" t="str">
        <f t="shared" si="172"/>
        <v>7606</v>
      </c>
      <c r="AH10920" s="33">
        <v>76061200</v>
      </c>
      <c r="AI10920" s="33" t="s">
        <v>9153</v>
      </c>
    </row>
    <row r="10921" spans="33:35" ht="30" hidden="1" x14ac:dyDescent="0.25">
      <c r="AG10921" s="37" t="str">
        <f t="shared" si="172"/>
        <v>7606</v>
      </c>
      <c r="AH10921" s="33">
        <v>76069110</v>
      </c>
      <c r="AI10921" s="33" t="s">
        <v>9154</v>
      </c>
    </row>
    <row r="10922" spans="33:35" ht="30" hidden="1" x14ac:dyDescent="0.25">
      <c r="AG10922" s="37" t="str">
        <f t="shared" si="172"/>
        <v>7606</v>
      </c>
      <c r="AH10922" s="33">
        <v>76069120</v>
      </c>
      <c r="AI10922" s="33" t="s">
        <v>9155</v>
      </c>
    </row>
    <row r="10923" spans="33:35" ht="30" hidden="1" x14ac:dyDescent="0.25">
      <c r="AG10923" s="37" t="str">
        <f t="shared" si="172"/>
        <v>7606</v>
      </c>
      <c r="AH10923" s="33">
        <v>76069190</v>
      </c>
      <c r="AI10923" s="33" t="s">
        <v>9156</v>
      </c>
    </row>
    <row r="10924" spans="33:35" ht="30" hidden="1" x14ac:dyDescent="0.25">
      <c r="AG10924" s="37" t="str">
        <f t="shared" si="172"/>
        <v>7606</v>
      </c>
      <c r="AH10924" s="33">
        <v>76069210</v>
      </c>
      <c r="AI10924" s="33" t="s">
        <v>9157</v>
      </c>
    </row>
    <row r="10925" spans="33:35" ht="30" hidden="1" x14ac:dyDescent="0.25">
      <c r="AG10925" s="37" t="str">
        <f t="shared" si="172"/>
        <v>7606</v>
      </c>
      <c r="AH10925" s="33">
        <v>76069290</v>
      </c>
      <c r="AI10925" s="33" t="s">
        <v>9158</v>
      </c>
    </row>
    <row r="10926" spans="33:35" ht="60" hidden="1" x14ac:dyDescent="0.25">
      <c r="AG10926" s="37" t="str">
        <f t="shared" si="172"/>
        <v>7607</v>
      </c>
      <c r="AH10926" s="33">
        <v>76071110</v>
      </c>
      <c r="AI10926" s="33" t="s">
        <v>9159</v>
      </c>
    </row>
    <row r="10927" spans="33:35" ht="60" hidden="1" x14ac:dyDescent="0.25">
      <c r="AG10927" s="37" t="str">
        <f t="shared" si="172"/>
        <v>7607</v>
      </c>
      <c r="AH10927" s="33">
        <v>76071190</v>
      </c>
      <c r="AI10927" s="33" t="s">
        <v>9160</v>
      </c>
    </row>
    <row r="10928" spans="33:35" ht="60" hidden="1" x14ac:dyDescent="0.25">
      <c r="AG10928" s="37" t="str">
        <f t="shared" si="172"/>
        <v>7607</v>
      </c>
      <c r="AH10928" s="33">
        <v>76071910</v>
      </c>
      <c r="AI10928" s="33" t="s">
        <v>9161</v>
      </c>
    </row>
    <row r="10929" spans="33:35" ht="60" hidden="1" x14ac:dyDescent="0.25">
      <c r="AG10929" s="37" t="str">
        <f t="shared" si="172"/>
        <v>7607</v>
      </c>
      <c r="AH10929" s="33">
        <v>76071991</v>
      </c>
      <c r="AI10929" s="33" t="s">
        <v>9162</v>
      </c>
    </row>
    <row r="10930" spans="33:35" ht="60" hidden="1" x14ac:dyDescent="0.25">
      <c r="AG10930" s="37" t="str">
        <f t="shared" si="172"/>
        <v>7607</v>
      </c>
      <c r="AH10930" s="33">
        <v>76071992</v>
      </c>
      <c r="AI10930" s="33" t="s">
        <v>9163</v>
      </c>
    </row>
    <row r="10931" spans="33:35" ht="60" hidden="1" x14ac:dyDescent="0.25">
      <c r="AG10931" s="37" t="str">
        <f t="shared" ref="AG10931:AG10994" si="173">LEFT(AH10931,4)</f>
        <v>7607</v>
      </c>
      <c r="AH10931" s="33">
        <v>76071993</v>
      </c>
      <c r="AI10931" s="33" t="s">
        <v>9164</v>
      </c>
    </row>
    <row r="10932" spans="33:35" ht="60" hidden="1" x14ac:dyDescent="0.25">
      <c r="AG10932" s="37" t="str">
        <f t="shared" si="173"/>
        <v>7607</v>
      </c>
      <c r="AH10932" s="33">
        <v>76071994</v>
      </c>
      <c r="AI10932" s="33" t="s">
        <v>9165</v>
      </c>
    </row>
    <row r="10933" spans="33:35" ht="60" hidden="1" x14ac:dyDescent="0.25">
      <c r="AG10933" s="37" t="str">
        <f t="shared" si="173"/>
        <v>7607</v>
      </c>
      <c r="AH10933" s="33">
        <v>76071995</v>
      </c>
      <c r="AI10933" s="33" t="s">
        <v>9166</v>
      </c>
    </row>
    <row r="10934" spans="33:35" ht="60" hidden="1" x14ac:dyDescent="0.25">
      <c r="AG10934" s="37" t="str">
        <f t="shared" si="173"/>
        <v>7607</v>
      </c>
      <c r="AH10934" s="35">
        <v>76071999</v>
      </c>
      <c r="AI10934" s="35" t="s">
        <v>9167</v>
      </c>
    </row>
    <row r="10935" spans="33:35" ht="60" hidden="1" x14ac:dyDescent="0.25">
      <c r="AG10935" s="37" t="str">
        <f t="shared" si="173"/>
        <v>7607</v>
      </c>
      <c r="AH10935" s="33">
        <v>76072010</v>
      </c>
      <c r="AI10935" s="33" t="s">
        <v>9168</v>
      </c>
    </row>
    <row r="10936" spans="33:35" ht="45" hidden="1" x14ac:dyDescent="0.25">
      <c r="AG10936" s="37" t="str">
        <f t="shared" si="173"/>
        <v>7607</v>
      </c>
      <c r="AH10936" s="33">
        <v>76072090</v>
      </c>
      <c r="AI10936" s="33" t="s">
        <v>9169</v>
      </c>
    </row>
    <row r="10937" spans="33:35" hidden="1" x14ac:dyDescent="0.25">
      <c r="AG10937" s="37" t="str">
        <f t="shared" si="173"/>
        <v>7608</v>
      </c>
      <c r="AH10937" s="33">
        <v>76081000</v>
      </c>
      <c r="AI10937" s="33" t="s">
        <v>9170</v>
      </c>
    </row>
    <row r="10938" spans="33:35" hidden="1" x14ac:dyDescent="0.25">
      <c r="AG10938" s="37" t="str">
        <f t="shared" si="173"/>
        <v>7608</v>
      </c>
      <c r="AH10938" s="33">
        <v>76082000</v>
      </c>
      <c r="AI10938" s="33" t="s">
        <v>9171</v>
      </c>
    </row>
    <row r="10939" spans="33:35" ht="30" hidden="1" x14ac:dyDescent="0.25">
      <c r="AG10939" s="37" t="str">
        <f t="shared" si="173"/>
        <v>7609</v>
      </c>
      <c r="AH10939" s="33">
        <v>76090000</v>
      </c>
      <c r="AI10939" s="33" t="s">
        <v>9172</v>
      </c>
    </row>
    <row r="10940" spans="33:35" ht="105" hidden="1" x14ac:dyDescent="0.25">
      <c r="AG10940" s="37" t="str">
        <f t="shared" si="173"/>
        <v>7610</v>
      </c>
      <c r="AH10940" s="33">
        <v>76101000</v>
      </c>
      <c r="AI10940" s="34" t="s">
        <v>9173</v>
      </c>
    </row>
    <row r="10941" spans="33:35" ht="90" hidden="1" x14ac:dyDescent="0.25">
      <c r="AG10941" s="37" t="str">
        <f t="shared" si="173"/>
        <v>7610</v>
      </c>
      <c r="AH10941" s="33">
        <v>76109010</v>
      </c>
      <c r="AI10941" s="34" t="s">
        <v>9174</v>
      </c>
    </row>
    <row r="10942" spans="33:35" ht="105" hidden="1" x14ac:dyDescent="0.25">
      <c r="AG10942" s="37" t="str">
        <f t="shared" si="173"/>
        <v>7610</v>
      </c>
      <c r="AH10942" s="33">
        <v>76109020</v>
      </c>
      <c r="AI10942" s="34" t="s">
        <v>9175</v>
      </c>
    </row>
    <row r="10943" spans="33:35" ht="105" hidden="1" x14ac:dyDescent="0.25">
      <c r="AG10943" s="37" t="str">
        <f t="shared" si="173"/>
        <v>7610</v>
      </c>
      <c r="AH10943" s="33">
        <v>76109030</v>
      </c>
      <c r="AI10943" s="34" t="s">
        <v>9176</v>
      </c>
    </row>
    <row r="10944" spans="33:35" ht="90" hidden="1" x14ac:dyDescent="0.25">
      <c r="AG10944" s="37" t="str">
        <f t="shared" si="173"/>
        <v>7610</v>
      </c>
      <c r="AH10944" s="33">
        <v>76109090</v>
      </c>
      <c r="AI10944" s="34" t="s">
        <v>9177</v>
      </c>
    </row>
    <row r="10945" spans="33:35" ht="60" hidden="1" x14ac:dyDescent="0.25">
      <c r="AG10945" s="37" t="str">
        <f t="shared" si="173"/>
        <v>7611</v>
      </c>
      <c r="AH10945" s="33">
        <v>76110000</v>
      </c>
      <c r="AI10945" s="33" t="s">
        <v>9178</v>
      </c>
    </row>
    <row r="10946" spans="33:35" ht="75" hidden="1" x14ac:dyDescent="0.25">
      <c r="AG10946" s="37" t="str">
        <f t="shared" si="173"/>
        <v>7612</v>
      </c>
      <c r="AH10946" s="33">
        <v>76121010</v>
      </c>
      <c r="AI10946" s="34" t="s">
        <v>9179</v>
      </c>
    </row>
    <row r="10947" spans="33:35" ht="75" hidden="1" x14ac:dyDescent="0.25">
      <c r="AG10947" s="37" t="str">
        <f t="shared" si="173"/>
        <v>7612</v>
      </c>
      <c r="AH10947" s="33">
        <v>76121020</v>
      </c>
      <c r="AI10947" s="34" t="s">
        <v>9180</v>
      </c>
    </row>
    <row r="10948" spans="33:35" ht="75" hidden="1" x14ac:dyDescent="0.25">
      <c r="AG10948" s="37" t="str">
        <f t="shared" si="173"/>
        <v>7612</v>
      </c>
      <c r="AH10948" s="33">
        <v>76121030</v>
      </c>
      <c r="AI10948" s="34" t="s">
        <v>9181</v>
      </c>
    </row>
    <row r="10949" spans="33:35" ht="75" hidden="1" x14ac:dyDescent="0.25">
      <c r="AG10949" s="37" t="str">
        <f t="shared" si="173"/>
        <v>7612</v>
      </c>
      <c r="AH10949" s="33">
        <v>76121090</v>
      </c>
      <c r="AI10949" s="34" t="s">
        <v>9182</v>
      </c>
    </row>
    <row r="10950" spans="33:35" ht="75" hidden="1" x14ac:dyDescent="0.25">
      <c r="AG10950" s="37" t="str">
        <f t="shared" si="173"/>
        <v>7612</v>
      </c>
      <c r="AH10950" s="33">
        <v>76129010</v>
      </c>
      <c r="AI10950" s="34" t="s">
        <v>9183</v>
      </c>
    </row>
    <row r="10951" spans="33:35" ht="75" hidden="1" x14ac:dyDescent="0.25">
      <c r="AG10951" s="37" t="str">
        <f t="shared" si="173"/>
        <v>7612</v>
      </c>
      <c r="AH10951" s="33">
        <v>76129020</v>
      </c>
      <c r="AI10951" s="34" t="s">
        <v>9184</v>
      </c>
    </row>
    <row r="10952" spans="33:35" ht="75" hidden="1" x14ac:dyDescent="0.25">
      <c r="AG10952" s="37" t="str">
        <f t="shared" si="173"/>
        <v>7612</v>
      </c>
      <c r="AH10952" s="33">
        <v>76129030</v>
      </c>
      <c r="AI10952" s="34" t="s">
        <v>9185</v>
      </c>
    </row>
    <row r="10953" spans="33:35" ht="75" hidden="1" x14ac:dyDescent="0.25">
      <c r="AG10953" s="37" t="str">
        <f t="shared" si="173"/>
        <v>7612</v>
      </c>
      <c r="AH10953" s="33">
        <v>76129090</v>
      </c>
      <c r="AI10953" s="34" t="s">
        <v>9186</v>
      </c>
    </row>
    <row r="10954" spans="33:35" ht="45" hidden="1" x14ac:dyDescent="0.25">
      <c r="AG10954" s="37" t="str">
        <f t="shared" si="173"/>
        <v>7613</v>
      </c>
      <c r="AH10954" s="33">
        <v>76130011</v>
      </c>
      <c r="AI10954" s="33" t="s">
        <v>9187</v>
      </c>
    </row>
    <row r="10955" spans="33:35" ht="45" hidden="1" x14ac:dyDescent="0.25">
      <c r="AG10955" s="37" t="str">
        <f t="shared" si="173"/>
        <v>7613</v>
      </c>
      <c r="AH10955" s="33">
        <v>76130012</v>
      </c>
      <c r="AI10955" s="33" t="s">
        <v>9188</v>
      </c>
    </row>
    <row r="10956" spans="33:35" ht="45" hidden="1" x14ac:dyDescent="0.25">
      <c r="AG10956" s="37" t="str">
        <f t="shared" si="173"/>
        <v>7613</v>
      </c>
      <c r="AH10956" s="33">
        <v>76130013</v>
      </c>
      <c r="AI10956" s="33" t="s">
        <v>9189</v>
      </c>
    </row>
    <row r="10957" spans="33:35" ht="45" hidden="1" x14ac:dyDescent="0.25">
      <c r="AG10957" s="37" t="str">
        <f t="shared" si="173"/>
        <v>7613</v>
      </c>
      <c r="AH10957" s="33">
        <v>76130019</v>
      </c>
      <c r="AI10957" s="33" t="s">
        <v>9190</v>
      </c>
    </row>
    <row r="10958" spans="33:35" ht="45" hidden="1" x14ac:dyDescent="0.25">
      <c r="AG10958" s="37" t="str">
        <f t="shared" si="173"/>
        <v>7613</v>
      </c>
      <c r="AH10958" s="33">
        <v>76130021</v>
      </c>
      <c r="AI10958" s="33" t="s">
        <v>9191</v>
      </c>
    </row>
    <row r="10959" spans="33:35" ht="45" hidden="1" x14ac:dyDescent="0.25">
      <c r="AG10959" s="37" t="str">
        <f t="shared" si="173"/>
        <v>7613</v>
      </c>
      <c r="AH10959" s="33">
        <v>76130022</v>
      </c>
      <c r="AI10959" s="33" t="s">
        <v>9192</v>
      </c>
    </row>
    <row r="10960" spans="33:35" ht="45" hidden="1" x14ac:dyDescent="0.25">
      <c r="AG10960" s="37" t="str">
        <f t="shared" si="173"/>
        <v>7613</v>
      </c>
      <c r="AH10960" s="33">
        <v>76130023</v>
      </c>
      <c r="AI10960" s="33" t="s">
        <v>9193</v>
      </c>
    </row>
    <row r="10961" spans="33:35" ht="45" hidden="1" x14ac:dyDescent="0.25">
      <c r="AG10961" s="37" t="str">
        <f t="shared" si="173"/>
        <v>7613</v>
      </c>
      <c r="AH10961" s="33">
        <v>76130029</v>
      </c>
      <c r="AI10961" s="33" t="s">
        <v>9194</v>
      </c>
    </row>
    <row r="10962" spans="33:35" ht="30" hidden="1" x14ac:dyDescent="0.25">
      <c r="AG10962" s="37" t="str">
        <f t="shared" si="173"/>
        <v>7613</v>
      </c>
      <c r="AH10962" s="33">
        <v>76130091</v>
      </c>
      <c r="AI10962" s="33" t="s">
        <v>9195</v>
      </c>
    </row>
    <row r="10963" spans="33:35" ht="30" hidden="1" x14ac:dyDescent="0.25">
      <c r="AG10963" s="37" t="str">
        <f t="shared" si="173"/>
        <v>7613</v>
      </c>
      <c r="AH10963" s="33">
        <v>76130092</v>
      </c>
      <c r="AI10963" s="33" t="s">
        <v>9196</v>
      </c>
    </row>
    <row r="10964" spans="33:35" ht="30" hidden="1" x14ac:dyDescent="0.25">
      <c r="AG10964" s="37" t="str">
        <f t="shared" si="173"/>
        <v>7613</v>
      </c>
      <c r="AH10964" s="33">
        <v>76130093</v>
      </c>
      <c r="AI10964" s="33" t="s">
        <v>9197</v>
      </c>
    </row>
    <row r="10965" spans="33:35" ht="30" hidden="1" x14ac:dyDescent="0.25">
      <c r="AG10965" s="37" t="str">
        <f t="shared" si="173"/>
        <v>7613</v>
      </c>
      <c r="AH10965" s="33">
        <v>76130099</v>
      </c>
      <c r="AI10965" s="33" t="s">
        <v>9198</v>
      </c>
    </row>
    <row r="10966" spans="33:35" ht="30" hidden="1" x14ac:dyDescent="0.25">
      <c r="AG10966" s="37" t="str">
        <f t="shared" si="173"/>
        <v>7614</v>
      </c>
      <c r="AH10966" s="33">
        <v>76141000</v>
      </c>
      <c r="AI10966" s="33" t="s">
        <v>9199</v>
      </c>
    </row>
    <row r="10967" spans="33:35" ht="30" hidden="1" x14ac:dyDescent="0.25">
      <c r="AG10967" s="37" t="str">
        <f t="shared" si="173"/>
        <v>7614</v>
      </c>
      <c r="AH10967" s="33">
        <v>76149000</v>
      </c>
      <c r="AI10967" s="33" t="s">
        <v>9200</v>
      </c>
    </row>
    <row r="10968" spans="33:35" hidden="1" x14ac:dyDescent="0.25">
      <c r="AG10968" s="37" t="str">
        <f t="shared" si="173"/>
        <v>7615</v>
      </c>
      <c r="AH10968" s="33">
        <v>76151011</v>
      </c>
      <c r="AI10968" s="33" t="s">
        <v>9201</v>
      </c>
    </row>
    <row r="10969" spans="33:35" hidden="1" x14ac:dyDescent="0.25">
      <c r="AG10969" s="37" t="str">
        <f t="shared" si="173"/>
        <v>7615</v>
      </c>
      <c r="AH10969" s="33">
        <v>76151012</v>
      </c>
      <c r="AI10969" s="33" t="s">
        <v>9202</v>
      </c>
    </row>
    <row r="10970" spans="33:35" hidden="1" x14ac:dyDescent="0.25">
      <c r="AG10970" s="37" t="str">
        <f t="shared" si="173"/>
        <v>7615</v>
      </c>
      <c r="AH10970" s="33">
        <v>76151021</v>
      </c>
      <c r="AI10970" s="33" t="s">
        <v>9203</v>
      </c>
    </row>
    <row r="10971" spans="33:35" hidden="1" x14ac:dyDescent="0.25">
      <c r="AG10971" s="37" t="str">
        <f t="shared" si="173"/>
        <v>7615</v>
      </c>
      <c r="AH10971" s="33">
        <v>76151029</v>
      </c>
      <c r="AI10971" s="33" t="s">
        <v>144</v>
      </c>
    </row>
    <row r="10972" spans="33:35" hidden="1" x14ac:dyDescent="0.25">
      <c r="AG10972" s="37" t="str">
        <f t="shared" si="173"/>
        <v>7615</v>
      </c>
      <c r="AH10972" s="33">
        <v>76151030</v>
      </c>
      <c r="AI10972" s="33" t="s">
        <v>9204</v>
      </c>
    </row>
    <row r="10973" spans="33:35" hidden="1" x14ac:dyDescent="0.25">
      <c r="AG10973" s="37" t="str">
        <f t="shared" si="173"/>
        <v>7615</v>
      </c>
      <c r="AH10973" s="33">
        <v>76151040</v>
      </c>
      <c r="AI10973" s="33" t="s">
        <v>9205</v>
      </c>
    </row>
    <row r="10974" spans="33:35" hidden="1" x14ac:dyDescent="0.25">
      <c r="AG10974" s="37" t="str">
        <f t="shared" si="173"/>
        <v>7615</v>
      </c>
      <c r="AH10974" s="33">
        <v>76151090</v>
      </c>
      <c r="AI10974" s="33" t="s">
        <v>8872</v>
      </c>
    </row>
    <row r="10975" spans="33:35" ht="90" hidden="1" x14ac:dyDescent="0.25">
      <c r="AG10975" s="37" t="str">
        <f t="shared" si="173"/>
        <v>7615</v>
      </c>
      <c r="AH10975" s="33">
        <v>76151100</v>
      </c>
      <c r="AI10975" s="34" t="s">
        <v>9206</v>
      </c>
    </row>
    <row r="10976" spans="33:35" ht="75" hidden="1" x14ac:dyDescent="0.25">
      <c r="AG10976" s="37" t="str">
        <f t="shared" si="173"/>
        <v>7615</v>
      </c>
      <c r="AH10976" s="33">
        <v>76152010</v>
      </c>
      <c r="AI10976" s="34" t="s">
        <v>9207</v>
      </c>
    </row>
    <row r="10977" spans="33:35" ht="60" hidden="1" x14ac:dyDescent="0.25">
      <c r="AG10977" s="37" t="str">
        <f t="shared" si="173"/>
        <v>7615</v>
      </c>
      <c r="AH10977" s="33">
        <v>76152020</v>
      </c>
      <c r="AI10977" s="33" t="s">
        <v>9208</v>
      </c>
    </row>
    <row r="10978" spans="33:35" ht="60" hidden="1" x14ac:dyDescent="0.25">
      <c r="AG10978" s="37" t="str">
        <f t="shared" si="173"/>
        <v>7615</v>
      </c>
      <c r="AH10978" s="33">
        <v>76152090</v>
      </c>
      <c r="AI10978" s="33" t="s">
        <v>9209</v>
      </c>
    </row>
    <row r="10979" spans="33:35" ht="45" hidden="1" x14ac:dyDescent="0.25">
      <c r="AG10979" s="37" t="str">
        <f t="shared" si="173"/>
        <v>7616</v>
      </c>
      <c r="AH10979" s="33">
        <v>76161000</v>
      </c>
      <c r="AI10979" s="33" t="s">
        <v>9210</v>
      </c>
    </row>
    <row r="10980" spans="33:35" ht="30" hidden="1" x14ac:dyDescent="0.25">
      <c r="AG10980" s="37" t="str">
        <f t="shared" si="173"/>
        <v>7616</v>
      </c>
      <c r="AH10980" s="33">
        <v>76169100</v>
      </c>
      <c r="AI10980" s="33" t="s">
        <v>9211</v>
      </c>
    </row>
    <row r="10981" spans="33:35" ht="30" hidden="1" x14ac:dyDescent="0.25">
      <c r="AG10981" s="37" t="str">
        <f t="shared" si="173"/>
        <v>7616</v>
      </c>
      <c r="AH10981" s="33">
        <v>76169910</v>
      </c>
      <c r="AI10981" s="33" t="s">
        <v>9212</v>
      </c>
    </row>
    <row r="10982" spans="33:35" hidden="1" x14ac:dyDescent="0.25">
      <c r="AG10982" s="37" t="str">
        <f t="shared" si="173"/>
        <v>7616</v>
      </c>
      <c r="AH10982" s="33">
        <v>76169920</v>
      </c>
      <c r="AI10982" s="33" t="s">
        <v>9213</v>
      </c>
    </row>
    <row r="10983" spans="33:35" hidden="1" x14ac:dyDescent="0.25">
      <c r="AG10983" s="37" t="str">
        <f t="shared" si="173"/>
        <v>7616</v>
      </c>
      <c r="AH10983" s="33">
        <v>76169930</v>
      </c>
      <c r="AI10983" s="33" t="s">
        <v>9214</v>
      </c>
    </row>
    <row r="10984" spans="33:35" hidden="1" x14ac:dyDescent="0.25">
      <c r="AG10984" s="37" t="str">
        <f t="shared" si="173"/>
        <v>7616</v>
      </c>
      <c r="AH10984" s="33">
        <v>76169990</v>
      </c>
      <c r="AI10984" s="33" t="s">
        <v>9215</v>
      </c>
    </row>
    <row r="10985" spans="33:35" hidden="1" x14ac:dyDescent="0.25">
      <c r="AG10985" s="37" t="str">
        <f t="shared" si="173"/>
        <v>7801</v>
      </c>
      <c r="AH10985" s="33">
        <v>78011000</v>
      </c>
      <c r="AI10985" s="33" t="s">
        <v>9216</v>
      </c>
    </row>
    <row r="10986" spans="33:35" ht="30" hidden="1" x14ac:dyDescent="0.25">
      <c r="AG10986" s="37" t="str">
        <f t="shared" si="173"/>
        <v>7801</v>
      </c>
      <c r="AH10986" s="33">
        <v>78019100</v>
      </c>
      <c r="AI10986" s="33" t="s">
        <v>9217</v>
      </c>
    </row>
    <row r="10987" spans="33:35" hidden="1" x14ac:dyDescent="0.25">
      <c r="AG10987" s="37" t="str">
        <f t="shared" si="173"/>
        <v>7801</v>
      </c>
      <c r="AH10987" s="33">
        <v>78019910</v>
      </c>
      <c r="AI10987" s="33" t="s">
        <v>9218</v>
      </c>
    </row>
    <row r="10988" spans="33:35" hidden="1" x14ac:dyDescent="0.25">
      <c r="AG10988" s="37" t="str">
        <f t="shared" si="173"/>
        <v>7801</v>
      </c>
      <c r="AH10988" s="33">
        <v>78019920</v>
      </c>
      <c r="AI10988" s="33" t="s">
        <v>9219</v>
      </c>
    </row>
    <row r="10989" spans="33:35" hidden="1" x14ac:dyDescent="0.25">
      <c r="AG10989" s="37" t="str">
        <f t="shared" si="173"/>
        <v>7801</v>
      </c>
      <c r="AH10989" s="33">
        <v>78019930</v>
      </c>
      <c r="AI10989" s="33" t="s">
        <v>9220</v>
      </c>
    </row>
    <row r="10990" spans="33:35" hidden="1" x14ac:dyDescent="0.25">
      <c r="AG10990" s="37" t="str">
        <f t="shared" si="173"/>
        <v>7801</v>
      </c>
      <c r="AH10990" s="33">
        <v>78019990</v>
      </c>
      <c r="AI10990" s="33" t="s">
        <v>9221</v>
      </c>
    </row>
    <row r="10991" spans="33:35" ht="90" hidden="1" x14ac:dyDescent="0.25">
      <c r="AG10991" s="37" t="str">
        <f t="shared" si="173"/>
        <v>7802</v>
      </c>
      <c r="AH10991" s="33">
        <v>78020010</v>
      </c>
      <c r="AI10991" s="34" t="s">
        <v>9222</v>
      </c>
    </row>
    <row r="10992" spans="33:35" hidden="1" x14ac:dyDescent="0.25">
      <c r="AG10992" s="37" t="str">
        <f t="shared" si="173"/>
        <v>7802</v>
      </c>
      <c r="AH10992" s="33">
        <v>78020090</v>
      </c>
      <c r="AI10992" s="33" t="s">
        <v>9223</v>
      </c>
    </row>
    <row r="10993" spans="33:35" ht="30" hidden="1" x14ac:dyDescent="0.25">
      <c r="AG10993" s="37" t="str">
        <f t="shared" si="173"/>
        <v>7803</v>
      </c>
      <c r="AH10993" s="33">
        <v>78030011</v>
      </c>
      <c r="AI10993" s="33" t="s">
        <v>9224</v>
      </c>
    </row>
    <row r="10994" spans="33:35" ht="30" hidden="1" x14ac:dyDescent="0.25">
      <c r="AG10994" s="37" t="str">
        <f t="shared" si="173"/>
        <v>7803</v>
      </c>
      <c r="AH10994" s="33">
        <v>78030019</v>
      </c>
      <c r="AI10994" s="33" t="s">
        <v>9225</v>
      </c>
    </row>
    <row r="10995" spans="33:35" ht="30" hidden="1" x14ac:dyDescent="0.25">
      <c r="AG10995" s="37" t="str">
        <f t="shared" ref="AG10995:AG11058" si="174">LEFT(AH10995,4)</f>
        <v>7803</v>
      </c>
      <c r="AH10995" s="33">
        <v>78030021</v>
      </c>
      <c r="AI10995" s="33" t="s">
        <v>9226</v>
      </c>
    </row>
    <row r="10996" spans="33:35" ht="30" hidden="1" x14ac:dyDescent="0.25">
      <c r="AG10996" s="37" t="str">
        <f t="shared" si="174"/>
        <v>7803</v>
      </c>
      <c r="AH10996" s="33">
        <v>78030029</v>
      </c>
      <c r="AI10996" s="33" t="s">
        <v>9227</v>
      </c>
    </row>
    <row r="10997" spans="33:35" ht="30" hidden="1" x14ac:dyDescent="0.25">
      <c r="AG10997" s="37" t="str">
        <f t="shared" si="174"/>
        <v>7803</v>
      </c>
      <c r="AH10997" s="33">
        <v>78030030</v>
      </c>
      <c r="AI10997" s="33" t="s">
        <v>9228</v>
      </c>
    </row>
    <row r="10998" spans="33:35" ht="45" hidden="1" x14ac:dyDescent="0.25">
      <c r="AG10998" s="37" t="str">
        <f t="shared" si="174"/>
        <v>7804</v>
      </c>
      <c r="AH10998" s="33">
        <v>78041110</v>
      </c>
      <c r="AI10998" s="33" t="s">
        <v>9229</v>
      </c>
    </row>
    <row r="10999" spans="33:35" ht="45" hidden="1" x14ac:dyDescent="0.25">
      <c r="AG10999" s="37" t="str">
        <f t="shared" si="174"/>
        <v>7804</v>
      </c>
      <c r="AH10999" s="33">
        <v>78041120</v>
      </c>
      <c r="AI10999" s="33" t="s">
        <v>9230</v>
      </c>
    </row>
    <row r="11000" spans="33:35" ht="30" hidden="1" x14ac:dyDescent="0.25">
      <c r="AG11000" s="37" t="str">
        <f t="shared" si="174"/>
        <v>7804</v>
      </c>
      <c r="AH11000" s="33">
        <v>78041910</v>
      </c>
      <c r="AI11000" s="33" t="s">
        <v>9231</v>
      </c>
    </row>
    <row r="11001" spans="33:35" ht="30" hidden="1" x14ac:dyDescent="0.25">
      <c r="AG11001" s="37" t="str">
        <f t="shared" si="174"/>
        <v>7804</v>
      </c>
      <c r="AH11001" s="33">
        <v>78041990</v>
      </c>
      <c r="AI11001" s="33" t="s">
        <v>9232</v>
      </c>
    </row>
    <row r="11002" spans="33:35" ht="30" hidden="1" x14ac:dyDescent="0.25">
      <c r="AG11002" s="37" t="str">
        <f t="shared" si="174"/>
        <v>7804</v>
      </c>
      <c r="AH11002" s="33">
        <v>78042000</v>
      </c>
      <c r="AI11002" s="33" t="s">
        <v>9233</v>
      </c>
    </row>
    <row r="11003" spans="33:35" ht="45" hidden="1" x14ac:dyDescent="0.25">
      <c r="AG11003" s="37" t="str">
        <f t="shared" si="174"/>
        <v>7805</v>
      </c>
      <c r="AH11003" s="33">
        <v>78050010</v>
      </c>
      <c r="AI11003" s="33" t="s">
        <v>9234</v>
      </c>
    </row>
    <row r="11004" spans="33:35" ht="45" hidden="1" x14ac:dyDescent="0.25">
      <c r="AG11004" s="37" t="str">
        <f t="shared" si="174"/>
        <v>7805</v>
      </c>
      <c r="AH11004" s="33">
        <v>78050020</v>
      </c>
      <c r="AI11004" s="33" t="s">
        <v>9235</v>
      </c>
    </row>
    <row r="11005" spans="33:35" hidden="1" x14ac:dyDescent="0.25">
      <c r="AG11005" s="37" t="str">
        <f t="shared" si="174"/>
        <v>7806</v>
      </c>
      <c r="AH11005" s="33">
        <v>78060010</v>
      </c>
      <c r="AI11005" s="33" t="s">
        <v>9236</v>
      </c>
    </row>
    <row r="11006" spans="33:35" hidden="1" x14ac:dyDescent="0.25">
      <c r="AG11006" s="37" t="str">
        <f t="shared" si="174"/>
        <v>7806</v>
      </c>
      <c r="AH11006" s="33">
        <v>78060020</v>
      </c>
      <c r="AI11006" s="33" t="s">
        <v>9237</v>
      </c>
    </row>
    <row r="11007" spans="33:35" hidden="1" x14ac:dyDescent="0.25">
      <c r="AG11007" s="37" t="str">
        <f t="shared" si="174"/>
        <v>7806</v>
      </c>
      <c r="AH11007" s="33">
        <v>78060030</v>
      </c>
      <c r="AI11007" s="33" t="s">
        <v>9238</v>
      </c>
    </row>
    <row r="11008" spans="33:35" hidden="1" x14ac:dyDescent="0.25">
      <c r="AG11008" s="37" t="str">
        <f t="shared" si="174"/>
        <v>7806</v>
      </c>
      <c r="AH11008" s="33">
        <v>78060090</v>
      </c>
      <c r="AI11008" s="33" t="s">
        <v>9239</v>
      </c>
    </row>
    <row r="11009" spans="33:35" ht="30" hidden="1" x14ac:dyDescent="0.25">
      <c r="AG11009" s="37" t="str">
        <f t="shared" si="174"/>
        <v>7901</v>
      </c>
      <c r="AH11009" s="33">
        <v>79011100</v>
      </c>
      <c r="AI11009" s="33" t="s">
        <v>9240</v>
      </c>
    </row>
    <row r="11010" spans="33:35" ht="30" hidden="1" x14ac:dyDescent="0.25">
      <c r="AG11010" s="37" t="str">
        <f t="shared" si="174"/>
        <v>7901</v>
      </c>
      <c r="AH11010" s="33">
        <v>79011200</v>
      </c>
      <c r="AI11010" s="33" t="s">
        <v>9241</v>
      </c>
    </row>
    <row r="11011" spans="33:35" ht="30" hidden="1" x14ac:dyDescent="0.25">
      <c r="AG11011" s="37" t="str">
        <f t="shared" si="174"/>
        <v>7901</v>
      </c>
      <c r="AH11011" s="33">
        <v>79012010</v>
      </c>
      <c r="AI11011" s="33" t="s">
        <v>9242</v>
      </c>
    </row>
    <row r="11012" spans="33:35" hidden="1" x14ac:dyDescent="0.25">
      <c r="AG11012" s="37" t="str">
        <f t="shared" si="174"/>
        <v>7901</v>
      </c>
      <c r="AH11012" s="33">
        <v>79012090</v>
      </c>
      <c r="AI11012" s="33" t="s">
        <v>9243</v>
      </c>
    </row>
    <row r="11013" spans="33:35" ht="210" hidden="1" x14ac:dyDescent="0.25">
      <c r="AG11013" s="37" t="str">
        <f t="shared" si="174"/>
        <v>7902</v>
      </c>
      <c r="AH11013" s="33">
        <v>79020010</v>
      </c>
      <c r="AI11013" s="34" t="s">
        <v>9244</v>
      </c>
    </row>
    <row r="11014" spans="33:35" hidden="1" x14ac:dyDescent="0.25">
      <c r="AG11014" s="37" t="str">
        <f t="shared" si="174"/>
        <v>7902</v>
      </c>
      <c r="AH11014" s="33">
        <v>79020090</v>
      </c>
      <c r="AI11014" s="33" t="s">
        <v>9245</v>
      </c>
    </row>
    <row r="11015" spans="33:35" hidden="1" x14ac:dyDescent="0.25">
      <c r="AG11015" s="37" t="str">
        <f t="shared" si="174"/>
        <v>7903</v>
      </c>
      <c r="AH11015" s="33">
        <v>79031000</v>
      </c>
      <c r="AI11015" s="33" t="s">
        <v>9246</v>
      </c>
    </row>
    <row r="11016" spans="33:35" hidden="1" x14ac:dyDescent="0.25">
      <c r="AG11016" s="37" t="str">
        <f t="shared" si="174"/>
        <v>7903</v>
      </c>
      <c r="AH11016" s="33">
        <v>79039000</v>
      </c>
      <c r="AI11016" s="33" t="s">
        <v>9247</v>
      </c>
    </row>
    <row r="11017" spans="33:35" ht="30" hidden="1" x14ac:dyDescent="0.25">
      <c r="AG11017" s="37" t="str">
        <f t="shared" si="174"/>
        <v>7904</v>
      </c>
      <c r="AH11017" s="33">
        <v>79040011</v>
      </c>
      <c r="AI11017" s="33" t="s">
        <v>9248</v>
      </c>
    </row>
    <row r="11018" spans="33:35" ht="30" hidden="1" x14ac:dyDescent="0.25">
      <c r="AG11018" s="37" t="str">
        <f t="shared" si="174"/>
        <v>7904</v>
      </c>
      <c r="AH11018" s="33">
        <v>79040012</v>
      </c>
      <c r="AI11018" s="33" t="s">
        <v>9249</v>
      </c>
    </row>
    <row r="11019" spans="33:35" ht="30" hidden="1" x14ac:dyDescent="0.25">
      <c r="AG11019" s="37" t="str">
        <f t="shared" si="174"/>
        <v>7904</v>
      </c>
      <c r="AH11019" s="33">
        <v>79040019</v>
      </c>
      <c r="AI11019" s="33" t="s">
        <v>9250</v>
      </c>
    </row>
    <row r="11020" spans="33:35" ht="30" hidden="1" x14ac:dyDescent="0.25">
      <c r="AG11020" s="37" t="str">
        <f t="shared" si="174"/>
        <v>7904</v>
      </c>
      <c r="AH11020" s="33">
        <v>79040021</v>
      </c>
      <c r="AI11020" s="33" t="s">
        <v>9251</v>
      </c>
    </row>
    <row r="11021" spans="33:35" ht="30" hidden="1" x14ac:dyDescent="0.25">
      <c r="AG11021" s="37" t="str">
        <f t="shared" si="174"/>
        <v>7904</v>
      </c>
      <c r="AH11021" s="33">
        <v>79040022</v>
      </c>
      <c r="AI11021" s="33" t="s">
        <v>9252</v>
      </c>
    </row>
    <row r="11022" spans="33:35" ht="30" hidden="1" x14ac:dyDescent="0.25">
      <c r="AG11022" s="37" t="str">
        <f t="shared" si="174"/>
        <v>7904</v>
      </c>
      <c r="AH11022" s="33">
        <v>79040029</v>
      </c>
      <c r="AI11022" s="33" t="s">
        <v>9253</v>
      </c>
    </row>
    <row r="11023" spans="33:35" ht="30" hidden="1" x14ac:dyDescent="0.25">
      <c r="AG11023" s="37" t="str">
        <f t="shared" si="174"/>
        <v>7904</v>
      </c>
      <c r="AH11023" s="33">
        <v>79040030</v>
      </c>
      <c r="AI11023" s="33" t="s">
        <v>9254</v>
      </c>
    </row>
    <row r="11024" spans="33:35" ht="30" hidden="1" x14ac:dyDescent="0.25">
      <c r="AG11024" s="37" t="str">
        <f t="shared" si="174"/>
        <v>7905</v>
      </c>
      <c r="AH11024" s="33">
        <v>79050010</v>
      </c>
      <c r="AI11024" s="33" t="s">
        <v>9255</v>
      </c>
    </row>
    <row r="11025" spans="33:35" ht="30" hidden="1" x14ac:dyDescent="0.25">
      <c r="AG11025" s="37" t="str">
        <f t="shared" si="174"/>
        <v>7905</v>
      </c>
      <c r="AH11025" s="33">
        <v>79050020</v>
      </c>
      <c r="AI11025" s="33" t="s">
        <v>9256</v>
      </c>
    </row>
    <row r="11026" spans="33:35" ht="30" hidden="1" x14ac:dyDescent="0.25">
      <c r="AG11026" s="37" t="str">
        <f t="shared" si="174"/>
        <v>7905</v>
      </c>
      <c r="AH11026" s="33">
        <v>79050030</v>
      </c>
      <c r="AI11026" s="33" t="s">
        <v>9257</v>
      </c>
    </row>
    <row r="11027" spans="33:35" hidden="1" x14ac:dyDescent="0.25">
      <c r="AG11027" s="37" t="str">
        <f t="shared" si="174"/>
        <v>7905</v>
      </c>
      <c r="AH11027" s="33">
        <v>79050040</v>
      </c>
      <c r="AI11027" s="33" t="s">
        <v>9258</v>
      </c>
    </row>
    <row r="11028" spans="33:35" ht="45" hidden="1" x14ac:dyDescent="0.25">
      <c r="AG11028" s="37" t="str">
        <f t="shared" si="174"/>
        <v>7906</v>
      </c>
      <c r="AH11028" s="33">
        <v>79060010</v>
      </c>
      <c r="AI11028" s="33" t="s">
        <v>9259</v>
      </c>
    </row>
    <row r="11029" spans="33:35" ht="45" hidden="1" x14ac:dyDescent="0.25">
      <c r="AG11029" s="37" t="str">
        <f t="shared" si="174"/>
        <v>7906</v>
      </c>
      <c r="AH11029" s="33">
        <v>79060020</v>
      </c>
      <c r="AI11029" s="33" t="s">
        <v>9260</v>
      </c>
    </row>
    <row r="11030" spans="33:35" hidden="1" x14ac:dyDescent="0.25">
      <c r="AG11030" s="37" t="str">
        <f t="shared" si="174"/>
        <v>7907</v>
      </c>
      <c r="AH11030" s="33">
        <v>79070010</v>
      </c>
      <c r="AI11030" s="33" t="s">
        <v>9261</v>
      </c>
    </row>
    <row r="11031" spans="33:35" hidden="1" x14ac:dyDescent="0.25">
      <c r="AG11031" s="37" t="str">
        <f t="shared" si="174"/>
        <v>7907</v>
      </c>
      <c r="AH11031" s="33">
        <v>79070090</v>
      </c>
      <c r="AI11031" s="33" t="s">
        <v>9262</v>
      </c>
    </row>
    <row r="11032" spans="33:35" hidden="1" x14ac:dyDescent="0.25">
      <c r="AG11032" s="37" t="str">
        <f t="shared" si="174"/>
        <v>8001</v>
      </c>
      <c r="AH11032" s="33">
        <v>80011010</v>
      </c>
      <c r="AI11032" s="33" t="s">
        <v>9263</v>
      </c>
    </row>
    <row r="11033" spans="33:35" ht="30" hidden="1" x14ac:dyDescent="0.25">
      <c r="AG11033" s="37" t="str">
        <f t="shared" si="174"/>
        <v>8001</v>
      </c>
      <c r="AH11033" s="33">
        <v>80011090</v>
      </c>
      <c r="AI11033" s="33" t="s">
        <v>9264</v>
      </c>
    </row>
    <row r="11034" spans="33:35" hidden="1" x14ac:dyDescent="0.25">
      <c r="AG11034" s="37" t="str">
        <f t="shared" si="174"/>
        <v>8001</v>
      </c>
      <c r="AH11034" s="33">
        <v>80012000</v>
      </c>
      <c r="AI11034" s="33" t="s">
        <v>9265</v>
      </c>
    </row>
    <row r="11035" spans="33:35" ht="60" hidden="1" x14ac:dyDescent="0.25">
      <c r="AG11035" s="37" t="str">
        <f t="shared" si="174"/>
        <v>8002</v>
      </c>
      <c r="AH11035" s="33">
        <v>80020010</v>
      </c>
      <c r="AI11035" s="33" t="s">
        <v>9266</v>
      </c>
    </row>
    <row r="11036" spans="33:35" hidden="1" x14ac:dyDescent="0.25">
      <c r="AG11036" s="37" t="str">
        <f t="shared" si="174"/>
        <v>8002</v>
      </c>
      <c r="AH11036" s="33">
        <v>80020090</v>
      </c>
      <c r="AI11036" s="33" t="s">
        <v>9267</v>
      </c>
    </row>
    <row r="11037" spans="33:35" ht="30" hidden="1" x14ac:dyDescent="0.25">
      <c r="AG11037" s="37" t="str">
        <f t="shared" si="174"/>
        <v>8003</v>
      </c>
      <c r="AH11037" s="33">
        <v>80030010</v>
      </c>
      <c r="AI11037" s="33" t="s">
        <v>9268</v>
      </c>
    </row>
    <row r="11038" spans="33:35" ht="30" hidden="1" x14ac:dyDescent="0.25">
      <c r="AG11038" s="37" t="str">
        <f t="shared" si="174"/>
        <v>8003</v>
      </c>
      <c r="AH11038" s="33">
        <v>80030020</v>
      </c>
      <c r="AI11038" s="33" t="s">
        <v>9269</v>
      </c>
    </row>
    <row r="11039" spans="33:35" ht="30" hidden="1" x14ac:dyDescent="0.25">
      <c r="AG11039" s="37" t="str">
        <f t="shared" si="174"/>
        <v>8003</v>
      </c>
      <c r="AH11039" s="33">
        <v>80030030</v>
      </c>
      <c r="AI11039" s="33" t="s">
        <v>9270</v>
      </c>
    </row>
    <row r="11040" spans="33:35" hidden="1" x14ac:dyDescent="0.25">
      <c r="AG11040" s="37" t="str">
        <f t="shared" si="174"/>
        <v>8003</v>
      </c>
      <c r="AH11040" s="33">
        <v>80030040</v>
      </c>
      <c r="AI11040" s="33" t="s">
        <v>9271</v>
      </c>
    </row>
    <row r="11041" spans="33:35" ht="45" hidden="1" x14ac:dyDescent="0.25">
      <c r="AG11041" s="37" t="str">
        <f t="shared" si="174"/>
        <v>8004</v>
      </c>
      <c r="AH11041" s="33">
        <v>80040010</v>
      </c>
      <c r="AI11041" s="33" t="s">
        <v>9272</v>
      </c>
    </row>
    <row r="11042" spans="33:35" ht="30" hidden="1" x14ac:dyDescent="0.25">
      <c r="AG11042" s="37" t="str">
        <f t="shared" si="174"/>
        <v>8004</v>
      </c>
      <c r="AH11042" s="33">
        <v>80040090</v>
      </c>
      <c r="AI11042" s="33" t="s">
        <v>9273</v>
      </c>
    </row>
    <row r="11043" spans="33:35" ht="45" hidden="1" x14ac:dyDescent="0.25">
      <c r="AG11043" s="37" t="str">
        <f t="shared" si="174"/>
        <v>8005</v>
      </c>
      <c r="AH11043" s="33">
        <v>80050000</v>
      </c>
      <c r="AI11043" s="33" t="s">
        <v>9274</v>
      </c>
    </row>
    <row r="11044" spans="33:35" ht="45" hidden="1" x14ac:dyDescent="0.25">
      <c r="AG11044" s="37" t="str">
        <f t="shared" si="174"/>
        <v>8006</v>
      </c>
      <c r="AH11044" s="33">
        <v>80060010</v>
      </c>
      <c r="AI11044" s="33" t="s">
        <v>9275</v>
      </c>
    </row>
    <row r="11045" spans="33:35" ht="45" hidden="1" x14ac:dyDescent="0.25">
      <c r="AG11045" s="37" t="str">
        <f t="shared" si="174"/>
        <v>8006</v>
      </c>
      <c r="AH11045" s="33">
        <v>80060020</v>
      </c>
      <c r="AI11045" s="33" t="s">
        <v>9276</v>
      </c>
    </row>
    <row r="11046" spans="33:35" hidden="1" x14ac:dyDescent="0.25">
      <c r="AG11046" s="37" t="str">
        <f t="shared" si="174"/>
        <v>8007</v>
      </c>
      <c r="AH11046" s="33">
        <v>80070010</v>
      </c>
      <c r="AI11046" s="33" t="s">
        <v>9277</v>
      </c>
    </row>
    <row r="11047" spans="33:35" hidden="1" x14ac:dyDescent="0.25">
      <c r="AG11047" s="37" t="str">
        <f t="shared" si="174"/>
        <v>8007</v>
      </c>
      <c r="AH11047" s="33">
        <v>80070090</v>
      </c>
      <c r="AI11047" s="33" t="s">
        <v>9278</v>
      </c>
    </row>
    <row r="11048" spans="33:35" ht="30" hidden="1" x14ac:dyDescent="0.25">
      <c r="AG11048" s="37" t="str">
        <f t="shared" si="174"/>
        <v>8101</v>
      </c>
      <c r="AH11048" s="33">
        <v>81011000</v>
      </c>
      <c r="AI11048" s="33" t="s">
        <v>9279</v>
      </c>
    </row>
    <row r="11049" spans="33:35" ht="45" hidden="1" x14ac:dyDescent="0.25">
      <c r="AG11049" s="37" t="str">
        <f t="shared" si="174"/>
        <v>8101</v>
      </c>
      <c r="AH11049" s="33">
        <v>81019400</v>
      </c>
      <c r="AI11049" s="33" t="s">
        <v>9280</v>
      </c>
    </row>
    <row r="11050" spans="33:35" ht="45" hidden="1" x14ac:dyDescent="0.25">
      <c r="AG11050" s="37" t="str">
        <f t="shared" si="174"/>
        <v>8101</v>
      </c>
      <c r="AH11050" s="33">
        <v>81019510</v>
      </c>
      <c r="AI11050" s="33" t="s">
        <v>9281</v>
      </c>
    </row>
    <row r="11051" spans="33:35" ht="45" hidden="1" x14ac:dyDescent="0.25">
      <c r="AG11051" s="37" t="str">
        <f t="shared" si="174"/>
        <v>8101</v>
      </c>
      <c r="AH11051" s="33">
        <v>81019590</v>
      </c>
      <c r="AI11051" s="33" t="s">
        <v>9282</v>
      </c>
    </row>
    <row r="11052" spans="33:35" ht="30" hidden="1" x14ac:dyDescent="0.25">
      <c r="AG11052" s="37" t="str">
        <f t="shared" si="174"/>
        <v>8101</v>
      </c>
      <c r="AH11052" s="33">
        <v>81019600</v>
      </c>
      <c r="AI11052" s="33" t="s">
        <v>9283</v>
      </c>
    </row>
    <row r="11053" spans="33:35" ht="30" hidden="1" x14ac:dyDescent="0.25">
      <c r="AG11053" s="37" t="str">
        <f t="shared" si="174"/>
        <v>8101</v>
      </c>
      <c r="AH11053" s="33">
        <v>81019700</v>
      </c>
      <c r="AI11053" s="33" t="s">
        <v>9284</v>
      </c>
    </row>
    <row r="11054" spans="33:35" ht="30" hidden="1" x14ac:dyDescent="0.25">
      <c r="AG11054" s="37" t="str">
        <f t="shared" si="174"/>
        <v>8101</v>
      </c>
      <c r="AH11054" s="33">
        <v>81019910</v>
      </c>
      <c r="AI11054" s="33" t="s">
        <v>9285</v>
      </c>
    </row>
    <row r="11055" spans="33:35" ht="30" hidden="1" x14ac:dyDescent="0.25">
      <c r="AG11055" s="37" t="str">
        <f t="shared" si="174"/>
        <v>8101</v>
      </c>
      <c r="AH11055" s="33">
        <v>81019990</v>
      </c>
      <c r="AI11055" s="33" t="s">
        <v>9286</v>
      </c>
    </row>
    <row r="11056" spans="33:35" hidden="1" x14ac:dyDescent="0.25">
      <c r="AG11056" s="37" t="str">
        <f t="shared" si="174"/>
        <v>8102</v>
      </c>
      <c r="AH11056" s="33">
        <v>81021000</v>
      </c>
      <c r="AI11056" s="33" t="s">
        <v>9287</v>
      </c>
    </row>
    <row r="11057" spans="33:35" ht="45" hidden="1" x14ac:dyDescent="0.25">
      <c r="AG11057" s="37" t="str">
        <f t="shared" si="174"/>
        <v>8102</v>
      </c>
      <c r="AH11057" s="33">
        <v>81029400</v>
      </c>
      <c r="AI11057" s="33" t="s">
        <v>9288</v>
      </c>
    </row>
    <row r="11058" spans="33:35" ht="45" hidden="1" x14ac:dyDescent="0.25">
      <c r="AG11058" s="37" t="str">
        <f t="shared" si="174"/>
        <v>8102</v>
      </c>
      <c r="AH11058" s="33">
        <v>81029510</v>
      </c>
      <c r="AI11058" s="33" t="s">
        <v>9289</v>
      </c>
    </row>
    <row r="11059" spans="33:35" ht="45" hidden="1" x14ac:dyDescent="0.25">
      <c r="AG11059" s="37" t="str">
        <f t="shared" ref="AG11059:AG11122" si="175">LEFT(AH11059,4)</f>
        <v>8102</v>
      </c>
      <c r="AH11059" s="33">
        <v>81029590</v>
      </c>
      <c r="AI11059" s="33" t="s">
        <v>9290</v>
      </c>
    </row>
    <row r="11060" spans="33:35" ht="30" hidden="1" x14ac:dyDescent="0.25">
      <c r="AG11060" s="37" t="str">
        <f t="shared" si="175"/>
        <v>8102</v>
      </c>
      <c r="AH11060" s="33">
        <v>81029600</v>
      </c>
      <c r="AI11060" s="33" t="s">
        <v>9291</v>
      </c>
    </row>
    <row r="11061" spans="33:35" ht="30" hidden="1" x14ac:dyDescent="0.25">
      <c r="AG11061" s="37" t="str">
        <f t="shared" si="175"/>
        <v>8102</v>
      </c>
      <c r="AH11061" s="33">
        <v>81029700</v>
      </c>
      <c r="AI11061" s="33" t="s">
        <v>9292</v>
      </c>
    </row>
    <row r="11062" spans="33:35" ht="30" hidden="1" x14ac:dyDescent="0.25">
      <c r="AG11062" s="37" t="str">
        <f t="shared" si="175"/>
        <v>8102</v>
      </c>
      <c r="AH11062" s="33">
        <v>81029900</v>
      </c>
      <c r="AI11062" s="33" t="s">
        <v>9293</v>
      </c>
    </row>
    <row r="11063" spans="33:35" ht="45" hidden="1" x14ac:dyDescent="0.25">
      <c r="AG11063" s="37" t="str">
        <f t="shared" si="175"/>
        <v>8103</v>
      </c>
      <c r="AH11063" s="33">
        <v>81032010</v>
      </c>
      <c r="AI11063" s="33" t="s">
        <v>9294</v>
      </c>
    </row>
    <row r="11064" spans="33:35" ht="45" hidden="1" x14ac:dyDescent="0.25">
      <c r="AG11064" s="37" t="str">
        <f t="shared" si="175"/>
        <v>8103</v>
      </c>
      <c r="AH11064" s="33">
        <v>81032090</v>
      </c>
      <c r="AI11064" s="33" t="s">
        <v>9295</v>
      </c>
    </row>
    <row r="11065" spans="33:35" ht="30" hidden="1" x14ac:dyDescent="0.25">
      <c r="AG11065" s="37" t="str">
        <f t="shared" si="175"/>
        <v>8103</v>
      </c>
      <c r="AH11065" s="33">
        <v>81033000</v>
      </c>
      <c r="AI11065" s="33" t="s">
        <v>9296</v>
      </c>
    </row>
    <row r="11066" spans="33:35" hidden="1" x14ac:dyDescent="0.25">
      <c r="AG11066" s="37" t="str">
        <f t="shared" si="175"/>
        <v>8103</v>
      </c>
      <c r="AH11066" s="33">
        <v>81039000</v>
      </c>
      <c r="AI11066" s="33" t="s">
        <v>9297</v>
      </c>
    </row>
    <row r="11067" spans="33:35" ht="45" hidden="1" x14ac:dyDescent="0.25">
      <c r="AG11067" s="37" t="str">
        <f t="shared" si="175"/>
        <v>8104</v>
      </c>
      <c r="AH11067" s="33">
        <v>81041100</v>
      </c>
      <c r="AI11067" s="33" t="s">
        <v>9298</v>
      </c>
    </row>
    <row r="11068" spans="33:35" ht="30" hidden="1" x14ac:dyDescent="0.25">
      <c r="AG11068" s="37" t="str">
        <f t="shared" si="175"/>
        <v>8104</v>
      </c>
      <c r="AH11068" s="33">
        <v>81041900</v>
      </c>
      <c r="AI11068" s="33" t="s">
        <v>9299</v>
      </c>
    </row>
    <row r="11069" spans="33:35" ht="90" hidden="1" x14ac:dyDescent="0.25">
      <c r="AG11069" s="37" t="str">
        <f t="shared" si="175"/>
        <v>8104</v>
      </c>
      <c r="AH11069" s="33">
        <v>81042010</v>
      </c>
      <c r="AI11069" s="34" t="s">
        <v>9300</v>
      </c>
    </row>
    <row r="11070" spans="33:35" ht="30" hidden="1" x14ac:dyDescent="0.25">
      <c r="AG11070" s="37" t="str">
        <f t="shared" si="175"/>
        <v>8104</v>
      </c>
      <c r="AH11070" s="33">
        <v>81042090</v>
      </c>
      <c r="AI11070" s="33" t="s">
        <v>9301</v>
      </c>
    </row>
    <row r="11071" spans="33:35" ht="45" hidden="1" x14ac:dyDescent="0.25">
      <c r="AG11071" s="37" t="str">
        <f t="shared" si="175"/>
        <v>8104</v>
      </c>
      <c r="AH11071" s="33">
        <v>81043010</v>
      </c>
      <c r="AI11071" s="33" t="s">
        <v>9302</v>
      </c>
    </row>
    <row r="11072" spans="33:35" ht="30" hidden="1" x14ac:dyDescent="0.25">
      <c r="AG11072" s="37" t="str">
        <f t="shared" si="175"/>
        <v>8104</v>
      </c>
      <c r="AH11072" s="33">
        <v>81043020</v>
      </c>
      <c r="AI11072" s="33" t="s">
        <v>9303</v>
      </c>
    </row>
    <row r="11073" spans="33:35" ht="30" hidden="1" x14ac:dyDescent="0.25">
      <c r="AG11073" s="37" t="str">
        <f t="shared" si="175"/>
        <v>8104</v>
      </c>
      <c r="AH11073" s="33">
        <v>81049010</v>
      </c>
      <c r="AI11073" s="33" t="s">
        <v>9304</v>
      </c>
    </row>
    <row r="11074" spans="33:35" ht="30" hidden="1" x14ac:dyDescent="0.25">
      <c r="AG11074" s="37" t="str">
        <f t="shared" si="175"/>
        <v>8104</v>
      </c>
      <c r="AH11074" s="33">
        <v>81049020</v>
      </c>
      <c r="AI11074" s="33" t="s">
        <v>9305</v>
      </c>
    </row>
    <row r="11075" spans="33:35" ht="30" hidden="1" x14ac:dyDescent="0.25">
      <c r="AG11075" s="37" t="str">
        <f t="shared" si="175"/>
        <v>8104</v>
      </c>
      <c r="AH11075" s="33">
        <v>81049030</v>
      </c>
      <c r="AI11075" s="33" t="s">
        <v>9306</v>
      </c>
    </row>
    <row r="11076" spans="33:35" ht="30" hidden="1" x14ac:dyDescent="0.25">
      <c r="AG11076" s="37" t="str">
        <f t="shared" si="175"/>
        <v>8104</v>
      </c>
      <c r="AH11076" s="33">
        <v>81049090</v>
      </c>
      <c r="AI11076" s="33" t="s">
        <v>9307</v>
      </c>
    </row>
    <row r="11077" spans="33:35" ht="75" hidden="1" x14ac:dyDescent="0.25">
      <c r="AG11077" s="37" t="str">
        <f t="shared" si="175"/>
        <v>8105</v>
      </c>
      <c r="AH11077" s="33">
        <v>81052010</v>
      </c>
      <c r="AI11077" s="34" t="s">
        <v>9308</v>
      </c>
    </row>
    <row r="11078" spans="33:35" ht="60" hidden="1" x14ac:dyDescent="0.25">
      <c r="AG11078" s="37" t="str">
        <f t="shared" si="175"/>
        <v>8105</v>
      </c>
      <c r="AH11078" s="33">
        <v>81052020</v>
      </c>
      <c r="AI11078" s="33" t="s">
        <v>9309</v>
      </c>
    </row>
    <row r="11079" spans="33:35" ht="60" hidden="1" x14ac:dyDescent="0.25">
      <c r="AG11079" s="37" t="str">
        <f t="shared" si="175"/>
        <v>8105</v>
      </c>
      <c r="AH11079" s="33">
        <v>81052030</v>
      </c>
      <c r="AI11079" s="33" t="s">
        <v>9310</v>
      </c>
    </row>
    <row r="11080" spans="33:35" ht="45" hidden="1" x14ac:dyDescent="0.25">
      <c r="AG11080" s="37" t="str">
        <f t="shared" si="175"/>
        <v>8105</v>
      </c>
      <c r="AH11080" s="33">
        <v>81053000</v>
      </c>
      <c r="AI11080" s="33" t="s">
        <v>9311</v>
      </c>
    </row>
    <row r="11081" spans="33:35" ht="30" hidden="1" x14ac:dyDescent="0.25">
      <c r="AG11081" s="37" t="str">
        <f t="shared" si="175"/>
        <v>8105</v>
      </c>
      <c r="AH11081" s="33">
        <v>81059000</v>
      </c>
      <c r="AI11081" s="33" t="s">
        <v>9312</v>
      </c>
    </row>
    <row r="11082" spans="33:35" ht="30" hidden="1" x14ac:dyDescent="0.25">
      <c r="AG11082" s="37" t="str">
        <f t="shared" si="175"/>
        <v>8106</v>
      </c>
      <c r="AH11082" s="33">
        <v>81060010</v>
      </c>
      <c r="AI11082" s="33" t="s">
        <v>9313</v>
      </c>
    </row>
    <row r="11083" spans="33:35" ht="45" hidden="1" x14ac:dyDescent="0.25">
      <c r="AG11083" s="37" t="str">
        <f t="shared" si="175"/>
        <v>8106</v>
      </c>
      <c r="AH11083" s="33">
        <v>81060020</v>
      </c>
      <c r="AI11083" s="33" t="s">
        <v>9314</v>
      </c>
    </row>
    <row r="11084" spans="33:35" ht="30" hidden="1" x14ac:dyDescent="0.25">
      <c r="AG11084" s="37" t="str">
        <f t="shared" si="175"/>
        <v>8106</v>
      </c>
      <c r="AH11084" s="33">
        <v>81060030</v>
      </c>
      <c r="AI11084" s="33" t="s">
        <v>9315</v>
      </c>
    </row>
    <row r="11085" spans="33:35" ht="30" hidden="1" x14ac:dyDescent="0.25">
      <c r="AG11085" s="37" t="str">
        <f t="shared" si="175"/>
        <v>8106</v>
      </c>
      <c r="AH11085" s="33">
        <v>81060090</v>
      </c>
      <c r="AI11085" s="33" t="s">
        <v>9316</v>
      </c>
    </row>
    <row r="11086" spans="33:35" ht="30" hidden="1" x14ac:dyDescent="0.25">
      <c r="AG11086" s="37" t="str">
        <f t="shared" si="175"/>
        <v>8107</v>
      </c>
      <c r="AH11086" s="33">
        <v>81072000</v>
      </c>
      <c r="AI11086" s="33" t="s">
        <v>9317</v>
      </c>
    </row>
    <row r="11087" spans="33:35" ht="30" hidden="1" x14ac:dyDescent="0.25">
      <c r="AG11087" s="37" t="str">
        <f t="shared" si="175"/>
        <v>8107</v>
      </c>
      <c r="AH11087" s="33">
        <v>81073000</v>
      </c>
      <c r="AI11087" s="33" t="s">
        <v>9318</v>
      </c>
    </row>
    <row r="11088" spans="33:35" ht="30" hidden="1" x14ac:dyDescent="0.25">
      <c r="AG11088" s="37" t="str">
        <f t="shared" si="175"/>
        <v>8107</v>
      </c>
      <c r="AH11088" s="33">
        <v>81079010</v>
      </c>
      <c r="AI11088" s="33" t="s">
        <v>9319</v>
      </c>
    </row>
    <row r="11089" spans="33:35" hidden="1" x14ac:dyDescent="0.25">
      <c r="AG11089" s="37" t="str">
        <f t="shared" si="175"/>
        <v>8107</v>
      </c>
      <c r="AH11089" s="33">
        <v>81079090</v>
      </c>
      <c r="AI11089" s="33" t="s">
        <v>9320</v>
      </c>
    </row>
    <row r="11090" spans="33:35" ht="30" hidden="1" x14ac:dyDescent="0.25">
      <c r="AG11090" s="37" t="str">
        <f t="shared" si="175"/>
        <v>8108</v>
      </c>
      <c r="AH11090" s="33">
        <v>81082000</v>
      </c>
      <c r="AI11090" s="33" t="s">
        <v>9321</v>
      </c>
    </row>
    <row r="11091" spans="33:35" ht="30" hidden="1" x14ac:dyDescent="0.25">
      <c r="AG11091" s="37" t="str">
        <f t="shared" si="175"/>
        <v>8108</v>
      </c>
      <c r="AH11091" s="33">
        <v>81083000</v>
      </c>
      <c r="AI11091" s="33" t="s">
        <v>9322</v>
      </c>
    </row>
    <row r="11092" spans="33:35" ht="30" hidden="1" x14ac:dyDescent="0.25">
      <c r="AG11092" s="37" t="str">
        <f t="shared" si="175"/>
        <v>8108</v>
      </c>
      <c r="AH11092" s="33">
        <v>81089010</v>
      </c>
      <c r="AI11092" s="33" t="s">
        <v>9323</v>
      </c>
    </row>
    <row r="11093" spans="33:35" hidden="1" x14ac:dyDescent="0.25">
      <c r="AG11093" s="37" t="str">
        <f t="shared" si="175"/>
        <v>8108</v>
      </c>
      <c r="AH11093" s="33">
        <v>81089090</v>
      </c>
      <c r="AI11093" s="33" t="s">
        <v>9324</v>
      </c>
    </row>
    <row r="11094" spans="33:35" ht="30" hidden="1" x14ac:dyDescent="0.25">
      <c r="AG11094" s="37" t="str">
        <f t="shared" si="175"/>
        <v>8109</v>
      </c>
      <c r="AH11094" s="33">
        <v>81092000</v>
      </c>
      <c r="AI11094" s="33" t="s">
        <v>9325</v>
      </c>
    </row>
    <row r="11095" spans="33:35" ht="30" hidden="1" x14ac:dyDescent="0.25">
      <c r="AG11095" s="37" t="str">
        <f t="shared" si="175"/>
        <v>8109</v>
      </c>
      <c r="AH11095" s="33">
        <v>81093000</v>
      </c>
      <c r="AI11095" s="33" t="s">
        <v>9326</v>
      </c>
    </row>
    <row r="11096" spans="33:35" hidden="1" x14ac:dyDescent="0.25">
      <c r="AG11096" s="37" t="str">
        <f t="shared" si="175"/>
        <v>8109</v>
      </c>
      <c r="AH11096" s="33">
        <v>81099000</v>
      </c>
      <c r="AI11096" s="33" t="s">
        <v>9327</v>
      </c>
    </row>
    <row r="11097" spans="33:35" ht="30" hidden="1" x14ac:dyDescent="0.25">
      <c r="AG11097" s="37" t="str">
        <f t="shared" si="175"/>
        <v>8110</v>
      </c>
      <c r="AH11097" s="33">
        <v>81101000</v>
      </c>
      <c r="AI11097" s="33" t="s">
        <v>9328</v>
      </c>
    </row>
    <row r="11098" spans="33:35" ht="30" hidden="1" x14ac:dyDescent="0.25">
      <c r="AG11098" s="37" t="str">
        <f t="shared" si="175"/>
        <v>8110</v>
      </c>
      <c r="AH11098" s="33">
        <v>81102000</v>
      </c>
      <c r="AI11098" s="33" t="s">
        <v>9329</v>
      </c>
    </row>
    <row r="11099" spans="33:35" hidden="1" x14ac:dyDescent="0.25">
      <c r="AG11099" s="37" t="str">
        <f t="shared" si="175"/>
        <v>8110</v>
      </c>
      <c r="AH11099" s="33">
        <v>81109000</v>
      </c>
      <c r="AI11099" s="33" t="s">
        <v>9330</v>
      </c>
    </row>
    <row r="11100" spans="33:35" ht="45" hidden="1" x14ac:dyDescent="0.25">
      <c r="AG11100" s="37" t="str">
        <f t="shared" si="175"/>
        <v>8111</v>
      </c>
      <c r="AH11100" s="33">
        <v>81110010</v>
      </c>
      <c r="AI11100" s="33" t="s">
        <v>9331</v>
      </c>
    </row>
    <row r="11101" spans="33:35" ht="45" hidden="1" x14ac:dyDescent="0.25">
      <c r="AG11101" s="37" t="str">
        <f t="shared" si="175"/>
        <v>8111</v>
      </c>
      <c r="AH11101" s="33">
        <v>81110020</v>
      </c>
      <c r="AI11101" s="33" t="s">
        <v>9332</v>
      </c>
    </row>
    <row r="11102" spans="33:35" ht="45" hidden="1" x14ac:dyDescent="0.25">
      <c r="AG11102" s="37" t="str">
        <f t="shared" si="175"/>
        <v>8111</v>
      </c>
      <c r="AH11102" s="33">
        <v>81110030</v>
      </c>
      <c r="AI11102" s="33" t="s">
        <v>9333</v>
      </c>
    </row>
    <row r="11103" spans="33:35" ht="30" hidden="1" x14ac:dyDescent="0.25">
      <c r="AG11103" s="37" t="str">
        <f t="shared" si="175"/>
        <v>8111</v>
      </c>
      <c r="AH11103" s="33">
        <v>81110090</v>
      </c>
      <c r="AI11103" s="33" t="s">
        <v>9334</v>
      </c>
    </row>
    <row r="11104" spans="33:35" ht="45" hidden="1" x14ac:dyDescent="0.25">
      <c r="AG11104" s="37" t="str">
        <f t="shared" si="175"/>
        <v>8112</v>
      </c>
      <c r="AH11104" s="33">
        <v>81121200</v>
      </c>
      <c r="AI11104" s="33" t="s">
        <v>9335</v>
      </c>
    </row>
    <row r="11105" spans="33:35" ht="45" hidden="1" x14ac:dyDescent="0.25">
      <c r="AG11105" s="37" t="str">
        <f t="shared" si="175"/>
        <v>8112</v>
      </c>
      <c r="AH11105" s="33">
        <v>81121300</v>
      </c>
      <c r="AI11105" s="33" t="s">
        <v>9336</v>
      </c>
    </row>
    <row r="11106" spans="33:35" ht="45" hidden="1" x14ac:dyDescent="0.25">
      <c r="AG11106" s="37" t="str">
        <f t="shared" si="175"/>
        <v>8112</v>
      </c>
      <c r="AH11106" s="33">
        <v>81121900</v>
      </c>
      <c r="AI11106" s="33" t="s">
        <v>9337</v>
      </c>
    </row>
    <row r="11107" spans="33:35" ht="45" hidden="1" x14ac:dyDescent="0.25">
      <c r="AG11107" s="37" t="str">
        <f t="shared" si="175"/>
        <v>8112</v>
      </c>
      <c r="AH11107" s="33">
        <v>81122100</v>
      </c>
      <c r="AI11107" s="33" t="s">
        <v>9338</v>
      </c>
    </row>
    <row r="11108" spans="33:35" ht="45" hidden="1" x14ac:dyDescent="0.25">
      <c r="AG11108" s="37" t="str">
        <f t="shared" si="175"/>
        <v>8112</v>
      </c>
      <c r="AH11108" s="33">
        <v>81122200</v>
      </c>
      <c r="AI11108" s="33" t="s">
        <v>9339</v>
      </c>
    </row>
    <row r="11109" spans="33:35" ht="45" hidden="1" x14ac:dyDescent="0.25">
      <c r="AG11109" s="37" t="str">
        <f t="shared" si="175"/>
        <v>8112</v>
      </c>
      <c r="AH11109" s="33">
        <v>81122900</v>
      </c>
      <c r="AI11109" s="33" t="s">
        <v>9340</v>
      </c>
    </row>
    <row r="11110" spans="33:35" ht="45" hidden="1" x14ac:dyDescent="0.25">
      <c r="AG11110" s="37" t="str">
        <f t="shared" si="175"/>
        <v>8112</v>
      </c>
      <c r="AH11110" s="33">
        <v>81123010</v>
      </c>
      <c r="AI11110" s="33" t="s">
        <v>9341</v>
      </c>
    </row>
    <row r="11111" spans="33:35" ht="45" hidden="1" x14ac:dyDescent="0.25">
      <c r="AG11111" s="37" t="str">
        <f t="shared" si="175"/>
        <v>8112</v>
      </c>
      <c r="AH11111" s="33">
        <v>81123020</v>
      </c>
      <c r="AI11111" s="33" t="s">
        <v>9342</v>
      </c>
    </row>
    <row r="11112" spans="33:35" ht="45" hidden="1" x14ac:dyDescent="0.25">
      <c r="AG11112" s="37" t="str">
        <f t="shared" si="175"/>
        <v>8112</v>
      </c>
      <c r="AH11112" s="33">
        <v>81123030</v>
      </c>
      <c r="AI11112" s="33" t="s">
        <v>9343</v>
      </c>
    </row>
    <row r="11113" spans="33:35" ht="45" hidden="1" x14ac:dyDescent="0.25">
      <c r="AG11113" s="37" t="str">
        <f t="shared" si="175"/>
        <v>8112</v>
      </c>
      <c r="AH11113" s="33">
        <v>81123090</v>
      </c>
      <c r="AI11113" s="33" t="s">
        <v>9344</v>
      </c>
    </row>
    <row r="11114" spans="33:35" ht="45" hidden="1" x14ac:dyDescent="0.25">
      <c r="AG11114" s="37" t="str">
        <f t="shared" si="175"/>
        <v>8112</v>
      </c>
      <c r="AH11114" s="33">
        <v>81124010</v>
      </c>
      <c r="AI11114" s="33" t="s">
        <v>9345</v>
      </c>
    </row>
    <row r="11115" spans="33:35" ht="45" hidden="1" x14ac:dyDescent="0.25">
      <c r="AG11115" s="37" t="str">
        <f t="shared" si="175"/>
        <v>8112</v>
      </c>
      <c r="AH11115" s="33">
        <v>81124020</v>
      </c>
      <c r="AI11115" s="33" t="s">
        <v>9346</v>
      </c>
    </row>
    <row r="11116" spans="33:35" ht="45" hidden="1" x14ac:dyDescent="0.25">
      <c r="AG11116" s="37" t="str">
        <f t="shared" si="175"/>
        <v>8112</v>
      </c>
      <c r="AH11116" s="33">
        <v>81124030</v>
      </c>
      <c r="AI11116" s="33" t="s">
        <v>9347</v>
      </c>
    </row>
    <row r="11117" spans="33:35" ht="45" hidden="1" x14ac:dyDescent="0.25">
      <c r="AG11117" s="37" t="str">
        <f t="shared" si="175"/>
        <v>8112</v>
      </c>
      <c r="AH11117" s="33">
        <v>81124090</v>
      </c>
      <c r="AI11117" s="33" t="s">
        <v>9348</v>
      </c>
    </row>
    <row r="11118" spans="33:35" ht="45" hidden="1" x14ac:dyDescent="0.25">
      <c r="AG11118" s="37" t="str">
        <f t="shared" si="175"/>
        <v>8112</v>
      </c>
      <c r="AH11118" s="33">
        <v>81125100</v>
      </c>
      <c r="AI11118" s="33" t="s">
        <v>9349</v>
      </c>
    </row>
    <row r="11119" spans="33:35" ht="45" hidden="1" x14ac:dyDescent="0.25">
      <c r="AG11119" s="37" t="str">
        <f t="shared" si="175"/>
        <v>8112</v>
      </c>
      <c r="AH11119" s="33">
        <v>81125200</v>
      </c>
      <c r="AI11119" s="33" t="s">
        <v>9350</v>
      </c>
    </row>
    <row r="11120" spans="33:35" ht="45" hidden="1" x14ac:dyDescent="0.25">
      <c r="AG11120" s="37" t="str">
        <f t="shared" si="175"/>
        <v>8112</v>
      </c>
      <c r="AH11120" s="33">
        <v>81125900</v>
      </c>
      <c r="AI11120" s="33" t="s">
        <v>9351</v>
      </c>
    </row>
    <row r="11121" spans="33:35" ht="60" hidden="1" x14ac:dyDescent="0.25">
      <c r="AG11121" s="37" t="str">
        <f t="shared" si="175"/>
        <v>8112</v>
      </c>
      <c r="AH11121" s="33">
        <v>81129200</v>
      </c>
      <c r="AI11121" s="33" t="s">
        <v>9352</v>
      </c>
    </row>
    <row r="11122" spans="33:35" ht="45" hidden="1" x14ac:dyDescent="0.25">
      <c r="AG11122" s="37" t="str">
        <f t="shared" si="175"/>
        <v>8112</v>
      </c>
      <c r="AH11122" s="33">
        <v>81129900</v>
      </c>
      <c r="AI11122" s="33" t="s">
        <v>9353</v>
      </c>
    </row>
    <row r="11123" spans="33:35" ht="30" hidden="1" x14ac:dyDescent="0.25">
      <c r="AG11123" s="37" t="str">
        <f t="shared" ref="AG11123:AG11186" si="176">LEFT(AH11123,4)</f>
        <v>8113</v>
      </c>
      <c r="AH11123" s="33">
        <v>81130010</v>
      </c>
      <c r="AI11123" s="33" t="s">
        <v>9354</v>
      </c>
    </row>
    <row r="11124" spans="33:35" ht="45" hidden="1" x14ac:dyDescent="0.25">
      <c r="AG11124" s="37" t="str">
        <f t="shared" si="176"/>
        <v>8113</v>
      </c>
      <c r="AH11124" s="33">
        <v>81130020</v>
      </c>
      <c r="AI11124" s="33" t="s">
        <v>9355</v>
      </c>
    </row>
    <row r="11125" spans="33:35" ht="30" hidden="1" x14ac:dyDescent="0.25">
      <c r="AG11125" s="37" t="str">
        <f t="shared" si="176"/>
        <v>8113</v>
      </c>
      <c r="AH11125" s="33">
        <v>81130030</v>
      </c>
      <c r="AI11125" s="33" t="s">
        <v>9356</v>
      </c>
    </row>
    <row r="11126" spans="33:35" ht="30" hidden="1" x14ac:dyDescent="0.25">
      <c r="AG11126" s="37" t="str">
        <f t="shared" si="176"/>
        <v>8113</v>
      </c>
      <c r="AH11126" s="33">
        <v>81130090</v>
      </c>
      <c r="AI11126" s="33" t="s">
        <v>9357</v>
      </c>
    </row>
    <row r="11127" spans="33:35" ht="75" hidden="1" x14ac:dyDescent="0.25">
      <c r="AG11127" s="37" t="str">
        <f t="shared" si="176"/>
        <v>8201</v>
      </c>
      <c r="AH11127" s="33">
        <v>82011000</v>
      </c>
      <c r="AI11127" s="34" t="s">
        <v>9358</v>
      </c>
    </row>
    <row r="11128" spans="33:35" ht="75" hidden="1" x14ac:dyDescent="0.25">
      <c r="AG11128" s="37" t="str">
        <f t="shared" si="176"/>
        <v>8201</v>
      </c>
      <c r="AH11128" s="33">
        <v>82013000</v>
      </c>
      <c r="AI11128" s="34" t="s">
        <v>9359</v>
      </c>
    </row>
    <row r="11129" spans="33:35" ht="75" hidden="1" x14ac:dyDescent="0.25">
      <c r="AG11129" s="37" t="str">
        <f t="shared" si="176"/>
        <v>8201</v>
      </c>
      <c r="AH11129" s="33">
        <v>82014000</v>
      </c>
      <c r="AI11129" s="34" t="s">
        <v>9360</v>
      </c>
    </row>
    <row r="11130" spans="33:35" ht="90" hidden="1" x14ac:dyDescent="0.25">
      <c r="AG11130" s="37" t="str">
        <f t="shared" si="176"/>
        <v>8201</v>
      </c>
      <c r="AH11130" s="33">
        <v>82015000</v>
      </c>
      <c r="AI11130" s="34" t="s">
        <v>9361</v>
      </c>
    </row>
    <row r="11131" spans="33:35" ht="90" hidden="1" x14ac:dyDescent="0.25">
      <c r="AG11131" s="37" t="str">
        <f t="shared" si="176"/>
        <v>8201</v>
      </c>
      <c r="AH11131" s="33">
        <v>82016000</v>
      </c>
      <c r="AI11131" s="34" t="s">
        <v>9362</v>
      </c>
    </row>
    <row r="11132" spans="33:35" ht="90" hidden="1" x14ac:dyDescent="0.25">
      <c r="AG11132" s="37" t="str">
        <f t="shared" si="176"/>
        <v>8201</v>
      </c>
      <c r="AH11132" s="33">
        <v>82019000</v>
      </c>
      <c r="AI11132" s="34" t="s">
        <v>9363</v>
      </c>
    </row>
    <row r="11133" spans="33:35" ht="30" hidden="1" x14ac:dyDescent="0.25">
      <c r="AG11133" s="37" t="str">
        <f t="shared" si="176"/>
        <v>8202</v>
      </c>
      <c r="AH11133" s="33">
        <v>82021010</v>
      </c>
      <c r="AI11133" s="33" t="s">
        <v>9364</v>
      </c>
    </row>
    <row r="11134" spans="33:35" ht="45" hidden="1" x14ac:dyDescent="0.25">
      <c r="AG11134" s="37" t="str">
        <f t="shared" si="176"/>
        <v>8202</v>
      </c>
      <c r="AH11134" s="33">
        <v>82021020</v>
      </c>
      <c r="AI11134" s="33" t="s">
        <v>9365</v>
      </c>
    </row>
    <row r="11135" spans="33:35" ht="30" hidden="1" x14ac:dyDescent="0.25">
      <c r="AG11135" s="37" t="str">
        <f t="shared" si="176"/>
        <v>8202</v>
      </c>
      <c r="AH11135" s="33">
        <v>82021090</v>
      </c>
      <c r="AI11135" s="33" t="s">
        <v>9366</v>
      </c>
    </row>
    <row r="11136" spans="33:35" ht="30" hidden="1" x14ac:dyDescent="0.25">
      <c r="AG11136" s="37" t="str">
        <f t="shared" si="176"/>
        <v>8202</v>
      </c>
      <c r="AH11136" s="33">
        <v>82022000</v>
      </c>
      <c r="AI11136" s="33" t="s">
        <v>9367</v>
      </c>
    </row>
    <row r="11137" spans="33:35" ht="45" hidden="1" x14ac:dyDescent="0.25">
      <c r="AG11137" s="37" t="str">
        <f t="shared" si="176"/>
        <v>8202</v>
      </c>
      <c r="AH11137" s="33">
        <v>82023100</v>
      </c>
      <c r="AI11137" s="33" t="s">
        <v>9368</v>
      </c>
    </row>
    <row r="11138" spans="33:35" ht="45" hidden="1" x14ac:dyDescent="0.25">
      <c r="AG11138" s="37" t="str">
        <f t="shared" si="176"/>
        <v>8202</v>
      </c>
      <c r="AH11138" s="33">
        <v>82023900</v>
      </c>
      <c r="AI11138" s="33" t="s">
        <v>9369</v>
      </c>
    </row>
    <row r="11139" spans="33:35" ht="30" hidden="1" x14ac:dyDescent="0.25">
      <c r="AG11139" s="37" t="str">
        <f t="shared" si="176"/>
        <v>8202</v>
      </c>
      <c r="AH11139" s="33">
        <v>82024000</v>
      </c>
      <c r="AI11139" s="33" t="s">
        <v>9370</v>
      </c>
    </row>
    <row r="11140" spans="33:35" ht="45" hidden="1" x14ac:dyDescent="0.25">
      <c r="AG11140" s="37" t="str">
        <f t="shared" si="176"/>
        <v>8202</v>
      </c>
      <c r="AH11140" s="33">
        <v>82029110</v>
      </c>
      <c r="AI11140" s="33" t="s">
        <v>9371</v>
      </c>
    </row>
    <row r="11141" spans="33:35" ht="45" hidden="1" x14ac:dyDescent="0.25">
      <c r="AG11141" s="37" t="str">
        <f t="shared" si="176"/>
        <v>8202</v>
      </c>
      <c r="AH11141" s="33">
        <v>82029120</v>
      </c>
      <c r="AI11141" s="33" t="s">
        <v>9372</v>
      </c>
    </row>
    <row r="11142" spans="33:35" ht="30" hidden="1" x14ac:dyDescent="0.25">
      <c r="AG11142" s="37" t="str">
        <f t="shared" si="176"/>
        <v>8202</v>
      </c>
      <c r="AH11142" s="33">
        <v>82029910</v>
      </c>
      <c r="AI11142" s="33" t="s">
        <v>9373</v>
      </c>
    </row>
    <row r="11143" spans="33:35" ht="30" hidden="1" x14ac:dyDescent="0.25">
      <c r="AG11143" s="37" t="str">
        <f t="shared" si="176"/>
        <v>8202</v>
      </c>
      <c r="AH11143" s="33">
        <v>82029990</v>
      </c>
      <c r="AI11143" s="33" t="s">
        <v>9374</v>
      </c>
    </row>
    <row r="11144" spans="33:35" ht="45" hidden="1" x14ac:dyDescent="0.25">
      <c r="AG11144" s="37" t="str">
        <f t="shared" si="176"/>
        <v>8203</v>
      </c>
      <c r="AH11144" s="33">
        <v>82031000</v>
      </c>
      <c r="AI11144" s="33" t="s">
        <v>9375</v>
      </c>
    </row>
    <row r="11145" spans="33:35" ht="60" hidden="1" x14ac:dyDescent="0.25">
      <c r="AG11145" s="37" t="str">
        <f t="shared" si="176"/>
        <v>8203</v>
      </c>
      <c r="AH11145" s="33">
        <v>82032000</v>
      </c>
      <c r="AI11145" s="33" t="s">
        <v>9376</v>
      </c>
    </row>
    <row r="11146" spans="33:35" ht="45" hidden="1" x14ac:dyDescent="0.25">
      <c r="AG11146" s="37" t="str">
        <f t="shared" si="176"/>
        <v>8203</v>
      </c>
      <c r="AH11146" s="33">
        <v>82033000</v>
      </c>
      <c r="AI11146" s="33" t="s">
        <v>9377</v>
      </c>
    </row>
    <row r="11147" spans="33:35" ht="60" hidden="1" x14ac:dyDescent="0.25">
      <c r="AG11147" s="37" t="str">
        <f t="shared" si="176"/>
        <v>8203</v>
      </c>
      <c r="AH11147" s="33">
        <v>82034010</v>
      </c>
      <c r="AI11147" s="34" t="s">
        <v>9378</v>
      </c>
    </row>
    <row r="11148" spans="33:35" ht="60" hidden="1" x14ac:dyDescent="0.25">
      <c r="AG11148" s="37" t="str">
        <f t="shared" si="176"/>
        <v>8203</v>
      </c>
      <c r="AH11148" s="33">
        <v>82034090</v>
      </c>
      <c r="AI11148" s="33" t="s">
        <v>9379</v>
      </c>
    </row>
    <row r="11149" spans="33:35" ht="60" hidden="1" x14ac:dyDescent="0.25">
      <c r="AG11149" s="37" t="str">
        <f t="shared" si="176"/>
        <v>8204</v>
      </c>
      <c r="AH11149" s="33">
        <v>82041110</v>
      </c>
      <c r="AI11149" s="33" t="s">
        <v>9380</v>
      </c>
    </row>
    <row r="11150" spans="33:35" ht="60" hidden="1" x14ac:dyDescent="0.25">
      <c r="AG11150" s="37" t="str">
        <f t="shared" si="176"/>
        <v>8204</v>
      </c>
      <c r="AH11150" s="33">
        <v>82041120</v>
      </c>
      <c r="AI11150" s="33" t="s">
        <v>9381</v>
      </c>
    </row>
    <row r="11151" spans="33:35" ht="60" hidden="1" x14ac:dyDescent="0.25">
      <c r="AG11151" s="37" t="str">
        <f t="shared" si="176"/>
        <v>8204</v>
      </c>
      <c r="AH11151" s="33">
        <v>82041210</v>
      </c>
      <c r="AI11151" s="33" t="s">
        <v>9382</v>
      </c>
    </row>
    <row r="11152" spans="33:35" ht="60" hidden="1" x14ac:dyDescent="0.25">
      <c r="AG11152" s="37" t="str">
        <f t="shared" si="176"/>
        <v>8204</v>
      </c>
      <c r="AH11152" s="33">
        <v>82041220</v>
      </c>
      <c r="AI11152" s="33" t="s">
        <v>9383</v>
      </c>
    </row>
    <row r="11153" spans="33:35" ht="60" hidden="1" x14ac:dyDescent="0.25">
      <c r="AG11153" s="37" t="str">
        <f t="shared" si="176"/>
        <v>8204</v>
      </c>
      <c r="AH11153" s="33">
        <v>82042000</v>
      </c>
      <c r="AI11153" s="33" t="s">
        <v>9384</v>
      </c>
    </row>
    <row r="11154" spans="33:35" ht="75" hidden="1" x14ac:dyDescent="0.25">
      <c r="AG11154" s="37" t="str">
        <f t="shared" si="176"/>
        <v>8205</v>
      </c>
      <c r="AH11154" s="33">
        <v>82051000</v>
      </c>
      <c r="AI11154" s="34" t="s">
        <v>9385</v>
      </c>
    </row>
    <row r="11155" spans="33:35" ht="75" hidden="1" x14ac:dyDescent="0.25">
      <c r="AG11155" s="37" t="str">
        <f t="shared" si="176"/>
        <v>8205</v>
      </c>
      <c r="AH11155" s="33">
        <v>82052000</v>
      </c>
      <c r="AI11155" s="34" t="s">
        <v>9386</v>
      </c>
    </row>
    <row r="11156" spans="33:35" ht="75" hidden="1" x14ac:dyDescent="0.25">
      <c r="AG11156" s="37" t="str">
        <f t="shared" si="176"/>
        <v>8205</v>
      </c>
      <c r="AH11156" s="33">
        <v>82053000</v>
      </c>
      <c r="AI11156" s="34" t="s">
        <v>9387</v>
      </c>
    </row>
    <row r="11157" spans="33:35" ht="60" hidden="1" x14ac:dyDescent="0.25">
      <c r="AG11157" s="37" t="str">
        <f t="shared" si="176"/>
        <v>8205</v>
      </c>
      <c r="AH11157" s="33">
        <v>82054000</v>
      </c>
      <c r="AI11157" s="34" t="s">
        <v>9388</v>
      </c>
    </row>
    <row r="11158" spans="33:35" ht="75" hidden="1" x14ac:dyDescent="0.25">
      <c r="AG11158" s="37" t="str">
        <f t="shared" si="176"/>
        <v>8205</v>
      </c>
      <c r="AH11158" s="33">
        <v>82055110</v>
      </c>
      <c r="AI11158" s="34" t="s">
        <v>9389</v>
      </c>
    </row>
    <row r="11159" spans="33:35" ht="75" hidden="1" x14ac:dyDescent="0.25">
      <c r="AG11159" s="37" t="str">
        <f t="shared" si="176"/>
        <v>8205</v>
      </c>
      <c r="AH11159" s="33">
        <v>82055190</v>
      </c>
      <c r="AI11159" s="34" t="s">
        <v>9390</v>
      </c>
    </row>
    <row r="11160" spans="33:35" ht="90" hidden="1" x14ac:dyDescent="0.25">
      <c r="AG11160" s="37" t="str">
        <f t="shared" si="176"/>
        <v>8205</v>
      </c>
      <c r="AH11160" s="33">
        <v>82055910</v>
      </c>
      <c r="AI11160" s="34" t="s">
        <v>9391</v>
      </c>
    </row>
    <row r="11161" spans="33:35" ht="75" hidden="1" x14ac:dyDescent="0.25">
      <c r="AG11161" s="37" t="str">
        <f t="shared" si="176"/>
        <v>8205</v>
      </c>
      <c r="AH11161" s="33">
        <v>82055920</v>
      </c>
      <c r="AI11161" s="34" t="s">
        <v>9392</v>
      </c>
    </row>
    <row r="11162" spans="33:35" ht="90" hidden="1" x14ac:dyDescent="0.25">
      <c r="AG11162" s="37" t="str">
        <f t="shared" si="176"/>
        <v>8205</v>
      </c>
      <c r="AH11162" s="33">
        <v>82055930</v>
      </c>
      <c r="AI11162" s="34" t="s">
        <v>9393</v>
      </c>
    </row>
    <row r="11163" spans="33:35" hidden="1" x14ac:dyDescent="0.25">
      <c r="AG11163" s="37" t="str">
        <f t="shared" si="176"/>
        <v>8205</v>
      </c>
      <c r="AH11163" s="33">
        <v>82055940</v>
      </c>
      <c r="AI11163" s="33" t="s">
        <v>9394</v>
      </c>
    </row>
    <row r="11164" spans="33:35" ht="30" hidden="1" x14ac:dyDescent="0.25">
      <c r="AG11164" s="37" t="str">
        <f t="shared" si="176"/>
        <v>8205</v>
      </c>
      <c r="AH11164" s="33">
        <v>82055990</v>
      </c>
      <c r="AI11164" s="33" t="s">
        <v>9395</v>
      </c>
    </row>
    <row r="11165" spans="33:35" ht="60" hidden="1" x14ac:dyDescent="0.25">
      <c r="AG11165" s="37" t="str">
        <f t="shared" si="176"/>
        <v>8205</v>
      </c>
      <c r="AH11165" s="33">
        <v>82056000</v>
      </c>
      <c r="AI11165" s="34" t="s">
        <v>9396</v>
      </c>
    </row>
    <row r="11166" spans="33:35" ht="75" hidden="1" x14ac:dyDescent="0.25">
      <c r="AG11166" s="37" t="str">
        <f t="shared" si="176"/>
        <v>8205</v>
      </c>
      <c r="AH11166" s="33">
        <v>82057000</v>
      </c>
      <c r="AI11166" s="34" t="s">
        <v>9397</v>
      </c>
    </row>
    <row r="11167" spans="33:35" hidden="1" x14ac:dyDescent="0.25">
      <c r="AG11167" s="37" t="str">
        <f t="shared" si="176"/>
        <v>8205</v>
      </c>
      <c r="AH11167" s="33">
        <v>82059010</v>
      </c>
      <c r="AI11167" s="33" t="s">
        <v>9398</v>
      </c>
    </row>
    <row r="11168" spans="33:35" hidden="1" x14ac:dyDescent="0.25">
      <c r="AG11168" s="37" t="str">
        <f t="shared" si="176"/>
        <v>8205</v>
      </c>
      <c r="AH11168" s="33">
        <v>82059020</v>
      </c>
      <c r="AI11168" s="33" t="s">
        <v>9399</v>
      </c>
    </row>
    <row r="11169" spans="33:35" hidden="1" x14ac:dyDescent="0.25">
      <c r="AG11169" s="37" t="str">
        <f t="shared" si="176"/>
        <v>8205</v>
      </c>
      <c r="AH11169" s="33">
        <v>82059030</v>
      </c>
      <c r="AI11169" s="33" t="s">
        <v>9400</v>
      </c>
    </row>
    <row r="11170" spans="33:35" hidden="1" x14ac:dyDescent="0.25">
      <c r="AG11170" s="37" t="str">
        <f t="shared" si="176"/>
        <v>8205</v>
      </c>
      <c r="AH11170" s="33">
        <v>82059090</v>
      </c>
      <c r="AI11170" s="33" t="s">
        <v>144</v>
      </c>
    </row>
    <row r="11171" spans="33:35" ht="45" hidden="1" x14ac:dyDescent="0.25">
      <c r="AG11171" s="37" t="str">
        <f t="shared" si="176"/>
        <v>8206</v>
      </c>
      <c r="AH11171" s="33">
        <v>82060010</v>
      </c>
      <c r="AI11171" s="33" t="s">
        <v>9401</v>
      </c>
    </row>
    <row r="11172" spans="33:35" ht="45" hidden="1" x14ac:dyDescent="0.25">
      <c r="AG11172" s="37" t="str">
        <f t="shared" si="176"/>
        <v>8206</v>
      </c>
      <c r="AH11172" s="33">
        <v>82060090</v>
      </c>
      <c r="AI11172" s="33" t="s">
        <v>9402</v>
      </c>
    </row>
    <row r="11173" spans="33:35" ht="90" hidden="1" x14ac:dyDescent="0.25">
      <c r="AG11173" s="37" t="str">
        <f t="shared" si="176"/>
        <v>8207</v>
      </c>
      <c r="AH11173" s="33">
        <v>82071300</v>
      </c>
      <c r="AI11173" s="34" t="s">
        <v>9403</v>
      </c>
    </row>
    <row r="11174" spans="33:35" ht="90" hidden="1" x14ac:dyDescent="0.25">
      <c r="AG11174" s="37" t="str">
        <f t="shared" si="176"/>
        <v>8207</v>
      </c>
      <c r="AH11174" s="33">
        <v>82071900</v>
      </c>
      <c r="AI11174" s="34" t="s">
        <v>9404</v>
      </c>
    </row>
    <row r="11175" spans="33:35" ht="90" hidden="1" x14ac:dyDescent="0.25">
      <c r="AG11175" s="37" t="str">
        <f t="shared" si="176"/>
        <v>8207</v>
      </c>
      <c r="AH11175" s="33">
        <v>82072000</v>
      </c>
      <c r="AI11175" s="34" t="s">
        <v>9405</v>
      </c>
    </row>
    <row r="11176" spans="33:35" ht="90" hidden="1" x14ac:dyDescent="0.25">
      <c r="AG11176" s="37" t="str">
        <f t="shared" si="176"/>
        <v>8207</v>
      </c>
      <c r="AH11176" s="33">
        <v>82073000</v>
      </c>
      <c r="AI11176" s="34" t="s">
        <v>9406</v>
      </c>
    </row>
    <row r="11177" spans="33:35" ht="90" hidden="1" x14ac:dyDescent="0.25">
      <c r="AG11177" s="37" t="str">
        <f t="shared" si="176"/>
        <v>8207</v>
      </c>
      <c r="AH11177" s="33">
        <v>82074010</v>
      </c>
      <c r="AI11177" s="34" t="s">
        <v>9407</v>
      </c>
    </row>
    <row r="11178" spans="33:35" ht="90" hidden="1" x14ac:dyDescent="0.25">
      <c r="AG11178" s="37" t="str">
        <f t="shared" si="176"/>
        <v>8207</v>
      </c>
      <c r="AH11178" s="33">
        <v>82074090</v>
      </c>
      <c r="AI11178" s="34" t="s">
        <v>9408</v>
      </c>
    </row>
    <row r="11179" spans="33:35" ht="90" hidden="1" x14ac:dyDescent="0.25">
      <c r="AG11179" s="37" t="str">
        <f t="shared" si="176"/>
        <v>8207</v>
      </c>
      <c r="AH11179" s="33">
        <v>82075000</v>
      </c>
      <c r="AI11179" s="34" t="s">
        <v>9409</v>
      </c>
    </row>
    <row r="11180" spans="33:35" ht="90" hidden="1" x14ac:dyDescent="0.25">
      <c r="AG11180" s="37" t="str">
        <f t="shared" si="176"/>
        <v>8207</v>
      </c>
      <c r="AH11180" s="33">
        <v>82076010</v>
      </c>
      <c r="AI11180" s="34" t="s">
        <v>9410</v>
      </c>
    </row>
    <row r="11181" spans="33:35" ht="90" hidden="1" x14ac:dyDescent="0.25">
      <c r="AG11181" s="37" t="str">
        <f t="shared" si="176"/>
        <v>8207</v>
      </c>
      <c r="AH11181" s="33">
        <v>82076090</v>
      </c>
      <c r="AI11181" s="34" t="s">
        <v>9411</v>
      </c>
    </row>
    <row r="11182" spans="33:35" ht="90" hidden="1" x14ac:dyDescent="0.25">
      <c r="AG11182" s="37" t="str">
        <f t="shared" si="176"/>
        <v>8207</v>
      </c>
      <c r="AH11182" s="33">
        <v>82077010</v>
      </c>
      <c r="AI11182" s="34" t="s">
        <v>9412</v>
      </c>
    </row>
    <row r="11183" spans="33:35" ht="90" hidden="1" x14ac:dyDescent="0.25">
      <c r="AG11183" s="37" t="str">
        <f t="shared" si="176"/>
        <v>8207</v>
      </c>
      <c r="AH11183" s="33">
        <v>82077090</v>
      </c>
      <c r="AI11183" s="34" t="s">
        <v>9413</v>
      </c>
    </row>
    <row r="11184" spans="33:35" ht="75" hidden="1" x14ac:dyDescent="0.25">
      <c r="AG11184" s="37" t="str">
        <f t="shared" si="176"/>
        <v>8207</v>
      </c>
      <c r="AH11184" s="33">
        <v>82078000</v>
      </c>
      <c r="AI11184" s="34" t="s">
        <v>9414</v>
      </c>
    </row>
    <row r="11185" spans="33:35" ht="90" hidden="1" x14ac:dyDescent="0.25">
      <c r="AG11185" s="37" t="str">
        <f t="shared" si="176"/>
        <v>8207</v>
      </c>
      <c r="AH11185" s="33">
        <v>82079010</v>
      </c>
      <c r="AI11185" s="34" t="s">
        <v>9415</v>
      </c>
    </row>
    <row r="11186" spans="33:35" ht="90" hidden="1" x14ac:dyDescent="0.25">
      <c r="AG11186" s="37" t="str">
        <f t="shared" si="176"/>
        <v>8207</v>
      </c>
      <c r="AH11186" s="33">
        <v>82079020</v>
      </c>
      <c r="AI11186" s="34" t="s">
        <v>9416</v>
      </c>
    </row>
    <row r="11187" spans="33:35" ht="90" hidden="1" x14ac:dyDescent="0.25">
      <c r="AG11187" s="37" t="str">
        <f t="shared" ref="AG11187:AG11250" si="177">LEFT(AH11187,4)</f>
        <v>8207</v>
      </c>
      <c r="AH11187" s="33">
        <v>82079030</v>
      </c>
      <c r="AI11187" s="34" t="s">
        <v>9417</v>
      </c>
    </row>
    <row r="11188" spans="33:35" ht="90" hidden="1" x14ac:dyDescent="0.25">
      <c r="AG11188" s="37" t="str">
        <f t="shared" si="177"/>
        <v>8207</v>
      </c>
      <c r="AH11188" s="33">
        <v>82079090</v>
      </c>
      <c r="AI11188" s="34" t="s">
        <v>9418</v>
      </c>
    </row>
    <row r="11189" spans="33:35" ht="30" hidden="1" x14ac:dyDescent="0.25">
      <c r="AG11189" s="37" t="str">
        <f t="shared" si="177"/>
        <v>8208</v>
      </c>
      <c r="AH11189" s="33">
        <v>82081000</v>
      </c>
      <c r="AI11189" s="33" t="s">
        <v>9419</v>
      </c>
    </row>
    <row r="11190" spans="33:35" ht="30" hidden="1" x14ac:dyDescent="0.25">
      <c r="AG11190" s="37" t="str">
        <f t="shared" si="177"/>
        <v>8208</v>
      </c>
      <c r="AH11190" s="33">
        <v>82082000</v>
      </c>
      <c r="AI11190" s="33" t="s">
        <v>9420</v>
      </c>
    </row>
    <row r="11191" spans="33:35" ht="30" hidden="1" x14ac:dyDescent="0.25">
      <c r="AG11191" s="37" t="str">
        <f t="shared" si="177"/>
        <v>8208</v>
      </c>
      <c r="AH11191" s="33">
        <v>82083000</v>
      </c>
      <c r="AI11191" s="33" t="s">
        <v>9421</v>
      </c>
    </row>
    <row r="11192" spans="33:35" ht="30" hidden="1" x14ac:dyDescent="0.25">
      <c r="AG11192" s="37" t="str">
        <f t="shared" si="177"/>
        <v>8208</v>
      </c>
      <c r="AH11192" s="33">
        <v>82084000</v>
      </c>
      <c r="AI11192" s="33" t="s">
        <v>9422</v>
      </c>
    </row>
    <row r="11193" spans="33:35" ht="30" hidden="1" x14ac:dyDescent="0.25">
      <c r="AG11193" s="37" t="str">
        <f t="shared" si="177"/>
        <v>8208</v>
      </c>
      <c r="AH11193" s="33">
        <v>82089010</v>
      </c>
      <c r="AI11193" s="33" t="s">
        <v>9423</v>
      </c>
    </row>
    <row r="11194" spans="33:35" ht="30" hidden="1" x14ac:dyDescent="0.25">
      <c r="AG11194" s="37" t="str">
        <f t="shared" si="177"/>
        <v>8208</v>
      </c>
      <c r="AH11194" s="33">
        <v>82089020</v>
      </c>
      <c r="AI11194" s="33" t="s">
        <v>9424</v>
      </c>
    </row>
    <row r="11195" spans="33:35" ht="30" hidden="1" x14ac:dyDescent="0.25">
      <c r="AG11195" s="37" t="str">
        <f t="shared" si="177"/>
        <v>8208</v>
      </c>
      <c r="AH11195" s="33">
        <v>82089030</v>
      </c>
      <c r="AI11195" s="33" t="s">
        <v>9425</v>
      </c>
    </row>
    <row r="11196" spans="33:35" ht="30" hidden="1" x14ac:dyDescent="0.25">
      <c r="AG11196" s="37" t="str">
        <f t="shared" si="177"/>
        <v>8208</v>
      </c>
      <c r="AH11196" s="33">
        <v>82089040</v>
      </c>
      <c r="AI11196" s="33" t="s">
        <v>9426</v>
      </c>
    </row>
    <row r="11197" spans="33:35" ht="30" hidden="1" x14ac:dyDescent="0.25">
      <c r="AG11197" s="37" t="str">
        <f t="shared" si="177"/>
        <v>8208</v>
      </c>
      <c r="AH11197" s="33">
        <v>82089090</v>
      </c>
      <c r="AI11197" s="33" t="s">
        <v>9427</v>
      </c>
    </row>
    <row r="11198" spans="33:35" ht="45" hidden="1" x14ac:dyDescent="0.25">
      <c r="AG11198" s="37" t="str">
        <f t="shared" si="177"/>
        <v>8209</v>
      </c>
      <c r="AH11198" s="33">
        <v>82090010</v>
      </c>
      <c r="AI11198" s="33" t="s">
        <v>9428</v>
      </c>
    </row>
    <row r="11199" spans="33:35" ht="30" hidden="1" x14ac:dyDescent="0.25">
      <c r="AG11199" s="37" t="str">
        <f t="shared" si="177"/>
        <v>8209</v>
      </c>
      <c r="AH11199" s="33">
        <v>82090090</v>
      </c>
      <c r="AI11199" s="33" t="s">
        <v>9429</v>
      </c>
    </row>
    <row r="11200" spans="33:35" ht="30" hidden="1" x14ac:dyDescent="0.25">
      <c r="AG11200" s="37" t="str">
        <f t="shared" si="177"/>
        <v>8210</v>
      </c>
      <c r="AH11200" s="33">
        <v>82100000</v>
      </c>
      <c r="AI11200" s="33" t="s">
        <v>9430</v>
      </c>
    </row>
    <row r="11201" spans="33:35" ht="45" hidden="1" x14ac:dyDescent="0.25">
      <c r="AG11201" s="37" t="str">
        <f t="shared" si="177"/>
        <v>8211</v>
      </c>
      <c r="AH11201" s="33">
        <v>82111000</v>
      </c>
      <c r="AI11201" s="33" t="s">
        <v>9431</v>
      </c>
    </row>
    <row r="11202" spans="33:35" ht="45" hidden="1" x14ac:dyDescent="0.25">
      <c r="AG11202" s="37" t="str">
        <f t="shared" si="177"/>
        <v>8211</v>
      </c>
      <c r="AH11202" s="33">
        <v>82119100</v>
      </c>
      <c r="AI11202" s="33" t="s">
        <v>9432</v>
      </c>
    </row>
    <row r="11203" spans="33:35" ht="45" hidden="1" x14ac:dyDescent="0.25">
      <c r="AG11203" s="37" t="str">
        <f t="shared" si="177"/>
        <v>8211</v>
      </c>
      <c r="AH11203" s="33">
        <v>82119200</v>
      </c>
      <c r="AI11203" s="33" t="s">
        <v>9433</v>
      </c>
    </row>
    <row r="11204" spans="33:35" ht="45" hidden="1" x14ac:dyDescent="0.25">
      <c r="AG11204" s="37" t="str">
        <f t="shared" si="177"/>
        <v>8211</v>
      </c>
      <c r="AH11204" s="33">
        <v>82119310</v>
      </c>
      <c r="AI11204" s="33" t="s">
        <v>9434</v>
      </c>
    </row>
    <row r="11205" spans="33:35" ht="45" hidden="1" x14ac:dyDescent="0.25">
      <c r="AG11205" s="37" t="str">
        <f t="shared" si="177"/>
        <v>8211</v>
      </c>
      <c r="AH11205" s="33">
        <v>82119390</v>
      </c>
      <c r="AI11205" s="33" t="s">
        <v>9435</v>
      </c>
    </row>
    <row r="11206" spans="33:35" ht="30" hidden="1" x14ac:dyDescent="0.25">
      <c r="AG11206" s="37" t="str">
        <f t="shared" si="177"/>
        <v>8211</v>
      </c>
      <c r="AH11206" s="33">
        <v>82119400</v>
      </c>
      <c r="AI11206" s="33" t="s">
        <v>9436</v>
      </c>
    </row>
    <row r="11207" spans="33:35" ht="45" hidden="1" x14ac:dyDescent="0.25">
      <c r="AG11207" s="37" t="str">
        <f t="shared" si="177"/>
        <v>8211</v>
      </c>
      <c r="AH11207" s="33">
        <v>82119500</v>
      </c>
      <c r="AI11207" s="33" t="s">
        <v>9437</v>
      </c>
    </row>
    <row r="11208" spans="33:35" ht="30" hidden="1" x14ac:dyDescent="0.25">
      <c r="AG11208" s="37" t="str">
        <f t="shared" si="177"/>
        <v>8212</v>
      </c>
      <c r="AH11208" s="33">
        <v>82121010</v>
      </c>
      <c r="AI11208" s="33" t="s">
        <v>9438</v>
      </c>
    </row>
    <row r="11209" spans="33:35" ht="30" hidden="1" x14ac:dyDescent="0.25">
      <c r="AG11209" s="37" t="str">
        <f t="shared" si="177"/>
        <v>8212</v>
      </c>
      <c r="AH11209" s="33">
        <v>82121090</v>
      </c>
      <c r="AI11209" s="33" t="s">
        <v>9439</v>
      </c>
    </row>
    <row r="11210" spans="33:35" ht="45" hidden="1" x14ac:dyDescent="0.25">
      <c r="AG11210" s="37" t="str">
        <f t="shared" si="177"/>
        <v>8212</v>
      </c>
      <c r="AH11210" s="33">
        <v>82122011</v>
      </c>
      <c r="AI11210" s="33" t="s">
        <v>9440</v>
      </c>
    </row>
    <row r="11211" spans="33:35" ht="45" hidden="1" x14ac:dyDescent="0.25">
      <c r="AG11211" s="37" t="str">
        <f t="shared" si="177"/>
        <v>8212</v>
      </c>
      <c r="AH11211" s="33">
        <v>82122019</v>
      </c>
      <c r="AI11211" s="33" t="s">
        <v>9441</v>
      </c>
    </row>
    <row r="11212" spans="33:35" ht="45" hidden="1" x14ac:dyDescent="0.25">
      <c r="AG11212" s="37" t="str">
        <f t="shared" si="177"/>
        <v>8212</v>
      </c>
      <c r="AH11212" s="33">
        <v>82122020</v>
      </c>
      <c r="AI11212" s="33" t="s">
        <v>9442</v>
      </c>
    </row>
    <row r="11213" spans="33:35" ht="30" hidden="1" x14ac:dyDescent="0.25">
      <c r="AG11213" s="37" t="str">
        <f t="shared" si="177"/>
        <v>8212</v>
      </c>
      <c r="AH11213" s="33">
        <v>82129000</v>
      </c>
      <c r="AI11213" s="33" t="s">
        <v>9443</v>
      </c>
    </row>
    <row r="11214" spans="33:35" hidden="1" x14ac:dyDescent="0.25">
      <c r="AG11214" s="37" t="str">
        <f t="shared" si="177"/>
        <v>8213</v>
      </c>
      <c r="AH11214" s="33">
        <v>82130000</v>
      </c>
      <c r="AI11214" s="33" t="s">
        <v>9444</v>
      </c>
    </row>
    <row r="11215" spans="33:35" ht="75" hidden="1" x14ac:dyDescent="0.25">
      <c r="AG11215" s="37" t="str">
        <f t="shared" si="177"/>
        <v>8214</v>
      </c>
      <c r="AH11215" s="33">
        <v>82141010</v>
      </c>
      <c r="AI11215" s="34" t="s">
        <v>9445</v>
      </c>
    </row>
    <row r="11216" spans="33:35" ht="75" hidden="1" x14ac:dyDescent="0.25">
      <c r="AG11216" s="37" t="str">
        <f t="shared" si="177"/>
        <v>8214</v>
      </c>
      <c r="AH11216" s="33">
        <v>82141090</v>
      </c>
      <c r="AI11216" s="34" t="s">
        <v>9446</v>
      </c>
    </row>
    <row r="11217" spans="33:35" ht="60" hidden="1" x14ac:dyDescent="0.25">
      <c r="AG11217" s="37" t="str">
        <f t="shared" si="177"/>
        <v>8214</v>
      </c>
      <c r="AH11217" s="33">
        <v>82142010</v>
      </c>
      <c r="AI11217" s="34" t="s">
        <v>9447</v>
      </c>
    </row>
    <row r="11218" spans="33:35" ht="60" hidden="1" x14ac:dyDescent="0.25">
      <c r="AG11218" s="37" t="str">
        <f t="shared" si="177"/>
        <v>8214</v>
      </c>
      <c r="AH11218" s="33">
        <v>82142090</v>
      </c>
      <c r="AI11218" s="34" t="s">
        <v>9448</v>
      </c>
    </row>
    <row r="11219" spans="33:35" ht="60" hidden="1" x14ac:dyDescent="0.25">
      <c r="AG11219" s="37" t="str">
        <f t="shared" si="177"/>
        <v>8214</v>
      </c>
      <c r="AH11219" s="33">
        <v>82149010</v>
      </c>
      <c r="AI11219" s="33" t="s">
        <v>9449</v>
      </c>
    </row>
    <row r="11220" spans="33:35" ht="45" hidden="1" x14ac:dyDescent="0.25">
      <c r="AG11220" s="37" t="str">
        <f t="shared" si="177"/>
        <v>8214</v>
      </c>
      <c r="AH11220" s="33">
        <v>82149090</v>
      </c>
      <c r="AI11220" s="33" t="s">
        <v>9450</v>
      </c>
    </row>
    <row r="11221" spans="33:35" ht="45" hidden="1" x14ac:dyDescent="0.25">
      <c r="AG11221" s="37" t="str">
        <f t="shared" si="177"/>
        <v>8215</v>
      </c>
      <c r="AH11221" s="33">
        <v>82151000</v>
      </c>
      <c r="AI11221" s="33" t="s">
        <v>9451</v>
      </c>
    </row>
    <row r="11222" spans="33:35" ht="45" hidden="1" x14ac:dyDescent="0.25">
      <c r="AG11222" s="37" t="str">
        <f t="shared" si="177"/>
        <v>8215</v>
      </c>
      <c r="AH11222" s="33">
        <v>82152000</v>
      </c>
      <c r="AI11222" s="33" t="s">
        <v>9452</v>
      </c>
    </row>
    <row r="11223" spans="33:35" ht="45" hidden="1" x14ac:dyDescent="0.25">
      <c r="AG11223" s="37" t="str">
        <f t="shared" si="177"/>
        <v>8215</v>
      </c>
      <c r="AH11223" s="33">
        <v>82159100</v>
      </c>
      <c r="AI11223" s="33" t="s">
        <v>9453</v>
      </c>
    </row>
    <row r="11224" spans="33:35" ht="30" hidden="1" x14ac:dyDescent="0.25">
      <c r="AG11224" s="37" t="str">
        <f t="shared" si="177"/>
        <v>8215</v>
      </c>
      <c r="AH11224" s="33">
        <v>82159900</v>
      </c>
      <c r="AI11224" s="33" t="s">
        <v>9454</v>
      </c>
    </row>
    <row r="11225" spans="33:35" ht="45" hidden="1" x14ac:dyDescent="0.25">
      <c r="AG11225" s="37" t="str">
        <f t="shared" si="177"/>
        <v>8301</v>
      </c>
      <c r="AH11225" s="33">
        <v>83011000</v>
      </c>
      <c r="AI11225" s="33" t="s">
        <v>9455</v>
      </c>
    </row>
    <row r="11226" spans="33:35" ht="60" hidden="1" x14ac:dyDescent="0.25">
      <c r="AG11226" s="37" t="str">
        <f t="shared" si="177"/>
        <v>8301</v>
      </c>
      <c r="AH11226" s="33">
        <v>83012000</v>
      </c>
      <c r="AI11226" s="33" t="s">
        <v>9456</v>
      </c>
    </row>
    <row r="11227" spans="33:35" ht="60" hidden="1" x14ac:dyDescent="0.25">
      <c r="AG11227" s="37" t="str">
        <f t="shared" si="177"/>
        <v>8301</v>
      </c>
      <c r="AH11227" s="33">
        <v>83013000</v>
      </c>
      <c r="AI11227" s="33" t="s">
        <v>9457</v>
      </c>
    </row>
    <row r="11228" spans="33:35" ht="60" hidden="1" x14ac:dyDescent="0.25">
      <c r="AG11228" s="37" t="str">
        <f t="shared" si="177"/>
        <v>8301</v>
      </c>
      <c r="AH11228" s="33">
        <v>83014010</v>
      </c>
      <c r="AI11228" s="33" t="s">
        <v>9458</v>
      </c>
    </row>
    <row r="11229" spans="33:35" ht="60" hidden="1" x14ac:dyDescent="0.25">
      <c r="AG11229" s="37" t="str">
        <f t="shared" si="177"/>
        <v>8301</v>
      </c>
      <c r="AH11229" s="33">
        <v>83014090</v>
      </c>
      <c r="AI11229" s="33" t="s">
        <v>9459</v>
      </c>
    </row>
    <row r="11230" spans="33:35" ht="60" hidden="1" x14ac:dyDescent="0.25">
      <c r="AG11230" s="37" t="str">
        <f t="shared" si="177"/>
        <v>8301</v>
      </c>
      <c r="AH11230" s="33">
        <v>83015000</v>
      </c>
      <c r="AI11230" s="33" t="s">
        <v>9460</v>
      </c>
    </row>
    <row r="11231" spans="33:35" ht="45" hidden="1" x14ac:dyDescent="0.25">
      <c r="AG11231" s="37" t="str">
        <f t="shared" si="177"/>
        <v>8301</v>
      </c>
      <c r="AH11231" s="33">
        <v>83016000</v>
      </c>
      <c r="AI11231" s="33" t="s">
        <v>9461</v>
      </c>
    </row>
    <row r="11232" spans="33:35" ht="60" hidden="1" x14ac:dyDescent="0.25">
      <c r="AG11232" s="37" t="str">
        <f t="shared" si="177"/>
        <v>8301</v>
      </c>
      <c r="AH11232" s="33">
        <v>83017000</v>
      </c>
      <c r="AI11232" s="33" t="s">
        <v>9462</v>
      </c>
    </row>
    <row r="11233" spans="33:35" ht="75" hidden="1" x14ac:dyDescent="0.25">
      <c r="AG11233" s="37" t="str">
        <f t="shared" si="177"/>
        <v>8302</v>
      </c>
      <c r="AH11233" s="33">
        <v>83021010</v>
      </c>
      <c r="AI11233" s="34" t="s">
        <v>9463</v>
      </c>
    </row>
    <row r="11234" spans="33:35" ht="75" hidden="1" x14ac:dyDescent="0.25">
      <c r="AG11234" s="37" t="str">
        <f t="shared" si="177"/>
        <v>8302</v>
      </c>
      <c r="AH11234" s="33">
        <v>83021020</v>
      </c>
      <c r="AI11234" s="34" t="s">
        <v>9464</v>
      </c>
    </row>
    <row r="11235" spans="33:35" ht="75" hidden="1" x14ac:dyDescent="0.25">
      <c r="AG11235" s="37" t="str">
        <f t="shared" si="177"/>
        <v>8302</v>
      </c>
      <c r="AH11235" s="33">
        <v>83021090</v>
      </c>
      <c r="AI11235" s="34" t="s">
        <v>9465</v>
      </c>
    </row>
    <row r="11236" spans="33:35" ht="75" hidden="1" x14ac:dyDescent="0.25">
      <c r="AG11236" s="37" t="str">
        <f t="shared" si="177"/>
        <v>8302</v>
      </c>
      <c r="AH11236" s="33">
        <v>83022000</v>
      </c>
      <c r="AI11236" s="34" t="s">
        <v>9466</v>
      </c>
    </row>
    <row r="11237" spans="33:35" ht="90" hidden="1" x14ac:dyDescent="0.25">
      <c r="AG11237" s="37" t="str">
        <f t="shared" si="177"/>
        <v>8302</v>
      </c>
      <c r="AH11237" s="33">
        <v>83023010</v>
      </c>
      <c r="AI11237" s="34" t="s">
        <v>9467</v>
      </c>
    </row>
    <row r="11238" spans="33:35" ht="90" hidden="1" x14ac:dyDescent="0.25">
      <c r="AG11238" s="37" t="str">
        <f t="shared" si="177"/>
        <v>8302</v>
      </c>
      <c r="AH11238" s="33">
        <v>83023090</v>
      </c>
      <c r="AI11238" s="34" t="s">
        <v>9468</v>
      </c>
    </row>
    <row r="11239" spans="33:35" ht="105" hidden="1" x14ac:dyDescent="0.25">
      <c r="AG11239" s="37" t="str">
        <f t="shared" si="177"/>
        <v>8302</v>
      </c>
      <c r="AH11239" s="33">
        <v>83024110</v>
      </c>
      <c r="AI11239" s="34" t="s">
        <v>9469</v>
      </c>
    </row>
    <row r="11240" spans="33:35" ht="90" hidden="1" x14ac:dyDescent="0.25">
      <c r="AG11240" s="37" t="str">
        <f t="shared" si="177"/>
        <v>8302</v>
      </c>
      <c r="AH11240" s="33">
        <v>83024120</v>
      </c>
      <c r="AI11240" s="34" t="s">
        <v>9470</v>
      </c>
    </row>
    <row r="11241" spans="33:35" ht="90" hidden="1" x14ac:dyDescent="0.25">
      <c r="AG11241" s="37" t="str">
        <f t="shared" si="177"/>
        <v>8302</v>
      </c>
      <c r="AH11241" s="33">
        <v>83024190</v>
      </c>
      <c r="AI11241" s="34" t="s">
        <v>9471</v>
      </c>
    </row>
    <row r="11242" spans="33:35" ht="90" hidden="1" x14ac:dyDescent="0.25">
      <c r="AG11242" s="37" t="str">
        <f t="shared" si="177"/>
        <v>8302</v>
      </c>
      <c r="AH11242" s="33">
        <v>83024200</v>
      </c>
      <c r="AI11242" s="34" t="s">
        <v>9472</v>
      </c>
    </row>
    <row r="11243" spans="33:35" ht="90" hidden="1" x14ac:dyDescent="0.25">
      <c r="AG11243" s="37" t="str">
        <f t="shared" si="177"/>
        <v>8302</v>
      </c>
      <c r="AH11243" s="33">
        <v>83024900</v>
      </c>
      <c r="AI11243" s="34" t="s">
        <v>9473</v>
      </c>
    </row>
    <row r="11244" spans="33:35" ht="90" hidden="1" x14ac:dyDescent="0.25">
      <c r="AG11244" s="37" t="str">
        <f t="shared" si="177"/>
        <v>8302</v>
      </c>
      <c r="AH11244" s="33">
        <v>83025000</v>
      </c>
      <c r="AI11244" s="34" t="s">
        <v>9474</v>
      </c>
    </row>
    <row r="11245" spans="33:35" ht="75" hidden="1" x14ac:dyDescent="0.25">
      <c r="AG11245" s="37" t="str">
        <f t="shared" si="177"/>
        <v>8302</v>
      </c>
      <c r="AH11245" s="33">
        <v>83026000</v>
      </c>
      <c r="AI11245" s="34" t="s">
        <v>9475</v>
      </c>
    </row>
    <row r="11246" spans="33:35" ht="45" hidden="1" x14ac:dyDescent="0.25">
      <c r="AG11246" s="37" t="str">
        <f t="shared" si="177"/>
        <v>8303</v>
      </c>
      <c r="AH11246" s="33">
        <v>83030000</v>
      </c>
      <c r="AI11246" s="33" t="s">
        <v>9476</v>
      </c>
    </row>
    <row r="11247" spans="33:35" ht="45" hidden="1" x14ac:dyDescent="0.25">
      <c r="AG11247" s="37" t="str">
        <f t="shared" si="177"/>
        <v>8304</v>
      </c>
      <c r="AH11247" s="33">
        <v>83040000</v>
      </c>
      <c r="AI11247" s="33" t="s">
        <v>9477</v>
      </c>
    </row>
    <row r="11248" spans="33:35" ht="60" hidden="1" x14ac:dyDescent="0.25">
      <c r="AG11248" s="37" t="str">
        <f t="shared" si="177"/>
        <v>8305</v>
      </c>
      <c r="AH11248" s="33">
        <v>83051000</v>
      </c>
      <c r="AI11248" s="34" t="s">
        <v>9478</v>
      </c>
    </row>
    <row r="11249" spans="33:35" ht="60" hidden="1" x14ac:dyDescent="0.25">
      <c r="AG11249" s="37" t="str">
        <f t="shared" si="177"/>
        <v>8305</v>
      </c>
      <c r="AH11249" s="33">
        <v>83052000</v>
      </c>
      <c r="AI11249" s="33" t="s">
        <v>9479</v>
      </c>
    </row>
    <row r="11250" spans="33:35" ht="75" hidden="1" x14ac:dyDescent="0.25">
      <c r="AG11250" s="37" t="str">
        <f t="shared" si="177"/>
        <v>8305</v>
      </c>
      <c r="AH11250" s="33">
        <v>83059010</v>
      </c>
      <c r="AI11250" s="34" t="s">
        <v>9480</v>
      </c>
    </row>
    <row r="11251" spans="33:35" ht="60" hidden="1" x14ac:dyDescent="0.25">
      <c r="AG11251" s="37" t="str">
        <f t="shared" ref="AG11251:AG11314" si="178">LEFT(AH11251,4)</f>
        <v>8305</v>
      </c>
      <c r="AH11251" s="33">
        <v>83059020</v>
      </c>
      <c r="AI11251" s="34" t="s">
        <v>9481</v>
      </c>
    </row>
    <row r="11252" spans="33:35" ht="60" hidden="1" x14ac:dyDescent="0.25">
      <c r="AG11252" s="37" t="str">
        <f t="shared" si="178"/>
        <v>8305</v>
      </c>
      <c r="AH11252" s="33">
        <v>83059090</v>
      </c>
      <c r="AI11252" s="34" t="s">
        <v>9482</v>
      </c>
    </row>
    <row r="11253" spans="33:35" ht="45" hidden="1" x14ac:dyDescent="0.25">
      <c r="AG11253" s="37" t="str">
        <f t="shared" si="178"/>
        <v>8306</v>
      </c>
      <c r="AH11253" s="33">
        <v>83061000</v>
      </c>
      <c r="AI11253" s="33" t="s">
        <v>9483</v>
      </c>
    </row>
    <row r="11254" spans="33:35" ht="60" hidden="1" x14ac:dyDescent="0.25">
      <c r="AG11254" s="37" t="str">
        <f t="shared" si="178"/>
        <v>8306</v>
      </c>
      <c r="AH11254" s="33">
        <v>83062110</v>
      </c>
      <c r="AI11254" s="33" t="s">
        <v>9484</v>
      </c>
    </row>
    <row r="11255" spans="33:35" ht="60" hidden="1" x14ac:dyDescent="0.25">
      <c r="AG11255" s="37" t="str">
        <f t="shared" si="178"/>
        <v>8306</v>
      </c>
      <c r="AH11255" s="33">
        <v>83062120</v>
      </c>
      <c r="AI11255" s="33" t="s">
        <v>9485</v>
      </c>
    </row>
    <row r="11256" spans="33:35" ht="60" hidden="1" x14ac:dyDescent="0.25">
      <c r="AG11256" s="37" t="str">
        <f t="shared" si="178"/>
        <v>8306</v>
      </c>
      <c r="AH11256" s="33">
        <v>83062190</v>
      </c>
      <c r="AI11256" s="33" t="s">
        <v>9486</v>
      </c>
    </row>
    <row r="11257" spans="33:35" ht="60" hidden="1" x14ac:dyDescent="0.25">
      <c r="AG11257" s="37" t="str">
        <f t="shared" si="178"/>
        <v>8306</v>
      </c>
      <c r="AH11257" s="33">
        <v>83062910</v>
      </c>
      <c r="AI11257" s="33" t="s">
        <v>9487</v>
      </c>
    </row>
    <row r="11258" spans="33:35" ht="60" hidden="1" x14ac:dyDescent="0.25">
      <c r="AG11258" s="37" t="str">
        <f t="shared" si="178"/>
        <v>8306</v>
      </c>
      <c r="AH11258" s="33">
        <v>83062920</v>
      </c>
      <c r="AI11258" s="33" t="s">
        <v>9488</v>
      </c>
    </row>
    <row r="11259" spans="33:35" ht="60" hidden="1" x14ac:dyDescent="0.25">
      <c r="AG11259" s="37" t="str">
        <f t="shared" si="178"/>
        <v>8306</v>
      </c>
      <c r="AH11259" s="33">
        <v>83062990</v>
      </c>
      <c r="AI11259" s="33" t="s">
        <v>9489</v>
      </c>
    </row>
    <row r="11260" spans="33:35" ht="60" hidden="1" x14ac:dyDescent="0.25">
      <c r="AG11260" s="37" t="str">
        <f t="shared" si="178"/>
        <v>8306</v>
      </c>
      <c r="AH11260" s="33">
        <v>83063000</v>
      </c>
      <c r="AI11260" s="33" t="s">
        <v>9490</v>
      </c>
    </row>
    <row r="11261" spans="33:35" hidden="1" x14ac:dyDescent="0.25">
      <c r="AG11261" s="37" t="str">
        <f t="shared" si="178"/>
        <v>8307</v>
      </c>
      <c r="AH11261" s="33">
        <v>83071000</v>
      </c>
      <c r="AI11261" s="33" t="s">
        <v>9491</v>
      </c>
    </row>
    <row r="11262" spans="33:35" ht="30" hidden="1" x14ac:dyDescent="0.25">
      <c r="AG11262" s="37" t="str">
        <f t="shared" si="178"/>
        <v>8307</v>
      </c>
      <c r="AH11262" s="33">
        <v>83079000</v>
      </c>
      <c r="AI11262" s="33" t="s">
        <v>9492</v>
      </c>
    </row>
    <row r="11263" spans="33:35" ht="75" hidden="1" x14ac:dyDescent="0.25">
      <c r="AG11263" s="37" t="str">
        <f t="shared" si="178"/>
        <v>8308</v>
      </c>
      <c r="AH11263" s="33">
        <v>83081010</v>
      </c>
      <c r="AI11263" s="34" t="s">
        <v>9493</v>
      </c>
    </row>
    <row r="11264" spans="33:35" ht="75" hidden="1" x14ac:dyDescent="0.25">
      <c r="AG11264" s="37" t="str">
        <f t="shared" si="178"/>
        <v>8308</v>
      </c>
      <c r="AH11264" s="33">
        <v>83081021</v>
      </c>
      <c r="AI11264" s="34" t="s">
        <v>9494</v>
      </c>
    </row>
    <row r="11265" spans="33:35" ht="75" hidden="1" x14ac:dyDescent="0.25">
      <c r="AG11265" s="37" t="str">
        <f t="shared" si="178"/>
        <v>8308</v>
      </c>
      <c r="AH11265" s="33">
        <v>83081029</v>
      </c>
      <c r="AI11265" s="34" t="s">
        <v>9495</v>
      </c>
    </row>
    <row r="11266" spans="33:35" ht="75" hidden="1" x14ac:dyDescent="0.25">
      <c r="AG11266" s="37" t="str">
        <f t="shared" si="178"/>
        <v>8308</v>
      </c>
      <c r="AH11266" s="33">
        <v>83082000</v>
      </c>
      <c r="AI11266" s="34" t="s">
        <v>9496</v>
      </c>
    </row>
    <row r="11267" spans="33:35" ht="75" hidden="1" x14ac:dyDescent="0.25">
      <c r="AG11267" s="37" t="str">
        <f t="shared" si="178"/>
        <v>8308</v>
      </c>
      <c r="AH11267" s="33">
        <v>83089011</v>
      </c>
      <c r="AI11267" s="34" t="s">
        <v>9497</v>
      </c>
    </row>
    <row r="11268" spans="33:35" ht="75" hidden="1" x14ac:dyDescent="0.25">
      <c r="AG11268" s="37" t="str">
        <f t="shared" si="178"/>
        <v>8308</v>
      </c>
      <c r="AH11268" s="33">
        <v>83089019</v>
      </c>
      <c r="AI11268" s="34" t="s">
        <v>9498</v>
      </c>
    </row>
    <row r="11269" spans="33:35" ht="75" hidden="1" x14ac:dyDescent="0.25">
      <c r="AG11269" s="37" t="str">
        <f t="shared" si="178"/>
        <v>8308</v>
      </c>
      <c r="AH11269" s="33">
        <v>83089020</v>
      </c>
      <c r="AI11269" s="34" t="s">
        <v>9499</v>
      </c>
    </row>
    <row r="11270" spans="33:35" ht="90" hidden="1" x14ac:dyDescent="0.25">
      <c r="AG11270" s="37" t="str">
        <f t="shared" si="178"/>
        <v>8308</v>
      </c>
      <c r="AH11270" s="33">
        <v>83089031</v>
      </c>
      <c r="AI11270" s="34" t="s">
        <v>9500</v>
      </c>
    </row>
    <row r="11271" spans="33:35" ht="75" hidden="1" x14ac:dyDescent="0.25">
      <c r="AG11271" s="37" t="str">
        <f t="shared" si="178"/>
        <v>8308</v>
      </c>
      <c r="AH11271" s="33">
        <v>83089039</v>
      </c>
      <c r="AI11271" s="34" t="s">
        <v>9501</v>
      </c>
    </row>
    <row r="11272" spans="33:35" ht="75" hidden="1" x14ac:dyDescent="0.25">
      <c r="AG11272" s="37" t="str">
        <f t="shared" si="178"/>
        <v>8308</v>
      </c>
      <c r="AH11272" s="33">
        <v>83089040</v>
      </c>
      <c r="AI11272" s="34" t="s">
        <v>9502</v>
      </c>
    </row>
    <row r="11273" spans="33:35" ht="90" hidden="1" x14ac:dyDescent="0.25">
      <c r="AG11273" s="37" t="str">
        <f t="shared" si="178"/>
        <v>8308</v>
      </c>
      <c r="AH11273" s="33">
        <v>83089091</v>
      </c>
      <c r="AI11273" s="34" t="s">
        <v>9503</v>
      </c>
    </row>
    <row r="11274" spans="33:35" ht="75" hidden="1" x14ac:dyDescent="0.25">
      <c r="AG11274" s="37" t="str">
        <f t="shared" si="178"/>
        <v>8308</v>
      </c>
      <c r="AH11274" s="33">
        <v>83089099</v>
      </c>
      <c r="AI11274" s="34" t="s">
        <v>9504</v>
      </c>
    </row>
    <row r="11275" spans="33:35" ht="45" hidden="1" x14ac:dyDescent="0.25">
      <c r="AG11275" s="37" t="str">
        <f t="shared" si="178"/>
        <v>8309</v>
      </c>
      <c r="AH11275" s="33">
        <v>83091000</v>
      </c>
      <c r="AI11275" s="33" t="s">
        <v>9505</v>
      </c>
    </row>
    <row r="11276" spans="33:35" ht="75" hidden="1" x14ac:dyDescent="0.25">
      <c r="AG11276" s="37" t="str">
        <f t="shared" si="178"/>
        <v>8309</v>
      </c>
      <c r="AH11276" s="33">
        <v>83099010</v>
      </c>
      <c r="AI11276" s="34" t="s">
        <v>9506</v>
      </c>
    </row>
    <row r="11277" spans="33:35" ht="60" hidden="1" x14ac:dyDescent="0.25">
      <c r="AG11277" s="37" t="str">
        <f t="shared" si="178"/>
        <v>8309</v>
      </c>
      <c r="AH11277" s="33">
        <v>83099020</v>
      </c>
      <c r="AI11277" s="33" t="s">
        <v>9507</v>
      </c>
    </row>
    <row r="11278" spans="33:35" ht="45" hidden="1" x14ac:dyDescent="0.25">
      <c r="AG11278" s="37" t="str">
        <f t="shared" si="178"/>
        <v>8309</v>
      </c>
      <c r="AH11278" s="33">
        <v>83099030</v>
      </c>
      <c r="AI11278" s="33" t="s">
        <v>9508</v>
      </c>
    </row>
    <row r="11279" spans="33:35" ht="45" hidden="1" x14ac:dyDescent="0.25">
      <c r="AG11279" s="37" t="str">
        <f t="shared" si="178"/>
        <v>8309</v>
      </c>
      <c r="AH11279" s="33">
        <v>83099090</v>
      </c>
      <c r="AI11279" s="33" t="s">
        <v>9509</v>
      </c>
    </row>
    <row r="11280" spans="33:35" ht="75" hidden="1" x14ac:dyDescent="0.25">
      <c r="AG11280" s="37" t="str">
        <f t="shared" si="178"/>
        <v>8310</v>
      </c>
      <c r="AH11280" s="33">
        <v>83100010</v>
      </c>
      <c r="AI11280" s="34" t="s">
        <v>9510</v>
      </c>
    </row>
    <row r="11281" spans="33:35" ht="75" hidden="1" x14ac:dyDescent="0.25">
      <c r="AG11281" s="37" t="str">
        <f t="shared" si="178"/>
        <v>8310</v>
      </c>
      <c r="AH11281" s="33">
        <v>83100090</v>
      </c>
      <c r="AI11281" s="34" t="s">
        <v>9511</v>
      </c>
    </row>
    <row r="11282" spans="33:35" ht="90" hidden="1" x14ac:dyDescent="0.25">
      <c r="AG11282" s="37" t="str">
        <f t="shared" si="178"/>
        <v>8311</v>
      </c>
      <c r="AH11282" s="33">
        <v>83111000</v>
      </c>
      <c r="AI11282" s="34" t="s">
        <v>9512</v>
      </c>
    </row>
    <row r="11283" spans="33:35" ht="75" hidden="1" x14ac:dyDescent="0.25">
      <c r="AG11283" s="37" t="str">
        <f t="shared" si="178"/>
        <v>8311</v>
      </c>
      <c r="AH11283" s="33">
        <v>83112000</v>
      </c>
      <c r="AI11283" s="34" t="s">
        <v>9513</v>
      </c>
    </row>
    <row r="11284" spans="33:35" ht="105" hidden="1" x14ac:dyDescent="0.25">
      <c r="AG11284" s="37" t="str">
        <f t="shared" si="178"/>
        <v>8311</v>
      </c>
      <c r="AH11284" s="33">
        <v>83113010</v>
      </c>
      <c r="AI11284" s="34" t="s">
        <v>9514</v>
      </c>
    </row>
    <row r="11285" spans="33:35" ht="90" hidden="1" x14ac:dyDescent="0.25">
      <c r="AG11285" s="37" t="str">
        <f t="shared" si="178"/>
        <v>8311</v>
      </c>
      <c r="AH11285" s="33">
        <v>83113090</v>
      </c>
      <c r="AI11285" s="34" t="s">
        <v>9515</v>
      </c>
    </row>
    <row r="11286" spans="33:35" ht="75" hidden="1" x14ac:dyDescent="0.25">
      <c r="AG11286" s="37" t="str">
        <f t="shared" si="178"/>
        <v>8311</v>
      </c>
      <c r="AH11286" s="33">
        <v>83119000</v>
      </c>
      <c r="AI11286" s="34" t="s">
        <v>9516</v>
      </c>
    </row>
    <row r="11287" spans="33:35" ht="45" hidden="1" x14ac:dyDescent="0.25">
      <c r="AG11287" s="37" t="str">
        <f t="shared" si="178"/>
        <v>8401</v>
      </c>
      <c r="AH11287" s="33">
        <v>84011000</v>
      </c>
      <c r="AI11287" s="33" t="s">
        <v>9517</v>
      </c>
    </row>
    <row r="11288" spans="33:35" ht="45" hidden="1" x14ac:dyDescent="0.25">
      <c r="AG11288" s="37" t="str">
        <f t="shared" si="178"/>
        <v>8401</v>
      </c>
      <c r="AH11288" s="33">
        <v>84012000</v>
      </c>
      <c r="AI11288" s="33" t="s">
        <v>9518</v>
      </c>
    </row>
    <row r="11289" spans="33:35" ht="45" hidden="1" x14ac:dyDescent="0.25">
      <c r="AG11289" s="37" t="str">
        <f t="shared" si="178"/>
        <v>8401</v>
      </c>
      <c r="AH11289" s="33">
        <v>84013000</v>
      </c>
      <c r="AI11289" s="33" t="s">
        <v>9519</v>
      </c>
    </row>
    <row r="11290" spans="33:35" ht="45" hidden="1" x14ac:dyDescent="0.25">
      <c r="AG11290" s="37" t="str">
        <f t="shared" si="178"/>
        <v>8401</v>
      </c>
      <c r="AH11290" s="33">
        <v>84014000</v>
      </c>
      <c r="AI11290" s="33" t="s">
        <v>9520</v>
      </c>
    </row>
    <row r="11291" spans="33:35" ht="60" hidden="1" x14ac:dyDescent="0.25">
      <c r="AG11291" s="37" t="str">
        <f t="shared" si="178"/>
        <v>8402</v>
      </c>
      <c r="AH11291" s="33">
        <v>84021100</v>
      </c>
      <c r="AI11291" s="34" t="s">
        <v>9521</v>
      </c>
    </row>
    <row r="11292" spans="33:35" ht="60" hidden="1" x14ac:dyDescent="0.25">
      <c r="AG11292" s="37" t="str">
        <f t="shared" si="178"/>
        <v>8402</v>
      </c>
      <c r="AH11292" s="33">
        <v>84021200</v>
      </c>
      <c r="AI11292" s="34" t="s">
        <v>9522</v>
      </c>
    </row>
    <row r="11293" spans="33:35" ht="75" hidden="1" x14ac:dyDescent="0.25">
      <c r="AG11293" s="37" t="str">
        <f t="shared" si="178"/>
        <v>8402</v>
      </c>
      <c r="AH11293" s="33">
        <v>84021910</v>
      </c>
      <c r="AI11293" s="34" t="s">
        <v>9523</v>
      </c>
    </row>
    <row r="11294" spans="33:35" ht="75" hidden="1" x14ac:dyDescent="0.25">
      <c r="AG11294" s="37" t="str">
        <f t="shared" si="178"/>
        <v>8402</v>
      </c>
      <c r="AH11294" s="33">
        <v>84021920</v>
      </c>
      <c r="AI11294" s="34" t="s">
        <v>9524</v>
      </c>
    </row>
    <row r="11295" spans="33:35" ht="60" hidden="1" x14ac:dyDescent="0.25">
      <c r="AG11295" s="37" t="str">
        <f t="shared" si="178"/>
        <v>8402</v>
      </c>
      <c r="AH11295" s="33">
        <v>84021990</v>
      </c>
      <c r="AI11295" s="34" t="s">
        <v>9525</v>
      </c>
    </row>
    <row r="11296" spans="33:35" ht="45" hidden="1" x14ac:dyDescent="0.25">
      <c r="AG11296" s="37" t="str">
        <f t="shared" si="178"/>
        <v>8402</v>
      </c>
      <c r="AH11296" s="33">
        <v>84022000</v>
      </c>
      <c r="AI11296" s="33" t="s">
        <v>9526</v>
      </c>
    </row>
    <row r="11297" spans="33:35" ht="45" hidden="1" x14ac:dyDescent="0.25">
      <c r="AG11297" s="37" t="str">
        <f t="shared" si="178"/>
        <v>8402</v>
      </c>
      <c r="AH11297" s="33">
        <v>84029010</v>
      </c>
      <c r="AI11297" s="33" t="s">
        <v>9527</v>
      </c>
    </row>
    <row r="11298" spans="33:35" ht="45" hidden="1" x14ac:dyDescent="0.25">
      <c r="AG11298" s="37" t="str">
        <f t="shared" si="178"/>
        <v>8402</v>
      </c>
      <c r="AH11298" s="33">
        <v>84029020</v>
      </c>
      <c r="AI11298" s="33" t="s">
        <v>9528</v>
      </c>
    </row>
    <row r="11299" spans="33:35" ht="45" hidden="1" x14ac:dyDescent="0.25">
      <c r="AG11299" s="37" t="str">
        <f t="shared" si="178"/>
        <v>8402</v>
      </c>
      <c r="AH11299" s="33">
        <v>84029090</v>
      </c>
      <c r="AI11299" s="33" t="s">
        <v>9529</v>
      </c>
    </row>
    <row r="11300" spans="33:35" hidden="1" x14ac:dyDescent="0.25">
      <c r="AG11300" s="37" t="str">
        <f t="shared" si="178"/>
        <v>8403</v>
      </c>
      <c r="AH11300" s="33">
        <v>84031000</v>
      </c>
      <c r="AI11300" s="33" t="s">
        <v>9530</v>
      </c>
    </row>
    <row r="11301" spans="33:35" hidden="1" x14ac:dyDescent="0.25">
      <c r="AG11301" s="37" t="str">
        <f t="shared" si="178"/>
        <v>8403</v>
      </c>
      <c r="AH11301" s="33">
        <v>84039000</v>
      </c>
      <c r="AI11301" s="33" t="s">
        <v>9531</v>
      </c>
    </row>
    <row r="11302" spans="33:35" ht="60" hidden="1" x14ac:dyDescent="0.25">
      <c r="AG11302" s="37" t="str">
        <f t="shared" si="178"/>
        <v>8404</v>
      </c>
      <c r="AH11302" s="33">
        <v>84041000</v>
      </c>
      <c r="AI11302" s="33" t="s">
        <v>9532</v>
      </c>
    </row>
    <row r="11303" spans="33:35" ht="60" hidden="1" x14ac:dyDescent="0.25">
      <c r="AG11303" s="37" t="str">
        <f t="shared" si="178"/>
        <v>8404</v>
      </c>
      <c r="AH11303" s="33">
        <v>84042000</v>
      </c>
      <c r="AI11303" s="33" t="s">
        <v>9533</v>
      </c>
    </row>
    <row r="11304" spans="33:35" ht="45" hidden="1" x14ac:dyDescent="0.25">
      <c r="AG11304" s="37" t="str">
        <f t="shared" si="178"/>
        <v>8404</v>
      </c>
      <c r="AH11304" s="33">
        <v>84049000</v>
      </c>
      <c r="AI11304" s="33" t="s">
        <v>9534</v>
      </c>
    </row>
    <row r="11305" spans="33:35" ht="90" hidden="1" x14ac:dyDescent="0.25">
      <c r="AG11305" s="37" t="str">
        <f t="shared" si="178"/>
        <v>8405</v>
      </c>
      <c r="AH11305" s="33">
        <v>84051010</v>
      </c>
      <c r="AI11305" s="34" t="s">
        <v>9535</v>
      </c>
    </row>
    <row r="11306" spans="33:35" ht="90" hidden="1" x14ac:dyDescent="0.25">
      <c r="AG11306" s="37" t="str">
        <f t="shared" si="178"/>
        <v>8405</v>
      </c>
      <c r="AH11306" s="33">
        <v>84051020</v>
      </c>
      <c r="AI11306" s="34" t="s">
        <v>9536</v>
      </c>
    </row>
    <row r="11307" spans="33:35" ht="90" hidden="1" x14ac:dyDescent="0.25">
      <c r="AG11307" s="37" t="str">
        <f t="shared" si="178"/>
        <v>8405</v>
      </c>
      <c r="AH11307" s="33">
        <v>84051090</v>
      </c>
      <c r="AI11307" s="34" t="s">
        <v>9537</v>
      </c>
    </row>
    <row r="11308" spans="33:35" ht="45" hidden="1" x14ac:dyDescent="0.25">
      <c r="AG11308" s="37" t="str">
        <f t="shared" si="178"/>
        <v>8405</v>
      </c>
      <c r="AH11308" s="33">
        <v>84059000</v>
      </c>
      <c r="AI11308" s="33" t="s">
        <v>9538</v>
      </c>
    </row>
    <row r="11309" spans="33:35" ht="30" hidden="1" x14ac:dyDescent="0.25">
      <c r="AG11309" s="37" t="str">
        <f t="shared" si="178"/>
        <v>8406</v>
      </c>
      <c r="AH11309" s="33">
        <v>84061000</v>
      </c>
      <c r="AI11309" s="33" t="s">
        <v>9539</v>
      </c>
    </row>
    <row r="11310" spans="33:35" ht="30" hidden="1" x14ac:dyDescent="0.25">
      <c r="AG11310" s="37" t="str">
        <f t="shared" si="178"/>
        <v>8406</v>
      </c>
      <c r="AH11310" s="33">
        <v>84068100</v>
      </c>
      <c r="AI11310" s="33" t="s">
        <v>9540</v>
      </c>
    </row>
    <row r="11311" spans="33:35" ht="30" hidden="1" x14ac:dyDescent="0.25">
      <c r="AG11311" s="37" t="str">
        <f t="shared" si="178"/>
        <v>8406</v>
      </c>
      <c r="AH11311" s="33">
        <v>84068200</v>
      </c>
      <c r="AI11311" s="33" t="s">
        <v>9541</v>
      </c>
    </row>
    <row r="11312" spans="33:35" hidden="1" x14ac:dyDescent="0.25">
      <c r="AG11312" s="37" t="str">
        <f t="shared" si="178"/>
        <v>8406</v>
      </c>
      <c r="AH11312" s="33">
        <v>84069000</v>
      </c>
      <c r="AI11312" s="33" t="s">
        <v>9542</v>
      </c>
    </row>
    <row r="11313" spans="33:35" ht="30" hidden="1" x14ac:dyDescent="0.25">
      <c r="AG11313" s="37" t="str">
        <f t="shared" si="178"/>
        <v>8407</v>
      </c>
      <c r="AH11313" s="33">
        <v>84071000</v>
      </c>
      <c r="AI11313" s="33" t="s">
        <v>9543</v>
      </c>
    </row>
    <row r="11314" spans="33:35" ht="30" hidden="1" x14ac:dyDescent="0.25">
      <c r="AG11314" s="37" t="str">
        <f t="shared" si="178"/>
        <v>8407</v>
      </c>
      <c r="AH11314" s="33">
        <v>84072100</v>
      </c>
      <c r="AI11314" s="33" t="s">
        <v>9544</v>
      </c>
    </row>
    <row r="11315" spans="33:35" ht="30" hidden="1" x14ac:dyDescent="0.25">
      <c r="AG11315" s="37" t="str">
        <f t="shared" ref="AG11315:AG11378" si="179">LEFT(AH11315,4)</f>
        <v>8407</v>
      </c>
      <c r="AH11315" s="33">
        <v>84072900</v>
      </c>
      <c r="AI11315" s="33" t="s">
        <v>9545</v>
      </c>
    </row>
    <row r="11316" spans="33:35" ht="60" hidden="1" x14ac:dyDescent="0.25">
      <c r="AG11316" s="37" t="str">
        <f t="shared" si="179"/>
        <v>8407</v>
      </c>
      <c r="AH11316" s="33">
        <v>84073110</v>
      </c>
      <c r="AI11316" s="33" t="s">
        <v>9546</v>
      </c>
    </row>
    <row r="11317" spans="33:35" ht="60" hidden="1" x14ac:dyDescent="0.25">
      <c r="AG11317" s="37" t="str">
        <f t="shared" si="179"/>
        <v>8407</v>
      </c>
      <c r="AH11317" s="33">
        <v>84073190</v>
      </c>
      <c r="AI11317" s="33" t="s">
        <v>9547</v>
      </c>
    </row>
    <row r="11318" spans="33:35" ht="60" hidden="1" x14ac:dyDescent="0.25">
      <c r="AG11318" s="37" t="str">
        <f t="shared" si="179"/>
        <v>8407</v>
      </c>
      <c r="AH11318" s="33">
        <v>84073210</v>
      </c>
      <c r="AI11318" s="33" t="s">
        <v>9548</v>
      </c>
    </row>
    <row r="11319" spans="33:35" ht="60" hidden="1" x14ac:dyDescent="0.25">
      <c r="AG11319" s="37" t="str">
        <f t="shared" si="179"/>
        <v>8407</v>
      </c>
      <c r="AH11319" s="33">
        <v>84073290</v>
      </c>
      <c r="AI11319" s="33" t="s">
        <v>9549</v>
      </c>
    </row>
    <row r="11320" spans="33:35" ht="60" hidden="1" x14ac:dyDescent="0.25">
      <c r="AG11320" s="37" t="str">
        <f t="shared" si="179"/>
        <v>8407</v>
      </c>
      <c r="AH11320" s="33">
        <v>84073310</v>
      </c>
      <c r="AI11320" s="33" t="s">
        <v>9550</v>
      </c>
    </row>
    <row r="11321" spans="33:35" ht="60" hidden="1" x14ac:dyDescent="0.25">
      <c r="AG11321" s="37" t="str">
        <f t="shared" si="179"/>
        <v>8407</v>
      </c>
      <c r="AH11321" s="33">
        <v>84073320</v>
      </c>
      <c r="AI11321" s="33" t="s">
        <v>9551</v>
      </c>
    </row>
    <row r="11322" spans="33:35" ht="60" hidden="1" x14ac:dyDescent="0.25">
      <c r="AG11322" s="37" t="str">
        <f t="shared" si="179"/>
        <v>8407</v>
      </c>
      <c r="AH11322" s="33">
        <v>84073390</v>
      </c>
      <c r="AI11322" s="33" t="s">
        <v>9552</v>
      </c>
    </row>
    <row r="11323" spans="33:35" ht="60" hidden="1" x14ac:dyDescent="0.25">
      <c r="AG11323" s="37" t="str">
        <f t="shared" si="179"/>
        <v>8407</v>
      </c>
      <c r="AH11323" s="33">
        <v>84073410</v>
      </c>
      <c r="AI11323" s="33" t="s">
        <v>9553</v>
      </c>
    </row>
    <row r="11324" spans="33:35" ht="60" hidden="1" x14ac:dyDescent="0.25">
      <c r="AG11324" s="37" t="str">
        <f t="shared" si="179"/>
        <v>8407</v>
      </c>
      <c r="AH11324" s="33">
        <v>84073490</v>
      </c>
      <c r="AI11324" s="33" t="s">
        <v>9554</v>
      </c>
    </row>
    <row r="11325" spans="33:35" ht="30" hidden="1" x14ac:dyDescent="0.25">
      <c r="AG11325" s="37" t="str">
        <f t="shared" si="179"/>
        <v>8407</v>
      </c>
      <c r="AH11325" s="33">
        <v>84079010</v>
      </c>
      <c r="AI11325" s="33" t="s">
        <v>9555</v>
      </c>
    </row>
    <row r="11326" spans="33:35" ht="30" hidden="1" x14ac:dyDescent="0.25">
      <c r="AG11326" s="37" t="str">
        <f t="shared" si="179"/>
        <v>8407</v>
      </c>
      <c r="AH11326" s="33">
        <v>84079020</v>
      </c>
      <c r="AI11326" s="33" t="s">
        <v>9556</v>
      </c>
    </row>
    <row r="11327" spans="33:35" ht="30" hidden="1" x14ac:dyDescent="0.25">
      <c r="AG11327" s="37" t="str">
        <f t="shared" si="179"/>
        <v>8407</v>
      </c>
      <c r="AH11327" s="33">
        <v>84079090</v>
      </c>
      <c r="AI11327" s="33" t="s">
        <v>9557</v>
      </c>
    </row>
    <row r="11328" spans="33:35" ht="30" hidden="1" x14ac:dyDescent="0.25">
      <c r="AG11328" s="37" t="str">
        <f t="shared" si="179"/>
        <v>8408</v>
      </c>
      <c r="AH11328" s="33">
        <v>84081010</v>
      </c>
      <c r="AI11328" s="33" t="s">
        <v>9558</v>
      </c>
    </row>
    <row r="11329" spans="33:35" ht="45" hidden="1" x14ac:dyDescent="0.25">
      <c r="AG11329" s="37" t="str">
        <f t="shared" si="179"/>
        <v>8408</v>
      </c>
      <c r="AH11329" s="33">
        <v>84081091</v>
      </c>
      <c r="AI11329" s="33" t="s">
        <v>9559</v>
      </c>
    </row>
    <row r="11330" spans="33:35" ht="45" hidden="1" x14ac:dyDescent="0.25">
      <c r="AG11330" s="37" t="str">
        <f t="shared" si="179"/>
        <v>8408</v>
      </c>
      <c r="AH11330" s="33">
        <v>84081092</v>
      </c>
      <c r="AI11330" s="33" t="s">
        <v>9560</v>
      </c>
    </row>
    <row r="11331" spans="33:35" ht="45" hidden="1" x14ac:dyDescent="0.25">
      <c r="AG11331" s="37" t="str">
        <f t="shared" si="179"/>
        <v>8408</v>
      </c>
      <c r="AH11331" s="33">
        <v>84081093</v>
      </c>
      <c r="AI11331" s="33" t="s">
        <v>9561</v>
      </c>
    </row>
    <row r="11332" spans="33:35" ht="45" hidden="1" x14ac:dyDescent="0.25">
      <c r="AG11332" s="37" t="str">
        <f t="shared" si="179"/>
        <v>8408</v>
      </c>
      <c r="AH11332" s="33">
        <v>84082010</v>
      </c>
      <c r="AI11332" s="33" t="s">
        <v>9562</v>
      </c>
    </row>
    <row r="11333" spans="33:35" ht="45" hidden="1" x14ac:dyDescent="0.25">
      <c r="AG11333" s="37" t="str">
        <f t="shared" si="179"/>
        <v>8408</v>
      </c>
      <c r="AH11333" s="33">
        <v>84082020</v>
      </c>
      <c r="AI11333" s="33" t="s">
        <v>9563</v>
      </c>
    </row>
    <row r="11334" spans="33:35" ht="45" hidden="1" x14ac:dyDescent="0.25">
      <c r="AG11334" s="37" t="str">
        <f t="shared" si="179"/>
        <v>8408</v>
      </c>
      <c r="AH11334" s="33">
        <v>84089010</v>
      </c>
      <c r="AI11334" s="33" t="s">
        <v>9564</v>
      </c>
    </row>
    <row r="11335" spans="33:35" ht="30" hidden="1" x14ac:dyDescent="0.25">
      <c r="AG11335" s="37" t="str">
        <f t="shared" si="179"/>
        <v>8408</v>
      </c>
      <c r="AH11335" s="33">
        <v>84089090</v>
      </c>
      <c r="AI11335" s="33" t="s">
        <v>9565</v>
      </c>
    </row>
    <row r="11336" spans="33:35" ht="30" hidden="1" x14ac:dyDescent="0.25">
      <c r="AG11336" s="37" t="str">
        <f t="shared" si="179"/>
        <v>8409</v>
      </c>
      <c r="AH11336" s="33">
        <v>84091000</v>
      </c>
      <c r="AI11336" s="33" t="s">
        <v>9566</v>
      </c>
    </row>
    <row r="11337" spans="33:35" ht="75" hidden="1" x14ac:dyDescent="0.25">
      <c r="AG11337" s="37" t="str">
        <f t="shared" si="179"/>
        <v>8409</v>
      </c>
      <c r="AH11337" s="33">
        <v>84099111</v>
      </c>
      <c r="AI11337" s="34" t="s">
        <v>9567</v>
      </c>
    </row>
    <row r="11338" spans="33:35" ht="60" hidden="1" x14ac:dyDescent="0.25">
      <c r="AG11338" s="37" t="str">
        <f t="shared" si="179"/>
        <v>8409</v>
      </c>
      <c r="AH11338" s="33">
        <v>84099112</v>
      </c>
      <c r="AI11338" s="34" t="s">
        <v>9568</v>
      </c>
    </row>
    <row r="11339" spans="33:35" ht="60" hidden="1" x14ac:dyDescent="0.25">
      <c r="AG11339" s="37" t="str">
        <f t="shared" si="179"/>
        <v>8409</v>
      </c>
      <c r="AH11339" s="33">
        <v>84099113</v>
      </c>
      <c r="AI11339" s="34" t="s">
        <v>9569</v>
      </c>
    </row>
    <row r="11340" spans="33:35" ht="60" hidden="1" x14ac:dyDescent="0.25">
      <c r="AG11340" s="37" t="str">
        <f t="shared" si="179"/>
        <v>8409</v>
      </c>
      <c r="AH11340" s="33">
        <v>84099114</v>
      </c>
      <c r="AI11340" s="34" t="s">
        <v>9570</v>
      </c>
    </row>
    <row r="11341" spans="33:35" ht="60" hidden="1" x14ac:dyDescent="0.25">
      <c r="AG11341" s="37" t="str">
        <f t="shared" si="179"/>
        <v>8409</v>
      </c>
      <c r="AH11341" s="33">
        <v>84099120</v>
      </c>
      <c r="AI11341" s="33" t="s">
        <v>9571</v>
      </c>
    </row>
    <row r="11342" spans="33:35" ht="60" hidden="1" x14ac:dyDescent="0.25">
      <c r="AG11342" s="37" t="str">
        <f t="shared" si="179"/>
        <v>8409</v>
      </c>
      <c r="AH11342" s="33">
        <v>84099191</v>
      </c>
      <c r="AI11342" s="33" t="s">
        <v>9572</v>
      </c>
    </row>
    <row r="11343" spans="33:35" ht="60" hidden="1" x14ac:dyDescent="0.25">
      <c r="AG11343" s="37" t="str">
        <f t="shared" si="179"/>
        <v>8409</v>
      </c>
      <c r="AH11343" s="33">
        <v>84099192</v>
      </c>
      <c r="AI11343" s="33" t="s">
        <v>9573</v>
      </c>
    </row>
    <row r="11344" spans="33:35" ht="60" hidden="1" x14ac:dyDescent="0.25">
      <c r="AG11344" s="37" t="str">
        <f t="shared" si="179"/>
        <v>8409</v>
      </c>
      <c r="AH11344" s="33">
        <v>84099193</v>
      </c>
      <c r="AI11344" s="33" t="s">
        <v>9574</v>
      </c>
    </row>
    <row r="11345" spans="33:35" ht="60" hidden="1" x14ac:dyDescent="0.25">
      <c r="AG11345" s="37" t="str">
        <f t="shared" si="179"/>
        <v>8409</v>
      </c>
      <c r="AH11345" s="33">
        <v>84099194</v>
      </c>
      <c r="AI11345" s="33" t="s">
        <v>9575</v>
      </c>
    </row>
    <row r="11346" spans="33:35" ht="45" hidden="1" x14ac:dyDescent="0.25">
      <c r="AG11346" s="37" t="str">
        <f t="shared" si="179"/>
        <v>8409</v>
      </c>
      <c r="AH11346" s="33">
        <v>84099199</v>
      </c>
      <c r="AI11346" s="33" t="s">
        <v>9576</v>
      </c>
    </row>
    <row r="11347" spans="33:35" ht="45" hidden="1" x14ac:dyDescent="0.25">
      <c r="AG11347" s="37" t="str">
        <f t="shared" si="179"/>
        <v>8409</v>
      </c>
      <c r="AH11347" s="33">
        <v>84099911</v>
      </c>
      <c r="AI11347" s="33" t="s">
        <v>9577</v>
      </c>
    </row>
    <row r="11348" spans="33:35" ht="45" hidden="1" x14ac:dyDescent="0.25">
      <c r="AG11348" s="37" t="str">
        <f t="shared" si="179"/>
        <v>8409</v>
      </c>
      <c r="AH11348" s="33">
        <v>84099912</v>
      </c>
      <c r="AI11348" s="33" t="s">
        <v>9578</v>
      </c>
    </row>
    <row r="11349" spans="33:35" ht="45" hidden="1" x14ac:dyDescent="0.25">
      <c r="AG11349" s="37" t="str">
        <f t="shared" si="179"/>
        <v>8409</v>
      </c>
      <c r="AH11349" s="33">
        <v>84099913</v>
      </c>
      <c r="AI11349" s="33" t="s">
        <v>9579</v>
      </c>
    </row>
    <row r="11350" spans="33:35" ht="45" hidden="1" x14ac:dyDescent="0.25">
      <c r="AG11350" s="37" t="str">
        <f t="shared" si="179"/>
        <v>8409</v>
      </c>
      <c r="AH11350" s="33">
        <v>84099914</v>
      </c>
      <c r="AI11350" s="33" t="s">
        <v>9580</v>
      </c>
    </row>
    <row r="11351" spans="33:35" ht="30" hidden="1" x14ac:dyDescent="0.25">
      <c r="AG11351" s="37" t="str">
        <f t="shared" si="179"/>
        <v>8409</v>
      </c>
      <c r="AH11351" s="33">
        <v>84099920</v>
      </c>
      <c r="AI11351" s="33" t="s">
        <v>9581</v>
      </c>
    </row>
    <row r="11352" spans="33:35" ht="45" hidden="1" x14ac:dyDescent="0.25">
      <c r="AG11352" s="37" t="str">
        <f t="shared" si="179"/>
        <v>8409</v>
      </c>
      <c r="AH11352" s="33">
        <v>84099930</v>
      </c>
      <c r="AI11352" s="33" t="s">
        <v>9582</v>
      </c>
    </row>
    <row r="11353" spans="33:35" ht="45" hidden="1" x14ac:dyDescent="0.25">
      <c r="AG11353" s="37" t="str">
        <f t="shared" si="179"/>
        <v>8409</v>
      </c>
      <c r="AH11353" s="33">
        <v>84099941</v>
      </c>
      <c r="AI11353" s="33" t="s">
        <v>9583</v>
      </c>
    </row>
    <row r="11354" spans="33:35" ht="45" hidden="1" x14ac:dyDescent="0.25">
      <c r="AG11354" s="37" t="str">
        <f t="shared" si="179"/>
        <v>8409</v>
      </c>
      <c r="AH11354" s="33">
        <v>84099942</v>
      </c>
      <c r="AI11354" s="33" t="s">
        <v>9584</v>
      </c>
    </row>
    <row r="11355" spans="33:35" ht="30" hidden="1" x14ac:dyDescent="0.25">
      <c r="AG11355" s="37" t="str">
        <f t="shared" si="179"/>
        <v>8409</v>
      </c>
      <c r="AH11355" s="33">
        <v>84099949</v>
      </c>
      <c r="AI11355" s="33" t="s">
        <v>9585</v>
      </c>
    </row>
    <row r="11356" spans="33:35" ht="30" hidden="1" x14ac:dyDescent="0.25">
      <c r="AG11356" s="37" t="str">
        <f t="shared" si="179"/>
        <v>8409</v>
      </c>
      <c r="AH11356" s="33">
        <v>84099990</v>
      </c>
      <c r="AI11356" s="33" t="s">
        <v>9586</v>
      </c>
    </row>
    <row r="11357" spans="33:35" ht="30" hidden="1" x14ac:dyDescent="0.25">
      <c r="AG11357" s="37" t="str">
        <f t="shared" si="179"/>
        <v>8410</v>
      </c>
      <c r="AH11357" s="33">
        <v>84101100</v>
      </c>
      <c r="AI11357" s="33" t="s">
        <v>9587</v>
      </c>
    </row>
    <row r="11358" spans="33:35" ht="60" hidden="1" x14ac:dyDescent="0.25">
      <c r="AG11358" s="37" t="str">
        <f t="shared" si="179"/>
        <v>8410</v>
      </c>
      <c r="AH11358" s="33">
        <v>84101210</v>
      </c>
      <c r="AI11358" s="33" t="s">
        <v>9588</v>
      </c>
    </row>
    <row r="11359" spans="33:35" ht="60" hidden="1" x14ac:dyDescent="0.25">
      <c r="AG11359" s="37" t="str">
        <f t="shared" si="179"/>
        <v>8410</v>
      </c>
      <c r="AH11359" s="33">
        <v>84101220</v>
      </c>
      <c r="AI11359" s="33" t="s">
        <v>9589</v>
      </c>
    </row>
    <row r="11360" spans="33:35" ht="45" hidden="1" x14ac:dyDescent="0.25">
      <c r="AG11360" s="37" t="str">
        <f t="shared" si="179"/>
        <v>8410</v>
      </c>
      <c r="AH11360" s="33">
        <v>84101310</v>
      </c>
      <c r="AI11360" s="33" t="s">
        <v>9590</v>
      </c>
    </row>
    <row r="11361" spans="33:35" ht="45" hidden="1" x14ac:dyDescent="0.25">
      <c r="AG11361" s="37" t="str">
        <f t="shared" si="179"/>
        <v>8410</v>
      </c>
      <c r="AH11361" s="33">
        <v>84101320</v>
      </c>
      <c r="AI11361" s="33" t="s">
        <v>9591</v>
      </c>
    </row>
    <row r="11362" spans="33:35" ht="30" hidden="1" x14ac:dyDescent="0.25">
      <c r="AG11362" s="37" t="str">
        <f t="shared" si="179"/>
        <v>8410</v>
      </c>
      <c r="AH11362" s="33">
        <v>84101390</v>
      </c>
      <c r="AI11362" s="33" t="s">
        <v>9592</v>
      </c>
    </row>
    <row r="11363" spans="33:35" ht="30" hidden="1" x14ac:dyDescent="0.25">
      <c r="AG11363" s="37" t="str">
        <f t="shared" si="179"/>
        <v>8410</v>
      </c>
      <c r="AH11363" s="33">
        <v>84109000</v>
      </c>
      <c r="AI11363" s="33" t="s">
        <v>9593</v>
      </c>
    </row>
    <row r="11364" spans="33:35" ht="30" hidden="1" x14ac:dyDescent="0.25">
      <c r="AG11364" s="37" t="str">
        <f t="shared" si="179"/>
        <v>8411</v>
      </c>
      <c r="AH11364" s="33">
        <v>84111100</v>
      </c>
      <c r="AI11364" s="33" t="s">
        <v>9594</v>
      </c>
    </row>
    <row r="11365" spans="33:35" ht="30" hidden="1" x14ac:dyDescent="0.25">
      <c r="AG11365" s="37" t="str">
        <f t="shared" si="179"/>
        <v>8411</v>
      </c>
      <c r="AH11365" s="33">
        <v>84111200</v>
      </c>
      <c r="AI11365" s="33" t="s">
        <v>9595</v>
      </c>
    </row>
    <row r="11366" spans="33:35" ht="30" hidden="1" x14ac:dyDescent="0.25">
      <c r="AG11366" s="37" t="str">
        <f t="shared" si="179"/>
        <v>8411</v>
      </c>
      <c r="AH11366" s="33">
        <v>84112100</v>
      </c>
      <c r="AI11366" s="33" t="s">
        <v>9596</v>
      </c>
    </row>
    <row r="11367" spans="33:35" ht="30" hidden="1" x14ac:dyDescent="0.25">
      <c r="AG11367" s="37" t="str">
        <f t="shared" si="179"/>
        <v>8411</v>
      </c>
      <c r="AH11367" s="33">
        <v>84112200</v>
      </c>
      <c r="AI11367" s="33" t="s">
        <v>9597</v>
      </c>
    </row>
    <row r="11368" spans="33:35" ht="30" hidden="1" x14ac:dyDescent="0.25">
      <c r="AG11368" s="37" t="str">
        <f t="shared" si="179"/>
        <v>8411</v>
      </c>
      <c r="AH11368" s="33">
        <v>84118100</v>
      </c>
      <c r="AI11368" s="33" t="s">
        <v>9598</v>
      </c>
    </row>
    <row r="11369" spans="33:35" ht="45" hidden="1" x14ac:dyDescent="0.25">
      <c r="AG11369" s="37" t="str">
        <f t="shared" si="179"/>
        <v>8411</v>
      </c>
      <c r="AH11369" s="33">
        <v>84118210</v>
      </c>
      <c r="AI11369" s="33" t="s">
        <v>9599</v>
      </c>
    </row>
    <row r="11370" spans="33:35" ht="45" hidden="1" x14ac:dyDescent="0.25">
      <c r="AG11370" s="37" t="str">
        <f t="shared" si="179"/>
        <v>8411</v>
      </c>
      <c r="AH11370" s="33">
        <v>84118220</v>
      </c>
      <c r="AI11370" s="33" t="s">
        <v>9600</v>
      </c>
    </row>
    <row r="11371" spans="33:35" ht="45" hidden="1" x14ac:dyDescent="0.25">
      <c r="AG11371" s="37" t="str">
        <f t="shared" si="179"/>
        <v>8411</v>
      </c>
      <c r="AH11371" s="33">
        <v>84118230</v>
      </c>
      <c r="AI11371" s="33" t="s">
        <v>9601</v>
      </c>
    </row>
    <row r="11372" spans="33:35" ht="45" hidden="1" x14ac:dyDescent="0.25">
      <c r="AG11372" s="37" t="str">
        <f t="shared" si="179"/>
        <v>8411</v>
      </c>
      <c r="AH11372" s="33">
        <v>84118240</v>
      </c>
      <c r="AI11372" s="33" t="s">
        <v>9602</v>
      </c>
    </row>
    <row r="11373" spans="33:35" ht="45" hidden="1" x14ac:dyDescent="0.25">
      <c r="AG11373" s="37" t="str">
        <f t="shared" si="179"/>
        <v>8411</v>
      </c>
      <c r="AH11373" s="33">
        <v>84118250</v>
      </c>
      <c r="AI11373" s="33" t="s">
        <v>9603</v>
      </c>
    </row>
    <row r="11374" spans="33:35" ht="30" hidden="1" x14ac:dyDescent="0.25">
      <c r="AG11374" s="37" t="str">
        <f t="shared" si="179"/>
        <v>8411</v>
      </c>
      <c r="AH11374" s="33">
        <v>84118260</v>
      </c>
      <c r="AI11374" s="33" t="s">
        <v>9604</v>
      </c>
    </row>
    <row r="11375" spans="33:35" ht="30" hidden="1" x14ac:dyDescent="0.25">
      <c r="AG11375" s="37" t="str">
        <f t="shared" si="179"/>
        <v>8411</v>
      </c>
      <c r="AH11375" s="33">
        <v>84119100</v>
      </c>
      <c r="AI11375" s="33" t="s">
        <v>9605</v>
      </c>
    </row>
    <row r="11376" spans="33:35" hidden="1" x14ac:dyDescent="0.25">
      <c r="AG11376" s="37" t="str">
        <f t="shared" si="179"/>
        <v>8411</v>
      </c>
      <c r="AH11376" s="33">
        <v>84119900</v>
      </c>
      <c r="AI11376" s="33" t="s">
        <v>9606</v>
      </c>
    </row>
    <row r="11377" spans="33:35" hidden="1" x14ac:dyDescent="0.25">
      <c r="AG11377" s="37" t="str">
        <f t="shared" si="179"/>
        <v>8412</v>
      </c>
      <c r="AH11377" s="33">
        <v>84121000</v>
      </c>
      <c r="AI11377" s="33" t="s">
        <v>9607</v>
      </c>
    </row>
    <row r="11378" spans="33:35" ht="30" hidden="1" x14ac:dyDescent="0.25">
      <c r="AG11378" s="37" t="str">
        <f t="shared" si="179"/>
        <v>8412</v>
      </c>
      <c r="AH11378" s="33">
        <v>84122100</v>
      </c>
      <c r="AI11378" s="33" t="s">
        <v>9608</v>
      </c>
    </row>
    <row r="11379" spans="33:35" ht="30" hidden="1" x14ac:dyDescent="0.25">
      <c r="AG11379" s="37" t="str">
        <f t="shared" ref="AG11379:AG11442" si="180">LEFT(AH11379,4)</f>
        <v>8412</v>
      </c>
      <c r="AH11379" s="33">
        <v>84122910</v>
      </c>
      <c r="AI11379" s="33" t="s">
        <v>9609</v>
      </c>
    </row>
    <row r="11380" spans="33:35" ht="30" hidden="1" x14ac:dyDescent="0.25">
      <c r="AG11380" s="37" t="str">
        <f t="shared" si="180"/>
        <v>8412</v>
      </c>
      <c r="AH11380" s="33">
        <v>84122990</v>
      </c>
      <c r="AI11380" s="33" t="s">
        <v>9610</v>
      </c>
    </row>
    <row r="11381" spans="33:35" ht="30" hidden="1" x14ac:dyDescent="0.25">
      <c r="AG11381" s="37" t="str">
        <f t="shared" si="180"/>
        <v>8412</v>
      </c>
      <c r="AH11381" s="33">
        <v>84123100</v>
      </c>
      <c r="AI11381" s="33" t="s">
        <v>9611</v>
      </c>
    </row>
    <row r="11382" spans="33:35" ht="30" hidden="1" x14ac:dyDescent="0.25">
      <c r="AG11382" s="37" t="str">
        <f t="shared" si="180"/>
        <v>8412</v>
      </c>
      <c r="AH11382" s="33">
        <v>84123900</v>
      </c>
      <c r="AI11382" s="33" t="s">
        <v>9612</v>
      </c>
    </row>
    <row r="11383" spans="33:35" ht="30" hidden="1" x14ac:dyDescent="0.25">
      <c r="AG11383" s="37" t="str">
        <f t="shared" si="180"/>
        <v>8412</v>
      </c>
      <c r="AH11383" s="33">
        <v>84128011</v>
      </c>
      <c r="AI11383" s="33" t="s">
        <v>9613</v>
      </c>
    </row>
    <row r="11384" spans="33:35" hidden="1" x14ac:dyDescent="0.25">
      <c r="AG11384" s="37" t="str">
        <f t="shared" si="180"/>
        <v>8412</v>
      </c>
      <c r="AH11384" s="33">
        <v>84128019</v>
      </c>
      <c r="AI11384" s="33" t="s">
        <v>9614</v>
      </c>
    </row>
    <row r="11385" spans="33:35" ht="30" hidden="1" x14ac:dyDescent="0.25">
      <c r="AG11385" s="37" t="str">
        <f t="shared" si="180"/>
        <v>8412</v>
      </c>
      <c r="AH11385" s="33">
        <v>84128020</v>
      </c>
      <c r="AI11385" s="33" t="s">
        <v>9615</v>
      </c>
    </row>
    <row r="11386" spans="33:35" hidden="1" x14ac:dyDescent="0.25">
      <c r="AG11386" s="37" t="str">
        <f t="shared" si="180"/>
        <v>8412</v>
      </c>
      <c r="AH11386" s="33">
        <v>84128030</v>
      </c>
      <c r="AI11386" s="33" t="s">
        <v>9616</v>
      </c>
    </row>
    <row r="11387" spans="33:35" hidden="1" x14ac:dyDescent="0.25">
      <c r="AG11387" s="37" t="str">
        <f t="shared" si="180"/>
        <v>8412</v>
      </c>
      <c r="AH11387" s="33">
        <v>84128090</v>
      </c>
      <c r="AI11387" s="33" t="s">
        <v>9617</v>
      </c>
    </row>
    <row r="11388" spans="33:35" ht="30" hidden="1" x14ac:dyDescent="0.25">
      <c r="AG11388" s="37" t="str">
        <f t="shared" si="180"/>
        <v>8412</v>
      </c>
      <c r="AH11388" s="33">
        <v>84129010</v>
      </c>
      <c r="AI11388" s="33" t="s">
        <v>9618</v>
      </c>
    </row>
    <row r="11389" spans="33:35" ht="30" hidden="1" x14ac:dyDescent="0.25">
      <c r="AG11389" s="37" t="str">
        <f t="shared" si="180"/>
        <v>8412</v>
      </c>
      <c r="AH11389" s="33">
        <v>84129020</v>
      </c>
      <c r="AI11389" s="33" t="s">
        <v>9619</v>
      </c>
    </row>
    <row r="11390" spans="33:35" hidden="1" x14ac:dyDescent="0.25">
      <c r="AG11390" s="37" t="str">
        <f t="shared" si="180"/>
        <v>8412</v>
      </c>
      <c r="AH11390" s="33">
        <v>84129030</v>
      </c>
      <c r="AI11390" s="33" t="s">
        <v>9620</v>
      </c>
    </row>
    <row r="11391" spans="33:35" hidden="1" x14ac:dyDescent="0.25">
      <c r="AG11391" s="37" t="str">
        <f t="shared" si="180"/>
        <v>8412</v>
      </c>
      <c r="AH11391" s="33">
        <v>84129090</v>
      </c>
      <c r="AI11391" s="33" t="s">
        <v>9621</v>
      </c>
    </row>
    <row r="11392" spans="33:35" ht="60" hidden="1" x14ac:dyDescent="0.25">
      <c r="AG11392" s="37" t="str">
        <f t="shared" si="180"/>
        <v>8413</v>
      </c>
      <c r="AH11392" s="33">
        <v>84131110</v>
      </c>
      <c r="AI11392" s="34" t="s">
        <v>9622</v>
      </c>
    </row>
    <row r="11393" spans="33:35" ht="60" hidden="1" x14ac:dyDescent="0.25">
      <c r="AG11393" s="37" t="str">
        <f t="shared" si="180"/>
        <v>8413</v>
      </c>
      <c r="AH11393" s="33">
        <v>84131191</v>
      </c>
      <c r="AI11393" s="34" t="s">
        <v>9623</v>
      </c>
    </row>
    <row r="11394" spans="33:35" ht="60" hidden="1" x14ac:dyDescent="0.25">
      <c r="AG11394" s="37" t="str">
        <f t="shared" si="180"/>
        <v>8413</v>
      </c>
      <c r="AH11394" s="33">
        <v>84131199</v>
      </c>
      <c r="AI11394" s="34" t="s">
        <v>9624</v>
      </c>
    </row>
    <row r="11395" spans="33:35" ht="45" hidden="1" x14ac:dyDescent="0.25">
      <c r="AG11395" s="37" t="str">
        <f t="shared" si="180"/>
        <v>8413</v>
      </c>
      <c r="AH11395" s="33">
        <v>84131910</v>
      </c>
      <c r="AI11395" s="33" t="s">
        <v>9625</v>
      </c>
    </row>
    <row r="11396" spans="33:35" ht="45" hidden="1" x14ac:dyDescent="0.25">
      <c r="AG11396" s="37" t="str">
        <f t="shared" si="180"/>
        <v>8413</v>
      </c>
      <c r="AH11396" s="33">
        <v>84131990</v>
      </c>
      <c r="AI11396" s="33" t="s">
        <v>9626</v>
      </c>
    </row>
    <row r="11397" spans="33:35" ht="45" hidden="1" x14ac:dyDescent="0.25">
      <c r="AG11397" s="37" t="str">
        <f t="shared" si="180"/>
        <v>8413</v>
      </c>
      <c r="AH11397" s="33">
        <v>84132000</v>
      </c>
      <c r="AI11397" s="33" t="s">
        <v>9627</v>
      </c>
    </row>
    <row r="11398" spans="33:35" ht="45" hidden="1" x14ac:dyDescent="0.25">
      <c r="AG11398" s="37" t="str">
        <f t="shared" si="180"/>
        <v>8413</v>
      </c>
      <c r="AH11398" s="33">
        <v>84133010</v>
      </c>
      <c r="AI11398" s="33" t="s">
        <v>9628</v>
      </c>
    </row>
    <row r="11399" spans="33:35" ht="45" hidden="1" x14ac:dyDescent="0.25">
      <c r="AG11399" s="37" t="str">
        <f t="shared" si="180"/>
        <v>8413</v>
      </c>
      <c r="AH11399" s="33">
        <v>84133020</v>
      </c>
      <c r="AI11399" s="33" t="s">
        <v>9629</v>
      </c>
    </row>
    <row r="11400" spans="33:35" ht="45" hidden="1" x14ac:dyDescent="0.25">
      <c r="AG11400" s="37" t="str">
        <f t="shared" si="180"/>
        <v>8413</v>
      </c>
      <c r="AH11400" s="33">
        <v>84133030</v>
      </c>
      <c r="AI11400" s="33" t="s">
        <v>9630</v>
      </c>
    </row>
    <row r="11401" spans="33:35" ht="45" hidden="1" x14ac:dyDescent="0.25">
      <c r="AG11401" s="37" t="str">
        <f t="shared" si="180"/>
        <v>8413</v>
      </c>
      <c r="AH11401" s="33">
        <v>84133090</v>
      </c>
      <c r="AI11401" s="33" t="s">
        <v>9631</v>
      </c>
    </row>
    <row r="11402" spans="33:35" ht="30" hidden="1" x14ac:dyDescent="0.25">
      <c r="AG11402" s="37" t="str">
        <f t="shared" si="180"/>
        <v>8413</v>
      </c>
      <c r="AH11402" s="33">
        <v>84134000</v>
      </c>
      <c r="AI11402" s="33" t="s">
        <v>9632</v>
      </c>
    </row>
    <row r="11403" spans="33:35" ht="45" hidden="1" x14ac:dyDescent="0.25">
      <c r="AG11403" s="37" t="str">
        <f t="shared" si="180"/>
        <v>8413</v>
      </c>
      <c r="AH11403" s="33">
        <v>84135010</v>
      </c>
      <c r="AI11403" s="33" t="s">
        <v>9633</v>
      </c>
    </row>
    <row r="11404" spans="33:35" ht="45" hidden="1" x14ac:dyDescent="0.25">
      <c r="AG11404" s="37" t="str">
        <f t="shared" si="180"/>
        <v>8413</v>
      </c>
      <c r="AH11404" s="33">
        <v>84135021</v>
      </c>
      <c r="AI11404" s="33" t="s">
        <v>9634</v>
      </c>
    </row>
    <row r="11405" spans="33:35" ht="45" hidden="1" x14ac:dyDescent="0.25">
      <c r="AG11405" s="37" t="str">
        <f t="shared" si="180"/>
        <v>8413</v>
      </c>
      <c r="AH11405" s="33">
        <v>84135029</v>
      </c>
      <c r="AI11405" s="33" t="s">
        <v>9635</v>
      </c>
    </row>
    <row r="11406" spans="33:35" ht="30" hidden="1" x14ac:dyDescent="0.25">
      <c r="AG11406" s="37" t="str">
        <f t="shared" si="180"/>
        <v>8413</v>
      </c>
      <c r="AH11406" s="33">
        <v>84135090</v>
      </c>
      <c r="AI11406" s="33" t="s">
        <v>9636</v>
      </c>
    </row>
    <row r="11407" spans="33:35" ht="30" hidden="1" x14ac:dyDescent="0.25">
      <c r="AG11407" s="37" t="str">
        <f t="shared" si="180"/>
        <v>8413</v>
      </c>
      <c r="AH11407" s="33">
        <v>84136010</v>
      </c>
      <c r="AI11407" s="33" t="s">
        <v>9637</v>
      </c>
    </row>
    <row r="11408" spans="33:35" ht="30" hidden="1" x14ac:dyDescent="0.25">
      <c r="AG11408" s="37" t="str">
        <f t="shared" si="180"/>
        <v>8413</v>
      </c>
      <c r="AH11408" s="33">
        <v>84136020</v>
      </c>
      <c r="AI11408" s="33" t="s">
        <v>9638</v>
      </c>
    </row>
    <row r="11409" spans="33:35" ht="30" hidden="1" x14ac:dyDescent="0.25">
      <c r="AG11409" s="37" t="str">
        <f t="shared" si="180"/>
        <v>8413</v>
      </c>
      <c r="AH11409" s="33">
        <v>84136090</v>
      </c>
      <c r="AI11409" s="33" t="s">
        <v>9639</v>
      </c>
    </row>
    <row r="11410" spans="33:35" ht="45" hidden="1" x14ac:dyDescent="0.25">
      <c r="AG11410" s="37" t="str">
        <f t="shared" si="180"/>
        <v>8413</v>
      </c>
      <c r="AH11410" s="33">
        <v>84137010</v>
      </c>
      <c r="AI11410" s="33" t="s">
        <v>9640</v>
      </c>
    </row>
    <row r="11411" spans="33:35" ht="45" hidden="1" x14ac:dyDescent="0.25">
      <c r="AG11411" s="37" t="str">
        <f t="shared" si="180"/>
        <v>8413</v>
      </c>
      <c r="AH11411" s="33">
        <v>84137091</v>
      </c>
      <c r="AI11411" s="33" t="s">
        <v>9641</v>
      </c>
    </row>
    <row r="11412" spans="33:35" ht="45" hidden="1" x14ac:dyDescent="0.25">
      <c r="AG11412" s="37" t="str">
        <f t="shared" si="180"/>
        <v>8413</v>
      </c>
      <c r="AH11412" s="33">
        <v>84137092</v>
      </c>
      <c r="AI11412" s="33" t="s">
        <v>9642</v>
      </c>
    </row>
    <row r="11413" spans="33:35" ht="45" hidden="1" x14ac:dyDescent="0.25">
      <c r="AG11413" s="37" t="str">
        <f t="shared" si="180"/>
        <v>8413</v>
      </c>
      <c r="AH11413" s="33">
        <v>84137093</v>
      </c>
      <c r="AI11413" s="33" t="s">
        <v>9643</v>
      </c>
    </row>
    <row r="11414" spans="33:35" ht="45" hidden="1" x14ac:dyDescent="0.25">
      <c r="AG11414" s="37" t="str">
        <f t="shared" si="180"/>
        <v>8413</v>
      </c>
      <c r="AH11414" s="33">
        <v>84137094</v>
      </c>
      <c r="AI11414" s="33" t="s">
        <v>9644</v>
      </c>
    </row>
    <row r="11415" spans="33:35" ht="30" hidden="1" x14ac:dyDescent="0.25">
      <c r="AG11415" s="37" t="str">
        <f t="shared" si="180"/>
        <v>8413</v>
      </c>
      <c r="AH11415" s="33">
        <v>84137095</v>
      </c>
      <c r="AI11415" s="33" t="s">
        <v>9645</v>
      </c>
    </row>
    <row r="11416" spans="33:35" ht="30" hidden="1" x14ac:dyDescent="0.25">
      <c r="AG11416" s="37" t="str">
        <f t="shared" si="180"/>
        <v>8413</v>
      </c>
      <c r="AH11416" s="33">
        <v>84137096</v>
      </c>
      <c r="AI11416" s="33" t="s">
        <v>9646</v>
      </c>
    </row>
    <row r="11417" spans="33:35" ht="30" hidden="1" x14ac:dyDescent="0.25">
      <c r="AG11417" s="37" t="str">
        <f t="shared" si="180"/>
        <v>8413</v>
      </c>
      <c r="AH11417" s="33">
        <v>84137097</v>
      </c>
      <c r="AI11417" s="33" t="s">
        <v>9647</v>
      </c>
    </row>
    <row r="11418" spans="33:35" ht="30" hidden="1" x14ac:dyDescent="0.25">
      <c r="AG11418" s="37" t="str">
        <f t="shared" si="180"/>
        <v>8413</v>
      </c>
      <c r="AH11418" s="33">
        <v>84137099</v>
      </c>
      <c r="AI11418" s="33" t="s">
        <v>9648</v>
      </c>
    </row>
    <row r="11419" spans="33:35" ht="30" hidden="1" x14ac:dyDescent="0.25">
      <c r="AG11419" s="37" t="str">
        <f t="shared" si="180"/>
        <v>8413</v>
      </c>
      <c r="AH11419" s="33">
        <v>84138110</v>
      </c>
      <c r="AI11419" s="33" t="s">
        <v>9649</v>
      </c>
    </row>
    <row r="11420" spans="33:35" ht="30" hidden="1" x14ac:dyDescent="0.25">
      <c r="AG11420" s="37" t="str">
        <f t="shared" si="180"/>
        <v>8413</v>
      </c>
      <c r="AH11420" s="33">
        <v>84138120</v>
      </c>
      <c r="AI11420" s="33" t="s">
        <v>9650</v>
      </c>
    </row>
    <row r="11421" spans="33:35" ht="45" hidden="1" x14ac:dyDescent="0.25">
      <c r="AG11421" s="37" t="str">
        <f t="shared" si="180"/>
        <v>8413</v>
      </c>
      <c r="AH11421" s="33">
        <v>84138130</v>
      </c>
      <c r="AI11421" s="33" t="s">
        <v>9651</v>
      </c>
    </row>
    <row r="11422" spans="33:35" ht="30" hidden="1" x14ac:dyDescent="0.25">
      <c r="AG11422" s="37" t="str">
        <f t="shared" si="180"/>
        <v>8413</v>
      </c>
      <c r="AH11422" s="33">
        <v>84138190</v>
      </c>
      <c r="AI11422" s="33" t="s">
        <v>9652</v>
      </c>
    </row>
    <row r="11423" spans="33:35" ht="30" hidden="1" x14ac:dyDescent="0.25">
      <c r="AG11423" s="37" t="str">
        <f t="shared" si="180"/>
        <v>8413</v>
      </c>
      <c r="AH11423" s="33">
        <v>84138200</v>
      </c>
      <c r="AI11423" s="33" t="s">
        <v>9653</v>
      </c>
    </row>
    <row r="11424" spans="33:35" ht="30" hidden="1" x14ac:dyDescent="0.25">
      <c r="AG11424" s="37" t="str">
        <f t="shared" si="180"/>
        <v>8413</v>
      </c>
      <c r="AH11424" s="33">
        <v>84139110</v>
      </c>
      <c r="AI11424" s="33" t="s">
        <v>9654</v>
      </c>
    </row>
    <row r="11425" spans="33:35" ht="30" hidden="1" x14ac:dyDescent="0.25">
      <c r="AG11425" s="37" t="str">
        <f t="shared" si="180"/>
        <v>8413</v>
      </c>
      <c r="AH11425" s="33">
        <v>84139120</v>
      </c>
      <c r="AI11425" s="33" t="s">
        <v>9655</v>
      </c>
    </row>
    <row r="11426" spans="33:35" ht="45" hidden="1" x14ac:dyDescent="0.25">
      <c r="AG11426" s="37" t="str">
        <f t="shared" si="180"/>
        <v>8413</v>
      </c>
      <c r="AH11426" s="33">
        <v>84139130</v>
      </c>
      <c r="AI11426" s="33" t="s">
        <v>9656</v>
      </c>
    </row>
    <row r="11427" spans="33:35" ht="30" hidden="1" x14ac:dyDescent="0.25">
      <c r="AG11427" s="37" t="str">
        <f t="shared" si="180"/>
        <v>8413</v>
      </c>
      <c r="AH11427" s="33">
        <v>84139140</v>
      </c>
      <c r="AI11427" s="33" t="s">
        <v>9657</v>
      </c>
    </row>
    <row r="11428" spans="33:35" ht="30" hidden="1" x14ac:dyDescent="0.25">
      <c r="AG11428" s="37" t="str">
        <f t="shared" si="180"/>
        <v>8413</v>
      </c>
      <c r="AH11428" s="33">
        <v>84139190</v>
      </c>
      <c r="AI11428" s="33" t="s">
        <v>9658</v>
      </c>
    </row>
    <row r="11429" spans="33:35" ht="30" hidden="1" x14ac:dyDescent="0.25">
      <c r="AG11429" s="37" t="str">
        <f t="shared" si="180"/>
        <v>8413</v>
      </c>
      <c r="AH11429" s="33">
        <v>84139200</v>
      </c>
      <c r="AI11429" s="33" t="s">
        <v>9659</v>
      </c>
    </row>
    <row r="11430" spans="33:35" ht="45" hidden="1" x14ac:dyDescent="0.25">
      <c r="AG11430" s="37" t="str">
        <f t="shared" si="180"/>
        <v>8414</v>
      </c>
      <c r="AH11430" s="33">
        <v>84141000</v>
      </c>
      <c r="AI11430" s="33" t="s">
        <v>9660</v>
      </c>
    </row>
    <row r="11431" spans="33:35" ht="45" hidden="1" x14ac:dyDescent="0.25">
      <c r="AG11431" s="37" t="str">
        <f t="shared" si="180"/>
        <v>8414</v>
      </c>
      <c r="AH11431" s="33">
        <v>84142010</v>
      </c>
      <c r="AI11431" s="33" t="s">
        <v>9661</v>
      </c>
    </row>
    <row r="11432" spans="33:35" ht="60" hidden="1" x14ac:dyDescent="0.25">
      <c r="AG11432" s="37" t="str">
        <f t="shared" si="180"/>
        <v>8414</v>
      </c>
      <c r="AH11432" s="33">
        <v>84142020</v>
      </c>
      <c r="AI11432" s="33" t="s">
        <v>9662</v>
      </c>
    </row>
    <row r="11433" spans="33:35" ht="45" hidden="1" x14ac:dyDescent="0.25">
      <c r="AG11433" s="37" t="str">
        <f t="shared" si="180"/>
        <v>8414</v>
      </c>
      <c r="AH11433" s="33">
        <v>84142090</v>
      </c>
      <c r="AI11433" s="33" t="s">
        <v>9663</v>
      </c>
    </row>
    <row r="11434" spans="33:35" ht="60" hidden="1" x14ac:dyDescent="0.25">
      <c r="AG11434" s="37" t="str">
        <f t="shared" si="180"/>
        <v>8414</v>
      </c>
      <c r="AH11434" s="33">
        <v>84143000</v>
      </c>
      <c r="AI11434" s="33" t="s">
        <v>9664</v>
      </c>
    </row>
    <row r="11435" spans="33:35" ht="60" hidden="1" x14ac:dyDescent="0.25">
      <c r="AG11435" s="37" t="str">
        <f t="shared" si="180"/>
        <v>8414</v>
      </c>
      <c r="AH11435" s="33">
        <v>84144010</v>
      </c>
      <c r="AI11435" s="33" t="s">
        <v>9665</v>
      </c>
    </row>
    <row r="11436" spans="33:35" ht="60" hidden="1" x14ac:dyDescent="0.25">
      <c r="AG11436" s="37" t="str">
        <f t="shared" si="180"/>
        <v>8414</v>
      </c>
      <c r="AH11436" s="33">
        <v>84144020</v>
      </c>
      <c r="AI11436" s="33" t="s">
        <v>9666</v>
      </c>
    </row>
    <row r="11437" spans="33:35" ht="60" hidden="1" x14ac:dyDescent="0.25">
      <c r="AG11437" s="37" t="str">
        <f t="shared" si="180"/>
        <v>8414</v>
      </c>
      <c r="AH11437" s="33">
        <v>84144030</v>
      </c>
      <c r="AI11437" s="33" t="s">
        <v>9667</v>
      </c>
    </row>
    <row r="11438" spans="33:35" ht="60" hidden="1" x14ac:dyDescent="0.25">
      <c r="AG11438" s="37" t="str">
        <f t="shared" si="180"/>
        <v>8414</v>
      </c>
      <c r="AH11438" s="33">
        <v>84144090</v>
      </c>
      <c r="AI11438" s="33" t="s">
        <v>9668</v>
      </c>
    </row>
    <row r="11439" spans="33:35" ht="75" hidden="1" x14ac:dyDescent="0.25">
      <c r="AG11439" s="37" t="str">
        <f t="shared" si="180"/>
        <v>8414</v>
      </c>
      <c r="AH11439" s="33">
        <v>84145110</v>
      </c>
      <c r="AI11439" s="34" t="s">
        <v>9669</v>
      </c>
    </row>
    <row r="11440" spans="33:35" ht="75" hidden="1" x14ac:dyDescent="0.25">
      <c r="AG11440" s="37" t="str">
        <f t="shared" si="180"/>
        <v>8414</v>
      </c>
      <c r="AH11440" s="33">
        <v>84145120</v>
      </c>
      <c r="AI11440" s="34" t="s">
        <v>9670</v>
      </c>
    </row>
    <row r="11441" spans="33:35" ht="75" hidden="1" x14ac:dyDescent="0.25">
      <c r="AG11441" s="37" t="str">
        <f t="shared" si="180"/>
        <v>8414</v>
      </c>
      <c r="AH11441" s="33">
        <v>84145130</v>
      </c>
      <c r="AI11441" s="34" t="s">
        <v>9671</v>
      </c>
    </row>
    <row r="11442" spans="33:35" ht="75" hidden="1" x14ac:dyDescent="0.25">
      <c r="AG11442" s="37" t="str">
        <f t="shared" si="180"/>
        <v>8414</v>
      </c>
      <c r="AH11442" s="33">
        <v>84145140</v>
      </c>
      <c r="AI11442" s="34" t="s">
        <v>9672</v>
      </c>
    </row>
    <row r="11443" spans="33:35" ht="75" hidden="1" x14ac:dyDescent="0.25">
      <c r="AG11443" s="37" t="str">
        <f t="shared" ref="AG11443:AG11506" si="181">LEFT(AH11443,4)</f>
        <v>8414</v>
      </c>
      <c r="AH11443" s="33">
        <v>84145190</v>
      </c>
      <c r="AI11443" s="34" t="s">
        <v>9673</v>
      </c>
    </row>
    <row r="11444" spans="33:35" ht="45" hidden="1" x14ac:dyDescent="0.25">
      <c r="AG11444" s="37" t="str">
        <f t="shared" si="181"/>
        <v>8414</v>
      </c>
      <c r="AH11444" s="33">
        <v>84145910</v>
      </c>
      <c r="AI11444" s="33" t="s">
        <v>9674</v>
      </c>
    </row>
    <row r="11445" spans="33:35" ht="45" hidden="1" x14ac:dyDescent="0.25">
      <c r="AG11445" s="37" t="str">
        <f t="shared" si="181"/>
        <v>8414</v>
      </c>
      <c r="AH11445" s="33">
        <v>84145920</v>
      </c>
      <c r="AI11445" s="33" t="s">
        <v>9675</v>
      </c>
    </row>
    <row r="11446" spans="33:35" ht="45" hidden="1" x14ac:dyDescent="0.25">
      <c r="AG11446" s="37" t="str">
        <f t="shared" si="181"/>
        <v>8414</v>
      </c>
      <c r="AH11446" s="33">
        <v>84145930</v>
      </c>
      <c r="AI11446" s="33" t="s">
        <v>9676</v>
      </c>
    </row>
    <row r="11447" spans="33:35" ht="45" hidden="1" x14ac:dyDescent="0.25">
      <c r="AG11447" s="37" t="str">
        <f t="shared" si="181"/>
        <v>8414</v>
      </c>
      <c r="AH11447" s="33">
        <v>84145990</v>
      </c>
      <c r="AI11447" s="33" t="s">
        <v>9677</v>
      </c>
    </row>
    <row r="11448" spans="33:35" ht="60" hidden="1" x14ac:dyDescent="0.25">
      <c r="AG11448" s="37" t="str">
        <f t="shared" si="181"/>
        <v>8414</v>
      </c>
      <c r="AH11448" s="33">
        <v>84146000</v>
      </c>
      <c r="AI11448" s="33" t="s">
        <v>9678</v>
      </c>
    </row>
    <row r="11449" spans="33:35" ht="60" hidden="1" x14ac:dyDescent="0.25">
      <c r="AG11449" s="37" t="str">
        <f t="shared" si="181"/>
        <v>8414</v>
      </c>
      <c r="AH11449" s="33">
        <v>84148011</v>
      </c>
      <c r="AI11449" s="33" t="s">
        <v>9679</v>
      </c>
    </row>
    <row r="11450" spans="33:35" ht="45" hidden="1" x14ac:dyDescent="0.25">
      <c r="AG11450" s="37" t="str">
        <f t="shared" si="181"/>
        <v>8414</v>
      </c>
      <c r="AH11450" s="33">
        <v>84148019</v>
      </c>
      <c r="AI11450" s="33" t="s">
        <v>9680</v>
      </c>
    </row>
    <row r="11451" spans="33:35" ht="45" hidden="1" x14ac:dyDescent="0.25">
      <c r="AG11451" s="37" t="str">
        <f t="shared" si="181"/>
        <v>8414</v>
      </c>
      <c r="AH11451" s="33">
        <v>84148020</v>
      </c>
      <c r="AI11451" s="33" t="s">
        <v>9681</v>
      </c>
    </row>
    <row r="11452" spans="33:35" ht="45" hidden="1" x14ac:dyDescent="0.25">
      <c r="AG11452" s="37" t="str">
        <f t="shared" si="181"/>
        <v>8414</v>
      </c>
      <c r="AH11452" s="33">
        <v>84148030</v>
      </c>
      <c r="AI11452" s="33" t="s">
        <v>9682</v>
      </c>
    </row>
    <row r="11453" spans="33:35" ht="45" hidden="1" x14ac:dyDescent="0.25">
      <c r="AG11453" s="37" t="str">
        <f t="shared" si="181"/>
        <v>8414</v>
      </c>
      <c r="AH11453" s="33">
        <v>84148090</v>
      </c>
      <c r="AI11453" s="33" t="s">
        <v>9683</v>
      </c>
    </row>
    <row r="11454" spans="33:35" ht="75" hidden="1" x14ac:dyDescent="0.25">
      <c r="AG11454" s="37" t="str">
        <f t="shared" si="181"/>
        <v>8414</v>
      </c>
      <c r="AH11454" s="33">
        <v>84149011</v>
      </c>
      <c r="AI11454" s="34" t="s">
        <v>9684</v>
      </c>
    </row>
    <row r="11455" spans="33:35" ht="60" hidden="1" x14ac:dyDescent="0.25">
      <c r="AG11455" s="37" t="str">
        <f t="shared" si="181"/>
        <v>8414</v>
      </c>
      <c r="AH11455" s="33">
        <v>84149012</v>
      </c>
      <c r="AI11455" s="33" t="s">
        <v>9685</v>
      </c>
    </row>
    <row r="11456" spans="33:35" ht="60" hidden="1" x14ac:dyDescent="0.25">
      <c r="AG11456" s="37" t="str">
        <f t="shared" si="181"/>
        <v>8414</v>
      </c>
      <c r="AH11456" s="33">
        <v>84149019</v>
      </c>
      <c r="AI11456" s="33" t="s">
        <v>9686</v>
      </c>
    </row>
    <row r="11457" spans="33:35" ht="45" hidden="1" x14ac:dyDescent="0.25">
      <c r="AG11457" s="37" t="str">
        <f t="shared" si="181"/>
        <v>8414</v>
      </c>
      <c r="AH11457" s="33">
        <v>84149020</v>
      </c>
      <c r="AI11457" s="33" t="s">
        <v>9687</v>
      </c>
    </row>
    <row r="11458" spans="33:35" ht="45" hidden="1" x14ac:dyDescent="0.25">
      <c r="AG11458" s="37" t="str">
        <f t="shared" si="181"/>
        <v>8414</v>
      </c>
      <c r="AH11458" s="33">
        <v>84149030</v>
      </c>
      <c r="AI11458" s="33" t="s">
        <v>9688</v>
      </c>
    </row>
    <row r="11459" spans="33:35" ht="45" hidden="1" x14ac:dyDescent="0.25">
      <c r="AG11459" s="37" t="str">
        <f t="shared" si="181"/>
        <v>8414</v>
      </c>
      <c r="AH11459" s="33">
        <v>84149040</v>
      </c>
      <c r="AI11459" s="33" t="s">
        <v>9689</v>
      </c>
    </row>
    <row r="11460" spans="33:35" ht="45" hidden="1" x14ac:dyDescent="0.25">
      <c r="AG11460" s="37" t="str">
        <f t="shared" si="181"/>
        <v>8414</v>
      </c>
      <c r="AH11460" s="33">
        <v>84149090</v>
      </c>
      <c r="AI11460" s="33" t="s">
        <v>9690</v>
      </c>
    </row>
    <row r="11461" spans="33:35" ht="60" hidden="1" x14ac:dyDescent="0.25">
      <c r="AG11461" s="37" t="str">
        <f t="shared" si="181"/>
        <v>8415</v>
      </c>
      <c r="AH11461" s="33">
        <v>84151010</v>
      </c>
      <c r="AI11461" s="34" t="s">
        <v>9691</v>
      </c>
    </row>
    <row r="11462" spans="33:35" ht="60" hidden="1" x14ac:dyDescent="0.25">
      <c r="AG11462" s="37" t="str">
        <f t="shared" si="181"/>
        <v>8415</v>
      </c>
      <c r="AH11462" s="33">
        <v>84151090</v>
      </c>
      <c r="AI11462" s="34" t="s">
        <v>9692</v>
      </c>
    </row>
    <row r="11463" spans="33:35" ht="60" hidden="1" x14ac:dyDescent="0.25">
      <c r="AG11463" s="37" t="str">
        <f t="shared" si="181"/>
        <v>8415</v>
      </c>
      <c r="AH11463" s="33">
        <v>84152010</v>
      </c>
      <c r="AI11463" s="33" t="s">
        <v>9693</v>
      </c>
    </row>
    <row r="11464" spans="33:35" ht="60" hidden="1" x14ac:dyDescent="0.25">
      <c r="AG11464" s="37" t="str">
        <f t="shared" si="181"/>
        <v>8415</v>
      </c>
      <c r="AH11464" s="33">
        <v>84152090</v>
      </c>
      <c r="AI11464" s="33" t="s">
        <v>9694</v>
      </c>
    </row>
    <row r="11465" spans="33:35" ht="90" hidden="1" x14ac:dyDescent="0.25">
      <c r="AG11465" s="37" t="str">
        <f t="shared" si="181"/>
        <v>8415</v>
      </c>
      <c r="AH11465" s="33">
        <v>84158110</v>
      </c>
      <c r="AI11465" s="34" t="s">
        <v>9695</v>
      </c>
    </row>
    <row r="11466" spans="33:35" ht="75" hidden="1" x14ac:dyDescent="0.25">
      <c r="AG11466" s="37" t="str">
        <f t="shared" si="181"/>
        <v>8415</v>
      </c>
      <c r="AH11466" s="33">
        <v>84158190</v>
      </c>
      <c r="AI11466" s="34" t="s">
        <v>9696</v>
      </c>
    </row>
    <row r="11467" spans="33:35" ht="75" hidden="1" x14ac:dyDescent="0.25">
      <c r="AG11467" s="37" t="str">
        <f t="shared" si="181"/>
        <v>8415</v>
      </c>
      <c r="AH11467" s="33">
        <v>84158210</v>
      </c>
      <c r="AI11467" s="34" t="s">
        <v>9697</v>
      </c>
    </row>
    <row r="11468" spans="33:35" ht="60" hidden="1" x14ac:dyDescent="0.25">
      <c r="AG11468" s="37" t="str">
        <f t="shared" si="181"/>
        <v>8415</v>
      </c>
      <c r="AH11468" s="33">
        <v>84158290</v>
      </c>
      <c r="AI11468" s="33" t="s">
        <v>9698</v>
      </c>
    </row>
    <row r="11469" spans="33:35" ht="75" hidden="1" x14ac:dyDescent="0.25">
      <c r="AG11469" s="37" t="str">
        <f t="shared" si="181"/>
        <v>8415</v>
      </c>
      <c r="AH11469" s="33">
        <v>84158310</v>
      </c>
      <c r="AI11469" s="34" t="s">
        <v>9699</v>
      </c>
    </row>
    <row r="11470" spans="33:35" ht="60" hidden="1" x14ac:dyDescent="0.25">
      <c r="AG11470" s="37" t="str">
        <f t="shared" si="181"/>
        <v>8415</v>
      </c>
      <c r="AH11470" s="33">
        <v>84158390</v>
      </c>
      <c r="AI11470" s="33" t="s">
        <v>9700</v>
      </c>
    </row>
    <row r="11471" spans="33:35" ht="45" hidden="1" x14ac:dyDescent="0.25">
      <c r="AG11471" s="37" t="str">
        <f t="shared" si="181"/>
        <v>8415</v>
      </c>
      <c r="AH11471" s="33">
        <v>84159000</v>
      </c>
      <c r="AI11471" s="33" t="s">
        <v>9701</v>
      </c>
    </row>
    <row r="11472" spans="33:35" ht="45" hidden="1" x14ac:dyDescent="0.25">
      <c r="AG11472" s="37" t="str">
        <f t="shared" si="181"/>
        <v>8416</v>
      </c>
      <c r="AH11472" s="33">
        <v>84161000</v>
      </c>
      <c r="AI11472" s="33" t="s">
        <v>9702</v>
      </c>
    </row>
    <row r="11473" spans="33:35" ht="60" hidden="1" x14ac:dyDescent="0.25">
      <c r="AG11473" s="37" t="str">
        <f t="shared" si="181"/>
        <v>8416</v>
      </c>
      <c r="AH11473" s="33">
        <v>84162000</v>
      </c>
      <c r="AI11473" s="33" t="s">
        <v>9703</v>
      </c>
    </row>
    <row r="11474" spans="33:35" ht="60" hidden="1" x14ac:dyDescent="0.25">
      <c r="AG11474" s="37" t="str">
        <f t="shared" si="181"/>
        <v>8416</v>
      </c>
      <c r="AH11474" s="33">
        <v>84163000</v>
      </c>
      <c r="AI11474" s="34" t="s">
        <v>9704</v>
      </c>
    </row>
    <row r="11475" spans="33:35" ht="45" hidden="1" x14ac:dyDescent="0.25">
      <c r="AG11475" s="37" t="str">
        <f t="shared" si="181"/>
        <v>8416</v>
      </c>
      <c r="AH11475" s="33">
        <v>84169000</v>
      </c>
      <c r="AI11475" s="33" t="s">
        <v>9705</v>
      </c>
    </row>
    <row r="11476" spans="33:35" ht="45" hidden="1" x14ac:dyDescent="0.25">
      <c r="AG11476" s="37" t="str">
        <f t="shared" si="181"/>
        <v>8417</v>
      </c>
      <c r="AH11476" s="33">
        <v>84171000</v>
      </c>
      <c r="AI11476" s="33" t="s">
        <v>9706</v>
      </c>
    </row>
    <row r="11477" spans="33:35" ht="30" hidden="1" x14ac:dyDescent="0.25">
      <c r="AG11477" s="37" t="str">
        <f t="shared" si="181"/>
        <v>8417</v>
      </c>
      <c r="AH11477" s="33">
        <v>84172000</v>
      </c>
      <c r="AI11477" s="33" t="s">
        <v>9707</v>
      </c>
    </row>
    <row r="11478" spans="33:35" ht="30" hidden="1" x14ac:dyDescent="0.25">
      <c r="AG11478" s="37" t="str">
        <f t="shared" si="181"/>
        <v>8417</v>
      </c>
      <c r="AH11478" s="33">
        <v>84178010</v>
      </c>
      <c r="AI11478" s="33" t="s">
        <v>9708</v>
      </c>
    </row>
    <row r="11479" spans="33:35" ht="30" hidden="1" x14ac:dyDescent="0.25">
      <c r="AG11479" s="37" t="str">
        <f t="shared" si="181"/>
        <v>8417</v>
      </c>
      <c r="AH11479" s="33">
        <v>84178090</v>
      </c>
      <c r="AI11479" s="33" t="s">
        <v>9709</v>
      </c>
    </row>
    <row r="11480" spans="33:35" ht="30" hidden="1" x14ac:dyDescent="0.25">
      <c r="AG11480" s="37" t="str">
        <f t="shared" si="181"/>
        <v>8417</v>
      </c>
      <c r="AH11480" s="33">
        <v>84179000</v>
      </c>
      <c r="AI11480" s="33" t="s">
        <v>9710</v>
      </c>
    </row>
    <row r="11481" spans="33:35" ht="60" hidden="1" x14ac:dyDescent="0.25">
      <c r="AG11481" s="37" t="str">
        <f t="shared" si="181"/>
        <v>8418</v>
      </c>
      <c r="AH11481" s="33">
        <v>84181010</v>
      </c>
      <c r="AI11481" s="33" t="s">
        <v>9711</v>
      </c>
    </row>
    <row r="11482" spans="33:35" ht="60" hidden="1" x14ac:dyDescent="0.25">
      <c r="AG11482" s="37" t="str">
        <f t="shared" si="181"/>
        <v>8418</v>
      </c>
      <c r="AH11482" s="33">
        <v>84181090</v>
      </c>
      <c r="AI11482" s="33" t="s">
        <v>9712</v>
      </c>
    </row>
    <row r="11483" spans="33:35" ht="45" hidden="1" x14ac:dyDescent="0.25">
      <c r="AG11483" s="37" t="str">
        <f t="shared" si="181"/>
        <v>8418</v>
      </c>
      <c r="AH11483" s="33">
        <v>84182100</v>
      </c>
      <c r="AI11483" s="33" t="s">
        <v>9713</v>
      </c>
    </row>
    <row r="11484" spans="33:35" ht="60" hidden="1" x14ac:dyDescent="0.25">
      <c r="AG11484" s="37" t="str">
        <f t="shared" si="181"/>
        <v>8418</v>
      </c>
      <c r="AH11484" s="33">
        <v>84182200</v>
      </c>
      <c r="AI11484" s="33" t="s">
        <v>9714</v>
      </c>
    </row>
    <row r="11485" spans="33:35" ht="45" hidden="1" x14ac:dyDescent="0.25">
      <c r="AG11485" s="37" t="str">
        <f t="shared" si="181"/>
        <v>8418</v>
      </c>
      <c r="AH11485" s="33">
        <v>84182900</v>
      </c>
      <c r="AI11485" s="33" t="s">
        <v>9715</v>
      </c>
    </row>
    <row r="11486" spans="33:35" ht="60" hidden="1" x14ac:dyDescent="0.25">
      <c r="AG11486" s="37" t="str">
        <f t="shared" si="181"/>
        <v>8418</v>
      </c>
      <c r="AH11486" s="33">
        <v>84183010</v>
      </c>
      <c r="AI11486" s="33" t="s">
        <v>9716</v>
      </c>
    </row>
    <row r="11487" spans="33:35" ht="60" hidden="1" x14ac:dyDescent="0.25">
      <c r="AG11487" s="37" t="str">
        <f t="shared" si="181"/>
        <v>8418</v>
      </c>
      <c r="AH11487" s="33">
        <v>84183090</v>
      </c>
      <c r="AI11487" s="33" t="s">
        <v>9717</v>
      </c>
    </row>
    <row r="11488" spans="33:35" ht="60" hidden="1" x14ac:dyDescent="0.25">
      <c r="AG11488" s="37" t="str">
        <f t="shared" si="181"/>
        <v>8418</v>
      </c>
      <c r="AH11488" s="33">
        <v>84184010</v>
      </c>
      <c r="AI11488" s="33" t="s">
        <v>9718</v>
      </c>
    </row>
    <row r="11489" spans="33:35" ht="60" hidden="1" x14ac:dyDescent="0.25">
      <c r="AG11489" s="37" t="str">
        <f t="shared" si="181"/>
        <v>8418</v>
      </c>
      <c r="AH11489" s="33">
        <v>84184090</v>
      </c>
      <c r="AI11489" s="33" t="s">
        <v>9719</v>
      </c>
    </row>
    <row r="11490" spans="33:35" ht="75" hidden="1" x14ac:dyDescent="0.25">
      <c r="AG11490" s="37" t="str">
        <f t="shared" si="181"/>
        <v>8418</v>
      </c>
      <c r="AH11490" s="33">
        <v>84185000</v>
      </c>
      <c r="AI11490" s="34" t="s">
        <v>9720</v>
      </c>
    </row>
    <row r="11491" spans="33:35" ht="60" hidden="1" x14ac:dyDescent="0.25">
      <c r="AG11491" s="37" t="str">
        <f t="shared" si="181"/>
        <v>8418</v>
      </c>
      <c r="AH11491" s="33">
        <v>84186100</v>
      </c>
      <c r="AI11491" s="34" t="s">
        <v>9721</v>
      </c>
    </row>
    <row r="11492" spans="33:35" ht="60" hidden="1" x14ac:dyDescent="0.25">
      <c r="AG11492" s="37" t="str">
        <f t="shared" si="181"/>
        <v>8418</v>
      </c>
      <c r="AH11492" s="33">
        <v>84186910</v>
      </c>
      <c r="AI11492" s="33" t="s">
        <v>9722</v>
      </c>
    </row>
    <row r="11493" spans="33:35" ht="60" hidden="1" x14ac:dyDescent="0.25">
      <c r="AG11493" s="37" t="str">
        <f t="shared" si="181"/>
        <v>8418</v>
      </c>
      <c r="AH11493" s="33">
        <v>84186920</v>
      </c>
      <c r="AI11493" s="33" t="s">
        <v>9723</v>
      </c>
    </row>
    <row r="11494" spans="33:35" ht="60" hidden="1" x14ac:dyDescent="0.25">
      <c r="AG11494" s="37" t="str">
        <f t="shared" si="181"/>
        <v>8418</v>
      </c>
      <c r="AH11494" s="33">
        <v>84186930</v>
      </c>
      <c r="AI11494" s="34" t="s">
        <v>9724</v>
      </c>
    </row>
    <row r="11495" spans="33:35" ht="75" hidden="1" x14ac:dyDescent="0.25">
      <c r="AG11495" s="37" t="str">
        <f t="shared" si="181"/>
        <v>8418</v>
      </c>
      <c r="AH11495" s="33">
        <v>84186940</v>
      </c>
      <c r="AI11495" s="34" t="s">
        <v>9725</v>
      </c>
    </row>
    <row r="11496" spans="33:35" ht="60" hidden="1" x14ac:dyDescent="0.25">
      <c r="AG11496" s="37" t="str">
        <f t="shared" si="181"/>
        <v>8418</v>
      </c>
      <c r="AH11496" s="33">
        <v>84186950</v>
      </c>
      <c r="AI11496" s="34" t="s">
        <v>9726</v>
      </c>
    </row>
    <row r="11497" spans="33:35" ht="60" hidden="1" x14ac:dyDescent="0.25">
      <c r="AG11497" s="37" t="str">
        <f t="shared" si="181"/>
        <v>8418</v>
      </c>
      <c r="AH11497" s="33">
        <v>84186990</v>
      </c>
      <c r="AI11497" s="33" t="s">
        <v>9727</v>
      </c>
    </row>
    <row r="11498" spans="33:35" ht="60" hidden="1" x14ac:dyDescent="0.25">
      <c r="AG11498" s="37" t="str">
        <f t="shared" si="181"/>
        <v>8418</v>
      </c>
      <c r="AH11498" s="33">
        <v>84189100</v>
      </c>
      <c r="AI11498" s="33" t="s">
        <v>9728</v>
      </c>
    </row>
    <row r="11499" spans="33:35" ht="45" hidden="1" x14ac:dyDescent="0.25">
      <c r="AG11499" s="37" t="str">
        <f t="shared" si="181"/>
        <v>8418</v>
      </c>
      <c r="AH11499" s="33">
        <v>84189900</v>
      </c>
      <c r="AI11499" s="33" t="s">
        <v>9729</v>
      </c>
    </row>
    <row r="11500" spans="33:35" ht="135" hidden="1" x14ac:dyDescent="0.25">
      <c r="AG11500" s="37" t="str">
        <f t="shared" si="181"/>
        <v>8419</v>
      </c>
      <c r="AH11500" s="33">
        <v>84191110</v>
      </c>
      <c r="AI11500" s="34" t="s">
        <v>9730</v>
      </c>
    </row>
    <row r="11501" spans="33:35" ht="135" hidden="1" x14ac:dyDescent="0.25">
      <c r="AG11501" s="37" t="str">
        <f t="shared" si="181"/>
        <v>8419</v>
      </c>
      <c r="AH11501" s="33">
        <v>84191190</v>
      </c>
      <c r="AI11501" s="34" t="s">
        <v>9731</v>
      </c>
    </row>
    <row r="11502" spans="33:35" ht="135" hidden="1" x14ac:dyDescent="0.25">
      <c r="AG11502" s="37" t="str">
        <f t="shared" si="181"/>
        <v>8419</v>
      </c>
      <c r="AH11502" s="33">
        <v>84191910</v>
      </c>
      <c r="AI11502" s="34" t="s">
        <v>9732</v>
      </c>
    </row>
    <row r="11503" spans="33:35" ht="120" hidden="1" x14ac:dyDescent="0.25">
      <c r="AG11503" s="37" t="str">
        <f t="shared" si="181"/>
        <v>8419</v>
      </c>
      <c r="AH11503" s="33">
        <v>84191920</v>
      </c>
      <c r="AI11503" s="34" t="s">
        <v>9733</v>
      </c>
    </row>
    <row r="11504" spans="33:35" ht="135" hidden="1" x14ac:dyDescent="0.25">
      <c r="AG11504" s="37" t="str">
        <f t="shared" si="181"/>
        <v>8419</v>
      </c>
      <c r="AH11504" s="33">
        <v>84192010</v>
      </c>
      <c r="AI11504" s="34" t="s">
        <v>9734</v>
      </c>
    </row>
    <row r="11505" spans="33:35" ht="135" hidden="1" x14ac:dyDescent="0.25">
      <c r="AG11505" s="37" t="str">
        <f t="shared" si="181"/>
        <v>8419</v>
      </c>
      <c r="AH11505" s="33">
        <v>84192090</v>
      </c>
      <c r="AI11505" s="34" t="s">
        <v>9735</v>
      </c>
    </row>
    <row r="11506" spans="33:35" ht="120" hidden="1" x14ac:dyDescent="0.25">
      <c r="AG11506" s="37" t="str">
        <f t="shared" si="181"/>
        <v>8419</v>
      </c>
      <c r="AH11506" s="33">
        <v>84193100</v>
      </c>
      <c r="AI11506" s="34" t="s">
        <v>9736</v>
      </c>
    </row>
    <row r="11507" spans="33:35" ht="135" hidden="1" x14ac:dyDescent="0.25">
      <c r="AG11507" s="37" t="str">
        <f t="shared" ref="AG11507:AG11570" si="182">LEFT(AH11507,4)</f>
        <v>8419</v>
      </c>
      <c r="AH11507" s="33">
        <v>84193200</v>
      </c>
      <c r="AI11507" s="34" t="s">
        <v>9737</v>
      </c>
    </row>
    <row r="11508" spans="33:35" ht="120" hidden="1" x14ac:dyDescent="0.25">
      <c r="AG11508" s="37" t="str">
        <f t="shared" si="182"/>
        <v>8419</v>
      </c>
      <c r="AH11508" s="33">
        <v>84193900</v>
      </c>
      <c r="AI11508" s="34" t="s">
        <v>9738</v>
      </c>
    </row>
    <row r="11509" spans="33:35" ht="135" hidden="1" x14ac:dyDescent="0.25">
      <c r="AG11509" s="37" t="str">
        <f t="shared" si="182"/>
        <v>8419</v>
      </c>
      <c r="AH11509" s="33">
        <v>84194010</v>
      </c>
      <c r="AI11509" s="34" t="s">
        <v>9739</v>
      </c>
    </row>
    <row r="11510" spans="33:35" ht="135" hidden="1" x14ac:dyDescent="0.25">
      <c r="AG11510" s="37" t="str">
        <f t="shared" si="182"/>
        <v>8419</v>
      </c>
      <c r="AH11510" s="33">
        <v>84194020</v>
      </c>
      <c r="AI11510" s="34" t="s">
        <v>9740</v>
      </c>
    </row>
    <row r="11511" spans="33:35" ht="120" hidden="1" x14ac:dyDescent="0.25">
      <c r="AG11511" s="37" t="str">
        <f t="shared" si="182"/>
        <v>8419</v>
      </c>
      <c r="AH11511" s="33">
        <v>84194090</v>
      </c>
      <c r="AI11511" s="34" t="s">
        <v>9741</v>
      </c>
    </row>
    <row r="11512" spans="33:35" ht="120" hidden="1" x14ac:dyDescent="0.25">
      <c r="AG11512" s="37" t="str">
        <f t="shared" si="182"/>
        <v>8419</v>
      </c>
      <c r="AH11512" s="33">
        <v>84195010</v>
      </c>
      <c r="AI11512" s="34" t="s">
        <v>9742</v>
      </c>
    </row>
    <row r="11513" spans="33:35" ht="120" hidden="1" x14ac:dyDescent="0.25">
      <c r="AG11513" s="37" t="str">
        <f t="shared" si="182"/>
        <v>8419</v>
      </c>
      <c r="AH11513" s="33">
        <v>84195020</v>
      </c>
      <c r="AI11513" s="34" t="s">
        <v>9743</v>
      </c>
    </row>
    <row r="11514" spans="33:35" ht="120" hidden="1" x14ac:dyDescent="0.25">
      <c r="AG11514" s="37" t="str">
        <f t="shared" si="182"/>
        <v>8419</v>
      </c>
      <c r="AH11514" s="33">
        <v>84195030</v>
      </c>
      <c r="AI11514" s="34" t="s">
        <v>9744</v>
      </c>
    </row>
    <row r="11515" spans="33:35" ht="120" hidden="1" x14ac:dyDescent="0.25">
      <c r="AG11515" s="37" t="str">
        <f t="shared" si="182"/>
        <v>8419</v>
      </c>
      <c r="AH11515" s="33">
        <v>84195090</v>
      </c>
      <c r="AI11515" s="34" t="s">
        <v>9745</v>
      </c>
    </row>
    <row r="11516" spans="33:35" ht="120" hidden="1" x14ac:dyDescent="0.25">
      <c r="AG11516" s="37" t="str">
        <f t="shared" si="182"/>
        <v>8419</v>
      </c>
      <c r="AH11516" s="33">
        <v>84196000</v>
      </c>
      <c r="AI11516" s="34" t="s">
        <v>9746</v>
      </c>
    </row>
    <row r="11517" spans="33:35" ht="135" hidden="1" x14ac:dyDescent="0.25">
      <c r="AG11517" s="37" t="str">
        <f t="shared" si="182"/>
        <v>8419</v>
      </c>
      <c r="AH11517" s="33">
        <v>84198110</v>
      </c>
      <c r="AI11517" s="34" t="s">
        <v>9747</v>
      </c>
    </row>
    <row r="11518" spans="33:35" ht="150" hidden="1" x14ac:dyDescent="0.25">
      <c r="AG11518" s="37" t="str">
        <f t="shared" si="182"/>
        <v>8419</v>
      </c>
      <c r="AH11518" s="33">
        <v>84198120</v>
      </c>
      <c r="AI11518" s="34" t="s">
        <v>9748</v>
      </c>
    </row>
    <row r="11519" spans="33:35" ht="135" hidden="1" x14ac:dyDescent="0.25">
      <c r="AG11519" s="37" t="str">
        <f t="shared" si="182"/>
        <v>8419</v>
      </c>
      <c r="AH11519" s="33">
        <v>84198190</v>
      </c>
      <c r="AI11519" s="34" t="s">
        <v>9749</v>
      </c>
    </row>
    <row r="11520" spans="33:35" ht="150" hidden="1" x14ac:dyDescent="0.25">
      <c r="AG11520" s="37" t="str">
        <f t="shared" si="182"/>
        <v>8419</v>
      </c>
      <c r="AH11520" s="33">
        <v>84198910</v>
      </c>
      <c r="AI11520" s="34" t="s">
        <v>9750</v>
      </c>
    </row>
    <row r="11521" spans="33:35" ht="135" hidden="1" x14ac:dyDescent="0.25">
      <c r="AG11521" s="37" t="str">
        <f t="shared" si="182"/>
        <v>8419</v>
      </c>
      <c r="AH11521" s="33">
        <v>84198920</v>
      </c>
      <c r="AI11521" s="34" t="s">
        <v>9751</v>
      </c>
    </row>
    <row r="11522" spans="33:35" ht="150" hidden="1" x14ac:dyDescent="0.25">
      <c r="AG11522" s="37" t="str">
        <f t="shared" si="182"/>
        <v>8419</v>
      </c>
      <c r="AH11522" s="33">
        <v>84198930</v>
      </c>
      <c r="AI11522" s="34" t="s">
        <v>9752</v>
      </c>
    </row>
    <row r="11523" spans="33:35" ht="150" hidden="1" x14ac:dyDescent="0.25">
      <c r="AG11523" s="37" t="str">
        <f t="shared" si="182"/>
        <v>8419</v>
      </c>
      <c r="AH11523" s="33">
        <v>84198940</v>
      </c>
      <c r="AI11523" s="34" t="s">
        <v>9753</v>
      </c>
    </row>
    <row r="11524" spans="33:35" ht="135" hidden="1" x14ac:dyDescent="0.25">
      <c r="AG11524" s="37" t="str">
        <f t="shared" si="182"/>
        <v>8419</v>
      </c>
      <c r="AH11524" s="33">
        <v>84198950</v>
      </c>
      <c r="AI11524" s="34" t="s">
        <v>9754</v>
      </c>
    </row>
    <row r="11525" spans="33:35" ht="150" hidden="1" x14ac:dyDescent="0.25">
      <c r="AG11525" s="37" t="str">
        <f t="shared" si="182"/>
        <v>8419</v>
      </c>
      <c r="AH11525" s="33">
        <v>84198960</v>
      </c>
      <c r="AI11525" s="34" t="s">
        <v>9755</v>
      </c>
    </row>
    <row r="11526" spans="33:35" ht="165" hidden="1" x14ac:dyDescent="0.25">
      <c r="AG11526" s="37" t="str">
        <f t="shared" si="182"/>
        <v>8419</v>
      </c>
      <c r="AH11526" s="33">
        <v>84198970</v>
      </c>
      <c r="AI11526" s="34" t="s">
        <v>9756</v>
      </c>
    </row>
    <row r="11527" spans="33:35" ht="135" hidden="1" x14ac:dyDescent="0.25">
      <c r="AG11527" s="37" t="str">
        <f t="shared" si="182"/>
        <v>8419</v>
      </c>
      <c r="AH11527" s="33">
        <v>84198980</v>
      </c>
      <c r="AI11527" s="34" t="s">
        <v>9757</v>
      </c>
    </row>
    <row r="11528" spans="33:35" ht="135" hidden="1" x14ac:dyDescent="0.25">
      <c r="AG11528" s="37" t="str">
        <f t="shared" si="182"/>
        <v>8419</v>
      </c>
      <c r="AH11528" s="33">
        <v>84198990</v>
      </c>
      <c r="AI11528" s="34" t="s">
        <v>9758</v>
      </c>
    </row>
    <row r="11529" spans="33:35" ht="135" hidden="1" x14ac:dyDescent="0.25">
      <c r="AG11529" s="37" t="str">
        <f t="shared" si="182"/>
        <v>8419</v>
      </c>
      <c r="AH11529" s="33">
        <v>84199010</v>
      </c>
      <c r="AI11529" s="34" t="s">
        <v>9759</v>
      </c>
    </row>
    <row r="11530" spans="33:35" ht="120" hidden="1" x14ac:dyDescent="0.25">
      <c r="AG11530" s="37" t="str">
        <f t="shared" si="182"/>
        <v>8419</v>
      </c>
      <c r="AH11530" s="33">
        <v>84199090</v>
      </c>
      <c r="AI11530" s="34" t="s">
        <v>9760</v>
      </c>
    </row>
    <row r="11531" spans="33:35" ht="30" hidden="1" x14ac:dyDescent="0.25">
      <c r="AG11531" s="37" t="str">
        <f t="shared" si="182"/>
        <v>8420</v>
      </c>
      <c r="AH11531" s="33">
        <v>84201000</v>
      </c>
      <c r="AI11531" s="33" t="s">
        <v>9761</v>
      </c>
    </row>
    <row r="11532" spans="33:35" ht="30" hidden="1" x14ac:dyDescent="0.25">
      <c r="AG11532" s="37" t="str">
        <f t="shared" si="182"/>
        <v>8420</v>
      </c>
      <c r="AH11532" s="33">
        <v>84209100</v>
      </c>
      <c r="AI11532" s="33" t="s">
        <v>9762</v>
      </c>
    </row>
    <row r="11533" spans="33:35" ht="30" hidden="1" x14ac:dyDescent="0.25">
      <c r="AG11533" s="37" t="str">
        <f t="shared" si="182"/>
        <v>8420</v>
      </c>
      <c r="AH11533" s="33">
        <v>84209900</v>
      </c>
      <c r="AI11533" s="33" t="s">
        <v>9763</v>
      </c>
    </row>
    <row r="11534" spans="33:35" ht="45" hidden="1" x14ac:dyDescent="0.25">
      <c r="AG11534" s="37" t="str">
        <f t="shared" si="182"/>
        <v>8421</v>
      </c>
      <c r="AH11534" s="33">
        <v>84211100</v>
      </c>
      <c r="AI11534" s="33" t="s">
        <v>9764</v>
      </c>
    </row>
    <row r="11535" spans="33:35" ht="45" hidden="1" x14ac:dyDescent="0.25">
      <c r="AG11535" s="37" t="str">
        <f t="shared" si="182"/>
        <v>8421</v>
      </c>
      <c r="AH11535" s="33">
        <v>84211200</v>
      </c>
      <c r="AI11535" s="33" t="s">
        <v>9765</v>
      </c>
    </row>
    <row r="11536" spans="33:35" ht="45" hidden="1" x14ac:dyDescent="0.25">
      <c r="AG11536" s="37" t="str">
        <f t="shared" si="182"/>
        <v>8421</v>
      </c>
      <c r="AH11536" s="33">
        <v>84211910</v>
      </c>
      <c r="AI11536" s="33" t="s">
        <v>9766</v>
      </c>
    </row>
    <row r="11537" spans="33:35" ht="45" hidden="1" x14ac:dyDescent="0.25">
      <c r="AG11537" s="37" t="str">
        <f t="shared" si="182"/>
        <v>8421</v>
      </c>
      <c r="AH11537" s="33">
        <v>84211920</v>
      </c>
      <c r="AI11537" s="33" t="s">
        <v>9767</v>
      </c>
    </row>
    <row r="11538" spans="33:35" ht="45" hidden="1" x14ac:dyDescent="0.25">
      <c r="AG11538" s="37" t="str">
        <f t="shared" si="182"/>
        <v>8421</v>
      </c>
      <c r="AH11538" s="33">
        <v>84211930</v>
      </c>
      <c r="AI11538" s="33" t="s">
        <v>9768</v>
      </c>
    </row>
    <row r="11539" spans="33:35" ht="45" hidden="1" x14ac:dyDescent="0.25">
      <c r="AG11539" s="37" t="str">
        <f t="shared" si="182"/>
        <v>8421</v>
      </c>
      <c r="AH11539" s="33">
        <v>84211940</v>
      </c>
      <c r="AI11539" s="33" t="s">
        <v>9769</v>
      </c>
    </row>
    <row r="11540" spans="33:35" ht="45" hidden="1" x14ac:dyDescent="0.25">
      <c r="AG11540" s="37" t="str">
        <f t="shared" si="182"/>
        <v>8421</v>
      </c>
      <c r="AH11540" s="33">
        <v>84211950</v>
      </c>
      <c r="AI11540" s="33" t="s">
        <v>9770</v>
      </c>
    </row>
    <row r="11541" spans="33:35" ht="45" hidden="1" x14ac:dyDescent="0.25">
      <c r="AG11541" s="37" t="str">
        <f t="shared" si="182"/>
        <v>8421</v>
      </c>
      <c r="AH11541" s="33">
        <v>84211960</v>
      </c>
      <c r="AI11541" s="33" t="s">
        <v>9771</v>
      </c>
    </row>
    <row r="11542" spans="33:35" ht="45" hidden="1" x14ac:dyDescent="0.25">
      <c r="AG11542" s="37" t="str">
        <f t="shared" si="182"/>
        <v>8421</v>
      </c>
      <c r="AH11542" s="33">
        <v>84211991</v>
      </c>
      <c r="AI11542" s="33" t="s">
        <v>9772</v>
      </c>
    </row>
    <row r="11543" spans="33:35" ht="45" hidden="1" x14ac:dyDescent="0.25">
      <c r="AG11543" s="37" t="str">
        <f t="shared" si="182"/>
        <v>8421</v>
      </c>
      <c r="AH11543" s="33">
        <v>84211999</v>
      </c>
      <c r="AI11543" s="33" t="s">
        <v>9773</v>
      </c>
    </row>
    <row r="11544" spans="33:35" ht="60" hidden="1" x14ac:dyDescent="0.25">
      <c r="AG11544" s="37" t="str">
        <f t="shared" si="182"/>
        <v>8421</v>
      </c>
      <c r="AH11544" s="33">
        <v>84212110</v>
      </c>
      <c r="AI11544" s="33" t="s">
        <v>9774</v>
      </c>
    </row>
    <row r="11545" spans="33:35" ht="60" hidden="1" x14ac:dyDescent="0.25">
      <c r="AG11545" s="37" t="str">
        <f t="shared" si="182"/>
        <v>8421</v>
      </c>
      <c r="AH11545" s="33">
        <v>84212120</v>
      </c>
      <c r="AI11545" s="33" t="s">
        <v>9775</v>
      </c>
    </row>
    <row r="11546" spans="33:35" ht="60" hidden="1" x14ac:dyDescent="0.25">
      <c r="AG11546" s="37" t="str">
        <f t="shared" si="182"/>
        <v>8421</v>
      </c>
      <c r="AH11546" s="33">
        <v>84212190</v>
      </c>
      <c r="AI11546" s="33" t="s">
        <v>9776</v>
      </c>
    </row>
    <row r="11547" spans="33:35" ht="60" hidden="1" x14ac:dyDescent="0.25">
      <c r="AG11547" s="37" t="str">
        <f t="shared" si="182"/>
        <v>8421</v>
      </c>
      <c r="AH11547" s="33">
        <v>84212200</v>
      </c>
      <c r="AI11547" s="33" t="s">
        <v>9777</v>
      </c>
    </row>
    <row r="11548" spans="33:35" ht="60" hidden="1" x14ac:dyDescent="0.25">
      <c r="AG11548" s="37" t="str">
        <f t="shared" si="182"/>
        <v>8421</v>
      </c>
      <c r="AH11548" s="33">
        <v>84212300</v>
      </c>
      <c r="AI11548" s="33" t="s">
        <v>9778</v>
      </c>
    </row>
    <row r="11549" spans="33:35" ht="45" hidden="1" x14ac:dyDescent="0.25">
      <c r="AG11549" s="37" t="str">
        <f t="shared" si="182"/>
        <v>8421</v>
      </c>
      <c r="AH11549" s="33">
        <v>84212900</v>
      </c>
      <c r="AI11549" s="33" t="s">
        <v>9779</v>
      </c>
    </row>
    <row r="11550" spans="33:35" ht="60" hidden="1" x14ac:dyDescent="0.25">
      <c r="AG11550" s="37" t="str">
        <f t="shared" si="182"/>
        <v>8421</v>
      </c>
      <c r="AH11550" s="33">
        <v>84213100</v>
      </c>
      <c r="AI11550" s="33" t="s">
        <v>9780</v>
      </c>
    </row>
    <row r="11551" spans="33:35" ht="75" hidden="1" x14ac:dyDescent="0.25">
      <c r="AG11551" s="37" t="str">
        <f t="shared" si="182"/>
        <v>8421</v>
      </c>
      <c r="AH11551" s="33">
        <v>84213910</v>
      </c>
      <c r="AI11551" s="34" t="s">
        <v>9781</v>
      </c>
    </row>
    <row r="11552" spans="33:35" ht="45" hidden="1" x14ac:dyDescent="0.25">
      <c r="AG11552" s="37" t="str">
        <f t="shared" si="182"/>
        <v>8421</v>
      </c>
      <c r="AH11552" s="33">
        <v>84213920</v>
      </c>
      <c r="AI11552" s="33" t="s">
        <v>9782</v>
      </c>
    </row>
    <row r="11553" spans="33:35" ht="45" hidden="1" x14ac:dyDescent="0.25">
      <c r="AG11553" s="37" t="str">
        <f t="shared" si="182"/>
        <v>8421</v>
      </c>
      <c r="AH11553" s="33">
        <v>84213990</v>
      </c>
      <c r="AI11553" s="33" t="s">
        <v>9783</v>
      </c>
    </row>
    <row r="11554" spans="33:35" ht="45" hidden="1" x14ac:dyDescent="0.25">
      <c r="AG11554" s="37" t="str">
        <f t="shared" si="182"/>
        <v>8421</v>
      </c>
      <c r="AH11554" s="33">
        <v>84219100</v>
      </c>
      <c r="AI11554" s="33" t="s">
        <v>9784</v>
      </c>
    </row>
    <row r="11555" spans="33:35" ht="30" hidden="1" x14ac:dyDescent="0.25">
      <c r="AG11555" s="37" t="str">
        <f t="shared" si="182"/>
        <v>8421</v>
      </c>
      <c r="AH11555" s="33">
        <v>84219900</v>
      </c>
      <c r="AI11555" s="33" t="s">
        <v>9785</v>
      </c>
    </row>
    <row r="11556" spans="33:35" ht="105" hidden="1" x14ac:dyDescent="0.25">
      <c r="AG11556" s="37" t="str">
        <f t="shared" si="182"/>
        <v>8422</v>
      </c>
      <c r="AH11556" s="33">
        <v>84221100</v>
      </c>
      <c r="AI11556" s="34" t="s">
        <v>9786</v>
      </c>
    </row>
    <row r="11557" spans="33:35" ht="90" hidden="1" x14ac:dyDescent="0.25">
      <c r="AG11557" s="37" t="str">
        <f t="shared" si="182"/>
        <v>8422</v>
      </c>
      <c r="AH11557" s="33">
        <v>84221900</v>
      </c>
      <c r="AI11557" s="34" t="s">
        <v>9787</v>
      </c>
    </row>
    <row r="11558" spans="33:35" ht="105" hidden="1" x14ac:dyDescent="0.25">
      <c r="AG11558" s="37" t="str">
        <f t="shared" si="182"/>
        <v>8422</v>
      </c>
      <c r="AH11558" s="33">
        <v>84222000</v>
      </c>
      <c r="AI11558" s="34" t="s">
        <v>9788</v>
      </c>
    </row>
    <row r="11559" spans="33:35" ht="135" hidden="1" x14ac:dyDescent="0.25">
      <c r="AG11559" s="37" t="str">
        <f t="shared" si="182"/>
        <v>8422</v>
      </c>
      <c r="AH11559" s="33">
        <v>84223000</v>
      </c>
      <c r="AI11559" s="34" t="s">
        <v>9789</v>
      </c>
    </row>
    <row r="11560" spans="33:35" ht="105" hidden="1" x14ac:dyDescent="0.25">
      <c r="AG11560" s="37" t="str">
        <f t="shared" si="182"/>
        <v>8422</v>
      </c>
      <c r="AH11560" s="33">
        <v>84224000</v>
      </c>
      <c r="AI11560" s="34" t="s">
        <v>9790</v>
      </c>
    </row>
    <row r="11561" spans="33:35" ht="105" hidden="1" x14ac:dyDescent="0.25">
      <c r="AG11561" s="37" t="str">
        <f t="shared" si="182"/>
        <v>8422</v>
      </c>
      <c r="AH11561" s="33">
        <v>84229010</v>
      </c>
      <c r="AI11561" s="34" t="s">
        <v>9791</v>
      </c>
    </row>
    <row r="11562" spans="33:35" ht="105" hidden="1" x14ac:dyDescent="0.25">
      <c r="AG11562" s="37" t="str">
        <f t="shared" si="182"/>
        <v>8422</v>
      </c>
      <c r="AH11562" s="33">
        <v>84229020</v>
      </c>
      <c r="AI11562" s="34" t="s">
        <v>9792</v>
      </c>
    </row>
    <row r="11563" spans="33:35" ht="90" hidden="1" x14ac:dyDescent="0.25">
      <c r="AG11563" s="37" t="str">
        <f t="shared" si="182"/>
        <v>8422</v>
      </c>
      <c r="AH11563" s="33">
        <v>84229090</v>
      </c>
      <c r="AI11563" s="34" t="s">
        <v>9793</v>
      </c>
    </row>
    <row r="11564" spans="33:35" ht="60" hidden="1" x14ac:dyDescent="0.25">
      <c r="AG11564" s="37" t="str">
        <f t="shared" si="182"/>
        <v>8423</v>
      </c>
      <c r="AH11564" s="33">
        <v>84231000</v>
      </c>
      <c r="AI11564" s="33" t="s">
        <v>9794</v>
      </c>
    </row>
    <row r="11565" spans="33:35" ht="60" hidden="1" x14ac:dyDescent="0.25">
      <c r="AG11565" s="37" t="str">
        <f t="shared" si="182"/>
        <v>8423</v>
      </c>
      <c r="AH11565" s="33">
        <v>84232000</v>
      </c>
      <c r="AI11565" s="33" t="s">
        <v>9795</v>
      </c>
    </row>
    <row r="11566" spans="33:35" ht="75" hidden="1" x14ac:dyDescent="0.25">
      <c r="AG11566" s="37" t="str">
        <f t="shared" si="182"/>
        <v>8423</v>
      </c>
      <c r="AH11566" s="33">
        <v>84233000</v>
      </c>
      <c r="AI11566" s="34" t="s">
        <v>9796</v>
      </c>
    </row>
    <row r="11567" spans="33:35" ht="75" hidden="1" x14ac:dyDescent="0.25">
      <c r="AG11567" s="37" t="str">
        <f t="shared" si="182"/>
        <v>8423</v>
      </c>
      <c r="AH11567" s="33">
        <v>84238110</v>
      </c>
      <c r="AI11567" s="34" t="s">
        <v>9797</v>
      </c>
    </row>
    <row r="11568" spans="33:35" ht="75" hidden="1" x14ac:dyDescent="0.25">
      <c r="AG11568" s="37" t="str">
        <f t="shared" si="182"/>
        <v>8423</v>
      </c>
      <c r="AH11568" s="33">
        <v>84238190</v>
      </c>
      <c r="AI11568" s="34" t="s">
        <v>9798</v>
      </c>
    </row>
    <row r="11569" spans="33:35" ht="75" hidden="1" x14ac:dyDescent="0.25">
      <c r="AG11569" s="37" t="str">
        <f t="shared" si="182"/>
        <v>8423</v>
      </c>
      <c r="AH11569" s="33">
        <v>84238210</v>
      </c>
      <c r="AI11569" s="34" t="s">
        <v>9799</v>
      </c>
    </row>
    <row r="11570" spans="33:35" ht="75" hidden="1" x14ac:dyDescent="0.25">
      <c r="AG11570" s="37" t="str">
        <f t="shared" si="182"/>
        <v>8423</v>
      </c>
      <c r="AH11570" s="33">
        <v>84238290</v>
      </c>
      <c r="AI11570" s="34" t="s">
        <v>9800</v>
      </c>
    </row>
    <row r="11571" spans="33:35" ht="60" hidden="1" x14ac:dyDescent="0.25">
      <c r="AG11571" s="37" t="str">
        <f t="shared" ref="AG11571:AG11634" si="183">LEFT(AH11571,4)</f>
        <v>8423</v>
      </c>
      <c r="AH11571" s="33">
        <v>84238900</v>
      </c>
      <c r="AI11571" s="33" t="s">
        <v>9801</v>
      </c>
    </row>
    <row r="11572" spans="33:35" ht="75" hidden="1" x14ac:dyDescent="0.25">
      <c r="AG11572" s="37" t="str">
        <f t="shared" si="183"/>
        <v>8423</v>
      </c>
      <c r="AH11572" s="33">
        <v>84239010</v>
      </c>
      <c r="AI11572" s="34" t="s">
        <v>9802</v>
      </c>
    </row>
    <row r="11573" spans="33:35" ht="75" hidden="1" x14ac:dyDescent="0.25">
      <c r="AG11573" s="37" t="str">
        <f t="shared" si="183"/>
        <v>8423</v>
      </c>
      <c r="AH11573" s="33">
        <v>84239020</v>
      </c>
      <c r="AI11573" s="34" t="s">
        <v>9803</v>
      </c>
    </row>
    <row r="11574" spans="33:35" ht="75" hidden="1" x14ac:dyDescent="0.25">
      <c r="AG11574" s="37" t="str">
        <f t="shared" si="183"/>
        <v>8424</v>
      </c>
      <c r="AH11574" s="33">
        <v>84241000</v>
      </c>
      <c r="AI11574" s="34" t="s">
        <v>9804</v>
      </c>
    </row>
    <row r="11575" spans="33:35" ht="75" hidden="1" x14ac:dyDescent="0.25">
      <c r="AG11575" s="37" t="str">
        <f t="shared" si="183"/>
        <v>8424</v>
      </c>
      <c r="AH11575" s="33">
        <v>84242000</v>
      </c>
      <c r="AI11575" s="34" t="s">
        <v>9805</v>
      </c>
    </row>
    <row r="11576" spans="33:35" ht="75" hidden="1" x14ac:dyDescent="0.25">
      <c r="AG11576" s="37" t="str">
        <f t="shared" si="183"/>
        <v>8424</v>
      </c>
      <c r="AH11576" s="33">
        <v>84243000</v>
      </c>
      <c r="AI11576" s="34" t="s">
        <v>9806</v>
      </c>
    </row>
    <row r="11577" spans="33:35" ht="75" hidden="1" x14ac:dyDescent="0.25">
      <c r="AG11577" s="37" t="str">
        <f t="shared" si="183"/>
        <v>8424</v>
      </c>
      <c r="AH11577" s="33">
        <v>84248100</v>
      </c>
      <c r="AI11577" s="34" t="s">
        <v>9807</v>
      </c>
    </row>
    <row r="11578" spans="33:35" ht="90" hidden="1" x14ac:dyDescent="0.25">
      <c r="AG11578" s="37" t="str">
        <f t="shared" si="183"/>
        <v>8424</v>
      </c>
      <c r="AH11578" s="33">
        <v>84248910</v>
      </c>
      <c r="AI11578" s="34" t="s">
        <v>9808</v>
      </c>
    </row>
    <row r="11579" spans="33:35" ht="75" hidden="1" x14ac:dyDescent="0.25">
      <c r="AG11579" s="37" t="str">
        <f t="shared" si="183"/>
        <v>8424</v>
      </c>
      <c r="AH11579" s="33">
        <v>84248920</v>
      </c>
      <c r="AI11579" s="34" t="s">
        <v>9809</v>
      </c>
    </row>
    <row r="11580" spans="33:35" ht="75" hidden="1" x14ac:dyDescent="0.25">
      <c r="AG11580" s="37" t="str">
        <f t="shared" si="183"/>
        <v>8424</v>
      </c>
      <c r="AH11580" s="33">
        <v>84248990</v>
      </c>
      <c r="AI11580" s="34" t="s">
        <v>9810</v>
      </c>
    </row>
    <row r="11581" spans="33:35" ht="60" hidden="1" x14ac:dyDescent="0.25">
      <c r="AG11581" s="37" t="str">
        <f t="shared" si="183"/>
        <v>8424</v>
      </c>
      <c r="AH11581" s="33">
        <v>84249000</v>
      </c>
      <c r="AI11581" s="34" t="s">
        <v>9811</v>
      </c>
    </row>
    <row r="11582" spans="33:35" ht="45" hidden="1" x14ac:dyDescent="0.25">
      <c r="AG11582" s="37" t="str">
        <f t="shared" si="183"/>
        <v>8425</v>
      </c>
      <c r="AH11582" s="33">
        <v>84251110</v>
      </c>
      <c r="AI11582" s="33" t="s">
        <v>9812</v>
      </c>
    </row>
    <row r="11583" spans="33:35" ht="45" hidden="1" x14ac:dyDescent="0.25">
      <c r="AG11583" s="37" t="str">
        <f t="shared" si="183"/>
        <v>8425</v>
      </c>
      <c r="AH11583" s="33">
        <v>84251120</v>
      </c>
      <c r="AI11583" s="33" t="s">
        <v>9813</v>
      </c>
    </row>
    <row r="11584" spans="33:35" ht="45" hidden="1" x14ac:dyDescent="0.25">
      <c r="AG11584" s="37" t="str">
        <f t="shared" si="183"/>
        <v>8425</v>
      </c>
      <c r="AH11584" s="33">
        <v>84251910</v>
      </c>
      <c r="AI11584" s="33" t="s">
        <v>9814</v>
      </c>
    </row>
    <row r="11585" spans="33:35" ht="45" hidden="1" x14ac:dyDescent="0.25">
      <c r="AG11585" s="37" t="str">
        <f t="shared" si="183"/>
        <v>8425</v>
      </c>
      <c r="AH11585" s="33">
        <v>84251920</v>
      </c>
      <c r="AI11585" s="33" t="s">
        <v>9815</v>
      </c>
    </row>
    <row r="11586" spans="33:35" ht="45" hidden="1" x14ac:dyDescent="0.25">
      <c r="AG11586" s="37" t="str">
        <f t="shared" si="183"/>
        <v>8425</v>
      </c>
      <c r="AH11586" s="33">
        <v>84252000</v>
      </c>
      <c r="AI11586" s="33" t="s">
        <v>9816</v>
      </c>
    </row>
    <row r="11587" spans="33:35" ht="30" hidden="1" x14ac:dyDescent="0.25">
      <c r="AG11587" s="37" t="str">
        <f t="shared" si="183"/>
        <v>8425</v>
      </c>
      <c r="AH11587" s="33">
        <v>84253100</v>
      </c>
      <c r="AI11587" s="33" t="s">
        <v>9817</v>
      </c>
    </row>
    <row r="11588" spans="33:35" ht="30" hidden="1" x14ac:dyDescent="0.25">
      <c r="AG11588" s="37" t="str">
        <f t="shared" si="183"/>
        <v>8425</v>
      </c>
      <c r="AH11588" s="33">
        <v>84253900</v>
      </c>
      <c r="AI11588" s="33" t="s">
        <v>9818</v>
      </c>
    </row>
    <row r="11589" spans="33:35" ht="45" hidden="1" x14ac:dyDescent="0.25">
      <c r="AG11589" s="37" t="str">
        <f t="shared" si="183"/>
        <v>8425</v>
      </c>
      <c r="AH11589" s="33">
        <v>84254100</v>
      </c>
      <c r="AI11589" s="33" t="s">
        <v>9819</v>
      </c>
    </row>
    <row r="11590" spans="33:35" ht="45" hidden="1" x14ac:dyDescent="0.25">
      <c r="AG11590" s="37" t="str">
        <f t="shared" si="183"/>
        <v>8425</v>
      </c>
      <c r="AH11590" s="33">
        <v>84254200</v>
      </c>
      <c r="AI11590" s="33" t="s">
        <v>9820</v>
      </c>
    </row>
    <row r="11591" spans="33:35" ht="30" hidden="1" x14ac:dyDescent="0.25">
      <c r="AG11591" s="37" t="str">
        <f t="shared" si="183"/>
        <v>8425</v>
      </c>
      <c r="AH11591" s="33">
        <v>84254900</v>
      </c>
      <c r="AI11591" s="33" t="s">
        <v>9821</v>
      </c>
    </row>
    <row r="11592" spans="33:35" ht="60" hidden="1" x14ac:dyDescent="0.25">
      <c r="AG11592" s="37" t="str">
        <f t="shared" si="183"/>
        <v>8426</v>
      </c>
      <c r="AH11592" s="33">
        <v>84261100</v>
      </c>
      <c r="AI11592" s="33" t="s">
        <v>9822</v>
      </c>
    </row>
    <row r="11593" spans="33:35" ht="75" hidden="1" x14ac:dyDescent="0.25">
      <c r="AG11593" s="37" t="str">
        <f t="shared" si="183"/>
        <v>8426</v>
      </c>
      <c r="AH11593" s="33">
        <v>84261200</v>
      </c>
      <c r="AI11593" s="34" t="s">
        <v>9823</v>
      </c>
    </row>
    <row r="11594" spans="33:35" ht="60" hidden="1" x14ac:dyDescent="0.25">
      <c r="AG11594" s="37" t="str">
        <f t="shared" si="183"/>
        <v>8426</v>
      </c>
      <c r="AH11594" s="33">
        <v>84261900</v>
      </c>
      <c r="AI11594" s="33" t="s">
        <v>9824</v>
      </c>
    </row>
    <row r="11595" spans="33:35" ht="30" hidden="1" x14ac:dyDescent="0.25">
      <c r="AG11595" s="37" t="str">
        <f t="shared" si="183"/>
        <v>8426</v>
      </c>
      <c r="AH11595" s="33">
        <v>84262000</v>
      </c>
      <c r="AI11595" s="33" t="s">
        <v>9825</v>
      </c>
    </row>
    <row r="11596" spans="33:35" ht="45" hidden="1" x14ac:dyDescent="0.25">
      <c r="AG11596" s="37" t="str">
        <f t="shared" si="183"/>
        <v>8426</v>
      </c>
      <c r="AH11596" s="33">
        <v>84263000</v>
      </c>
      <c r="AI11596" s="33" t="s">
        <v>9826</v>
      </c>
    </row>
    <row r="11597" spans="33:35" ht="45" hidden="1" x14ac:dyDescent="0.25">
      <c r="AG11597" s="37" t="str">
        <f t="shared" si="183"/>
        <v>8426</v>
      </c>
      <c r="AH11597" s="33">
        <v>84264100</v>
      </c>
      <c r="AI11597" s="33" t="s">
        <v>9827</v>
      </c>
    </row>
    <row r="11598" spans="33:35" ht="45" hidden="1" x14ac:dyDescent="0.25">
      <c r="AG11598" s="37" t="str">
        <f t="shared" si="183"/>
        <v>8426</v>
      </c>
      <c r="AH11598" s="33">
        <v>84264900</v>
      </c>
      <c r="AI11598" s="33" t="s">
        <v>9828</v>
      </c>
    </row>
    <row r="11599" spans="33:35" ht="45" hidden="1" x14ac:dyDescent="0.25">
      <c r="AG11599" s="37" t="str">
        <f t="shared" si="183"/>
        <v>8426</v>
      </c>
      <c r="AH11599" s="33">
        <v>84269100</v>
      </c>
      <c r="AI11599" s="33" t="s">
        <v>9829</v>
      </c>
    </row>
    <row r="11600" spans="33:35" ht="45" hidden="1" x14ac:dyDescent="0.25">
      <c r="AG11600" s="37" t="str">
        <f t="shared" si="183"/>
        <v>8426</v>
      </c>
      <c r="AH11600" s="33">
        <v>84269910</v>
      </c>
      <c r="AI11600" s="33" t="s">
        <v>9830</v>
      </c>
    </row>
    <row r="11601" spans="33:35" ht="45" hidden="1" x14ac:dyDescent="0.25">
      <c r="AG11601" s="37" t="str">
        <f t="shared" si="183"/>
        <v>8426</v>
      </c>
      <c r="AH11601" s="33">
        <v>84269990</v>
      </c>
      <c r="AI11601" s="33" t="s">
        <v>9831</v>
      </c>
    </row>
    <row r="11602" spans="33:35" ht="30" hidden="1" x14ac:dyDescent="0.25">
      <c r="AG11602" s="37" t="str">
        <f t="shared" si="183"/>
        <v>8427</v>
      </c>
      <c r="AH11602" s="33">
        <v>84271000</v>
      </c>
      <c r="AI11602" s="33" t="s">
        <v>9832</v>
      </c>
    </row>
    <row r="11603" spans="33:35" ht="30" hidden="1" x14ac:dyDescent="0.25">
      <c r="AG11603" s="37" t="str">
        <f t="shared" si="183"/>
        <v>8427</v>
      </c>
      <c r="AH11603" s="33">
        <v>84272000</v>
      </c>
      <c r="AI11603" s="33" t="s">
        <v>9833</v>
      </c>
    </row>
    <row r="11604" spans="33:35" ht="30" hidden="1" x14ac:dyDescent="0.25">
      <c r="AG11604" s="37" t="str">
        <f t="shared" si="183"/>
        <v>8427</v>
      </c>
      <c r="AH11604" s="33">
        <v>84279000</v>
      </c>
      <c r="AI11604" s="33" t="s">
        <v>9834</v>
      </c>
    </row>
    <row r="11605" spans="33:35" ht="45" hidden="1" x14ac:dyDescent="0.25">
      <c r="AG11605" s="37" t="str">
        <f t="shared" si="183"/>
        <v>8428</v>
      </c>
      <c r="AH11605" s="33">
        <v>84281011</v>
      </c>
      <c r="AI11605" s="33" t="s">
        <v>9835</v>
      </c>
    </row>
    <row r="11606" spans="33:35" ht="45" hidden="1" x14ac:dyDescent="0.25">
      <c r="AG11606" s="37" t="str">
        <f t="shared" si="183"/>
        <v>8428</v>
      </c>
      <c r="AH11606" s="33">
        <v>84281019</v>
      </c>
      <c r="AI11606" s="33" t="s">
        <v>9836</v>
      </c>
    </row>
    <row r="11607" spans="33:35" ht="45" hidden="1" x14ac:dyDescent="0.25">
      <c r="AG11607" s="37" t="str">
        <f t="shared" si="183"/>
        <v>8428</v>
      </c>
      <c r="AH11607" s="33">
        <v>84281020</v>
      </c>
      <c r="AI11607" s="33" t="s">
        <v>9837</v>
      </c>
    </row>
    <row r="11608" spans="33:35" ht="45" hidden="1" x14ac:dyDescent="0.25">
      <c r="AG11608" s="37" t="str">
        <f t="shared" si="183"/>
        <v>8428</v>
      </c>
      <c r="AH11608" s="33">
        <v>84282011</v>
      </c>
      <c r="AI11608" s="33" t="s">
        <v>9838</v>
      </c>
    </row>
    <row r="11609" spans="33:35" ht="45" hidden="1" x14ac:dyDescent="0.25">
      <c r="AG11609" s="37" t="str">
        <f t="shared" si="183"/>
        <v>8428</v>
      </c>
      <c r="AH11609" s="33">
        <v>84282019</v>
      </c>
      <c r="AI11609" s="33" t="s">
        <v>9839</v>
      </c>
    </row>
    <row r="11610" spans="33:35" ht="45" hidden="1" x14ac:dyDescent="0.25">
      <c r="AG11610" s="37" t="str">
        <f t="shared" si="183"/>
        <v>8428</v>
      </c>
      <c r="AH11610" s="33">
        <v>84282020</v>
      </c>
      <c r="AI11610" s="33" t="s">
        <v>9840</v>
      </c>
    </row>
    <row r="11611" spans="33:35" ht="60" hidden="1" x14ac:dyDescent="0.25">
      <c r="AG11611" s="37" t="str">
        <f t="shared" si="183"/>
        <v>8428</v>
      </c>
      <c r="AH11611" s="33">
        <v>84283100</v>
      </c>
      <c r="AI11611" s="33" t="s">
        <v>9841</v>
      </c>
    </row>
    <row r="11612" spans="33:35" ht="45" hidden="1" x14ac:dyDescent="0.25">
      <c r="AG11612" s="37" t="str">
        <f t="shared" si="183"/>
        <v>8428</v>
      </c>
      <c r="AH11612" s="33">
        <v>84283200</v>
      </c>
      <c r="AI11612" s="33" t="s">
        <v>9842</v>
      </c>
    </row>
    <row r="11613" spans="33:35" ht="45" hidden="1" x14ac:dyDescent="0.25">
      <c r="AG11613" s="37" t="str">
        <f t="shared" si="183"/>
        <v>8428</v>
      </c>
      <c r="AH11613" s="33">
        <v>84283300</v>
      </c>
      <c r="AI11613" s="33" t="s">
        <v>9843</v>
      </c>
    </row>
    <row r="11614" spans="33:35" ht="45" hidden="1" x14ac:dyDescent="0.25">
      <c r="AG11614" s="37" t="str">
        <f t="shared" si="183"/>
        <v>8428</v>
      </c>
      <c r="AH11614" s="33">
        <v>84283900</v>
      </c>
      <c r="AI11614" s="33" t="s">
        <v>9844</v>
      </c>
    </row>
    <row r="11615" spans="33:35" ht="45" hidden="1" x14ac:dyDescent="0.25">
      <c r="AG11615" s="37" t="str">
        <f t="shared" si="183"/>
        <v>8428</v>
      </c>
      <c r="AH11615" s="33">
        <v>84284000</v>
      </c>
      <c r="AI11615" s="33" t="s">
        <v>9845</v>
      </c>
    </row>
    <row r="11616" spans="33:35" ht="60" hidden="1" x14ac:dyDescent="0.25">
      <c r="AG11616" s="37" t="str">
        <f t="shared" si="183"/>
        <v>8428</v>
      </c>
      <c r="AH11616" s="33">
        <v>84285010</v>
      </c>
      <c r="AI11616" s="33" t="s">
        <v>9846</v>
      </c>
    </row>
    <row r="11617" spans="33:35" ht="60" hidden="1" x14ac:dyDescent="0.25">
      <c r="AG11617" s="37" t="str">
        <f t="shared" si="183"/>
        <v>8428</v>
      </c>
      <c r="AH11617" s="33">
        <v>84285020</v>
      </c>
      <c r="AI11617" s="33" t="s">
        <v>9847</v>
      </c>
    </row>
    <row r="11618" spans="33:35" ht="60" hidden="1" x14ac:dyDescent="0.25">
      <c r="AG11618" s="37" t="str">
        <f t="shared" si="183"/>
        <v>8428</v>
      </c>
      <c r="AH11618" s="33">
        <v>84285090</v>
      </c>
      <c r="AI11618" s="33" t="s">
        <v>9848</v>
      </c>
    </row>
    <row r="11619" spans="33:35" ht="45" hidden="1" x14ac:dyDescent="0.25">
      <c r="AG11619" s="37" t="str">
        <f t="shared" si="183"/>
        <v>8428</v>
      </c>
      <c r="AH11619" s="33">
        <v>84286000</v>
      </c>
      <c r="AI11619" s="33" t="s">
        <v>9849</v>
      </c>
    </row>
    <row r="11620" spans="33:35" ht="45" hidden="1" x14ac:dyDescent="0.25">
      <c r="AG11620" s="37" t="str">
        <f t="shared" si="183"/>
        <v>8428</v>
      </c>
      <c r="AH11620" s="33">
        <v>84289010</v>
      </c>
      <c r="AI11620" s="33" t="s">
        <v>9850</v>
      </c>
    </row>
    <row r="11621" spans="33:35" ht="45" hidden="1" x14ac:dyDescent="0.25">
      <c r="AG11621" s="37" t="str">
        <f t="shared" si="183"/>
        <v>8428</v>
      </c>
      <c r="AH11621" s="33">
        <v>84289020</v>
      </c>
      <c r="AI11621" s="33" t="s">
        <v>9851</v>
      </c>
    </row>
    <row r="11622" spans="33:35" ht="30" hidden="1" x14ac:dyDescent="0.25">
      <c r="AG11622" s="37" t="str">
        <f t="shared" si="183"/>
        <v>8428</v>
      </c>
      <c r="AH11622" s="33">
        <v>84289090</v>
      </c>
      <c r="AI11622" s="33" t="s">
        <v>9852</v>
      </c>
    </row>
    <row r="11623" spans="33:35" ht="60" hidden="1" x14ac:dyDescent="0.25">
      <c r="AG11623" s="37" t="str">
        <f t="shared" si="183"/>
        <v>8429</v>
      </c>
      <c r="AH11623" s="33">
        <v>84291110</v>
      </c>
      <c r="AI11623" s="33" t="s">
        <v>9853</v>
      </c>
    </row>
    <row r="11624" spans="33:35" ht="60" hidden="1" x14ac:dyDescent="0.25">
      <c r="AG11624" s="37" t="str">
        <f t="shared" si="183"/>
        <v>8429</v>
      </c>
      <c r="AH11624" s="33">
        <v>84291120</v>
      </c>
      <c r="AI11624" s="33" t="s">
        <v>9854</v>
      </c>
    </row>
    <row r="11625" spans="33:35" ht="45" hidden="1" x14ac:dyDescent="0.25">
      <c r="AG11625" s="37" t="str">
        <f t="shared" si="183"/>
        <v>8429</v>
      </c>
      <c r="AH11625" s="33">
        <v>84291910</v>
      </c>
      <c r="AI11625" s="33" t="s">
        <v>9855</v>
      </c>
    </row>
    <row r="11626" spans="33:35" ht="45" hidden="1" x14ac:dyDescent="0.25">
      <c r="AG11626" s="37" t="str">
        <f t="shared" si="183"/>
        <v>8429</v>
      </c>
      <c r="AH11626" s="33">
        <v>84291920</v>
      </c>
      <c r="AI11626" s="33" t="s">
        <v>9856</v>
      </c>
    </row>
    <row r="11627" spans="33:35" ht="45" hidden="1" x14ac:dyDescent="0.25">
      <c r="AG11627" s="37" t="str">
        <f t="shared" si="183"/>
        <v>8429</v>
      </c>
      <c r="AH11627" s="33">
        <v>84292000</v>
      </c>
      <c r="AI11627" s="33" t="s">
        <v>9857</v>
      </c>
    </row>
    <row r="11628" spans="33:35" ht="45" hidden="1" x14ac:dyDescent="0.25">
      <c r="AG11628" s="37" t="str">
        <f t="shared" si="183"/>
        <v>8429</v>
      </c>
      <c r="AH11628" s="33">
        <v>84293000</v>
      </c>
      <c r="AI11628" s="33" t="s">
        <v>9858</v>
      </c>
    </row>
    <row r="11629" spans="33:35" ht="60" hidden="1" x14ac:dyDescent="0.25">
      <c r="AG11629" s="37" t="str">
        <f t="shared" si="183"/>
        <v>8429</v>
      </c>
      <c r="AH11629" s="33">
        <v>84294010</v>
      </c>
      <c r="AI11629" s="33" t="s">
        <v>9859</v>
      </c>
    </row>
    <row r="11630" spans="33:35" ht="60" hidden="1" x14ac:dyDescent="0.25">
      <c r="AG11630" s="37" t="str">
        <f t="shared" si="183"/>
        <v>8429</v>
      </c>
      <c r="AH11630" s="33">
        <v>84294020</v>
      </c>
      <c r="AI11630" s="33" t="s">
        <v>9860</v>
      </c>
    </row>
    <row r="11631" spans="33:35" ht="60" hidden="1" x14ac:dyDescent="0.25">
      <c r="AG11631" s="37" t="str">
        <f t="shared" si="183"/>
        <v>8429</v>
      </c>
      <c r="AH11631" s="33">
        <v>84294030</v>
      </c>
      <c r="AI11631" s="33" t="s">
        <v>9861</v>
      </c>
    </row>
    <row r="11632" spans="33:35" ht="60" hidden="1" x14ac:dyDescent="0.25">
      <c r="AG11632" s="37" t="str">
        <f t="shared" si="183"/>
        <v>8429</v>
      </c>
      <c r="AH11632" s="33">
        <v>84295100</v>
      </c>
      <c r="AI11632" s="33" t="s">
        <v>9862</v>
      </c>
    </row>
    <row r="11633" spans="33:35" ht="60" hidden="1" x14ac:dyDescent="0.25">
      <c r="AG11633" s="37" t="str">
        <f t="shared" si="183"/>
        <v>8429</v>
      </c>
      <c r="AH11633" s="33">
        <v>84295200</v>
      </c>
      <c r="AI11633" s="34" t="s">
        <v>9863</v>
      </c>
    </row>
    <row r="11634" spans="33:35" ht="60" hidden="1" x14ac:dyDescent="0.25">
      <c r="AG11634" s="37" t="str">
        <f t="shared" si="183"/>
        <v>8429</v>
      </c>
      <c r="AH11634" s="33">
        <v>84295900</v>
      </c>
      <c r="AI11634" s="33" t="s">
        <v>9864</v>
      </c>
    </row>
    <row r="11635" spans="33:35" ht="60" hidden="1" x14ac:dyDescent="0.25">
      <c r="AG11635" s="37" t="str">
        <f t="shared" ref="AG11635:AG11698" si="184">LEFT(AH11635,4)</f>
        <v>8430</v>
      </c>
      <c r="AH11635" s="33">
        <v>84301010</v>
      </c>
      <c r="AI11635" s="33" t="s">
        <v>9865</v>
      </c>
    </row>
    <row r="11636" spans="33:35" ht="60" hidden="1" x14ac:dyDescent="0.25">
      <c r="AG11636" s="37" t="str">
        <f t="shared" si="184"/>
        <v>8430</v>
      </c>
      <c r="AH11636" s="33">
        <v>84301020</v>
      </c>
      <c r="AI11636" s="33" t="s">
        <v>9866</v>
      </c>
    </row>
    <row r="11637" spans="33:35" ht="60" hidden="1" x14ac:dyDescent="0.25">
      <c r="AG11637" s="37" t="str">
        <f t="shared" si="184"/>
        <v>8430</v>
      </c>
      <c r="AH11637" s="33">
        <v>84302000</v>
      </c>
      <c r="AI11637" s="33" t="s">
        <v>9867</v>
      </c>
    </row>
    <row r="11638" spans="33:35" ht="75" hidden="1" x14ac:dyDescent="0.25">
      <c r="AG11638" s="37" t="str">
        <f t="shared" si="184"/>
        <v>8430</v>
      </c>
      <c r="AH11638" s="33">
        <v>84303110</v>
      </c>
      <c r="AI11638" s="34" t="s">
        <v>9868</v>
      </c>
    </row>
    <row r="11639" spans="33:35" ht="75" hidden="1" x14ac:dyDescent="0.25">
      <c r="AG11639" s="37" t="str">
        <f t="shared" si="184"/>
        <v>8430</v>
      </c>
      <c r="AH11639" s="33">
        <v>84303120</v>
      </c>
      <c r="AI11639" s="34" t="s">
        <v>9869</v>
      </c>
    </row>
    <row r="11640" spans="33:35" ht="60" hidden="1" x14ac:dyDescent="0.25">
      <c r="AG11640" s="37" t="str">
        <f t="shared" si="184"/>
        <v>8430</v>
      </c>
      <c r="AH11640" s="33">
        <v>84303190</v>
      </c>
      <c r="AI11640" s="34" t="s">
        <v>9870</v>
      </c>
    </row>
    <row r="11641" spans="33:35" ht="60" hidden="1" x14ac:dyDescent="0.25">
      <c r="AG11641" s="37" t="str">
        <f t="shared" si="184"/>
        <v>8430</v>
      </c>
      <c r="AH11641" s="33">
        <v>84303900</v>
      </c>
      <c r="AI11641" s="33" t="s">
        <v>9871</v>
      </c>
    </row>
    <row r="11642" spans="33:35" ht="75" hidden="1" x14ac:dyDescent="0.25">
      <c r="AG11642" s="37" t="str">
        <f t="shared" si="184"/>
        <v>8430</v>
      </c>
      <c r="AH11642" s="33">
        <v>84304110</v>
      </c>
      <c r="AI11642" s="34" t="s">
        <v>9872</v>
      </c>
    </row>
    <row r="11643" spans="33:35" ht="75" hidden="1" x14ac:dyDescent="0.25">
      <c r="AG11643" s="37" t="str">
        <f t="shared" si="184"/>
        <v>8430</v>
      </c>
      <c r="AH11643" s="33">
        <v>84304120</v>
      </c>
      <c r="AI11643" s="34" t="s">
        <v>9873</v>
      </c>
    </row>
    <row r="11644" spans="33:35" ht="75" hidden="1" x14ac:dyDescent="0.25">
      <c r="AG11644" s="37" t="str">
        <f t="shared" si="184"/>
        <v>8430</v>
      </c>
      <c r="AH11644" s="33">
        <v>84304130</v>
      </c>
      <c r="AI11644" s="34" t="s">
        <v>9874</v>
      </c>
    </row>
    <row r="11645" spans="33:35" ht="60" hidden="1" x14ac:dyDescent="0.25">
      <c r="AG11645" s="37" t="str">
        <f t="shared" si="184"/>
        <v>8430</v>
      </c>
      <c r="AH11645" s="33">
        <v>84304190</v>
      </c>
      <c r="AI11645" s="34" t="s">
        <v>9875</v>
      </c>
    </row>
    <row r="11646" spans="33:35" ht="60" hidden="1" x14ac:dyDescent="0.25">
      <c r="AG11646" s="37" t="str">
        <f t="shared" si="184"/>
        <v>8430</v>
      </c>
      <c r="AH11646" s="33">
        <v>84304900</v>
      </c>
      <c r="AI11646" s="33" t="s">
        <v>9876</v>
      </c>
    </row>
    <row r="11647" spans="33:35" ht="75" hidden="1" x14ac:dyDescent="0.25">
      <c r="AG11647" s="37" t="str">
        <f t="shared" si="184"/>
        <v>8430</v>
      </c>
      <c r="AH11647" s="33">
        <v>84305010</v>
      </c>
      <c r="AI11647" s="34" t="s">
        <v>9877</v>
      </c>
    </row>
    <row r="11648" spans="33:35" ht="60" hidden="1" x14ac:dyDescent="0.25">
      <c r="AG11648" s="37" t="str">
        <f t="shared" si="184"/>
        <v>8430</v>
      </c>
      <c r="AH11648" s="33">
        <v>84305090</v>
      </c>
      <c r="AI11648" s="33" t="s">
        <v>9878</v>
      </c>
    </row>
    <row r="11649" spans="33:35" ht="75" hidden="1" x14ac:dyDescent="0.25">
      <c r="AG11649" s="37" t="str">
        <f t="shared" si="184"/>
        <v>8430</v>
      </c>
      <c r="AH11649" s="33">
        <v>84306100</v>
      </c>
      <c r="AI11649" s="34" t="s">
        <v>9879</v>
      </c>
    </row>
    <row r="11650" spans="33:35" ht="60" hidden="1" x14ac:dyDescent="0.25">
      <c r="AG11650" s="37" t="str">
        <f t="shared" si="184"/>
        <v>8430</v>
      </c>
      <c r="AH11650" s="33">
        <v>84306900</v>
      </c>
      <c r="AI11650" s="33" t="s">
        <v>9880</v>
      </c>
    </row>
    <row r="11651" spans="33:35" ht="45" hidden="1" x14ac:dyDescent="0.25">
      <c r="AG11651" s="37" t="str">
        <f t="shared" si="184"/>
        <v>8431</v>
      </c>
      <c r="AH11651" s="33">
        <v>84311010</v>
      </c>
      <c r="AI11651" s="33" t="s">
        <v>9881</v>
      </c>
    </row>
    <row r="11652" spans="33:35" ht="30" hidden="1" x14ac:dyDescent="0.25">
      <c r="AG11652" s="37" t="str">
        <f t="shared" si="184"/>
        <v>8431</v>
      </c>
      <c r="AH11652" s="33">
        <v>84311090</v>
      </c>
      <c r="AI11652" s="33" t="s">
        <v>9882</v>
      </c>
    </row>
    <row r="11653" spans="33:35" ht="30" hidden="1" x14ac:dyDescent="0.25">
      <c r="AG11653" s="37" t="str">
        <f t="shared" si="184"/>
        <v>8431</v>
      </c>
      <c r="AH11653" s="33">
        <v>84312010</v>
      </c>
      <c r="AI11653" s="33" t="s">
        <v>9883</v>
      </c>
    </row>
    <row r="11654" spans="33:35" ht="30" hidden="1" x14ac:dyDescent="0.25">
      <c r="AG11654" s="37" t="str">
        <f t="shared" si="184"/>
        <v>8431</v>
      </c>
      <c r="AH11654" s="33">
        <v>84312090</v>
      </c>
      <c r="AI11654" s="33" t="s">
        <v>9884</v>
      </c>
    </row>
    <row r="11655" spans="33:35" ht="45" hidden="1" x14ac:dyDescent="0.25">
      <c r="AG11655" s="37" t="str">
        <f t="shared" si="184"/>
        <v>8431</v>
      </c>
      <c r="AH11655" s="33">
        <v>84313100</v>
      </c>
      <c r="AI11655" s="33" t="s">
        <v>9885</v>
      </c>
    </row>
    <row r="11656" spans="33:35" ht="45" hidden="1" x14ac:dyDescent="0.25">
      <c r="AG11656" s="37" t="str">
        <f t="shared" si="184"/>
        <v>8431</v>
      </c>
      <c r="AH11656" s="33">
        <v>84313910</v>
      </c>
      <c r="AI11656" s="33" t="s">
        <v>9886</v>
      </c>
    </row>
    <row r="11657" spans="33:35" ht="30" hidden="1" x14ac:dyDescent="0.25">
      <c r="AG11657" s="37" t="str">
        <f t="shared" si="184"/>
        <v>8431</v>
      </c>
      <c r="AH11657" s="33">
        <v>84313990</v>
      </c>
      <c r="AI11657" s="33" t="s">
        <v>9887</v>
      </c>
    </row>
    <row r="11658" spans="33:35" ht="45" hidden="1" x14ac:dyDescent="0.25">
      <c r="AG11658" s="37" t="str">
        <f t="shared" si="184"/>
        <v>8431</v>
      </c>
      <c r="AH11658" s="33">
        <v>84314100</v>
      </c>
      <c r="AI11658" s="33" t="s">
        <v>9888</v>
      </c>
    </row>
    <row r="11659" spans="33:35" ht="45" hidden="1" x14ac:dyDescent="0.25">
      <c r="AG11659" s="37" t="str">
        <f t="shared" si="184"/>
        <v>8431</v>
      </c>
      <c r="AH11659" s="33">
        <v>84314200</v>
      </c>
      <c r="AI11659" s="33" t="s">
        <v>9889</v>
      </c>
    </row>
    <row r="11660" spans="33:35" ht="60" hidden="1" x14ac:dyDescent="0.25">
      <c r="AG11660" s="37" t="str">
        <f t="shared" si="184"/>
        <v>8431</v>
      </c>
      <c r="AH11660" s="33">
        <v>84314310</v>
      </c>
      <c r="AI11660" s="33" t="s">
        <v>9890</v>
      </c>
    </row>
    <row r="11661" spans="33:35" ht="45" hidden="1" x14ac:dyDescent="0.25">
      <c r="AG11661" s="37" t="str">
        <f t="shared" si="184"/>
        <v>8431</v>
      </c>
      <c r="AH11661" s="33">
        <v>84314390</v>
      </c>
      <c r="AI11661" s="33" t="s">
        <v>9891</v>
      </c>
    </row>
    <row r="11662" spans="33:35" ht="45" hidden="1" x14ac:dyDescent="0.25">
      <c r="AG11662" s="37" t="str">
        <f t="shared" si="184"/>
        <v>8431</v>
      </c>
      <c r="AH11662" s="33">
        <v>84314910</v>
      </c>
      <c r="AI11662" s="33" t="s">
        <v>9892</v>
      </c>
    </row>
    <row r="11663" spans="33:35" ht="45" hidden="1" x14ac:dyDescent="0.25">
      <c r="AG11663" s="37" t="str">
        <f t="shared" si="184"/>
        <v>8431</v>
      </c>
      <c r="AH11663" s="33">
        <v>84314920</v>
      </c>
      <c r="AI11663" s="33" t="s">
        <v>9893</v>
      </c>
    </row>
    <row r="11664" spans="33:35" ht="60" hidden="1" x14ac:dyDescent="0.25">
      <c r="AG11664" s="37" t="str">
        <f t="shared" si="184"/>
        <v>8431</v>
      </c>
      <c r="AH11664" s="33">
        <v>84314930</v>
      </c>
      <c r="AI11664" s="33" t="s">
        <v>9894</v>
      </c>
    </row>
    <row r="11665" spans="33:35" ht="45" hidden="1" x14ac:dyDescent="0.25">
      <c r="AG11665" s="37" t="str">
        <f t="shared" si="184"/>
        <v>8431</v>
      </c>
      <c r="AH11665" s="33">
        <v>84314940</v>
      </c>
      <c r="AI11665" s="33" t="s">
        <v>9895</v>
      </c>
    </row>
    <row r="11666" spans="33:35" ht="45" hidden="1" x14ac:dyDescent="0.25">
      <c r="AG11666" s="37" t="str">
        <f t="shared" si="184"/>
        <v>8431</v>
      </c>
      <c r="AH11666" s="33">
        <v>84314990</v>
      </c>
      <c r="AI11666" s="33" t="s">
        <v>9896</v>
      </c>
    </row>
    <row r="11667" spans="33:35" ht="45" hidden="1" x14ac:dyDescent="0.25">
      <c r="AG11667" s="37" t="str">
        <f t="shared" si="184"/>
        <v>8432</v>
      </c>
      <c r="AH11667" s="33">
        <v>84321010</v>
      </c>
      <c r="AI11667" s="33" t="s">
        <v>9897</v>
      </c>
    </row>
    <row r="11668" spans="33:35" ht="45" hidden="1" x14ac:dyDescent="0.25">
      <c r="AG11668" s="37" t="str">
        <f t="shared" si="184"/>
        <v>8432</v>
      </c>
      <c r="AH11668" s="33">
        <v>84321020</v>
      </c>
      <c r="AI11668" s="33" t="s">
        <v>9898</v>
      </c>
    </row>
    <row r="11669" spans="33:35" ht="45" hidden="1" x14ac:dyDescent="0.25">
      <c r="AG11669" s="37" t="str">
        <f t="shared" si="184"/>
        <v>8432</v>
      </c>
      <c r="AH11669" s="33">
        <v>84321090</v>
      </c>
      <c r="AI11669" s="33" t="s">
        <v>9899</v>
      </c>
    </row>
    <row r="11670" spans="33:35" ht="45" hidden="1" x14ac:dyDescent="0.25">
      <c r="AG11670" s="37" t="str">
        <f t="shared" si="184"/>
        <v>8432</v>
      </c>
      <c r="AH11670" s="33">
        <v>84322100</v>
      </c>
      <c r="AI11670" s="33" t="s">
        <v>9900</v>
      </c>
    </row>
    <row r="11671" spans="33:35" ht="45" hidden="1" x14ac:dyDescent="0.25">
      <c r="AG11671" s="37" t="str">
        <f t="shared" si="184"/>
        <v>8432</v>
      </c>
      <c r="AH11671" s="33">
        <v>84322910</v>
      </c>
      <c r="AI11671" s="33" t="s">
        <v>9901</v>
      </c>
    </row>
    <row r="11672" spans="33:35" ht="45" hidden="1" x14ac:dyDescent="0.25">
      <c r="AG11672" s="37" t="str">
        <f t="shared" si="184"/>
        <v>8432</v>
      </c>
      <c r="AH11672" s="33">
        <v>84322990</v>
      </c>
      <c r="AI11672" s="33" t="s">
        <v>9902</v>
      </c>
    </row>
    <row r="11673" spans="33:35" ht="45" hidden="1" x14ac:dyDescent="0.25">
      <c r="AG11673" s="37" t="str">
        <f t="shared" si="184"/>
        <v>8432</v>
      </c>
      <c r="AH11673" s="33">
        <v>84323000</v>
      </c>
      <c r="AI11673" s="33" t="s">
        <v>9903</v>
      </c>
    </row>
    <row r="11674" spans="33:35" ht="45" hidden="1" x14ac:dyDescent="0.25">
      <c r="AG11674" s="37" t="str">
        <f t="shared" si="184"/>
        <v>8432</v>
      </c>
      <c r="AH11674" s="33">
        <v>84324000</v>
      </c>
      <c r="AI11674" s="33" t="s">
        <v>9904</v>
      </c>
    </row>
    <row r="11675" spans="33:35" ht="45" hidden="1" x14ac:dyDescent="0.25">
      <c r="AG11675" s="37" t="str">
        <f t="shared" si="184"/>
        <v>8432</v>
      </c>
      <c r="AH11675" s="33">
        <v>84328010</v>
      </c>
      <c r="AI11675" s="33" t="s">
        <v>9905</v>
      </c>
    </row>
    <row r="11676" spans="33:35" ht="45" hidden="1" x14ac:dyDescent="0.25">
      <c r="AG11676" s="37" t="str">
        <f t="shared" si="184"/>
        <v>8432</v>
      </c>
      <c r="AH11676" s="33">
        <v>84328020</v>
      </c>
      <c r="AI11676" s="33" t="s">
        <v>9906</v>
      </c>
    </row>
    <row r="11677" spans="33:35" ht="45" hidden="1" x14ac:dyDescent="0.25">
      <c r="AG11677" s="37" t="str">
        <f t="shared" si="184"/>
        <v>8432</v>
      </c>
      <c r="AH11677" s="33">
        <v>84328090</v>
      </c>
      <c r="AI11677" s="33" t="s">
        <v>9907</v>
      </c>
    </row>
    <row r="11678" spans="33:35" ht="60" hidden="1" x14ac:dyDescent="0.25">
      <c r="AG11678" s="37" t="str">
        <f t="shared" si="184"/>
        <v>8432</v>
      </c>
      <c r="AH11678" s="33">
        <v>84329010</v>
      </c>
      <c r="AI11678" s="33" t="s">
        <v>9908</v>
      </c>
    </row>
    <row r="11679" spans="33:35" ht="45" hidden="1" x14ac:dyDescent="0.25">
      <c r="AG11679" s="37" t="str">
        <f t="shared" si="184"/>
        <v>8432</v>
      </c>
      <c r="AH11679" s="33">
        <v>84329090</v>
      </c>
      <c r="AI11679" s="33" t="s">
        <v>9909</v>
      </c>
    </row>
    <row r="11680" spans="33:35" ht="90" hidden="1" x14ac:dyDescent="0.25">
      <c r="AG11680" s="37" t="str">
        <f t="shared" si="184"/>
        <v>8433</v>
      </c>
      <c r="AH11680" s="33">
        <v>84331110</v>
      </c>
      <c r="AI11680" s="34" t="s">
        <v>9910</v>
      </c>
    </row>
    <row r="11681" spans="33:35" ht="75" hidden="1" x14ac:dyDescent="0.25">
      <c r="AG11681" s="37" t="str">
        <f t="shared" si="184"/>
        <v>8433</v>
      </c>
      <c r="AH11681" s="33">
        <v>84331190</v>
      </c>
      <c r="AI11681" s="34" t="s">
        <v>9911</v>
      </c>
    </row>
    <row r="11682" spans="33:35" ht="75" hidden="1" x14ac:dyDescent="0.25">
      <c r="AG11682" s="37" t="str">
        <f t="shared" si="184"/>
        <v>8433</v>
      </c>
      <c r="AH11682" s="33">
        <v>84331910</v>
      </c>
      <c r="AI11682" s="34" t="s">
        <v>9912</v>
      </c>
    </row>
    <row r="11683" spans="33:35" ht="60" hidden="1" x14ac:dyDescent="0.25">
      <c r="AG11683" s="37" t="str">
        <f t="shared" si="184"/>
        <v>8433</v>
      </c>
      <c r="AH11683" s="33">
        <v>84331990</v>
      </c>
      <c r="AI11683" s="34" t="s">
        <v>9913</v>
      </c>
    </row>
    <row r="11684" spans="33:35" ht="60" hidden="1" x14ac:dyDescent="0.25">
      <c r="AG11684" s="37" t="str">
        <f t="shared" si="184"/>
        <v>8433</v>
      </c>
      <c r="AH11684" s="33">
        <v>84332000</v>
      </c>
      <c r="AI11684" s="34" t="s">
        <v>9914</v>
      </c>
    </row>
    <row r="11685" spans="33:35" ht="60" hidden="1" x14ac:dyDescent="0.25">
      <c r="AG11685" s="37" t="str">
        <f t="shared" si="184"/>
        <v>8433</v>
      </c>
      <c r="AH11685" s="33">
        <v>84333000</v>
      </c>
      <c r="AI11685" s="33" t="s">
        <v>9915</v>
      </c>
    </row>
    <row r="11686" spans="33:35" ht="60" hidden="1" x14ac:dyDescent="0.25">
      <c r="AG11686" s="37" t="str">
        <f t="shared" si="184"/>
        <v>8433</v>
      </c>
      <c r="AH11686" s="33">
        <v>84334000</v>
      </c>
      <c r="AI11686" s="34" t="s">
        <v>9916</v>
      </c>
    </row>
    <row r="11687" spans="33:35" ht="75" hidden="1" x14ac:dyDescent="0.25">
      <c r="AG11687" s="37" t="str">
        <f t="shared" si="184"/>
        <v>8433</v>
      </c>
      <c r="AH11687" s="33">
        <v>84335100</v>
      </c>
      <c r="AI11687" s="34" t="s">
        <v>9917</v>
      </c>
    </row>
    <row r="11688" spans="33:35" ht="75" hidden="1" x14ac:dyDescent="0.25">
      <c r="AG11688" s="37" t="str">
        <f t="shared" si="184"/>
        <v>8433</v>
      </c>
      <c r="AH11688" s="33">
        <v>84335200</v>
      </c>
      <c r="AI11688" s="34" t="s">
        <v>9918</v>
      </c>
    </row>
    <row r="11689" spans="33:35" ht="75" hidden="1" x14ac:dyDescent="0.25">
      <c r="AG11689" s="37" t="str">
        <f t="shared" si="184"/>
        <v>8433</v>
      </c>
      <c r="AH11689" s="33">
        <v>84335300</v>
      </c>
      <c r="AI11689" s="34" t="s">
        <v>9919</v>
      </c>
    </row>
    <row r="11690" spans="33:35" ht="60" hidden="1" x14ac:dyDescent="0.25">
      <c r="AG11690" s="37" t="str">
        <f t="shared" si="184"/>
        <v>8433</v>
      </c>
      <c r="AH11690" s="33">
        <v>84335900</v>
      </c>
      <c r="AI11690" s="34" t="s">
        <v>9920</v>
      </c>
    </row>
    <row r="11691" spans="33:35" ht="75" hidden="1" x14ac:dyDescent="0.25">
      <c r="AG11691" s="37" t="str">
        <f t="shared" si="184"/>
        <v>8433</v>
      </c>
      <c r="AH11691" s="33">
        <v>84336010</v>
      </c>
      <c r="AI11691" s="34" t="s">
        <v>9921</v>
      </c>
    </row>
    <row r="11692" spans="33:35" ht="90" hidden="1" x14ac:dyDescent="0.25">
      <c r="AG11692" s="37" t="str">
        <f t="shared" si="184"/>
        <v>8433</v>
      </c>
      <c r="AH11692" s="33">
        <v>84336020</v>
      </c>
      <c r="AI11692" s="34" t="s">
        <v>9922</v>
      </c>
    </row>
    <row r="11693" spans="33:35" ht="60" hidden="1" x14ac:dyDescent="0.25">
      <c r="AG11693" s="37" t="str">
        <f t="shared" si="184"/>
        <v>8433</v>
      </c>
      <c r="AH11693" s="33">
        <v>84339000</v>
      </c>
      <c r="AI11693" s="33" t="s">
        <v>9923</v>
      </c>
    </row>
    <row r="11694" spans="33:35" hidden="1" x14ac:dyDescent="0.25">
      <c r="AG11694" s="37" t="str">
        <f t="shared" si="184"/>
        <v>8434</v>
      </c>
      <c r="AH11694" s="33">
        <v>84341000</v>
      </c>
      <c r="AI11694" s="33" t="s">
        <v>9924</v>
      </c>
    </row>
    <row r="11695" spans="33:35" hidden="1" x14ac:dyDescent="0.25">
      <c r="AG11695" s="37" t="str">
        <f t="shared" si="184"/>
        <v>8434</v>
      </c>
      <c r="AH11695" s="33">
        <v>84342000</v>
      </c>
      <c r="AI11695" s="33" t="s">
        <v>9925</v>
      </c>
    </row>
    <row r="11696" spans="33:35" hidden="1" x14ac:dyDescent="0.25">
      <c r="AG11696" s="37" t="str">
        <f t="shared" si="184"/>
        <v>8434</v>
      </c>
      <c r="AH11696" s="33">
        <v>84349010</v>
      </c>
      <c r="AI11696" s="33" t="s">
        <v>9926</v>
      </c>
    </row>
    <row r="11697" spans="33:35" hidden="1" x14ac:dyDescent="0.25">
      <c r="AG11697" s="37" t="str">
        <f t="shared" si="184"/>
        <v>8434</v>
      </c>
      <c r="AH11697" s="33">
        <v>84349020</v>
      </c>
      <c r="AI11697" s="33" t="s">
        <v>9927</v>
      </c>
    </row>
    <row r="11698" spans="33:35" ht="30" hidden="1" x14ac:dyDescent="0.25">
      <c r="AG11698" s="37" t="str">
        <f t="shared" si="184"/>
        <v>8435</v>
      </c>
      <c r="AH11698" s="33">
        <v>84351000</v>
      </c>
      <c r="AI11698" s="33" t="s">
        <v>9928</v>
      </c>
    </row>
    <row r="11699" spans="33:35" ht="30" hidden="1" x14ac:dyDescent="0.25">
      <c r="AG11699" s="37" t="str">
        <f t="shared" ref="AG11699:AG11762" si="185">LEFT(AH11699,4)</f>
        <v>8435</v>
      </c>
      <c r="AH11699" s="33">
        <v>84359000</v>
      </c>
      <c r="AI11699" s="33" t="s">
        <v>9929</v>
      </c>
    </row>
    <row r="11700" spans="33:35" ht="60" hidden="1" x14ac:dyDescent="0.25">
      <c r="AG11700" s="37" t="str">
        <f t="shared" si="185"/>
        <v>8436</v>
      </c>
      <c r="AH11700" s="33">
        <v>84361000</v>
      </c>
      <c r="AI11700" s="33" t="s">
        <v>9930</v>
      </c>
    </row>
    <row r="11701" spans="33:35" ht="75" hidden="1" x14ac:dyDescent="0.25">
      <c r="AG11701" s="37" t="str">
        <f t="shared" si="185"/>
        <v>8436</v>
      </c>
      <c r="AH11701" s="33">
        <v>84362100</v>
      </c>
      <c r="AI11701" s="34" t="s">
        <v>9931</v>
      </c>
    </row>
    <row r="11702" spans="33:35" ht="60" hidden="1" x14ac:dyDescent="0.25">
      <c r="AG11702" s="37" t="str">
        <f t="shared" si="185"/>
        <v>8436</v>
      </c>
      <c r="AH11702" s="33">
        <v>84362900</v>
      </c>
      <c r="AI11702" s="34" t="s">
        <v>9932</v>
      </c>
    </row>
    <row r="11703" spans="33:35" ht="75" hidden="1" x14ac:dyDescent="0.25">
      <c r="AG11703" s="37" t="str">
        <f t="shared" si="185"/>
        <v>8436</v>
      </c>
      <c r="AH11703" s="33">
        <v>84368010</v>
      </c>
      <c r="AI11703" s="34" t="s">
        <v>9933</v>
      </c>
    </row>
    <row r="11704" spans="33:35" ht="60" hidden="1" x14ac:dyDescent="0.25">
      <c r="AG11704" s="37" t="str">
        <f t="shared" si="185"/>
        <v>8436</v>
      </c>
      <c r="AH11704" s="33">
        <v>84368090</v>
      </c>
      <c r="AI11704" s="33" t="s">
        <v>9934</v>
      </c>
    </row>
    <row r="11705" spans="33:35" ht="60" hidden="1" x14ac:dyDescent="0.25">
      <c r="AG11705" s="37" t="str">
        <f t="shared" si="185"/>
        <v>8436</v>
      </c>
      <c r="AH11705" s="33">
        <v>84369100</v>
      </c>
      <c r="AI11705" s="34" t="s">
        <v>9935</v>
      </c>
    </row>
    <row r="11706" spans="33:35" ht="45" hidden="1" x14ac:dyDescent="0.25">
      <c r="AG11706" s="37" t="str">
        <f t="shared" si="185"/>
        <v>8436</v>
      </c>
      <c r="AH11706" s="33">
        <v>84369900</v>
      </c>
      <c r="AI11706" s="33" t="s">
        <v>9936</v>
      </c>
    </row>
    <row r="11707" spans="33:35" ht="75" hidden="1" x14ac:dyDescent="0.25">
      <c r="AG11707" s="37" t="str">
        <f t="shared" si="185"/>
        <v>8437</v>
      </c>
      <c r="AH11707" s="33">
        <v>84371000</v>
      </c>
      <c r="AI11707" s="34" t="s">
        <v>9937</v>
      </c>
    </row>
    <row r="11708" spans="33:35" ht="60" hidden="1" x14ac:dyDescent="0.25">
      <c r="AG11708" s="37" t="str">
        <f t="shared" si="185"/>
        <v>8437</v>
      </c>
      <c r="AH11708" s="33">
        <v>84378010</v>
      </c>
      <c r="AI11708" s="34" t="s">
        <v>9938</v>
      </c>
    </row>
    <row r="11709" spans="33:35" ht="60" hidden="1" x14ac:dyDescent="0.25">
      <c r="AG11709" s="37" t="str">
        <f t="shared" si="185"/>
        <v>8437</v>
      </c>
      <c r="AH11709" s="33">
        <v>84378020</v>
      </c>
      <c r="AI11709" s="34" t="s">
        <v>9939</v>
      </c>
    </row>
    <row r="11710" spans="33:35" ht="60" hidden="1" x14ac:dyDescent="0.25">
      <c r="AG11710" s="37" t="str">
        <f t="shared" si="185"/>
        <v>8437</v>
      </c>
      <c r="AH11710" s="33">
        <v>84378090</v>
      </c>
      <c r="AI11710" s="33" t="s">
        <v>9940</v>
      </c>
    </row>
    <row r="11711" spans="33:35" ht="60" hidden="1" x14ac:dyDescent="0.25">
      <c r="AG11711" s="37" t="str">
        <f t="shared" si="185"/>
        <v>8437</v>
      </c>
      <c r="AH11711" s="33">
        <v>84379010</v>
      </c>
      <c r="AI11711" s="33" t="s">
        <v>9941</v>
      </c>
    </row>
    <row r="11712" spans="33:35" ht="60" hidden="1" x14ac:dyDescent="0.25">
      <c r="AG11712" s="37" t="str">
        <f t="shared" si="185"/>
        <v>8437</v>
      </c>
      <c r="AH11712" s="33">
        <v>84379020</v>
      </c>
      <c r="AI11712" s="33" t="s">
        <v>9942</v>
      </c>
    </row>
    <row r="11713" spans="33:35" ht="60" hidden="1" x14ac:dyDescent="0.25">
      <c r="AG11713" s="37" t="str">
        <f t="shared" si="185"/>
        <v>8437</v>
      </c>
      <c r="AH11713" s="33">
        <v>84379090</v>
      </c>
      <c r="AI11713" s="33" t="s">
        <v>9943</v>
      </c>
    </row>
    <row r="11714" spans="33:35" ht="90" hidden="1" x14ac:dyDescent="0.25">
      <c r="AG11714" s="37" t="str">
        <f t="shared" si="185"/>
        <v>8438</v>
      </c>
      <c r="AH11714" s="33">
        <v>84381010</v>
      </c>
      <c r="AI11714" s="34" t="s">
        <v>9944</v>
      </c>
    </row>
    <row r="11715" spans="33:35" ht="90" hidden="1" x14ac:dyDescent="0.25">
      <c r="AG11715" s="37" t="str">
        <f t="shared" si="185"/>
        <v>8438</v>
      </c>
      <c r="AH11715" s="33">
        <v>84381020</v>
      </c>
      <c r="AI11715" s="34" t="s">
        <v>9945</v>
      </c>
    </row>
    <row r="11716" spans="33:35" ht="75" hidden="1" x14ac:dyDescent="0.25">
      <c r="AG11716" s="37" t="str">
        <f t="shared" si="185"/>
        <v>8438</v>
      </c>
      <c r="AH11716" s="33">
        <v>84382000</v>
      </c>
      <c r="AI11716" s="34" t="s">
        <v>9946</v>
      </c>
    </row>
    <row r="11717" spans="33:35" ht="75" hidden="1" x14ac:dyDescent="0.25">
      <c r="AG11717" s="37" t="str">
        <f t="shared" si="185"/>
        <v>8438</v>
      </c>
      <c r="AH11717" s="33">
        <v>84383010</v>
      </c>
      <c r="AI11717" s="34" t="s">
        <v>9947</v>
      </c>
    </row>
    <row r="11718" spans="33:35" ht="75" hidden="1" x14ac:dyDescent="0.25">
      <c r="AG11718" s="37" t="str">
        <f t="shared" si="185"/>
        <v>8438</v>
      </c>
      <c r="AH11718" s="33">
        <v>84383090</v>
      </c>
      <c r="AI11718" s="34" t="s">
        <v>9948</v>
      </c>
    </row>
    <row r="11719" spans="33:35" ht="60" hidden="1" x14ac:dyDescent="0.25">
      <c r="AG11719" s="37" t="str">
        <f t="shared" si="185"/>
        <v>8438</v>
      </c>
      <c r="AH11719" s="33">
        <v>84384000</v>
      </c>
      <c r="AI11719" s="33" t="s">
        <v>9949</v>
      </c>
    </row>
    <row r="11720" spans="33:35" ht="75" hidden="1" x14ac:dyDescent="0.25">
      <c r="AG11720" s="37" t="str">
        <f t="shared" si="185"/>
        <v>8438</v>
      </c>
      <c r="AH11720" s="33">
        <v>84385000</v>
      </c>
      <c r="AI11720" s="34" t="s">
        <v>9950</v>
      </c>
    </row>
    <row r="11721" spans="33:35" ht="75" hidden="1" x14ac:dyDescent="0.25">
      <c r="AG11721" s="37" t="str">
        <f t="shared" si="185"/>
        <v>8438</v>
      </c>
      <c r="AH11721" s="33">
        <v>84386000</v>
      </c>
      <c r="AI11721" s="34" t="s">
        <v>9951</v>
      </c>
    </row>
    <row r="11722" spans="33:35" ht="75" hidden="1" x14ac:dyDescent="0.25">
      <c r="AG11722" s="37" t="str">
        <f t="shared" si="185"/>
        <v>8438</v>
      </c>
      <c r="AH11722" s="33">
        <v>84388010</v>
      </c>
      <c r="AI11722" s="34" t="s">
        <v>9952</v>
      </c>
    </row>
    <row r="11723" spans="33:35" ht="75" hidden="1" x14ac:dyDescent="0.25">
      <c r="AG11723" s="37" t="str">
        <f t="shared" si="185"/>
        <v>8438</v>
      </c>
      <c r="AH11723" s="33">
        <v>84388020</v>
      </c>
      <c r="AI11723" s="34" t="s">
        <v>9953</v>
      </c>
    </row>
    <row r="11724" spans="33:35" ht="75" hidden="1" x14ac:dyDescent="0.25">
      <c r="AG11724" s="37" t="str">
        <f t="shared" si="185"/>
        <v>8438</v>
      </c>
      <c r="AH11724" s="33">
        <v>84388030</v>
      </c>
      <c r="AI11724" s="34" t="s">
        <v>9954</v>
      </c>
    </row>
    <row r="11725" spans="33:35" ht="75" hidden="1" x14ac:dyDescent="0.25">
      <c r="AG11725" s="37" t="str">
        <f t="shared" si="185"/>
        <v>8438</v>
      </c>
      <c r="AH11725" s="33">
        <v>84388040</v>
      </c>
      <c r="AI11725" s="34" t="s">
        <v>9955</v>
      </c>
    </row>
    <row r="11726" spans="33:35" ht="60" hidden="1" x14ac:dyDescent="0.25">
      <c r="AG11726" s="37" t="str">
        <f t="shared" si="185"/>
        <v>8438</v>
      </c>
      <c r="AH11726" s="33">
        <v>84388090</v>
      </c>
      <c r="AI11726" s="34" t="s">
        <v>9956</v>
      </c>
    </row>
    <row r="11727" spans="33:35" ht="75" hidden="1" x14ac:dyDescent="0.25">
      <c r="AG11727" s="37" t="str">
        <f t="shared" si="185"/>
        <v>8438</v>
      </c>
      <c r="AH11727" s="33">
        <v>84389010</v>
      </c>
      <c r="AI11727" s="34" t="s">
        <v>9957</v>
      </c>
    </row>
    <row r="11728" spans="33:35" ht="60" hidden="1" x14ac:dyDescent="0.25">
      <c r="AG11728" s="37" t="str">
        <f t="shared" si="185"/>
        <v>8438</v>
      </c>
      <c r="AH11728" s="33">
        <v>84389090</v>
      </c>
      <c r="AI11728" s="34" t="s">
        <v>9958</v>
      </c>
    </row>
    <row r="11729" spans="33:35" ht="45" hidden="1" x14ac:dyDescent="0.25">
      <c r="AG11729" s="37" t="str">
        <f t="shared" si="185"/>
        <v>8439</v>
      </c>
      <c r="AH11729" s="33">
        <v>84391000</v>
      </c>
      <c r="AI11729" s="33" t="s">
        <v>9959</v>
      </c>
    </row>
    <row r="11730" spans="33:35" ht="45" hidden="1" x14ac:dyDescent="0.25">
      <c r="AG11730" s="37" t="str">
        <f t="shared" si="185"/>
        <v>8439</v>
      </c>
      <c r="AH11730" s="33">
        <v>84392000</v>
      </c>
      <c r="AI11730" s="33" t="s">
        <v>9960</v>
      </c>
    </row>
    <row r="11731" spans="33:35" ht="45" hidden="1" x14ac:dyDescent="0.25">
      <c r="AG11731" s="37" t="str">
        <f t="shared" si="185"/>
        <v>8439</v>
      </c>
      <c r="AH11731" s="33">
        <v>84393010</v>
      </c>
      <c r="AI11731" s="33" t="s">
        <v>9961</v>
      </c>
    </row>
    <row r="11732" spans="33:35" ht="45" hidden="1" x14ac:dyDescent="0.25">
      <c r="AG11732" s="37" t="str">
        <f t="shared" si="185"/>
        <v>8439</v>
      </c>
      <c r="AH11732" s="33">
        <v>84393090</v>
      </c>
      <c r="AI11732" s="33" t="s">
        <v>9962</v>
      </c>
    </row>
    <row r="11733" spans="33:35" ht="45" hidden="1" x14ac:dyDescent="0.25">
      <c r="AG11733" s="37" t="str">
        <f t="shared" si="185"/>
        <v>8439</v>
      </c>
      <c r="AH11733" s="33">
        <v>84399100</v>
      </c>
      <c r="AI11733" s="33" t="s">
        <v>9963</v>
      </c>
    </row>
    <row r="11734" spans="33:35" ht="30" hidden="1" x14ac:dyDescent="0.25">
      <c r="AG11734" s="37" t="str">
        <f t="shared" si="185"/>
        <v>8439</v>
      </c>
      <c r="AH11734" s="33">
        <v>84399900</v>
      </c>
      <c r="AI11734" s="33" t="s">
        <v>9964</v>
      </c>
    </row>
    <row r="11735" spans="33:35" ht="30" hidden="1" x14ac:dyDescent="0.25">
      <c r="AG11735" s="37" t="str">
        <f t="shared" si="185"/>
        <v>8440</v>
      </c>
      <c r="AH11735" s="33">
        <v>84401010</v>
      </c>
      <c r="AI11735" s="33" t="s">
        <v>9965</v>
      </c>
    </row>
    <row r="11736" spans="33:35" ht="30" hidden="1" x14ac:dyDescent="0.25">
      <c r="AG11736" s="37" t="str">
        <f t="shared" si="185"/>
        <v>8440</v>
      </c>
      <c r="AH11736" s="33">
        <v>84401090</v>
      </c>
      <c r="AI11736" s="33" t="s">
        <v>9966</v>
      </c>
    </row>
    <row r="11737" spans="33:35" hidden="1" x14ac:dyDescent="0.25">
      <c r="AG11737" s="37" t="str">
        <f t="shared" si="185"/>
        <v>8440</v>
      </c>
      <c r="AH11737" s="33">
        <v>84409000</v>
      </c>
      <c r="AI11737" s="33" t="s">
        <v>9967</v>
      </c>
    </row>
    <row r="11738" spans="33:35" ht="60" hidden="1" x14ac:dyDescent="0.25">
      <c r="AG11738" s="37" t="str">
        <f t="shared" si="185"/>
        <v>8441</v>
      </c>
      <c r="AH11738" s="33">
        <v>84411010</v>
      </c>
      <c r="AI11738" s="33" t="s">
        <v>9968</v>
      </c>
    </row>
    <row r="11739" spans="33:35" ht="30" hidden="1" x14ac:dyDescent="0.25">
      <c r="AG11739" s="37" t="str">
        <f t="shared" si="185"/>
        <v>8441</v>
      </c>
      <c r="AH11739" s="33">
        <v>84411090</v>
      </c>
      <c r="AI11739" s="33" t="s">
        <v>9969</v>
      </c>
    </row>
    <row r="11740" spans="33:35" ht="45" hidden="1" x14ac:dyDescent="0.25">
      <c r="AG11740" s="37" t="str">
        <f t="shared" si="185"/>
        <v>8441</v>
      </c>
      <c r="AH11740" s="33">
        <v>84412000</v>
      </c>
      <c r="AI11740" s="33" t="s">
        <v>9970</v>
      </c>
    </row>
    <row r="11741" spans="33:35" ht="60" hidden="1" x14ac:dyDescent="0.25">
      <c r="AG11741" s="37" t="str">
        <f t="shared" si="185"/>
        <v>8441</v>
      </c>
      <c r="AH11741" s="33">
        <v>84413000</v>
      </c>
      <c r="AI11741" s="33" t="s">
        <v>9971</v>
      </c>
    </row>
    <row r="11742" spans="33:35" ht="45" hidden="1" x14ac:dyDescent="0.25">
      <c r="AG11742" s="37" t="str">
        <f t="shared" si="185"/>
        <v>8441</v>
      </c>
      <c r="AH11742" s="33">
        <v>84414000</v>
      </c>
      <c r="AI11742" s="33" t="s">
        <v>9972</v>
      </c>
    </row>
    <row r="11743" spans="33:35" ht="30" hidden="1" x14ac:dyDescent="0.25">
      <c r="AG11743" s="37" t="str">
        <f t="shared" si="185"/>
        <v>8441</v>
      </c>
      <c r="AH11743" s="33">
        <v>84418000</v>
      </c>
      <c r="AI11743" s="33" t="s">
        <v>9973</v>
      </c>
    </row>
    <row r="11744" spans="33:35" ht="30" hidden="1" x14ac:dyDescent="0.25">
      <c r="AG11744" s="37" t="str">
        <f t="shared" si="185"/>
        <v>8441</v>
      </c>
      <c r="AH11744" s="33">
        <v>84419000</v>
      </c>
      <c r="AI11744" s="33" t="s">
        <v>9974</v>
      </c>
    </row>
    <row r="11745" spans="33:35" ht="105" hidden="1" x14ac:dyDescent="0.25">
      <c r="AG11745" s="37" t="str">
        <f t="shared" si="185"/>
        <v>8442</v>
      </c>
      <c r="AH11745" s="33">
        <v>84421000</v>
      </c>
      <c r="AI11745" s="34" t="s">
        <v>9975</v>
      </c>
    </row>
    <row r="11746" spans="33:35" ht="135" hidden="1" x14ac:dyDescent="0.25">
      <c r="AG11746" s="37" t="str">
        <f t="shared" si="185"/>
        <v>8442</v>
      </c>
      <c r="AH11746" s="33">
        <v>84422010</v>
      </c>
      <c r="AI11746" s="34" t="s">
        <v>9976</v>
      </c>
    </row>
    <row r="11747" spans="33:35" ht="135" hidden="1" x14ac:dyDescent="0.25">
      <c r="AG11747" s="37" t="str">
        <f t="shared" si="185"/>
        <v>8442</v>
      </c>
      <c r="AH11747" s="33">
        <v>84422020</v>
      </c>
      <c r="AI11747" s="34" t="s">
        <v>9977</v>
      </c>
    </row>
    <row r="11748" spans="33:35" ht="135" hidden="1" x14ac:dyDescent="0.25">
      <c r="AG11748" s="37" t="str">
        <f t="shared" si="185"/>
        <v>8442</v>
      </c>
      <c r="AH11748" s="33">
        <v>84422030</v>
      </c>
      <c r="AI11748" s="34" t="s">
        <v>9978</v>
      </c>
    </row>
    <row r="11749" spans="33:35" ht="120" hidden="1" x14ac:dyDescent="0.25">
      <c r="AG11749" s="37" t="str">
        <f t="shared" si="185"/>
        <v>8442</v>
      </c>
      <c r="AH11749" s="33">
        <v>84422090</v>
      </c>
      <c r="AI11749" s="34" t="s">
        <v>9979</v>
      </c>
    </row>
    <row r="11750" spans="33:35" ht="90" hidden="1" x14ac:dyDescent="0.25">
      <c r="AG11750" s="37" t="str">
        <f t="shared" si="185"/>
        <v>8442</v>
      </c>
      <c r="AH11750" s="33">
        <v>84423010</v>
      </c>
      <c r="AI11750" s="34" t="s">
        <v>9980</v>
      </c>
    </row>
    <row r="11751" spans="33:35" ht="90" hidden="1" x14ac:dyDescent="0.25">
      <c r="AG11751" s="37" t="str">
        <f t="shared" si="185"/>
        <v>8442</v>
      </c>
      <c r="AH11751" s="33">
        <v>84423020</v>
      </c>
      <c r="AI11751" s="34" t="s">
        <v>9981</v>
      </c>
    </row>
    <row r="11752" spans="33:35" ht="90" hidden="1" x14ac:dyDescent="0.25">
      <c r="AG11752" s="37" t="str">
        <f t="shared" si="185"/>
        <v>8442</v>
      </c>
      <c r="AH11752" s="33">
        <v>84423090</v>
      </c>
      <c r="AI11752" s="34" t="s">
        <v>9982</v>
      </c>
    </row>
    <row r="11753" spans="33:35" ht="90" hidden="1" x14ac:dyDescent="0.25">
      <c r="AG11753" s="37" t="str">
        <f t="shared" si="185"/>
        <v>8442</v>
      </c>
      <c r="AH11753" s="33">
        <v>84424000</v>
      </c>
      <c r="AI11753" s="34" t="s">
        <v>9983</v>
      </c>
    </row>
    <row r="11754" spans="33:35" ht="120" hidden="1" x14ac:dyDescent="0.25">
      <c r="AG11754" s="37" t="str">
        <f t="shared" si="185"/>
        <v>8442</v>
      </c>
      <c r="AH11754" s="33">
        <v>84425010</v>
      </c>
      <c r="AI11754" s="34" t="s">
        <v>9984</v>
      </c>
    </row>
    <row r="11755" spans="33:35" ht="120" hidden="1" x14ac:dyDescent="0.25">
      <c r="AG11755" s="37" t="str">
        <f t="shared" si="185"/>
        <v>8442</v>
      </c>
      <c r="AH11755" s="33">
        <v>84425020</v>
      </c>
      <c r="AI11755" s="34" t="s">
        <v>9985</v>
      </c>
    </row>
    <row r="11756" spans="33:35" ht="135" hidden="1" x14ac:dyDescent="0.25">
      <c r="AG11756" s="37" t="str">
        <f t="shared" si="185"/>
        <v>8442</v>
      </c>
      <c r="AH11756" s="33">
        <v>84425031</v>
      </c>
      <c r="AI11756" s="34" t="s">
        <v>9986</v>
      </c>
    </row>
    <row r="11757" spans="33:35" ht="165" hidden="1" x14ac:dyDescent="0.25">
      <c r="AG11757" s="37" t="str">
        <f t="shared" si="185"/>
        <v>8442</v>
      </c>
      <c r="AH11757" s="33">
        <v>84425032</v>
      </c>
      <c r="AI11757" s="34" t="s">
        <v>9987</v>
      </c>
    </row>
    <row r="11758" spans="33:35" ht="135" hidden="1" x14ac:dyDescent="0.25">
      <c r="AG11758" s="37" t="str">
        <f t="shared" si="185"/>
        <v>8442</v>
      </c>
      <c r="AH11758" s="33">
        <v>84425039</v>
      </c>
      <c r="AI11758" s="34" t="s">
        <v>9988</v>
      </c>
    </row>
    <row r="11759" spans="33:35" ht="120" hidden="1" x14ac:dyDescent="0.25">
      <c r="AG11759" s="37" t="str">
        <f t="shared" si="185"/>
        <v>8442</v>
      </c>
      <c r="AH11759" s="33">
        <v>84425040</v>
      </c>
      <c r="AI11759" s="34" t="s">
        <v>9989</v>
      </c>
    </row>
    <row r="11760" spans="33:35" ht="120" hidden="1" x14ac:dyDescent="0.25">
      <c r="AG11760" s="37" t="str">
        <f t="shared" si="185"/>
        <v>8442</v>
      </c>
      <c r="AH11760" s="33">
        <v>84425050</v>
      </c>
      <c r="AI11760" s="34" t="s">
        <v>9990</v>
      </c>
    </row>
    <row r="11761" spans="33:35" ht="150" hidden="1" x14ac:dyDescent="0.25">
      <c r="AG11761" s="37" t="str">
        <f t="shared" si="185"/>
        <v>8442</v>
      </c>
      <c r="AH11761" s="33">
        <v>84425060</v>
      </c>
      <c r="AI11761" s="34" t="s">
        <v>9991</v>
      </c>
    </row>
    <row r="11762" spans="33:35" ht="120" hidden="1" x14ac:dyDescent="0.25">
      <c r="AG11762" s="37" t="str">
        <f t="shared" si="185"/>
        <v>8442</v>
      </c>
      <c r="AH11762" s="33">
        <v>84425090</v>
      </c>
      <c r="AI11762" s="34" t="s">
        <v>9992</v>
      </c>
    </row>
    <row r="11763" spans="33:35" ht="90" hidden="1" x14ac:dyDescent="0.25">
      <c r="AG11763" s="37" t="str">
        <f t="shared" ref="AG11763:AG11826" si="186">LEFT(AH11763,4)</f>
        <v>8443</v>
      </c>
      <c r="AH11763" s="33">
        <v>84431100</v>
      </c>
      <c r="AI11763" s="34" t="s">
        <v>9993</v>
      </c>
    </row>
    <row r="11764" spans="33:35" ht="120" hidden="1" x14ac:dyDescent="0.25">
      <c r="AG11764" s="37" t="str">
        <f t="shared" si="186"/>
        <v>8443</v>
      </c>
      <c r="AH11764" s="33">
        <v>84431200</v>
      </c>
      <c r="AI11764" s="34" t="s">
        <v>9994</v>
      </c>
    </row>
    <row r="11765" spans="33:35" ht="90" hidden="1" x14ac:dyDescent="0.25">
      <c r="AG11765" s="37" t="str">
        <f t="shared" si="186"/>
        <v>8443</v>
      </c>
      <c r="AH11765" s="33">
        <v>84431300</v>
      </c>
      <c r="AI11765" s="34" t="s">
        <v>9995</v>
      </c>
    </row>
    <row r="11766" spans="33:35" ht="105" hidden="1" x14ac:dyDescent="0.25">
      <c r="AG11766" s="37" t="str">
        <f t="shared" si="186"/>
        <v>8443</v>
      </c>
      <c r="AH11766" s="33">
        <v>84431400</v>
      </c>
      <c r="AI11766" s="34" t="s">
        <v>9996</v>
      </c>
    </row>
    <row r="11767" spans="33:35" ht="105" hidden="1" x14ac:dyDescent="0.25">
      <c r="AG11767" s="37" t="str">
        <f t="shared" si="186"/>
        <v>8443</v>
      </c>
      <c r="AH11767" s="33">
        <v>84431500</v>
      </c>
      <c r="AI11767" s="34" t="s">
        <v>9997</v>
      </c>
    </row>
    <row r="11768" spans="33:35" ht="90" hidden="1" x14ac:dyDescent="0.25">
      <c r="AG11768" s="37" t="str">
        <f t="shared" si="186"/>
        <v>8443</v>
      </c>
      <c r="AH11768" s="33">
        <v>84431600</v>
      </c>
      <c r="AI11768" s="34" t="s">
        <v>9998</v>
      </c>
    </row>
    <row r="11769" spans="33:35" ht="90" hidden="1" x14ac:dyDescent="0.25">
      <c r="AG11769" s="37" t="str">
        <f t="shared" si="186"/>
        <v>8443</v>
      </c>
      <c r="AH11769" s="33">
        <v>84431700</v>
      </c>
      <c r="AI11769" s="34" t="s">
        <v>9999</v>
      </c>
    </row>
    <row r="11770" spans="33:35" ht="75" hidden="1" x14ac:dyDescent="0.25">
      <c r="AG11770" s="37" t="str">
        <f t="shared" si="186"/>
        <v>8443</v>
      </c>
      <c r="AH11770" s="33">
        <v>84431900</v>
      </c>
      <c r="AI11770" s="34" t="s">
        <v>10000</v>
      </c>
    </row>
    <row r="11771" spans="33:35" ht="90" hidden="1" x14ac:dyDescent="0.25">
      <c r="AG11771" s="37" t="str">
        <f t="shared" si="186"/>
        <v>8443</v>
      </c>
      <c r="AH11771" s="33">
        <v>84431910</v>
      </c>
      <c r="AI11771" s="34" t="s">
        <v>10001</v>
      </c>
    </row>
    <row r="11772" spans="33:35" ht="90" hidden="1" x14ac:dyDescent="0.25">
      <c r="AG11772" s="37" t="str">
        <f t="shared" si="186"/>
        <v>8443</v>
      </c>
      <c r="AH11772" s="33">
        <v>84431920</v>
      </c>
      <c r="AI11772" s="34" t="s">
        <v>10002</v>
      </c>
    </row>
    <row r="11773" spans="33:35" ht="90" hidden="1" x14ac:dyDescent="0.25">
      <c r="AG11773" s="37" t="str">
        <f t="shared" si="186"/>
        <v>8443</v>
      </c>
      <c r="AH11773" s="33">
        <v>84431930</v>
      </c>
      <c r="AI11773" s="34" t="s">
        <v>10003</v>
      </c>
    </row>
    <row r="11774" spans="33:35" ht="105" hidden="1" x14ac:dyDescent="0.25">
      <c r="AG11774" s="37" t="str">
        <f t="shared" si="186"/>
        <v>8443</v>
      </c>
      <c r="AH11774" s="33">
        <v>84431941</v>
      </c>
      <c r="AI11774" s="34" t="s">
        <v>10004</v>
      </c>
    </row>
    <row r="11775" spans="33:35" ht="90" hidden="1" x14ac:dyDescent="0.25">
      <c r="AG11775" s="37" t="str">
        <f t="shared" si="186"/>
        <v>8443</v>
      </c>
      <c r="AH11775" s="33">
        <v>84431949</v>
      </c>
      <c r="AI11775" s="34" t="s">
        <v>10005</v>
      </c>
    </row>
    <row r="11776" spans="33:35" ht="90" hidden="1" x14ac:dyDescent="0.25">
      <c r="AG11776" s="37" t="str">
        <f t="shared" si="186"/>
        <v>8443</v>
      </c>
      <c r="AH11776" s="33">
        <v>84431990</v>
      </c>
      <c r="AI11776" s="34" t="s">
        <v>10006</v>
      </c>
    </row>
    <row r="11777" spans="33:35" ht="75" hidden="1" x14ac:dyDescent="0.25">
      <c r="AG11777" s="37" t="str">
        <f t="shared" si="186"/>
        <v>8443</v>
      </c>
      <c r="AH11777" s="33">
        <v>84432100</v>
      </c>
      <c r="AI11777" s="34" t="s">
        <v>10007</v>
      </c>
    </row>
    <row r="11778" spans="33:35" ht="75" hidden="1" x14ac:dyDescent="0.25">
      <c r="AG11778" s="37" t="str">
        <f t="shared" si="186"/>
        <v>8443</v>
      </c>
      <c r="AH11778" s="33">
        <v>84432900</v>
      </c>
      <c r="AI11778" s="34" t="s">
        <v>10008</v>
      </c>
    </row>
    <row r="11779" spans="33:35" ht="75" hidden="1" x14ac:dyDescent="0.25">
      <c r="AG11779" s="37" t="str">
        <f t="shared" si="186"/>
        <v>8443</v>
      </c>
      <c r="AH11779" s="33">
        <v>84433000</v>
      </c>
      <c r="AI11779" s="34" t="s">
        <v>10009</v>
      </c>
    </row>
    <row r="11780" spans="33:35" ht="135" hidden="1" x14ac:dyDescent="0.25">
      <c r="AG11780" s="37" t="str">
        <f t="shared" si="186"/>
        <v>8443</v>
      </c>
      <c r="AH11780" s="33">
        <v>84433100</v>
      </c>
      <c r="AI11780" s="34" t="s">
        <v>10010</v>
      </c>
    </row>
    <row r="11781" spans="33:35" ht="105" hidden="1" x14ac:dyDescent="0.25">
      <c r="AG11781" s="37" t="str">
        <f t="shared" si="186"/>
        <v>8443</v>
      </c>
      <c r="AH11781" s="33">
        <v>84433210</v>
      </c>
      <c r="AI11781" s="34" t="s">
        <v>10011</v>
      </c>
    </row>
    <row r="11782" spans="33:35" ht="105" hidden="1" x14ac:dyDescent="0.25">
      <c r="AG11782" s="37" t="str">
        <f t="shared" si="186"/>
        <v>8443</v>
      </c>
      <c r="AH11782" s="33">
        <v>84433220</v>
      </c>
      <c r="AI11782" s="34" t="s">
        <v>10012</v>
      </c>
    </row>
    <row r="11783" spans="33:35" ht="105" hidden="1" x14ac:dyDescent="0.25">
      <c r="AG11783" s="37" t="str">
        <f t="shared" si="186"/>
        <v>8443</v>
      </c>
      <c r="AH11783" s="33">
        <v>84433230</v>
      </c>
      <c r="AI11783" s="34" t="s">
        <v>10013</v>
      </c>
    </row>
    <row r="11784" spans="33:35" ht="105" hidden="1" x14ac:dyDescent="0.25">
      <c r="AG11784" s="37" t="str">
        <f t="shared" si="186"/>
        <v>8443</v>
      </c>
      <c r="AH11784" s="33">
        <v>84433240</v>
      </c>
      <c r="AI11784" s="34" t="s">
        <v>10014</v>
      </c>
    </row>
    <row r="11785" spans="33:35" ht="105" hidden="1" x14ac:dyDescent="0.25">
      <c r="AG11785" s="37" t="str">
        <f t="shared" si="186"/>
        <v>8443</v>
      </c>
      <c r="AH11785" s="33">
        <v>84433250</v>
      </c>
      <c r="AI11785" s="34" t="s">
        <v>10015</v>
      </c>
    </row>
    <row r="11786" spans="33:35" ht="105" hidden="1" x14ac:dyDescent="0.25">
      <c r="AG11786" s="37" t="str">
        <f t="shared" si="186"/>
        <v>8443</v>
      </c>
      <c r="AH11786" s="33">
        <v>84433260</v>
      </c>
      <c r="AI11786" s="34" t="s">
        <v>10016</v>
      </c>
    </row>
    <row r="11787" spans="33:35" ht="105" hidden="1" x14ac:dyDescent="0.25">
      <c r="AG11787" s="37" t="str">
        <f t="shared" si="186"/>
        <v>8443</v>
      </c>
      <c r="AH11787" s="33">
        <v>84433290</v>
      </c>
      <c r="AI11787" s="34" t="s">
        <v>10017</v>
      </c>
    </row>
    <row r="11788" spans="33:35" ht="105" hidden="1" x14ac:dyDescent="0.25">
      <c r="AG11788" s="37" t="str">
        <f t="shared" si="186"/>
        <v>8443</v>
      </c>
      <c r="AH11788" s="33">
        <v>84433910</v>
      </c>
      <c r="AI11788" s="34" t="s">
        <v>10017</v>
      </c>
    </row>
    <row r="11789" spans="33:35" ht="105" hidden="1" x14ac:dyDescent="0.25">
      <c r="AG11789" s="37" t="str">
        <f t="shared" si="186"/>
        <v>8443</v>
      </c>
      <c r="AH11789" s="33">
        <v>84433920</v>
      </c>
      <c r="AI11789" s="34" t="s">
        <v>10018</v>
      </c>
    </row>
    <row r="11790" spans="33:35" ht="120" hidden="1" x14ac:dyDescent="0.25">
      <c r="AG11790" s="37" t="str">
        <f t="shared" si="186"/>
        <v>8443</v>
      </c>
      <c r="AH11790" s="33">
        <v>84433930</v>
      </c>
      <c r="AI11790" s="34" t="s">
        <v>10019</v>
      </c>
    </row>
    <row r="11791" spans="33:35" ht="105" hidden="1" x14ac:dyDescent="0.25">
      <c r="AG11791" s="37" t="str">
        <f t="shared" si="186"/>
        <v>8443</v>
      </c>
      <c r="AH11791" s="33">
        <v>84433940</v>
      </c>
      <c r="AI11791" s="34" t="s">
        <v>10020</v>
      </c>
    </row>
    <row r="11792" spans="33:35" ht="90" hidden="1" x14ac:dyDescent="0.25">
      <c r="AG11792" s="37" t="str">
        <f t="shared" si="186"/>
        <v>8443</v>
      </c>
      <c r="AH11792" s="33">
        <v>84433950</v>
      </c>
      <c r="AI11792" s="34" t="s">
        <v>10021</v>
      </c>
    </row>
    <row r="11793" spans="33:35" ht="90" hidden="1" x14ac:dyDescent="0.25">
      <c r="AG11793" s="37" t="str">
        <f t="shared" si="186"/>
        <v>8443</v>
      </c>
      <c r="AH11793" s="33">
        <v>84433960</v>
      </c>
      <c r="AI11793" s="34" t="s">
        <v>10022</v>
      </c>
    </row>
    <row r="11794" spans="33:35" ht="105" hidden="1" x14ac:dyDescent="0.25">
      <c r="AG11794" s="37" t="str">
        <f t="shared" si="186"/>
        <v>8443</v>
      </c>
      <c r="AH11794" s="33">
        <v>84433970</v>
      </c>
      <c r="AI11794" s="34" t="s">
        <v>10023</v>
      </c>
    </row>
    <row r="11795" spans="33:35" ht="90" hidden="1" x14ac:dyDescent="0.25">
      <c r="AG11795" s="37" t="str">
        <f t="shared" si="186"/>
        <v>8443</v>
      </c>
      <c r="AH11795" s="33">
        <v>84433990</v>
      </c>
      <c r="AI11795" s="34" t="s">
        <v>10024</v>
      </c>
    </row>
    <row r="11796" spans="33:35" ht="60" hidden="1" x14ac:dyDescent="0.25">
      <c r="AG11796" s="37" t="str">
        <f t="shared" si="186"/>
        <v>8443</v>
      </c>
      <c r="AH11796" s="33">
        <v>84434000</v>
      </c>
      <c r="AI11796" s="34" t="s">
        <v>10025</v>
      </c>
    </row>
    <row r="11797" spans="33:35" ht="75" hidden="1" x14ac:dyDescent="0.25">
      <c r="AG11797" s="37" t="str">
        <f t="shared" si="186"/>
        <v>8443</v>
      </c>
      <c r="AH11797" s="33">
        <v>84435100</v>
      </c>
      <c r="AI11797" s="34" t="s">
        <v>10026</v>
      </c>
    </row>
    <row r="11798" spans="33:35" ht="75" hidden="1" x14ac:dyDescent="0.25">
      <c r="AG11798" s="37" t="str">
        <f t="shared" si="186"/>
        <v>8443</v>
      </c>
      <c r="AH11798" s="33">
        <v>84435910</v>
      </c>
      <c r="AI11798" s="34" t="s">
        <v>10027</v>
      </c>
    </row>
    <row r="11799" spans="33:35" ht="75" hidden="1" x14ac:dyDescent="0.25">
      <c r="AG11799" s="37" t="str">
        <f t="shared" si="186"/>
        <v>8443</v>
      </c>
      <c r="AH11799" s="33">
        <v>84435920</v>
      </c>
      <c r="AI11799" s="34" t="s">
        <v>10028</v>
      </c>
    </row>
    <row r="11800" spans="33:35" ht="75" hidden="1" x14ac:dyDescent="0.25">
      <c r="AG11800" s="37" t="str">
        <f t="shared" si="186"/>
        <v>8443</v>
      </c>
      <c r="AH11800" s="33">
        <v>84435930</v>
      </c>
      <c r="AI11800" s="34" t="s">
        <v>10029</v>
      </c>
    </row>
    <row r="11801" spans="33:35" ht="90" hidden="1" x14ac:dyDescent="0.25">
      <c r="AG11801" s="37" t="str">
        <f t="shared" si="186"/>
        <v>8443</v>
      </c>
      <c r="AH11801" s="33">
        <v>84435941</v>
      </c>
      <c r="AI11801" s="34" t="s">
        <v>10030</v>
      </c>
    </row>
    <row r="11802" spans="33:35" ht="90" hidden="1" x14ac:dyDescent="0.25">
      <c r="AG11802" s="37" t="str">
        <f t="shared" si="186"/>
        <v>8443</v>
      </c>
      <c r="AH11802" s="33">
        <v>84435949</v>
      </c>
      <c r="AI11802" s="34" t="s">
        <v>10031</v>
      </c>
    </row>
    <row r="11803" spans="33:35" ht="75" hidden="1" x14ac:dyDescent="0.25">
      <c r="AG11803" s="37" t="str">
        <f t="shared" si="186"/>
        <v>8443</v>
      </c>
      <c r="AH11803" s="33">
        <v>84435990</v>
      </c>
      <c r="AI11803" s="34" t="s">
        <v>10032</v>
      </c>
    </row>
    <row r="11804" spans="33:35" ht="90" hidden="1" x14ac:dyDescent="0.25">
      <c r="AG11804" s="37" t="str">
        <f t="shared" si="186"/>
        <v>8443</v>
      </c>
      <c r="AH11804" s="33">
        <v>84436010</v>
      </c>
      <c r="AI11804" s="34" t="s">
        <v>10033</v>
      </c>
    </row>
    <row r="11805" spans="33:35" ht="75" hidden="1" x14ac:dyDescent="0.25">
      <c r="AG11805" s="37" t="str">
        <f t="shared" si="186"/>
        <v>8443</v>
      </c>
      <c r="AH11805" s="33">
        <v>84436020</v>
      </c>
      <c r="AI11805" s="34" t="s">
        <v>10034</v>
      </c>
    </row>
    <row r="11806" spans="33:35" ht="90" hidden="1" x14ac:dyDescent="0.25">
      <c r="AG11806" s="37" t="str">
        <f t="shared" si="186"/>
        <v>8443</v>
      </c>
      <c r="AH11806" s="33">
        <v>84436030</v>
      </c>
      <c r="AI11806" s="34" t="s">
        <v>10035</v>
      </c>
    </row>
    <row r="11807" spans="33:35" ht="75" hidden="1" x14ac:dyDescent="0.25">
      <c r="AG11807" s="37" t="str">
        <f t="shared" si="186"/>
        <v>8443</v>
      </c>
      <c r="AH11807" s="33">
        <v>84436090</v>
      </c>
      <c r="AI11807" s="34" t="s">
        <v>10036</v>
      </c>
    </row>
    <row r="11808" spans="33:35" ht="75" hidden="1" x14ac:dyDescent="0.25">
      <c r="AG11808" s="37" t="str">
        <f t="shared" si="186"/>
        <v>8443</v>
      </c>
      <c r="AH11808" s="33">
        <v>84439010</v>
      </c>
      <c r="AI11808" s="34" t="s">
        <v>10037</v>
      </c>
    </row>
    <row r="11809" spans="33:35" ht="60" hidden="1" x14ac:dyDescent="0.25">
      <c r="AG11809" s="37" t="str">
        <f t="shared" si="186"/>
        <v>8443</v>
      </c>
      <c r="AH11809" s="33">
        <v>84439090</v>
      </c>
      <c r="AI11809" s="34" t="s">
        <v>10038</v>
      </c>
    </row>
    <row r="11810" spans="33:35" ht="105" hidden="1" x14ac:dyDescent="0.25">
      <c r="AG11810" s="37" t="str">
        <f t="shared" si="186"/>
        <v>8443</v>
      </c>
      <c r="AH11810" s="33">
        <v>84439100</v>
      </c>
      <c r="AI11810" s="34" t="s">
        <v>10039</v>
      </c>
    </row>
    <row r="11811" spans="33:35" ht="90" hidden="1" x14ac:dyDescent="0.25">
      <c r="AG11811" s="37" t="str">
        <f t="shared" si="186"/>
        <v>8443</v>
      </c>
      <c r="AH11811" s="33">
        <v>84439910</v>
      </c>
      <c r="AI11811" s="34" t="s">
        <v>10040</v>
      </c>
    </row>
    <row r="11812" spans="33:35" ht="90" hidden="1" x14ac:dyDescent="0.25">
      <c r="AG11812" s="37" t="str">
        <f t="shared" si="186"/>
        <v>8443</v>
      </c>
      <c r="AH11812" s="33">
        <v>84439920</v>
      </c>
      <c r="AI11812" s="34" t="s">
        <v>10041</v>
      </c>
    </row>
    <row r="11813" spans="33:35" ht="90" hidden="1" x14ac:dyDescent="0.25">
      <c r="AG11813" s="37" t="str">
        <f t="shared" si="186"/>
        <v>8443</v>
      </c>
      <c r="AH11813" s="33">
        <v>84439930</v>
      </c>
      <c r="AI11813" s="34" t="s">
        <v>10042</v>
      </c>
    </row>
    <row r="11814" spans="33:35" ht="90" hidden="1" x14ac:dyDescent="0.25">
      <c r="AG11814" s="37" t="str">
        <f t="shared" si="186"/>
        <v>8443</v>
      </c>
      <c r="AH11814" s="33">
        <v>84439940</v>
      </c>
      <c r="AI11814" s="34" t="s">
        <v>10043</v>
      </c>
    </row>
    <row r="11815" spans="33:35" ht="90" hidden="1" x14ac:dyDescent="0.25">
      <c r="AG11815" s="37" t="str">
        <f t="shared" si="186"/>
        <v>8443</v>
      </c>
      <c r="AH11815" s="33">
        <v>84439950</v>
      </c>
      <c r="AI11815" s="34" t="s">
        <v>10044</v>
      </c>
    </row>
    <row r="11816" spans="33:35" ht="75" hidden="1" x14ac:dyDescent="0.25">
      <c r="AG11816" s="37" t="str">
        <f t="shared" si="186"/>
        <v>8443</v>
      </c>
      <c r="AH11816" s="33">
        <v>84439951</v>
      </c>
      <c r="AI11816" s="34" t="s">
        <v>10045</v>
      </c>
    </row>
    <row r="11817" spans="33:35" ht="75" hidden="1" x14ac:dyDescent="0.25">
      <c r="AG11817" s="37" t="str">
        <f t="shared" si="186"/>
        <v>8443</v>
      </c>
      <c r="AH11817" s="33">
        <v>84439952</v>
      </c>
      <c r="AI11817" s="34" t="s">
        <v>10046</v>
      </c>
    </row>
    <row r="11818" spans="33:35" hidden="1" x14ac:dyDescent="0.25">
      <c r="AG11818" s="37" t="str">
        <f t="shared" si="186"/>
        <v>8443</v>
      </c>
      <c r="AH11818" s="33">
        <v>84439953</v>
      </c>
      <c r="AI11818" s="33" t="s">
        <v>10047</v>
      </c>
    </row>
    <row r="11819" spans="33:35" ht="75" hidden="1" x14ac:dyDescent="0.25">
      <c r="AG11819" s="37" t="str">
        <f t="shared" si="186"/>
        <v>8443</v>
      </c>
      <c r="AH11819" s="33">
        <v>84439959</v>
      </c>
      <c r="AI11819" s="34" t="s">
        <v>10048</v>
      </c>
    </row>
    <row r="11820" spans="33:35" ht="75" hidden="1" x14ac:dyDescent="0.25">
      <c r="AG11820" s="37" t="str">
        <f t="shared" si="186"/>
        <v>8443</v>
      </c>
      <c r="AH11820" s="33">
        <v>84439960</v>
      </c>
      <c r="AI11820" s="34" t="s">
        <v>10049</v>
      </c>
    </row>
    <row r="11821" spans="33:35" ht="90" hidden="1" x14ac:dyDescent="0.25">
      <c r="AG11821" s="37" t="str">
        <f t="shared" si="186"/>
        <v>8443</v>
      </c>
      <c r="AH11821" s="33">
        <v>84439970</v>
      </c>
      <c r="AI11821" s="34" t="s">
        <v>10050</v>
      </c>
    </row>
    <row r="11822" spans="33:35" ht="90" hidden="1" x14ac:dyDescent="0.25">
      <c r="AG11822" s="37" t="str">
        <f t="shared" si="186"/>
        <v>8443</v>
      </c>
      <c r="AH11822" s="33">
        <v>84439990</v>
      </c>
      <c r="AI11822" s="34" t="s">
        <v>10051</v>
      </c>
    </row>
    <row r="11823" spans="33:35" ht="60" hidden="1" x14ac:dyDescent="0.25">
      <c r="AG11823" s="37" t="str">
        <f t="shared" si="186"/>
        <v>8444</v>
      </c>
      <c r="AH11823" s="33">
        <v>84440010</v>
      </c>
      <c r="AI11823" s="33" t="s">
        <v>10052</v>
      </c>
    </row>
    <row r="11824" spans="33:35" ht="45" hidden="1" x14ac:dyDescent="0.25">
      <c r="AG11824" s="37" t="str">
        <f t="shared" si="186"/>
        <v>8444</v>
      </c>
      <c r="AH11824" s="33">
        <v>84440090</v>
      </c>
      <c r="AI11824" s="33" t="s">
        <v>10053</v>
      </c>
    </row>
    <row r="11825" spans="33:35" ht="90" hidden="1" x14ac:dyDescent="0.25">
      <c r="AG11825" s="37" t="str">
        <f t="shared" si="186"/>
        <v>8445</v>
      </c>
      <c r="AH11825" s="33">
        <v>84451110</v>
      </c>
      <c r="AI11825" s="34" t="s">
        <v>10054</v>
      </c>
    </row>
    <row r="11826" spans="33:35" ht="75" hidden="1" x14ac:dyDescent="0.25">
      <c r="AG11826" s="37" t="str">
        <f t="shared" si="186"/>
        <v>8445</v>
      </c>
      <c r="AH11826" s="33">
        <v>84451190</v>
      </c>
      <c r="AI11826" s="34" t="s">
        <v>10055</v>
      </c>
    </row>
    <row r="11827" spans="33:35" ht="90" hidden="1" x14ac:dyDescent="0.25">
      <c r="AG11827" s="37" t="str">
        <f t="shared" ref="AG11827:AG11890" si="187">LEFT(AH11827,4)</f>
        <v>8445</v>
      </c>
      <c r="AH11827" s="33">
        <v>84451210</v>
      </c>
      <c r="AI11827" s="34" t="s">
        <v>10056</v>
      </c>
    </row>
    <row r="11828" spans="33:35" ht="75" hidden="1" x14ac:dyDescent="0.25">
      <c r="AG11828" s="37" t="str">
        <f t="shared" si="187"/>
        <v>8445</v>
      </c>
      <c r="AH11828" s="33">
        <v>84451290</v>
      </c>
      <c r="AI11828" s="34" t="s">
        <v>10057</v>
      </c>
    </row>
    <row r="11829" spans="33:35" ht="90" hidden="1" x14ac:dyDescent="0.25">
      <c r="AG11829" s="37" t="str">
        <f t="shared" si="187"/>
        <v>8445</v>
      </c>
      <c r="AH11829" s="33">
        <v>84451300</v>
      </c>
      <c r="AI11829" s="34" t="s">
        <v>10058</v>
      </c>
    </row>
    <row r="11830" spans="33:35" ht="90" hidden="1" x14ac:dyDescent="0.25">
      <c r="AG11830" s="37" t="str">
        <f t="shared" si="187"/>
        <v>8445</v>
      </c>
      <c r="AH11830" s="33">
        <v>84451910</v>
      </c>
      <c r="AI11830" s="34" t="s">
        <v>10059</v>
      </c>
    </row>
    <row r="11831" spans="33:35" ht="90" hidden="1" x14ac:dyDescent="0.25">
      <c r="AG11831" s="37" t="str">
        <f t="shared" si="187"/>
        <v>8445</v>
      </c>
      <c r="AH11831" s="33">
        <v>84451920</v>
      </c>
      <c r="AI11831" s="34" t="s">
        <v>10060</v>
      </c>
    </row>
    <row r="11832" spans="33:35" ht="90" hidden="1" x14ac:dyDescent="0.25">
      <c r="AG11832" s="37" t="str">
        <f t="shared" si="187"/>
        <v>8445</v>
      </c>
      <c r="AH11832" s="33">
        <v>84451930</v>
      </c>
      <c r="AI11832" s="34" t="s">
        <v>10061</v>
      </c>
    </row>
    <row r="11833" spans="33:35" ht="90" hidden="1" x14ac:dyDescent="0.25">
      <c r="AG11833" s="37" t="str">
        <f t="shared" si="187"/>
        <v>8445</v>
      </c>
      <c r="AH11833" s="33">
        <v>84451940</v>
      </c>
      <c r="AI11833" s="34" t="s">
        <v>10062</v>
      </c>
    </row>
    <row r="11834" spans="33:35" ht="90" hidden="1" x14ac:dyDescent="0.25">
      <c r="AG11834" s="37" t="str">
        <f t="shared" si="187"/>
        <v>8445</v>
      </c>
      <c r="AH11834" s="33">
        <v>84451950</v>
      </c>
      <c r="AI11834" s="34" t="s">
        <v>10063</v>
      </c>
    </row>
    <row r="11835" spans="33:35" ht="75" hidden="1" x14ac:dyDescent="0.25">
      <c r="AG11835" s="37" t="str">
        <f t="shared" si="187"/>
        <v>8445</v>
      </c>
      <c r="AH11835" s="33">
        <v>84451960</v>
      </c>
      <c r="AI11835" s="34" t="s">
        <v>10064</v>
      </c>
    </row>
    <row r="11836" spans="33:35" ht="75" hidden="1" x14ac:dyDescent="0.25">
      <c r="AG11836" s="37" t="str">
        <f t="shared" si="187"/>
        <v>8445</v>
      </c>
      <c r="AH11836" s="33">
        <v>84451990</v>
      </c>
      <c r="AI11836" s="34" t="s">
        <v>10065</v>
      </c>
    </row>
    <row r="11837" spans="33:35" ht="90" hidden="1" x14ac:dyDescent="0.25">
      <c r="AG11837" s="37" t="str">
        <f t="shared" si="187"/>
        <v>8445</v>
      </c>
      <c r="AH11837" s="33">
        <v>84452011</v>
      </c>
      <c r="AI11837" s="34" t="s">
        <v>10066</v>
      </c>
    </row>
    <row r="11838" spans="33:35" ht="90" hidden="1" x14ac:dyDescent="0.25">
      <c r="AG11838" s="37" t="str">
        <f t="shared" si="187"/>
        <v>8445</v>
      </c>
      <c r="AH11838" s="33">
        <v>84452012</v>
      </c>
      <c r="AI11838" s="34" t="s">
        <v>10067</v>
      </c>
    </row>
    <row r="11839" spans="33:35" ht="90" hidden="1" x14ac:dyDescent="0.25">
      <c r="AG11839" s="37" t="str">
        <f t="shared" si="187"/>
        <v>8445</v>
      </c>
      <c r="AH11839" s="33">
        <v>84452013</v>
      </c>
      <c r="AI11839" s="34" t="s">
        <v>10068</v>
      </c>
    </row>
    <row r="11840" spans="33:35" ht="90" hidden="1" x14ac:dyDescent="0.25">
      <c r="AG11840" s="37" t="str">
        <f t="shared" si="187"/>
        <v>8445</v>
      </c>
      <c r="AH11840" s="33">
        <v>84452014</v>
      </c>
      <c r="AI11840" s="34" t="s">
        <v>10069</v>
      </c>
    </row>
    <row r="11841" spans="33:35" ht="75" hidden="1" x14ac:dyDescent="0.25">
      <c r="AG11841" s="37" t="str">
        <f t="shared" si="187"/>
        <v>8445</v>
      </c>
      <c r="AH11841" s="33">
        <v>84452019</v>
      </c>
      <c r="AI11841" s="34" t="s">
        <v>10070</v>
      </c>
    </row>
    <row r="11842" spans="33:35" ht="75" hidden="1" x14ac:dyDescent="0.25">
      <c r="AG11842" s="37" t="str">
        <f t="shared" si="187"/>
        <v>8445</v>
      </c>
      <c r="AH11842" s="33">
        <v>84452020</v>
      </c>
      <c r="AI11842" s="34" t="s">
        <v>10071</v>
      </c>
    </row>
    <row r="11843" spans="33:35" ht="90" hidden="1" x14ac:dyDescent="0.25">
      <c r="AG11843" s="37" t="str">
        <f t="shared" si="187"/>
        <v>8445</v>
      </c>
      <c r="AH11843" s="33">
        <v>84452030</v>
      </c>
      <c r="AI11843" s="34" t="s">
        <v>10072</v>
      </c>
    </row>
    <row r="11844" spans="33:35" ht="75" hidden="1" x14ac:dyDescent="0.25">
      <c r="AG11844" s="37" t="str">
        <f t="shared" si="187"/>
        <v>8445</v>
      </c>
      <c r="AH11844" s="33">
        <v>84452040</v>
      </c>
      <c r="AI11844" s="34" t="s">
        <v>10073</v>
      </c>
    </row>
    <row r="11845" spans="33:35" ht="75" hidden="1" x14ac:dyDescent="0.25">
      <c r="AG11845" s="37" t="str">
        <f t="shared" si="187"/>
        <v>8445</v>
      </c>
      <c r="AH11845" s="33">
        <v>84452050</v>
      </c>
      <c r="AI11845" s="34" t="s">
        <v>10074</v>
      </c>
    </row>
    <row r="11846" spans="33:35" ht="75" hidden="1" x14ac:dyDescent="0.25">
      <c r="AG11846" s="37" t="str">
        <f t="shared" si="187"/>
        <v>8445</v>
      </c>
      <c r="AH11846" s="33">
        <v>84452090</v>
      </c>
      <c r="AI11846" s="34" t="s">
        <v>10075</v>
      </c>
    </row>
    <row r="11847" spans="33:35" ht="90" hidden="1" x14ac:dyDescent="0.25">
      <c r="AG11847" s="37" t="str">
        <f t="shared" si="187"/>
        <v>8445</v>
      </c>
      <c r="AH11847" s="33">
        <v>84453011</v>
      </c>
      <c r="AI11847" s="34" t="s">
        <v>10076</v>
      </c>
    </row>
    <row r="11848" spans="33:35" ht="90" hidden="1" x14ac:dyDescent="0.25">
      <c r="AG11848" s="37" t="str">
        <f t="shared" si="187"/>
        <v>8445</v>
      </c>
      <c r="AH11848" s="33">
        <v>84453019</v>
      </c>
      <c r="AI11848" s="34" t="s">
        <v>10077</v>
      </c>
    </row>
    <row r="11849" spans="33:35" ht="90" hidden="1" x14ac:dyDescent="0.25">
      <c r="AG11849" s="37" t="str">
        <f t="shared" si="187"/>
        <v>8445</v>
      </c>
      <c r="AH11849" s="33">
        <v>84453020</v>
      </c>
      <c r="AI11849" s="34" t="s">
        <v>10078</v>
      </c>
    </row>
    <row r="11850" spans="33:35" ht="90" hidden="1" x14ac:dyDescent="0.25">
      <c r="AG11850" s="37" t="str">
        <f t="shared" si="187"/>
        <v>8445</v>
      </c>
      <c r="AH11850" s="33">
        <v>84453030</v>
      </c>
      <c r="AI11850" s="34" t="s">
        <v>10079</v>
      </c>
    </row>
    <row r="11851" spans="33:35" ht="90" hidden="1" x14ac:dyDescent="0.25">
      <c r="AG11851" s="37" t="str">
        <f t="shared" si="187"/>
        <v>8445</v>
      </c>
      <c r="AH11851" s="33">
        <v>84453040</v>
      </c>
      <c r="AI11851" s="34" t="s">
        <v>10080</v>
      </c>
    </row>
    <row r="11852" spans="33:35" ht="90" hidden="1" x14ac:dyDescent="0.25">
      <c r="AG11852" s="37" t="str">
        <f t="shared" si="187"/>
        <v>8445</v>
      </c>
      <c r="AH11852" s="33">
        <v>84453050</v>
      </c>
      <c r="AI11852" s="34" t="s">
        <v>10081</v>
      </c>
    </row>
    <row r="11853" spans="33:35" ht="90" hidden="1" x14ac:dyDescent="0.25">
      <c r="AG11853" s="37" t="str">
        <f t="shared" si="187"/>
        <v>8445</v>
      </c>
      <c r="AH11853" s="33">
        <v>84453090</v>
      </c>
      <c r="AI11853" s="34" t="s">
        <v>10082</v>
      </c>
    </row>
    <row r="11854" spans="33:35" ht="105" hidden="1" x14ac:dyDescent="0.25">
      <c r="AG11854" s="37" t="str">
        <f t="shared" si="187"/>
        <v>8445</v>
      </c>
      <c r="AH11854" s="33">
        <v>84454010</v>
      </c>
      <c r="AI11854" s="34" t="s">
        <v>10083</v>
      </c>
    </row>
    <row r="11855" spans="33:35" ht="90" hidden="1" x14ac:dyDescent="0.25">
      <c r="AG11855" s="37" t="str">
        <f t="shared" si="187"/>
        <v>8445</v>
      </c>
      <c r="AH11855" s="33">
        <v>84454020</v>
      </c>
      <c r="AI11855" s="34" t="s">
        <v>10084</v>
      </c>
    </row>
    <row r="11856" spans="33:35" ht="105" hidden="1" x14ac:dyDescent="0.25">
      <c r="AG11856" s="37" t="str">
        <f t="shared" si="187"/>
        <v>8445</v>
      </c>
      <c r="AH11856" s="33">
        <v>84454030</v>
      </c>
      <c r="AI11856" s="34" t="s">
        <v>10085</v>
      </c>
    </row>
    <row r="11857" spans="33:35" ht="90" hidden="1" x14ac:dyDescent="0.25">
      <c r="AG11857" s="37" t="str">
        <f t="shared" si="187"/>
        <v>8445</v>
      </c>
      <c r="AH11857" s="33">
        <v>84454040</v>
      </c>
      <c r="AI11857" s="34" t="s">
        <v>10086</v>
      </c>
    </row>
    <row r="11858" spans="33:35" ht="90" hidden="1" x14ac:dyDescent="0.25">
      <c r="AG11858" s="37" t="str">
        <f t="shared" si="187"/>
        <v>8445</v>
      </c>
      <c r="AH11858" s="33">
        <v>84454050</v>
      </c>
      <c r="AI11858" s="34" t="s">
        <v>10087</v>
      </c>
    </row>
    <row r="11859" spans="33:35" ht="90" hidden="1" x14ac:dyDescent="0.25">
      <c r="AG11859" s="37" t="str">
        <f t="shared" si="187"/>
        <v>8445</v>
      </c>
      <c r="AH11859" s="33">
        <v>84454090</v>
      </c>
      <c r="AI11859" s="34" t="s">
        <v>10088</v>
      </c>
    </row>
    <row r="11860" spans="33:35" ht="75" hidden="1" x14ac:dyDescent="0.25">
      <c r="AG11860" s="37" t="str">
        <f t="shared" si="187"/>
        <v>8445</v>
      </c>
      <c r="AH11860" s="33">
        <v>84459000</v>
      </c>
      <c r="AI11860" s="34" t="s">
        <v>10089</v>
      </c>
    </row>
    <row r="11861" spans="33:35" ht="30" hidden="1" x14ac:dyDescent="0.25">
      <c r="AG11861" s="37" t="str">
        <f t="shared" si="187"/>
        <v>8446</v>
      </c>
      <c r="AH11861" s="33">
        <v>84461011</v>
      </c>
      <c r="AI11861" s="33" t="s">
        <v>10090</v>
      </c>
    </row>
    <row r="11862" spans="33:35" ht="30" hidden="1" x14ac:dyDescent="0.25">
      <c r="AG11862" s="37" t="str">
        <f t="shared" si="187"/>
        <v>8446</v>
      </c>
      <c r="AH11862" s="33">
        <v>84461012</v>
      </c>
      <c r="AI11862" s="33" t="s">
        <v>10091</v>
      </c>
    </row>
    <row r="11863" spans="33:35" ht="30" hidden="1" x14ac:dyDescent="0.25">
      <c r="AG11863" s="37" t="str">
        <f t="shared" si="187"/>
        <v>8446</v>
      </c>
      <c r="AH11863" s="33">
        <v>84461019</v>
      </c>
      <c r="AI11863" s="33" t="s">
        <v>10092</v>
      </c>
    </row>
    <row r="11864" spans="33:35" ht="30" hidden="1" x14ac:dyDescent="0.25">
      <c r="AG11864" s="37" t="str">
        <f t="shared" si="187"/>
        <v>8446</v>
      </c>
      <c r="AH11864" s="33">
        <v>84461090</v>
      </c>
      <c r="AI11864" s="33" t="s">
        <v>10093</v>
      </c>
    </row>
    <row r="11865" spans="33:35" ht="45" hidden="1" x14ac:dyDescent="0.25">
      <c r="AG11865" s="37" t="str">
        <f t="shared" si="187"/>
        <v>8446</v>
      </c>
      <c r="AH11865" s="33">
        <v>84462110</v>
      </c>
      <c r="AI11865" s="33" t="s">
        <v>10094</v>
      </c>
    </row>
    <row r="11866" spans="33:35" ht="30" hidden="1" x14ac:dyDescent="0.25">
      <c r="AG11866" s="37" t="str">
        <f t="shared" si="187"/>
        <v>8446</v>
      </c>
      <c r="AH11866" s="33">
        <v>84462190</v>
      </c>
      <c r="AI11866" s="33" t="s">
        <v>10095</v>
      </c>
    </row>
    <row r="11867" spans="33:35" ht="30" hidden="1" x14ac:dyDescent="0.25">
      <c r="AG11867" s="37" t="str">
        <f t="shared" si="187"/>
        <v>8446</v>
      </c>
      <c r="AH11867" s="33">
        <v>84462910</v>
      </c>
      <c r="AI11867" s="33" t="s">
        <v>10096</v>
      </c>
    </row>
    <row r="11868" spans="33:35" ht="30" hidden="1" x14ac:dyDescent="0.25">
      <c r="AG11868" s="37" t="str">
        <f t="shared" si="187"/>
        <v>8446</v>
      </c>
      <c r="AH11868" s="33">
        <v>84462990</v>
      </c>
      <c r="AI11868" s="33" t="s">
        <v>10097</v>
      </c>
    </row>
    <row r="11869" spans="33:35" ht="30" hidden="1" x14ac:dyDescent="0.25">
      <c r="AG11869" s="37" t="str">
        <f t="shared" si="187"/>
        <v>8446</v>
      </c>
      <c r="AH11869" s="33">
        <v>84463011</v>
      </c>
      <c r="AI11869" s="33" t="s">
        <v>10098</v>
      </c>
    </row>
    <row r="11870" spans="33:35" ht="30" hidden="1" x14ac:dyDescent="0.25">
      <c r="AG11870" s="37" t="str">
        <f t="shared" si="187"/>
        <v>8446</v>
      </c>
      <c r="AH11870" s="33">
        <v>84463012</v>
      </c>
      <c r="AI11870" s="33" t="s">
        <v>10099</v>
      </c>
    </row>
    <row r="11871" spans="33:35" ht="30" hidden="1" x14ac:dyDescent="0.25">
      <c r="AG11871" s="37" t="str">
        <f t="shared" si="187"/>
        <v>8446</v>
      </c>
      <c r="AH11871" s="33">
        <v>84463019</v>
      </c>
      <c r="AI11871" s="33" t="s">
        <v>10100</v>
      </c>
    </row>
    <row r="11872" spans="33:35" ht="30" hidden="1" x14ac:dyDescent="0.25">
      <c r="AG11872" s="37" t="str">
        <f t="shared" si="187"/>
        <v>8446</v>
      </c>
      <c r="AH11872" s="33">
        <v>84463090</v>
      </c>
      <c r="AI11872" s="33" t="s">
        <v>10101</v>
      </c>
    </row>
    <row r="11873" spans="33:35" ht="75" hidden="1" x14ac:dyDescent="0.25">
      <c r="AG11873" s="37" t="str">
        <f t="shared" si="187"/>
        <v>8447</v>
      </c>
      <c r="AH11873" s="33">
        <v>84471111</v>
      </c>
      <c r="AI11873" s="34" t="s">
        <v>10102</v>
      </c>
    </row>
    <row r="11874" spans="33:35" ht="60" hidden="1" x14ac:dyDescent="0.25">
      <c r="AG11874" s="37" t="str">
        <f t="shared" si="187"/>
        <v>8447</v>
      </c>
      <c r="AH11874" s="33">
        <v>84471119</v>
      </c>
      <c r="AI11874" s="34" t="s">
        <v>10103</v>
      </c>
    </row>
    <row r="11875" spans="33:35" ht="60" hidden="1" x14ac:dyDescent="0.25">
      <c r="AG11875" s="37" t="str">
        <f t="shared" si="187"/>
        <v>8447</v>
      </c>
      <c r="AH11875" s="33">
        <v>84471120</v>
      </c>
      <c r="AI11875" s="33" t="s">
        <v>10104</v>
      </c>
    </row>
    <row r="11876" spans="33:35" ht="60" hidden="1" x14ac:dyDescent="0.25">
      <c r="AG11876" s="37" t="str">
        <f t="shared" si="187"/>
        <v>8447</v>
      </c>
      <c r="AH11876" s="33">
        <v>84471190</v>
      </c>
      <c r="AI11876" s="33" t="s">
        <v>10105</v>
      </c>
    </row>
    <row r="11877" spans="33:35" ht="75" hidden="1" x14ac:dyDescent="0.25">
      <c r="AG11877" s="37" t="str">
        <f t="shared" si="187"/>
        <v>8447</v>
      </c>
      <c r="AH11877" s="33">
        <v>84471211</v>
      </c>
      <c r="AI11877" s="34" t="s">
        <v>10106</v>
      </c>
    </row>
    <row r="11878" spans="33:35" ht="60" hidden="1" x14ac:dyDescent="0.25">
      <c r="AG11878" s="37" t="str">
        <f t="shared" si="187"/>
        <v>8447</v>
      </c>
      <c r="AH11878" s="33">
        <v>84471219</v>
      </c>
      <c r="AI11878" s="33" t="s">
        <v>10107</v>
      </c>
    </row>
    <row r="11879" spans="33:35" ht="60" hidden="1" x14ac:dyDescent="0.25">
      <c r="AG11879" s="37" t="str">
        <f t="shared" si="187"/>
        <v>8447</v>
      </c>
      <c r="AH11879" s="33">
        <v>84471220</v>
      </c>
      <c r="AI11879" s="33" t="s">
        <v>10108</v>
      </c>
    </row>
    <row r="11880" spans="33:35" ht="60" hidden="1" x14ac:dyDescent="0.25">
      <c r="AG11880" s="37" t="str">
        <f t="shared" si="187"/>
        <v>8447</v>
      </c>
      <c r="AH11880" s="33">
        <v>84471290</v>
      </c>
      <c r="AI11880" s="33" t="s">
        <v>10109</v>
      </c>
    </row>
    <row r="11881" spans="33:35" ht="60" hidden="1" x14ac:dyDescent="0.25">
      <c r="AG11881" s="37" t="str">
        <f t="shared" si="187"/>
        <v>8447</v>
      </c>
      <c r="AH11881" s="33">
        <v>84472010</v>
      </c>
      <c r="AI11881" s="33" t="s">
        <v>10110</v>
      </c>
    </row>
    <row r="11882" spans="33:35" ht="60" hidden="1" x14ac:dyDescent="0.25">
      <c r="AG11882" s="37" t="str">
        <f t="shared" si="187"/>
        <v>8447</v>
      </c>
      <c r="AH11882" s="33">
        <v>84472020</v>
      </c>
      <c r="AI11882" s="33" t="s">
        <v>10111</v>
      </c>
    </row>
    <row r="11883" spans="33:35" ht="60" hidden="1" x14ac:dyDescent="0.25">
      <c r="AG11883" s="37" t="str">
        <f t="shared" si="187"/>
        <v>8447</v>
      </c>
      <c r="AH11883" s="33">
        <v>84472030</v>
      </c>
      <c r="AI11883" s="33" t="s">
        <v>10112</v>
      </c>
    </row>
    <row r="11884" spans="33:35" ht="60" hidden="1" x14ac:dyDescent="0.25">
      <c r="AG11884" s="37" t="str">
        <f t="shared" si="187"/>
        <v>8447</v>
      </c>
      <c r="AH11884" s="33">
        <v>84472090</v>
      </c>
      <c r="AI11884" s="33" t="s">
        <v>10113</v>
      </c>
    </row>
    <row r="11885" spans="33:35" ht="45" hidden="1" x14ac:dyDescent="0.25">
      <c r="AG11885" s="37" t="str">
        <f t="shared" si="187"/>
        <v>8447</v>
      </c>
      <c r="AH11885" s="33">
        <v>84479010</v>
      </c>
      <c r="AI11885" s="33" t="s">
        <v>10114</v>
      </c>
    </row>
    <row r="11886" spans="33:35" ht="45" hidden="1" x14ac:dyDescent="0.25">
      <c r="AG11886" s="37" t="str">
        <f t="shared" si="187"/>
        <v>8447</v>
      </c>
      <c r="AH11886" s="33">
        <v>84479020</v>
      </c>
      <c r="AI11886" s="33" t="s">
        <v>10115</v>
      </c>
    </row>
    <row r="11887" spans="33:35" ht="45" hidden="1" x14ac:dyDescent="0.25">
      <c r="AG11887" s="37" t="str">
        <f t="shared" si="187"/>
        <v>8447</v>
      </c>
      <c r="AH11887" s="33">
        <v>84479030</v>
      </c>
      <c r="AI11887" s="33" t="s">
        <v>10116</v>
      </c>
    </row>
    <row r="11888" spans="33:35" ht="150" hidden="1" x14ac:dyDescent="0.25">
      <c r="AG11888" s="37" t="str">
        <f t="shared" si="187"/>
        <v>8448</v>
      </c>
      <c r="AH11888" s="33">
        <v>84481110</v>
      </c>
      <c r="AI11888" s="34" t="s">
        <v>10117</v>
      </c>
    </row>
    <row r="11889" spans="33:35" ht="135" hidden="1" x14ac:dyDescent="0.25">
      <c r="AG11889" s="37" t="str">
        <f t="shared" si="187"/>
        <v>8448</v>
      </c>
      <c r="AH11889" s="33">
        <v>84481190</v>
      </c>
      <c r="AI11889" s="34" t="s">
        <v>10118</v>
      </c>
    </row>
    <row r="11890" spans="33:35" ht="120" hidden="1" x14ac:dyDescent="0.25">
      <c r="AG11890" s="37" t="str">
        <f t="shared" si="187"/>
        <v>8448</v>
      </c>
      <c r="AH11890" s="33">
        <v>84481900</v>
      </c>
      <c r="AI11890" s="34" t="s">
        <v>10119</v>
      </c>
    </row>
    <row r="11891" spans="33:35" ht="120" hidden="1" x14ac:dyDescent="0.25">
      <c r="AG11891" s="37" t="str">
        <f t="shared" ref="AG11891:AG11954" si="188">LEFT(AH11891,4)</f>
        <v>8448</v>
      </c>
      <c r="AH11891" s="33">
        <v>84482000</v>
      </c>
      <c r="AI11891" s="34" t="s">
        <v>10120</v>
      </c>
    </row>
    <row r="11892" spans="33:35" ht="120" hidden="1" x14ac:dyDescent="0.25">
      <c r="AG11892" s="37" t="str">
        <f t="shared" si="188"/>
        <v>8448</v>
      </c>
      <c r="AH11892" s="33">
        <v>84483100</v>
      </c>
      <c r="AI11892" s="34" t="s">
        <v>10121</v>
      </c>
    </row>
    <row r="11893" spans="33:35" ht="135" hidden="1" x14ac:dyDescent="0.25">
      <c r="AG11893" s="37" t="str">
        <f t="shared" si="188"/>
        <v>8448</v>
      </c>
      <c r="AH11893" s="33">
        <v>84483210</v>
      </c>
      <c r="AI11893" s="34" t="s">
        <v>10122</v>
      </c>
    </row>
    <row r="11894" spans="33:35" ht="135" hidden="1" x14ac:dyDescent="0.25">
      <c r="AG11894" s="37" t="str">
        <f t="shared" si="188"/>
        <v>8448</v>
      </c>
      <c r="AH11894" s="33">
        <v>84483220</v>
      </c>
      <c r="AI11894" s="34" t="s">
        <v>10123</v>
      </c>
    </row>
    <row r="11895" spans="33:35" ht="150" hidden="1" x14ac:dyDescent="0.25">
      <c r="AG11895" s="37" t="str">
        <f t="shared" si="188"/>
        <v>8448</v>
      </c>
      <c r="AH11895" s="33">
        <v>84483230</v>
      </c>
      <c r="AI11895" s="34" t="s">
        <v>10124</v>
      </c>
    </row>
    <row r="11896" spans="33:35" ht="135" hidden="1" x14ac:dyDescent="0.25">
      <c r="AG11896" s="37" t="str">
        <f t="shared" si="188"/>
        <v>8448</v>
      </c>
      <c r="AH11896" s="33">
        <v>84483240</v>
      </c>
      <c r="AI11896" s="34" t="s">
        <v>10125</v>
      </c>
    </row>
    <row r="11897" spans="33:35" ht="135" hidden="1" x14ac:dyDescent="0.25">
      <c r="AG11897" s="37" t="str">
        <f t="shared" si="188"/>
        <v>8448</v>
      </c>
      <c r="AH11897" s="33">
        <v>84483290</v>
      </c>
      <c r="AI11897" s="34" t="s">
        <v>10126</v>
      </c>
    </row>
    <row r="11898" spans="33:35" ht="135" hidden="1" x14ac:dyDescent="0.25">
      <c r="AG11898" s="37" t="str">
        <f t="shared" si="188"/>
        <v>8448</v>
      </c>
      <c r="AH11898" s="33">
        <v>84483310</v>
      </c>
      <c r="AI11898" s="34" t="s">
        <v>10127</v>
      </c>
    </row>
    <row r="11899" spans="33:35" ht="135" hidden="1" x14ac:dyDescent="0.25">
      <c r="AG11899" s="37" t="str">
        <f t="shared" si="188"/>
        <v>8448</v>
      </c>
      <c r="AH11899" s="33">
        <v>84483320</v>
      </c>
      <c r="AI11899" s="34" t="s">
        <v>10128</v>
      </c>
    </row>
    <row r="11900" spans="33:35" ht="150" hidden="1" x14ac:dyDescent="0.25">
      <c r="AG11900" s="37" t="str">
        <f t="shared" si="188"/>
        <v>8448</v>
      </c>
      <c r="AH11900" s="33">
        <v>84483330</v>
      </c>
      <c r="AI11900" s="34" t="s">
        <v>10129</v>
      </c>
    </row>
    <row r="11901" spans="33:35" ht="135" hidden="1" x14ac:dyDescent="0.25">
      <c r="AG11901" s="37" t="str">
        <f t="shared" si="188"/>
        <v>8448</v>
      </c>
      <c r="AH11901" s="33">
        <v>84483340</v>
      </c>
      <c r="AI11901" s="34" t="s">
        <v>10130</v>
      </c>
    </row>
    <row r="11902" spans="33:35" ht="135" hidden="1" x14ac:dyDescent="0.25">
      <c r="AG11902" s="37" t="str">
        <f t="shared" si="188"/>
        <v>8448</v>
      </c>
      <c r="AH11902" s="33">
        <v>84483390</v>
      </c>
      <c r="AI11902" s="34" t="s">
        <v>10131</v>
      </c>
    </row>
    <row r="11903" spans="33:35" ht="120" hidden="1" x14ac:dyDescent="0.25">
      <c r="AG11903" s="37" t="str">
        <f t="shared" si="188"/>
        <v>8448</v>
      </c>
      <c r="AH11903" s="33">
        <v>84483910</v>
      </c>
      <c r="AI11903" s="34" t="s">
        <v>10132</v>
      </c>
    </row>
    <row r="11904" spans="33:35" ht="120" hidden="1" x14ac:dyDescent="0.25">
      <c r="AG11904" s="37" t="str">
        <f t="shared" si="188"/>
        <v>8448</v>
      </c>
      <c r="AH11904" s="33">
        <v>84483920</v>
      </c>
      <c r="AI11904" s="34" t="s">
        <v>10133</v>
      </c>
    </row>
    <row r="11905" spans="33:35" ht="120" hidden="1" x14ac:dyDescent="0.25">
      <c r="AG11905" s="37" t="str">
        <f t="shared" si="188"/>
        <v>8448</v>
      </c>
      <c r="AH11905" s="33">
        <v>84483990</v>
      </c>
      <c r="AI11905" s="34" t="s">
        <v>10134</v>
      </c>
    </row>
    <row r="11906" spans="33:35" ht="135" hidden="1" x14ac:dyDescent="0.25">
      <c r="AG11906" s="37" t="str">
        <f t="shared" si="188"/>
        <v>8448</v>
      </c>
      <c r="AH11906" s="33">
        <v>84484110</v>
      </c>
      <c r="AI11906" s="34" t="s">
        <v>10135</v>
      </c>
    </row>
    <row r="11907" spans="33:35" ht="120" hidden="1" x14ac:dyDescent="0.25">
      <c r="AG11907" s="37" t="str">
        <f t="shared" si="188"/>
        <v>8448</v>
      </c>
      <c r="AH11907" s="33">
        <v>84484120</v>
      </c>
      <c r="AI11907" s="34" t="s">
        <v>10136</v>
      </c>
    </row>
    <row r="11908" spans="33:35" ht="135" hidden="1" x14ac:dyDescent="0.25">
      <c r="AG11908" s="37" t="str">
        <f t="shared" si="188"/>
        <v>8448</v>
      </c>
      <c r="AH11908" s="33">
        <v>84484130</v>
      </c>
      <c r="AI11908" s="34" t="s">
        <v>10137</v>
      </c>
    </row>
    <row r="11909" spans="33:35" ht="135" hidden="1" x14ac:dyDescent="0.25">
      <c r="AG11909" s="37" t="str">
        <f t="shared" si="188"/>
        <v>8448</v>
      </c>
      <c r="AH11909" s="33">
        <v>84484140</v>
      </c>
      <c r="AI11909" s="34" t="s">
        <v>10138</v>
      </c>
    </row>
    <row r="11910" spans="33:35" ht="135" hidden="1" x14ac:dyDescent="0.25">
      <c r="AG11910" s="37" t="str">
        <f t="shared" si="188"/>
        <v>8448</v>
      </c>
      <c r="AH11910" s="33">
        <v>84484150</v>
      </c>
      <c r="AI11910" s="34" t="s">
        <v>10139</v>
      </c>
    </row>
    <row r="11911" spans="33:35" ht="135" hidden="1" x14ac:dyDescent="0.25">
      <c r="AG11911" s="37" t="str">
        <f t="shared" si="188"/>
        <v>8448</v>
      </c>
      <c r="AH11911" s="33">
        <v>84484160</v>
      </c>
      <c r="AI11911" s="34" t="s">
        <v>10140</v>
      </c>
    </row>
    <row r="11912" spans="33:35" ht="120" hidden="1" x14ac:dyDescent="0.25">
      <c r="AG11912" s="37" t="str">
        <f t="shared" si="188"/>
        <v>8448</v>
      </c>
      <c r="AH11912" s="33">
        <v>84484190</v>
      </c>
      <c r="AI11912" s="34" t="s">
        <v>10141</v>
      </c>
    </row>
    <row r="11913" spans="33:35" ht="135" hidden="1" x14ac:dyDescent="0.25">
      <c r="AG11913" s="37" t="str">
        <f t="shared" si="188"/>
        <v>8448</v>
      </c>
      <c r="AH11913" s="33">
        <v>84484210</v>
      </c>
      <c r="AI11913" s="34" t="s">
        <v>10142</v>
      </c>
    </row>
    <row r="11914" spans="33:35" ht="135" hidden="1" x14ac:dyDescent="0.25">
      <c r="AG11914" s="37" t="str">
        <f t="shared" si="188"/>
        <v>8448</v>
      </c>
      <c r="AH11914" s="33">
        <v>84484220</v>
      </c>
      <c r="AI11914" s="34" t="s">
        <v>10143</v>
      </c>
    </row>
    <row r="11915" spans="33:35" ht="135" hidden="1" x14ac:dyDescent="0.25">
      <c r="AG11915" s="37" t="str">
        <f t="shared" si="188"/>
        <v>8448</v>
      </c>
      <c r="AH11915" s="33">
        <v>84484290</v>
      </c>
      <c r="AI11915" s="34" t="s">
        <v>10144</v>
      </c>
    </row>
    <row r="11916" spans="33:35" ht="120" hidden="1" x14ac:dyDescent="0.25">
      <c r="AG11916" s="37" t="str">
        <f t="shared" si="188"/>
        <v>8448</v>
      </c>
      <c r="AH11916" s="33">
        <v>84484910</v>
      </c>
      <c r="AI11916" s="34" t="s">
        <v>10145</v>
      </c>
    </row>
    <row r="11917" spans="33:35" ht="120" hidden="1" x14ac:dyDescent="0.25">
      <c r="AG11917" s="37" t="str">
        <f t="shared" si="188"/>
        <v>8448</v>
      </c>
      <c r="AH11917" s="33">
        <v>84484920</v>
      </c>
      <c r="AI11917" s="34" t="s">
        <v>10146</v>
      </c>
    </row>
    <row r="11918" spans="33:35" ht="135" hidden="1" x14ac:dyDescent="0.25">
      <c r="AG11918" s="37" t="str">
        <f t="shared" si="188"/>
        <v>8448</v>
      </c>
      <c r="AH11918" s="33">
        <v>84484930</v>
      </c>
      <c r="AI11918" s="34" t="s">
        <v>10147</v>
      </c>
    </row>
    <row r="11919" spans="33:35" ht="120" hidden="1" x14ac:dyDescent="0.25">
      <c r="AG11919" s="37" t="str">
        <f t="shared" si="188"/>
        <v>8448</v>
      </c>
      <c r="AH11919" s="33">
        <v>84484940</v>
      </c>
      <c r="AI11919" s="34" t="s">
        <v>10148</v>
      </c>
    </row>
    <row r="11920" spans="33:35" ht="135" hidden="1" x14ac:dyDescent="0.25">
      <c r="AG11920" s="37" t="str">
        <f t="shared" si="188"/>
        <v>8448</v>
      </c>
      <c r="AH11920" s="33">
        <v>84484950</v>
      </c>
      <c r="AI11920" s="34" t="s">
        <v>10149</v>
      </c>
    </row>
    <row r="11921" spans="33:35" ht="120" hidden="1" x14ac:dyDescent="0.25">
      <c r="AG11921" s="37" t="str">
        <f t="shared" si="188"/>
        <v>8448</v>
      </c>
      <c r="AH11921" s="33">
        <v>84484990</v>
      </c>
      <c r="AI11921" s="34" t="s">
        <v>10150</v>
      </c>
    </row>
    <row r="11922" spans="33:35" ht="135" hidden="1" x14ac:dyDescent="0.25">
      <c r="AG11922" s="37" t="str">
        <f t="shared" si="188"/>
        <v>8448</v>
      </c>
      <c r="AH11922" s="33">
        <v>84485110</v>
      </c>
      <c r="AI11922" s="34" t="s">
        <v>10151</v>
      </c>
    </row>
    <row r="11923" spans="33:35" ht="135" hidden="1" x14ac:dyDescent="0.25">
      <c r="AG11923" s="37" t="str">
        <f t="shared" si="188"/>
        <v>8448</v>
      </c>
      <c r="AH11923" s="33">
        <v>84485120</v>
      </c>
      <c r="AI11923" s="34" t="s">
        <v>10152</v>
      </c>
    </row>
    <row r="11924" spans="33:35" ht="135" hidden="1" x14ac:dyDescent="0.25">
      <c r="AG11924" s="37" t="str">
        <f t="shared" si="188"/>
        <v>8448</v>
      </c>
      <c r="AH11924" s="33">
        <v>84485130</v>
      </c>
      <c r="AI11924" s="34" t="s">
        <v>10153</v>
      </c>
    </row>
    <row r="11925" spans="33:35" ht="135" hidden="1" x14ac:dyDescent="0.25">
      <c r="AG11925" s="37" t="str">
        <f t="shared" si="188"/>
        <v>8448</v>
      </c>
      <c r="AH11925" s="33">
        <v>84485190</v>
      </c>
      <c r="AI11925" s="34" t="s">
        <v>10154</v>
      </c>
    </row>
    <row r="11926" spans="33:35" ht="120" hidden="1" x14ac:dyDescent="0.25">
      <c r="AG11926" s="37" t="str">
        <f t="shared" si="188"/>
        <v>8448</v>
      </c>
      <c r="AH11926" s="33">
        <v>84485900</v>
      </c>
      <c r="AI11926" s="34" t="s">
        <v>10155</v>
      </c>
    </row>
    <row r="11927" spans="33:35" ht="105" hidden="1" x14ac:dyDescent="0.25">
      <c r="AG11927" s="37" t="str">
        <f t="shared" si="188"/>
        <v>8449</v>
      </c>
      <c r="AH11927" s="33">
        <v>84490010</v>
      </c>
      <c r="AI11927" s="34" t="s">
        <v>10156</v>
      </c>
    </row>
    <row r="11928" spans="33:35" ht="75" hidden="1" x14ac:dyDescent="0.25">
      <c r="AG11928" s="37" t="str">
        <f t="shared" si="188"/>
        <v>8449</v>
      </c>
      <c r="AH11928" s="33">
        <v>84490090</v>
      </c>
      <c r="AI11928" s="34" t="s">
        <v>10157</v>
      </c>
    </row>
    <row r="11929" spans="33:35" ht="45" hidden="1" x14ac:dyDescent="0.25">
      <c r="AG11929" s="37" t="str">
        <f t="shared" si="188"/>
        <v>8450</v>
      </c>
      <c r="AH11929" s="33">
        <v>84501100</v>
      </c>
      <c r="AI11929" s="33" t="s">
        <v>10158</v>
      </c>
    </row>
    <row r="11930" spans="33:35" ht="45" hidden="1" x14ac:dyDescent="0.25">
      <c r="AG11930" s="37" t="str">
        <f t="shared" si="188"/>
        <v>8450</v>
      </c>
      <c r="AH11930" s="33">
        <v>84501200</v>
      </c>
      <c r="AI11930" s="33" t="s">
        <v>10159</v>
      </c>
    </row>
    <row r="11931" spans="33:35" ht="45" hidden="1" x14ac:dyDescent="0.25">
      <c r="AG11931" s="37" t="str">
        <f t="shared" si="188"/>
        <v>8450</v>
      </c>
      <c r="AH11931" s="33">
        <v>84501900</v>
      </c>
      <c r="AI11931" s="33" t="s">
        <v>10160</v>
      </c>
    </row>
    <row r="11932" spans="33:35" ht="45" hidden="1" x14ac:dyDescent="0.25">
      <c r="AG11932" s="37" t="str">
        <f t="shared" si="188"/>
        <v>8450</v>
      </c>
      <c r="AH11932" s="33">
        <v>84502000</v>
      </c>
      <c r="AI11932" s="33" t="s">
        <v>10161</v>
      </c>
    </row>
    <row r="11933" spans="33:35" ht="30" hidden="1" x14ac:dyDescent="0.25">
      <c r="AG11933" s="37" t="str">
        <f t="shared" si="188"/>
        <v>8450</v>
      </c>
      <c r="AH11933" s="33">
        <v>84509010</v>
      </c>
      <c r="AI11933" s="33" t="s">
        <v>10162</v>
      </c>
    </row>
    <row r="11934" spans="33:35" ht="30" hidden="1" x14ac:dyDescent="0.25">
      <c r="AG11934" s="37" t="str">
        <f t="shared" si="188"/>
        <v>8450</v>
      </c>
      <c r="AH11934" s="33">
        <v>84509090</v>
      </c>
      <c r="AI11934" s="33" t="s">
        <v>10163</v>
      </c>
    </row>
    <row r="11935" spans="33:35" ht="120" hidden="1" x14ac:dyDescent="0.25">
      <c r="AG11935" s="37" t="str">
        <f t="shared" si="188"/>
        <v>8451</v>
      </c>
      <c r="AH11935" s="33">
        <v>84511010</v>
      </c>
      <c r="AI11935" s="34" t="s">
        <v>10164</v>
      </c>
    </row>
    <row r="11936" spans="33:35" ht="120" hidden="1" x14ac:dyDescent="0.25">
      <c r="AG11936" s="37" t="str">
        <f t="shared" si="188"/>
        <v>8451</v>
      </c>
      <c r="AH11936" s="33">
        <v>84511090</v>
      </c>
      <c r="AI11936" s="34" t="s">
        <v>10165</v>
      </c>
    </row>
    <row r="11937" spans="33:35" ht="120" hidden="1" x14ac:dyDescent="0.25">
      <c r="AG11937" s="37" t="str">
        <f t="shared" si="188"/>
        <v>8451</v>
      </c>
      <c r="AH11937" s="33">
        <v>84512100</v>
      </c>
      <c r="AI11937" s="34" t="s">
        <v>10166</v>
      </c>
    </row>
    <row r="11938" spans="33:35" ht="120" hidden="1" x14ac:dyDescent="0.25">
      <c r="AG11938" s="37" t="str">
        <f t="shared" si="188"/>
        <v>8451</v>
      </c>
      <c r="AH11938" s="33">
        <v>84512900</v>
      </c>
      <c r="AI11938" s="34" t="s">
        <v>10167</v>
      </c>
    </row>
    <row r="11939" spans="33:35" ht="135" hidden="1" x14ac:dyDescent="0.25">
      <c r="AG11939" s="37" t="str">
        <f t="shared" si="188"/>
        <v>8451</v>
      </c>
      <c r="AH11939" s="33">
        <v>84513010</v>
      </c>
      <c r="AI11939" s="34" t="s">
        <v>10168</v>
      </c>
    </row>
    <row r="11940" spans="33:35" ht="120" hidden="1" x14ac:dyDescent="0.25">
      <c r="AG11940" s="37" t="str">
        <f t="shared" si="188"/>
        <v>8451</v>
      </c>
      <c r="AH11940" s="33">
        <v>84513090</v>
      </c>
      <c r="AI11940" s="34" t="s">
        <v>10169</v>
      </c>
    </row>
    <row r="11941" spans="33:35" ht="135" hidden="1" x14ac:dyDescent="0.25">
      <c r="AG11941" s="37" t="str">
        <f t="shared" si="188"/>
        <v>8451</v>
      </c>
      <c r="AH11941" s="33">
        <v>84514011</v>
      </c>
      <c r="AI11941" s="34" t="s">
        <v>10170</v>
      </c>
    </row>
    <row r="11942" spans="33:35" ht="120" hidden="1" x14ac:dyDescent="0.25">
      <c r="AG11942" s="37" t="str">
        <f t="shared" si="188"/>
        <v>8451</v>
      </c>
      <c r="AH11942" s="33">
        <v>84514019</v>
      </c>
      <c r="AI11942" s="34" t="s">
        <v>10171</v>
      </c>
    </row>
    <row r="11943" spans="33:35" ht="135" hidden="1" x14ac:dyDescent="0.25">
      <c r="AG11943" s="37" t="str">
        <f t="shared" si="188"/>
        <v>8451</v>
      </c>
      <c r="AH11943" s="33">
        <v>84514021</v>
      </c>
      <c r="AI11943" s="34" t="s">
        <v>10172</v>
      </c>
    </row>
    <row r="11944" spans="33:35" ht="135" hidden="1" x14ac:dyDescent="0.25">
      <c r="AG11944" s="37" t="str">
        <f t="shared" si="188"/>
        <v>8451</v>
      </c>
      <c r="AH11944" s="33">
        <v>84514029</v>
      </c>
      <c r="AI11944" s="34" t="s">
        <v>10173</v>
      </c>
    </row>
    <row r="11945" spans="33:35" ht="135" hidden="1" x14ac:dyDescent="0.25">
      <c r="AG11945" s="37" t="str">
        <f t="shared" si="188"/>
        <v>8451</v>
      </c>
      <c r="AH11945" s="33">
        <v>84514091</v>
      </c>
      <c r="AI11945" s="34" t="s">
        <v>10174</v>
      </c>
    </row>
    <row r="11946" spans="33:35" ht="120" hidden="1" x14ac:dyDescent="0.25">
      <c r="AG11946" s="37" t="str">
        <f t="shared" si="188"/>
        <v>8451</v>
      </c>
      <c r="AH11946" s="33">
        <v>84514099</v>
      </c>
      <c r="AI11946" s="34" t="s">
        <v>10175</v>
      </c>
    </row>
    <row r="11947" spans="33:35" ht="135" hidden="1" x14ac:dyDescent="0.25">
      <c r="AG11947" s="37" t="str">
        <f t="shared" si="188"/>
        <v>8451</v>
      </c>
      <c r="AH11947" s="33">
        <v>84515000</v>
      </c>
      <c r="AI11947" s="34" t="s">
        <v>10176</v>
      </c>
    </row>
    <row r="11948" spans="33:35" ht="120" hidden="1" x14ac:dyDescent="0.25">
      <c r="AG11948" s="37" t="str">
        <f t="shared" si="188"/>
        <v>8451</v>
      </c>
      <c r="AH11948" s="33">
        <v>84518011</v>
      </c>
      <c r="AI11948" s="34" t="s">
        <v>10177</v>
      </c>
    </row>
    <row r="11949" spans="33:35" ht="120" hidden="1" x14ac:dyDescent="0.25">
      <c r="AG11949" s="37" t="str">
        <f t="shared" si="188"/>
        <v>8451</v>
      </c>
      <c r="AH11949" s="33">
        <v>84518019</v>
      </c>
      <c r="AI11949" s="34" t="s">
        <v>10178</v>
      </c>
    </row>
    <row r="11950" spans="33:35" ht="135" hidden="1" x14ac:dyDescent="0.25">
      <c r="AG11950" s="37" t="str">
        <f t="shared" si="188"/>
        <v>8451</v>
      </c>
      <c r="AH11950" s="33">
        <v>84518021</v>
      </c>
      <c r="AI11950" s="34" t="s">
        <v>10179</v>
      </c>
    </row>
    <row r="11951" spans="33:35" ht="135" hidden="1" x14ac:dyDescent="0.25">
      <c r="AG11951" s="37" t="str">
        <f t="shared" si="188"/>
        <v>8451</v>
      </c>
      <c r="AH11951" s="33">
        <v>84518022</v>
      </c>
      <c r="AI11951" s="34" t="s">
        <v>10180</v>
      </c>
    </row>
    <row r="11952" spans="33:35" ht="120" hidden="1" x14ac:dyDescent="0.25">
      <c r="AG11952" s="37" t="str">
        <f t="shared" si="188"/>
        <v>8451</v>
      </c>
      <c r="AH11952" s="33">
        <v>84518029</v>
      </c>
      <c r="AI11952" s="34" t="s">
        <v>10181</v>
      </c>
    </row>
    <row r="11953" spans="33:35" ht="120" hidden="1" x14ac:dyDescent="0.25">
      <c r="AG11953" s="37" t="str">
        <f t="shared" si="188"/>
        <v>8451</v>
      </c>
      <c r="AH11953" s="33">
        <v>84518090</v>
      </c>
      <c r="AI11953" s="34" t="s">
        <v>10182</v>
      </c>
    </row>
    <row r="11954" spans="33:35" ht="105" hidden="1" x14ac:dyDescent="0.25">
      <c r="AG11954" s="37" t="str">
        <f t="shared" si="188"/>
        <v>8451</v>
      </c>
      <c r="AH11954" s="33">
        <v>84519000</v>
      </c>
      <c r="AI11954" s="34" t="s">
        <v>10183</v>
      </c>
    </row>
    <row r="11955" spans="33:35" ht="75" hidden="1" x14ac:dyDescent="0.25">
      <c r="AG11955" s="37" t="str">
        <f t="shared" ref="AG11955:AG12018" si="189">LEFT(AH11955,4)</f>
        <v>8452</v>
      </c>
      <c r="AH11955" s="33">
        <v>84521011</v>
      </c>
      <c r="AI11955" s="34" t="s">
        <v>10184</v>
      </c>
    </row>
    <row r="11956" spans="33:35" ht="60" hidden="1" x14ac:dyDescent="0.25">
      <c r="AG11956" s="37" t="str">
        <f t="shared" si="189"/>
        <v>8452</v>
      </c>
      <c r="AH11956" s="33">
        <v>84521012</v>
      </c>
      <c r="AI11956" s="33" t="s">
        <v>10185</v>
      </c>
    </row>
    <row r="11957" spans="33:35" ht="60" hidden="1" x14ac:dyDescent="0.25">
      <c r="AG11957" s="37" t="str">
        <f t="shared" si="189"/>
        <v>8452</v>
      </c>
      <c r="AH11957" s="33">
        <v>84521019</v>
      </c>
      <c r="AI11957" s="33" t="s">
        <v>10186</v>
      </c>
    </row>
    <row r="11958" spans="33:35" ht="75" hidden="1" x14ac:dyDescent="0.25">
      <c r="AG11958" s="37" t="str">
        <f t="shared" si="189"/>
        <v>8452</v>
      </c>
      <c r="AH11958" s="33">
        <v>84521021</v>
      </c>
      <c r="AI11958" s="34" t="s">
        <v>10187</v>
      </c>
    </row>
    <row r="11959" spans="33:35" ht="60" hidden="1" x14ac:dyDescent="0.25">
      <c r="AG11959" s="37" t="str">
        <f t="shared" si="189"/>
        <v>8452</v>
      </c>
      <c r="AH11959" s="33">
        <v>84521022</v>
      </c>
      <c r="AI11959" s="33" t="s">
        <v>10188</v>
      </c>
    </row>
    <row r="11960" spans="33:35" ht="60" hidden="1" x14ac:dyDescent="0.25">
      <c r="AG11960" s="37" t="str">
        <f t="shared" si="189"/>
        <v>8452</v>
      </c>
      <c r="AH11960" s="33">
        <v>84521029</v>
      </c>
      <c r="AI11960" s="33" t="s">
        <v>10189</v>
      </c>
    </row>
    <row r="11961" spans="33:35" ht="75" hidden="1" x14ac:dyDescent="0.25">
      <c r="AG11961" s="37" t="str">
        <f t="shared" si="189"/>
        <v>8452</v>
      </c>
      <c r="AH11961" s="33">
        <v>84522110</v>
      </c>
      <c r="AI11961" s="34" t="s">
        <v>10190</v>
      </c>
    </row>
    <row r="11962" spans="33:35" ht="60" hidden="1" x14ac:dyDescent="0.25">
      <c r="AG11962" s="37" t="str">
        <f t="shared" si="189"/>
        <v>8452</v>
      </c>
      <c r="AH11962" s="33">
        <v>84522120</v>
      </c>
      <c r="AI11962" s="33" t="s">
        <v>10191</v>
      </c>
    </row>
    <row r="11963" spans="33:35" ht="60" hidden="1" x14ac:dyDescent="0.25">
      <c r="AG11963" s="37" t="str">
        <f t="shared" si="189"/>
        <v>8452</v>
      </c>
      <c r="AH11963" s="33">
        <v>84522190</v>
      </c>
      <c r="AI11963" s="33" t="s">
        <v>10192</v>
      </c>
    </row>
    <row r="11964" spans="33:35" ht="45" hidden="1" x14ac:dyDescent="0.25">
      <c r="AG11964" s="37" t="str">
        <f t="shared" si="189"/>
        <v>8452</v>
      </c>
      <c r="AH11964" s="33">
        <v>84522900</v>
      </c>
      <c r="AI11964" s="33" t="s">
        <v>10193</v>
      </c>
    </row>
    <row r="11965" spans="33:35" ht="60" hidden="1" x14ac:dyDescent="0.25">
      <c r="AG11965" s="37" t="str">
        <f t="shared" si="189"/>
        <v>8452</v>
      </c>
      <c r="AH11965" s="33">
        <v>84523010</v>
      </c>
      <c r="AI11965" s="33" t="s">
        <v>10194</v>
      </c>
    </row>
    <row r="11966" spans="33:35" ht="45" hidden="1" x14ac:dyDescent="0.25">
      <c r="AG11966" s="37" t="str">
        <f t="shared" si="189"/>
        <v>8452</v>
      </c>
      <c r="AH11966" s="33">
        <v>84523090</v>
      </c>
      <c r="AI11966" s="33" t="s">
        <v>10195</v>
      </c>
    </row>
    <row r="11967" spans="33:35" hidden="1" x14ac:dyDescent="0.25">
      <c r="AG11967" s="37" t="str">
        <f t="shared" si="189"/>
        <v>8452</v>
      </c>
      <c r="AH11967" s="33">
        <v>84529011</v>
      </c>
      <c r="AI11967" s="33" t="s">
        <v>10196</v>
      </c>
    </row>
    <row r="11968" spans="33:35" hidden="1" x14ac:dyDescent="0.25">
      <c r="AG11968" s="37" t="str">
        <f t="shared" si="189"/>
        <v>8452</v>
      </c>
      <c r="AH11968" s="33">
        <v>84529019</v>
      </c>
      <c r="AI11968" s="33" t="s">
        <v>10197</v>
      </c>
    </row>
    <row r="11969" spans="33:35" hidden="1" x14ac:dyDescent="0.25">
      <c r="AG11969" s="37" t="str">
        <f t="shared" si="189"/>
        <v>8452</v>
      </c>
      <c r="AH11969" s="33">
        <v>84529091</v>
      </c>
      <c r="AI11969" s="33" t="s">
        <v>10198</v>
      </c>
    </row>
    <row r="11970" spans="33:35" hidden="1" x14ac:dyDescent="0.25">
      <c r="AG11970" s="37" t="str">
        <f t="shared" si="189"/>
        <v>8452</v>
      </c>
      <c r="AH11970" s="33">
        <v>84529099</v>
      </c>
      <c r="AI11970" s="33" t="s">
        <v>144</v>
      </c>
    </row>
    <row r="11971" spans="33:35" ht="60" hidden="1" x14ac:dyDescent="0.25">
      <c r="AG11971" s="37" t="str">
        <f t="shared" si="189"/>
        <v>8453</v>
      </c>
      <c r="AH11971" s="33">
        <v>84531000</v>
      </c>
      <c r="AI11971" s="33" t="s">
        <v>10199</v>
      </c>
    </row>
    <row r="11972" spans="33:35" ht="60" hidden="1" x14ac:dyDescent="0.25">
      <c r="AG11972" s="37" t="str">
        <f t="shared" si="189"/>
        <v>8453</v>
      </c>
      <c r="AH11972" s="33">
        <v>84532000</v>
      </c>
      <c r="AI11972" s="33" t="s">
        <v>10200</v>
      </c>
    </row>
    <row r="11973" spans="33:35" ht="45" hidden="1" x14ac:dyDescent="0.25">
      <c r="AG11973" s="37" t="str">
        <f t="shared" si="189"/>
        <v>8453</v>
      </c>
      <c r="AH11973" s="33">
        <v>84538000</v>
      </c>
      <c r="AI11973" s="33" t="s">
        <v>10201</v>
      </c>
    </row>
    <row r="11974" spans="33:35" ht="60" hidden="1" x14ac:dyDescent="0.25">
      <c r="AG11974" s="37" t="str">
        <f t="shared" si="189"/>
        <v>8453</v>
      </c>
      <c r="AH11974" s="33">
        <v>84539010</v>
      </c>
      <c r="AI11974" s="33" t="s">
        <v>10202</v>
      </c>
    </row>
    <row r="11975" spans="33:35" ht="45" hidden="1" x14ac:dyDescent="0.25">
      <c r="AG11975" s="37" t="str">
        <f t="shared" si="189"/>
        <v>8453</v>
      </c>
      <c r="AH11975" s="33">
        <v>84539090</v>
      </c>
      <c r="AI11975" s="33" t="s">
        <v>10203</v>
      </c>
    </row>
    <row r="11976" spans="33:35" ht="30" hidden="1" x14ac:dyDescent="0.25">
      <c r="AG11976" s="37" t="str">
        <f t="shared" si="189"/>
        <v>8454</v>
      </c>
      <c r="AH11976" s="33">
        <v>84541000</v>
      </c>
      <c r="AI11976" s="33" t="s">
        <v>10204</v>
      </c>
    </row>
    <row r="11977" spans="33:35" ht="30" hidden="1" x14ac:dyDescent="0.25">
      <c r="AG11977" s="37" t="str">
        <f t="shared" si="189"/>
        <v>8454</v>
      </c>
      <c r="AH11977" s="33">
        <v>84542010</v>
      </c>
      <c r="AI11977" s="33" t="s">
        <v>10205</v>
      </c>
    </row>
    <row r="11978" spans="33:35" ht="45" hidden="1" x14ac:dyDescent="0.25">
      <c r="AG11978" s="37" t="str">
        <f t="shared" si="189"/>
        <v>8454</v>
      </c>
      <c r="AH11978" s="33">
        <v>84542020</v>
      </c>
      <c r="AI11978" s="33" t="s">
        <v>10206</v>
      </c>
    </row>
    <row r="11979" spans="33:35" ht="45" hidden="1" x14ac:dyDescent="0.25">
      <c r="AG11979" s="37" t="str">
        <f t="shared" si="189"/>
        <v>8454</v>
      </c>
      <c r="AH11979" s="33">
        <v>84543010</v>
      </c>
      <c r="AI11979" s="33" t="s">
        <v>10207</v>
      </c>
    </row>
    <row r="11980" spans="33:35" ht="45" hidden="1" x14ac:dyDescent="0.25">
      <c r="AG11980" s="37" t="str">
        <f t="shared" si="189"/>
        <v>8454</v>
      </c>
      <c r="AH11980" s="33">
        <v>84543020</v>
      </c>
      <c r="AI11980" s="33" t="s">
        <v>10208</v>
      </c>
    </row>
    <row r="11981" spans="33:35" ht="30" hidden="1" x14ac:dyDescent="0.25">
      <c r="AG11981" s="37" t="str">
        <f t="shared" si="189"/>
        <v>8454</v>
      </c>
      <c r="AH11981" s="33">
        <v>84543090</v>
      </c>
      <c r="AI11981" s="33" t="s">
        <v>10209</v>
      </c>
    </row>
    <row r="11982" spans="33:35" ht="30" hidden="1" x14ac:dyDescent="0.25">
      <c r="AG11982" s="37" t="str">
        <f t="shared" si="189"/>
        <v>8454</v>
      </c>
      <c r="AH11982" s="33">
        <v>84549000</v>
      </c>
      <c r="AI11982" s="33" t="s">
        <v>10210</v>
      </c>
    </row>
    <row r="11983" spans="33:35" hidden="1" x14ac:dyDescent="0.25">
      <c r="AG11983" s="37" t="str">
        <f t="shared" si="189"/>
        <v>8455</v>
      </c>
      <c r="AH11983" s="33">
        <v>84551000</v>
      </c>
      <c r="AI11983" s="33" t="s">
        <v>10211</v>
      </c>
    </row>
    <row r="11984" spans="33:35" ht="30" hidden="1" x14ac:dyDescent="0.25">
      <c r="AG11984" s="37" t="str">
        <f t="shared" si="189"/>
        <v>8455</v>
      </c>
      <c r="AH11984" s="33">
        <v>84552110</v>
      </c>
      <c r="AI11984" s="33" t="s">
        <v>10212</v>
      </c>
    </row>
    <row r="11985" spans="33:35" ht="30" hidden="1" x14ac:dyDescent="0.25">
      <c r="AG11985" s="37" t="str">
        <f t="shared" si="189"/>
        <v>8455</v>
      </c>
      <c r="AH11985" s="33">
        <v>84552120</v>
      </c>
      <c r="AI11985" s="33" t="s">
        <v>10213</v>
      </c>
    </row>
    <row r="11986" spans="33:35" hidden="1" x14ac:dyDescent="0.25">
      <c r="AG11986" s="37" t="str">
        <f t="shared" si="189"/>
        <v>8455</v>
      </c>
      <c r="AH11986" s="33">
        <v>84552200</v>
      </c>
      <c r="AI11986" s="33" t="s">
        <v>10214</v>
      </c>
    </row>
    <row r="11987" spans="33:35" hidden="1" x14ac:dyDescent="0.25">
      <c r="AG11987" s="37" t="str">
        <f t="shared" si="189"/>
        <v>8455</v>
      </c>
      <c r="AH11987" s="33">
        <v>84553000</v>
      </c>
      <c r="AI11987" s="33" t="s">
        <v>10215</v>
      </c>
    </row>
    <row r="11988" spans="33:35" hidden="1" x14ac:dyDescent="0.25">
      <c r="AG11988" s="37" t="str">
        <f t="shared" si="189"/>
        <v>8455</v>
      </c>
      <c r="AH11988" s="33">
        <v>84559000</v>
      </c>
      <c r="AI11988" s="33" t="s">
        <v>10216</v>
      </c>
    </row>
    <row r="11989" spans="33:35" ht="60" hidden="1" x14ac:dyDescent="0.25">
      <c r="AG11989" s="37" t="str">
        <f t="shared" si="189"/>
        <v>8456</v>
      </c>
      <c r="AH11989" s="33">
        <v>84561000</v>
      </c>
      <c r="AI11989" s="34" t="s">
        <v>10217</v>
      </c>
    </row>
    <row r="11990" spans="33:35" ht="60" hidden="1" x14ac:dyDescent="0.25">
      <c r="AG11990" s="37" t="str">
        <f t="shared" si="189"/>
        <v>8456</v>
      </c>
      <c r="AH11990" s="33">
        <v>84562000</v>
      </c>
      <c r="AI11990" s="33" t="s">
        <v>10218</v>
      </c>
    </row>
    <row r="11991" spans="33:35" ht="60" hidden="1" x14ac:dyDescent="0.25">
      <c r="AG11991" s="37" t="str">
        <f t="shared" si="189"/>
        <v>8456</v>
      </c>
      <c r="AH11991" s="33">
        <v>84563000</v>
      </c>
      <c r="AI11991" s="33" t="s">
        <v>10219</v>
      </c>
    </row>
    <row r="11992" spans="33:35" ht="60" hidden="1" x14ac:dyDescent="0.25">
      <c r="AG11992" s="37" t="str">
        <f t="shared" si="189"/>
        <v>8456</v>
      </c>
      <c r="AH11992" s="33">
        <v>84569010</v>
      </c>
      <c r="AI11992" s="34" t="s">
        <v>10220</v>
      </c>
    </row>
    <row r="11993" spans="33:35" ht="60" hidden="1" x14ac:dyDescent="0.25">
      <c r="AG11993" s="37" t="str">
        <f t="shared" si="189"/>
        <v>8456</v>
      </c>
      <c r="AH11993" s="33">
        <v>84569020</v>
      </c>
      <c r="AI11993" s="33" t="s">
        <v>10221</v>
      </c>
    </row>
    <row r="11994" spans="33:35" ht="60" hidden="1" x14ac:dyDescent="0.25">
      <c r="AG11994" s="37" t="str">
        <f t="shared" si="189"/>
        <v>8456</v>
      </c>
      <c r="AH11994" s="33">
        <v>84569090</v>
      </c>
      <c r="AI11994" s="33" t="s">
        <v>10222</v>
      </c>
    </row>
    <row r="11995" spans="33:35" ht="60" hidden="1" x14ac:dyDescent="0.25">
      <c r="AG11995" s="37" t="str">
        <f t="shared" si="189"/>
        <v>8456</v>
      </c>
      <c r="AH11995" s="33">
        <v>84569100</v>
      </c>
      <c r="AI11995" s="34" t="s">
        <v>10223</v>
      </c>
    </row>
    <row r="11996" spans="33:35" ht="60" hidden="1" x14ac:dyDescent="0.25">
      <c r="AG11996" s="37" t="str">
        <f t="shared" si="189"/>
        <v>8456</v>
      </c>
      <c r="AH11996" s="33">
        <v>84569910</v>
      </c>
      <c r="AI11996" s="33" t="s">
        <v>10224</v>
      </c>
    </row>
    <row r="11997" spans="33:35" ht="60" hidden="1" x14ac:dyDescent="0.25">
      <c r="AG11997" s="37" t="str">
        <f t="shared" si="189"/>
        <v>8456</v>
      </c>
      <c r="AH11997" s="33">
        <v>84569990</v>
      </c>
      <c r="AI11997" s="33" t="s">
        <v>10225</v>
      </c>
    </row>
    <row r="11998" spans="33:35" ht="45" hidden="1" x14ac:dyDescent="0.25">
      <c r="AG11998" s="37" t="str">
        <f t="shared" si="189"/>
        <v>8457</v>
      </c>
      <c r="AH11998" s="33">
        <v>84571010</v>
      </c>
      <c r="AI11998" s="33" t="s">
        <v>10226</v>
      </c>
    </row>
    <row r="11999" spans="33:35" ht="45" hidden="1" x14ac:dyDescent="0.25">
      <c r="AG11999" s="37" t="str">
        <f t="shared" si="189"/>
        <v>8457</v>
      </c>
      <c r="AH11999" s="33">
        <v>84571020</v>
      </c>
      <c r="AI11999" s="33" t="s">
        <v>10227</v>
      </c>
    </row>
    <row r="12000" spans="33:35" ht="45" hidden="1" x14ac:dyDescent="0.25">
      <c r="AG12000" s="37" t="str">
        <f t="shared" si="189"/>
        <v>8457</v>
      </c>
      <c r="AH12000" s="33">
        <v>84572010</v>
      </c>
      <c r="AI12000" s="33" t="s">
        <v>10228</v>
      </c>
    </row>
    <row r="12001" spans="33:35" ht="45" hidden="1" x14ac:dyDescent="0.25">
      <c r="AG12001" s="37" t="str">
        <f t="shared" si="189"/>
        <v>8457</v>
      </c>
      <c r="AH12001" s="33">
        <v>84572020</v>
      </c>
      <c r="AI12001" s="33" t="s">
        <v>10229</v>
      </c>
    </row>
    <row r="12002" spans="33:35" ht="45" hidden="1" x14ac:dyDescent="0.25">
      <c r="AG12002" s="37" t="str">
        <f t="shared" si="189"/>
        <v>8457</v>
      </c>
      <c r="AH12002" s="33">
        <v>84572090</v>
      </c>
      <c r="AI12002" s="33" t="s">
        <v>10230</v>
      </c>
    </row>
    <row r="12003" spans="33:35" ht="45" hidden="1" x14ac:dyDescent="0.25">
      <c r="AG12003" s="37" t="str">
        <f t="shared" si="189"/>
        <v>8457</v>
      </c>
      <c r="AH12003" s="33">
        <v>84573010</v>
      </c>
      <c r="AI12003" s="33" t="s">
        <v>10231</v>
      </c>
    </row>
    <row r="12004" spans="33:35" ht="45" hidden="1" x14ac:dyDescent="0.25">
      <c r="AG12004" s="37" t="str">
        <f t="shared" si="189"/>
        <v>8457</v>
      </c>
      <c r="AH12004" s="33">
        <v>84573020</v>
      </c>
      <c r="AI12004" s="33" t="s">
        <v>10232</v>
      </c>
    </row>
    <row r="12005" spans="33:35" ht="45" hidden="1" x14ac:dyDescent="0.25">
      <c r="AG12005" s="37" t="str">
        <f t="shared" si="189"/>
        <v>8457</v>
      </c>
      <c r="AH12005" s="33">
        <v>84573090</v>
      </c>
      <c r="AI12005" s="33" t="s">
        <v>10233</v>
      </c>
    </row>
    <row r="12006" spans="33:35" ht="30" hidden="1" x14ac:dyDescent="0.25">
      <c r="AG12006" s="37" t="str">
        <f t="shared" si="189"/>
        <v>8458</v>
      </c>
      <c r="AH12006" s="33">
        <v>84581100</v>
      </c>
      <c r="AI12006" s="33" t="s">
        <v>10234</v>
      </c>
    </row>
    <row r="12007" spans="33:35" ht="30" hidden="1" x14ac:dyDescent="0.25">
      <c r="AG12007" s="37" t="str">
        <f t="shared" si="189"/>
        <v>8458</v>
      </c>
      <c r="AH12007" s="33">
        <v>84581911</v>
      </c>
      <c r="AI12007" s="33" t="s">
        <v>10235</v>
      </c>
    </row>
    <row r="12008" spans="33:35" ht="30" hidden="1" x14ac:dyDescent="0.25">
      <c r="AG12008" s="37" t="str">
        <f t="shared" si="189"/>
        <v>8458</v>
      </c>
      <c r="AH12008" s="33">
        <v>84581912</v>
      </c>
      <c r="AI12008" s="33" t="s">
        <v>10236</v>
      </c>
    </row>
    <row r="12009" spans="33:35" ht="30" hidden="1" x14ac:dyDescent="0.25">
      <c r="AG12009" s="37" t="str">
        <f t="shared" si="189"/>
        <v>8458</v>
      </c>
      <c r="AH12009" s="33">
        <v>84581913</v>
      </c>
      <c r="AI12009" s="33" t="s">
        <v>10237</v>
      </c>
    </row>
    <row r="12010" spans="33:35" ht="30" hidden="1" x14ac:dyDescent="0.25">
      <c r="AG12010" s="37" t="str">
        <f t="shared" si="189"/>
        <v>8458</v>
      </c>
      <c r="AH12010" s="33">
        <v>84581919</v>
      </c>
      <c r="AI12010" s="33" t="s">
        <v>10238</v>
      </c>
    </row>
    <row r="12011" spans="33:35" ht="30" hidden="1" x14ac:dyDescent="0.25">
      <c r="AG12011" s="37" t="str">
        <f t="shared" si="189"/>
        <v>8458</v>
      </c>
      <c r="AH12011" s="33">
        <v>84581990</v>
      </c>
      <c r="AI12011" s="33" t="s">
        <v>10239</v>
      </c>
    </row>
    <row r="12012" spans="33:35" ht="30" hidden="1" x14ac:dyDescent="0.25">
      <c r="AG12012" s="37" t="str">
        <f t="shared" si="189"/>
        <v>8458</v>
      </c>
      <c r="AH12012" s="33">
        <v>84589100</v>
      </c>
      <c r="AI12012" s="33" t="s">
        <v>10240</v>
      </c>
    </row>
    <row r="12013" spans="33:35" ht="30" hidden="1" x14ac:dyDescent="0.25">
      <c r="AG12013" s="37" t="str">
        <f t="shared" si="189"/>
        <v>8458</v>
      </c>
      <c r="AH12013" s="33">
        <v>84589910</v>
      </c>
      <c r="AI12013" s="33" t="s">
        <v>10241</v>
      </c>
    </row>
    <row r="12014" spans="33:35" ht="30" hidden="1" x14ac:dyDescent="0.25">
      <c r="AG12014" s="37" t="str">
        <f t="shared" si="189"/>
        <v>8458</v>
      </c>
      <c r="AH12014" s="33">
        <v>84589920</v>
      </c>
      <c r="AI12014" s="33" t="s">
        <v>10242</v>
      </c>
    </row>
    <row r="12015" spans="33:35" ht="45" hidden="1" x14ac:dyDescent="0.25">
      <c r="AG12015" s="37" t="str">
        <f t="shared" si="189"/>
        <v>8458</v>
      </c>
      <c r="AH12015" s="33">
        <v>84589931</v>
      </c>
      <c r="AI12015" s="33" t="s">
        <v>10243</v>
      </c>
    </row>
    <row r="12016" spans="33:35" ht="45" hidden="1" x14ac:dyDescent="0.25">
      <c r="AG12016" s="37" t="str">
        <f t="shared" si="189"/>
        <v>8458</v>
      </c>
      <c r="AH12016" s="33">
        <v>84589932</v>
      </c>
      <c r="AI12016" s="33" t="s">
        <v>10244</v>
      </c>
    </row>
    <row r="12017" spans="33:35" ht="60" hidden="1" x14ac:dyDescent="0.25">
      <c r="AG12017" s="37" t="str">
        <f t="shared" si="189"/>
        <v>8458</v>
      </c>
      <c r="AH12017" s="33">
        <v>84589933</v>
      </c>
      <c r="AI12017" s="33" t="s">
        <v>10245</v>
      </c>
    </row>
    <row r="12018" spans="33:35" ht="45" hidden="1" x14ac:dyDescent="0.25">
      <c r="AG12018" s="37" t="str">
        <f t="shared" si="189"/>
        <v>8458</v>
      </c>
      <c r="AH12018" s="33">
        <v>84589934</v>
      </c>
      <c r="AI12018" s="33" t="s">
        <v>10246</v>
      </c>
    </row>
    <row r="12019" spans="33:35" ht="45" hidden="1" x14ac:dyDescent="0.25">
      <c r="AG12019" s="37" t="str">
        <f t="shared" ref="AG12019:AG12082" si="190">LEFT(AH12019,4)</f>
        <v>8458</v>
      </c>
      <c r="AH12019" s="33">
        <v>84589935</v>
      </c>
      <c r="AI12019" s="33" t="s">
        <v>10247</v>
      </c>
    </row>
    <row r="12020" spans="33:35" ht="30" hidden="1" x14ac:dyDescent="0.25">
      <c r="AG12020" s="37" t="str">
        <f t="shared" si="190"/>
        <v>8458</v>
      </c>
      <c r="AH12020" s="33">
        <v>84589941</v>
      </c>
      <c r="AI12020" s="33" t="s">
        <v>10248</v>
      </c>
    </row>
    <row r="12021" spans="33:35" ht="30" hidden="1" x14ac:dyDescent="0.25">
      <c r="AG12021" s="37" t="str">
        <f t="shared" si="190"/>
        <v>8458</v>
      </c>
      <c r="AH12021" s="33">
        <v>84589942</v>
      </c>
      <c r="AI12021" s="33" t="s">
        <v>10249</v>
      </c>
    </row>
    <row r="12022" spans="33:35" ht="45" hidden="1" x14ac:dyDescent="0.25">
      <c r="AG12022" s="37" t="str">
        <f t="shared" si="190"/>
        <v>8458</v>
      </c>
      <c r="AH12022" s="33">
        <v>84589943</v>
      </c>
      <c r="AI12022" s="33" t="s">
        <v>10250</v>
      </c>
    </row>
    <row r="12023" spans="33:35" ht="30" hidden="1" x14ac:dyDescent="0.25">
      <c r="AG12023" s="37" t="str">
        <f t="shared" si="190"/>
        <v>8458</v>
      </c>
      <c r="AH12023" s="33">
        <v>84589951</v>
      </c>
      <c r="AI12023" s="33" t="s">
        <v>10251</v>
      </c>
    </row>
    <row r="12024" spans="33:35" ht="30" hidden="1" x14ac:dyDescent="0.25">
      <c r="AG12024" s="37" t="str">
        <f t="shared" si="190"/>
        <v>8458</v>
      </c>
      <c r="AH12024" s="33">
        <v>84589959</v>
      </c>
      <c r="AI12024" s="33" t="s">
        <v>10252</v>
      </c>
    </row>
    <row r="12025" spans="33:35" ht="30" hidden="1" x14ac:dyDescent="0.25">
      <c r="AG12025" s="37" t="str">
        <f t="shared" si="190"/>
        <v>8458</v>
      </c>
      <c r="AH12025" s="33">
        <v>84589990</v>
      </c>
      <c r="AI12025" s="33" t="s">
        <v>10253</v>
      </c>
    </row>
    <row r="12026" spans="33:35" ht="60" hidden="1" x14ac:dyDescent="0.25">
      <c r="AG12026" s="37" t="str">
        <f t="shared" si="190"/>
        <v>8459</v>
      </c>
      <c r="AH12026" s="33">
        <v>84591000</v>
      </c>
      <c r="AI12026" s="33" t="s">
        <v>10254</v>
      </c>
    </row>
    <row r="12027" spans="33:35" ht="60" hidden="1" x14ac:dyDescent="0.25">
      <c r="AG12027" s="37" t="str">
        <f t="shared" si="190"/>
        <v>8459</v>
      </c>
      <c r="AH12027" s="33">
        <v>84592100</v>
      </c>
      <c r="AI12027" s="33" t="s">
        <v>10255</v>
      </c>
    </row>
    <row r="12028" spans="33:35" ht="60" hidden="1" x14ac:dyDescent="0.25">
      <c r="AG12028" s="37" t="str">
        <f t="shared" si="190"/>
        <v>8459</v>
      </c>
      <c r="AH12028" s="33">
        <v>84592910</v>
      </c>
      <c r="AI12028" s="33" t="s">
        <v>10256</v>
      </c>
    </row>
    <row r="12029" spans="33:35" ht="60" hidden="1" x14ac:dyDescent="0.25">
      <c r="AG12029" s="37" t="str">
        <f t="shared" si="190"/>
        <v>8459</v>
      </c>
      <c r="AH12029" s="33">
        <v>84592920</v>
      </c>
      <c r="AI12029" s="33" t="s">
        <v>10257</v>
      </c>
    </row>
    <row r="12030" spans="33:35" ht="60" hidden="1" x14ac:dyDescent="0.25">
      <c r="AG12030" s="37" t="str">
        <f t="shared" si="190"/>
        <v>8459</v>
      </c>
      <c r="AH12030" s="33">
        <v>84592930</v>
      </c>
      <c r="AI12030" s="33" t="s">
        <v>10258</v>
      </c>
    </row>
    <row r="12031" spans="33:35" ht="60" hidden="1" x14ac:dyDescent="0.25">
      <c r="AG12031" s="37" t="str">
        <f t="shared" si="190"/>
        <v>8459</v>
      </c>
      <c r="AH12031" s="33">
        <v>84592940</v>
      </c>
      <c r="AI12031" s="33" t="s">
        <v>10259</v>
      </c>
    </row>
    <row r="12032" spans="33:35" ht="60" hidden="1" x14ac:dyDescent="0.25">
      <c r="AG12032" s="37" t="str">
        <f t="shared" si="190"/>
        <v>8459</v>
      </c>
      <c r="AH12032" s="33">
        <v>84592950</v>
      </c>
      <c r="AI12032" s="33" t="s">
        <v>10260</v>
      </c>
    </row>
    <row r="12033" spans="33:35" ht="60" hidden="1" x14ac:dyDescent="0.25">
      <c r="AG12033" s="37" t="str">
        <f t="shared" si="190"/>
        <v>8459</v>
      </c>
      <c r="AH12033" s="33">
        <v>84592990</v>
      </c>
      <c r="AI12033" s="33" t="s">
        <v>10261</v>
      </c>
    </row>
    <row r="12034" spans="33:35" ht="60" hidden="1" x14ac:dyDescent="0.25">
      <c r="AG12034" s="37" t="str">
        <f t="shared" si="190"/>
        <v>8459</v>
      </c>
      <c r="AH12034" s="33">
        <v>84593100</v>
      </c>
      <c r="AI12034" s="33" t="s">
        <v>10262</v>
      </c>
    </row>
    <row r="12035" spans="33:35" ht="60" hidden="1" x14ac:dyDescent="0.25">
      <c r="AG12035" s="37" t="str">
        <f t="shared" si="190"/>
        <v>8459</v>
      </c>
      <c r="AH12035" s="33">
        <v>84593910</v>
      </c>
      <c r="AI12035" s="33" t="s">
        <v>10263</v>
      </c>
    </row>
    <row r="12036" spans="33:35" hidden="1" x14ac:dyDescent="0.25">
      <c r="AG12036" s="37" t="str">
        <f t="shared" si="190"/>
        <v>8459</v>
      </c>
      <c r="AH12036" s="33">
        <v>84593990</v>
      </c>
      <c r="AI12036" s="33" t="s">
        <v>144</v>
      </c>
    </row>
    <row r="12037" spans="33:35" ht="60" hidden="1" x14ac:dyDescent="0.25">
      <c r="AG12037" s="37" t="str">
        <f t="shared" si="190"/>
        <v>8459</v>
      </c>
      <c r="AH12037" s="33">
        <v>84594010</v>
      </c>
      <c r="AI12037" s="33" t="s">
        <v>10264</v>
      </c>
    </row>
    <row r="12038" spans="33:35" ht="60" hidden="1" x14ac:dyDescent="0.25">
      <c r="AG12038" s="37" t="str">
        <f t="shared" si="190"/>
        <v>8459</v>
      </c>
      <c r="AH12038" s="33">
        <v>84594020</v>
      </c>
      <c r="AI12038" s="33" t="s">
        <v>10265</v>
      </c>
    </row>
    <row r="12039" spans="33:35" ht="60" hidden="1" x14ac:dyDescent="0.25">
      <c r="AG12039" s="37" t="str">
        <f t="shared" si="190"/>
        <v>8459</v>
      </c>
      <c r="AH12039" s="33">
        <v>84594030</v>
      </c>
      <c r="AI12039" s="33" t="s">
        <v>10266</v>
      </c>
    </row>
    <row r="12040" spans="33:35" ht="60" hidden="1" x14ac:dyDescent="0.25">
      <c r="AG12040" s="37" t="str">
        <f t="shared" si="190"/>
        <v>8459</v>
      </c>
      <c r="AH12040" s="33">
        <v>84594090</v>
      </c>
      <c r="AI12040" s="33" t="s">
        <v>10267</v>
      </c>
    </row>
    <row r="12041" spans="33:35" ht="60" hidden="1" x14ac:dyDescent="0.25">
      <c r="AG12041" s="37" t="str">
        <f t="shared" si="190"/>
        <v>8459</v>
      </c>
      <c r="AH12041" s="33">
        <v>84595110</v>
      </c>
      <c r="AI12041" s="33" t="s">
        <v>10268</v>
      </c>
    </row>
    <row r="12042" spans="33:35" ht="60" hidden="1" x14ac:dyDescent="0.25">
      <c r="AG12042" s="37" t="str">
        <f t="shared" si="190"/>
        <v>8459</v>
      </c>
      <c r="AH12042" s="33">
        <v>84595120</v>
      </c>
      <c r="AI12042" s="33" t="s">
        <v>10269</v>
      </c>
    </row>
    <row r="12043" spans="33:35" ht="60" hidden="1" x14ac:dyDescent="0.25">
      <c r="AG12043" s="37" t="str">
        <f t="shared" si="190"/>
        <v>8459</v>
      </c>
      <c r="AH12043" s="33">
        <v>84595130</v>
      </c>
      <c r="AI12043" s="33" t="s">
        <v>10270</v>
      </c>
    </row>
    <row r="12044" spans="33:35" ht="60" hidden="1" x14ac:dyDescent="0.25">
      <c r="AG12044" s="37" t="str">
        <f t="shared" si="190"/>
        <v>8459</v>
      </c>
      <c r="AH12044" s="33">
        <v>84595190</v>
      </c>
      <c r="AI12044" s="33" t="s">
        <v>10271</v>
      </c>
    </row>
    <row r="12045" spans="33:35" ht="60" hidden="1" x14ac:dyDescent="0.25">
      <c r="AG12045" s="37" t="str">
        <f t="shared" si="190"/>
        <v>8459</v>
      </c>
      <c r="AH12045" s="33">
        <v>84595910</v>
      </c>
      <c r="AI12045" s="33" t="s">
        <v>10272</v>
      </c>
    </row>
    <row r="12046" spans="33:35" ht="60" hidden="1" x14ac:dyDescent="0.25">
      <c r="AG12046" s="37" t="str">
        <f t="shared" si="190"/>
        <v>8459</v>
      </c>
      <c r="AH12046" s="33">
        <v>84595920</v>
      </c>
      <c r="AI12046" s="33" t="s">
        <v>10273</v>
      </c>
    </row>
    <row r="12047" spans="33:35" ht="60" hidden="1" x14ac:dyDescent="0.25">
      <c r="AG12047" s="37" t="str">
        <f t="shared" si="190"/>
        <v>8459</v>
      </c>
      <c r="AH12047" s="33">
        <v>84595930</v>
      </c>
      <c r="AI12047" s="33" t="s">
        <v>10274</v>
      </c>
    </row>
    <row r="12048" spans="33:35" ht="60" hidden="1" x14ac:dyDescent="0.25">
      <c r="AG12048" s="37" t="str">
        <f t="shared" si="190"/>
        <v>8459</v>
      </c>
      <c r="AH12048" s="33">
        <v>84595940</v>
      </c>
      <c r="AI12048" s="33" t="s">
        <v>10275</v>
      </c>
    </row>
    <row r="12049" spans="33:35" ht="60" hidden="1" x14ac:dyDescent="0.25">
      <c r="AG12049" s="37" t="str">
        <f t="shared" si="190"/>
        <v>8459</v>
      </c>
      <c r="AH12049" s="33">
        <v>84595950</v>
      </c>
      <c r="AI12049" s="33" t="s">
        <v>10276</v>
      </c>
    </row>
    <row r="12050" spans="33:35" ht="60" hidden="1" x14ac:dyDescent="0.25">
      <c r="AG12050" s="37" t="str">
        <f t="shared" si="190"/>
        <v>8459</v>
      </c>
      <c r="AH12050" s="33">
        <v>84595990</v>
      </c>
      <c r="AI12050" s="33" t="s">
        <v>10277</v>
      </c>
    </row>
    <row r="12051" spans="33:35" ht="60" hidden="1" x14ac:dyDescent="0.25">
      <c r="AG12051" s="37" t="str">
        <f t="shared" si="190"/>
        <v>8459</v>
      </c>
      <c r="AH12051" s="33">
        <v>84596110</v>
      </c>
      <c r="AI12051" s="33" t="s">
        <v>10278</v>
      </c>
    </row>
    <row r="12052" spans="33:35" ht="60" hidden="1" x14ac:dyDescent="0.25">
      <c r="AG12052" s="37" t="str">
        <f t="shared" si="190"/>
        <v>8459</v>
      </c>
      <c r="AH12052" s="33">
        <v>84596190</v>
      </c>
      <c r="AI12052" s="33" t="s">
        <v>10279</v>
      </c>
    </row>
    <row r="12053" spans="33:35" ht="60" hidden="1" x14ac:dyDescent="0.25">
      <c r="AG12053" s="37" t="str">
        <f t="shared" si="190"/>
        <v>8459</v>
      </c>
      <c r="AH12053" s="33">
        <v>84596910</v>
      </c>
      <c r="AI12053" s="33" t="s">
        <v>10280</v>
      </c>
    </row>
    <row r="12054" spans="33:35" ht="60" hidden="1" x14ac:dyDescent="0.25">
      <c r="AG12054" s="37" t="str">
        <f t="shared" si="190"/>
        <v>8459</v>
      </c>
      <c r="AH12054" s="33">
        <v>84596920</v>
      </c>
      <c r="AI12054" s="33" t="s">
        <v>10281</v>
      </c>
    </row>
    <row r="12055" spans="33:35" ht="60" hidden="1" x14ac:dyDescent="0.25">
      <c r="AG12055" s="37" t="str">
        <f t="shared" si="190"/>
        <v>8459</v>
      </c>
      <c r="AH12055" s="33">
        <v>84596930</v>
      </c>
      <c r="AI12055" s="33" t="s">
        <v>10282</v>
      </c>
    </row>
    <row r="12056" spans="33:35" ht="60" hidden="1" x14ac:dyDescent="0.25">
      <c r="AG12056" s="37" t="str">
        <f t="shared" si="190"/>
        <v>8459</v>
      </c>
      <c r="AH12056" s="33">
        <v>84596940</v>
      </c>
      <c r="AI12056" s="33" t="s">
        <v>10283</v>
      </c>
    </row>
    <row r="12057" spans="33:35" ht="45" hidden="1" x14ac:dyDescent="0.25">
      <c r="AG12057" s="37" t="str">
        <f t="shared" si="190"/>
        <v>8459</v>
      </c>
      <c r="AH12057" s="33">
        <v>84596990</v>
      </c>
      <c r="AI12057" s="33" t="s">
        <v>10284</v>
      </c>
    </row>
    <row r="12058" spans="33:35" ht="60" hidden="1" x14ac:dyDescent="0.25">
      <c r="AG12058" s="37" t="str">
        <f t="shared" si="190"/>
        <v>8459</v>
      </c>
      <c r="AH12058" s="33">
        <v>84597010</v>
      </c>
      <c r="AI12058" s="33" t="s">
        <v>10285</v>
      </c>
    </row>
    <row r="12059" spans="33:35" ht="60" hidden="1" x14ac:dyDescent="0.25">
      <c r="AG12059" s="37" t="str">
        <f t="shared" si="190"/>
        <v>8459</v>
      </c>
      <c r="AH12059" s="33">
        <v>84597020</v>
      </c>
      <c r="AI12059" s="33" t="s">
        <v>10286</v>
      </c>
    </row>
    <row r="12060" spans="33:35" ht="90" hidden="1" x14ac:dyDescent="0.25">
      <c r="AG12060" s="37" t="str">
        <f t="shared" si="190"/>
        <v>8460</v>
      </c>
      <c r="AH12060" s="33">
        <v>84601100</v>
      </c>
      <c r="AI12060" s="34" t="s">
        <v>10287</v>
      </c>
    </row>
    <row r="12061" spans="33:35" ht="90" hidden="1" x14ac:dyDescent="0.25">
      <c r="AG12061" s="37" t="str">
        <f t="shared" si="190"/>
        <v>8460</v>
      </c>
      <c r="AH12061" s="33">
        <v>84601900</v>
      </c>
      <c r="AI12061" s="34" t="s">
        <v>10288</v>
      </c>
    </row>
    <row r="12062" spans="33:35" ht="90" hidden="1" x14ac:dyDescent="0.25">
      <c r="AG12062" s="37" t="str">
        <f t="shared" si="190"/>
        <v>8460</v>
      </c>
      <c r="AH12062" s="33">
        <v>84602100</v>
      </c>
      <c r="AI12062" s="34" t="s">
        <v>10289</v>
      </c>
    </row>
    <row r="12063" spans="33:35" ht="90" hidden="1" x14ac:dyDescent="0.25">
      <c r="AG12063" s="37" t="str">
        <f t="shared" si="190"/>
        <v>8460</v>
      </c>
      <c r="AH12063" s="33">
        <v>84602910</v>
      </c>
      <c r="AI12063" s="34" t="s">
        <v>10290</v>
      </c>
    </row>
    <row r="12064" spans="33:35" ht="90" hidden="1" x14ac:dyDescent="0.25">
      <c r="AG12064" s="37" t="str">
        <f t="shared" si="190"/>
        <v>8460</v>
      </c>
      <c r="AH12064" s="33">
        <v>84602920</v>
      </c>
      <c r="AI12064" s="34" t="s">
        <v>10291</v>
      </c>
    </row>
    <row r="12065" spans="33:35" ht="90" hidden="1" x14ac:dyDescent="0.25">
      <c r="AG12065" s="37" t="str">
        <f t="shared" si="190"/>
        <v>8460</v>
      </c>
      <c r="AH12065" s="33">
        <v>84602930</v>
      </c>
      <c r="AI12065" s="34" t="s">
        <v>10292</v>
      </c>
    </row>
    <row r="12066" spans="33:35" ht="90" hidden="1" x14ac:dyDescent="0.25">
      <c r="AG12066" s="37" t="str">
        <f t="shared" si="190"/>
        <v>8460</v>
      </c>
      <c r="AH12066" s="33">
        <v>84602940</v>
      </c>
      <c r="AI12066" s="34" t="s">
        <v>10293</v>
      </c>
    </row>
    <row r="12067" spans="33:35" ht="90" hidden="1" x14ac:dyDescent="0.25">
      <c r="AG12067" s="37" t="str">
        <f t="shared" si="190"/>
        <v>8460</v>
      </c>
      <c r="AH12067" s="33">
        <v>84602990</v>
      </c>
      <c r="AI12067" s="34" t="s">
        <v>10294</v>
      </c>
    </row>
    <row r="12068" spans="33:35" ht="90" hidden="1" x14ac:dyDescent="0.25">
      <c r="AG12068" s="37" t="str">
        <f t="shared" si="190"/>
        <v>8460</v>
      </c>
      <c r="AH12068" s="33">
        <v>84603100</v>
      </c>
      <c r="AI12068" s="34" t="s">
        <v>10295</v>
      </c>
    </row>
    <row r="12069" spans="33:35" ht="90" hidden="1" x14ac:dyDescent="0.25">
      <c r="AG12069" s="37" t="str">
        <f t="shared" si="190"/>
        <v>8460</v>
      </c>
      <c r="AH12069" s="33">
        <v>84603910</v>
      </c>
      <c r="AI12069" s="34" t="s">
        <v>10296</v>
      </c>
    </row>
    <row r="12070" spans="33:35" ht="75" hidden="1" x14ac:dyDescent="0.25">
      <c r="AG12070" s="37" t="str">
        <f t="shared" si="190"/>
        <v>8460</v>
      </c>
      <c r="AH12070" s="33">
        <v>84603990</v>
      </c>
      <c r="AI12070" s="34" t="s">
        <v>10297</v>
      </c>
    </row>
    <row r="12071" spans="33:35" ht="75" hidden="1" x14ac:dyDescent="0.25">
      <c r="AG12071" s="37" t="str">
        <f t="shared" si="190"/>
        <v>8460</v>
      </c>
      <c r="AH12071" s="33">
        <v>84604011</v>
      </c>
      <c r="AI12071" s="34" t="s">
        <v>10298</v>
      </c>
    </row>
    <row r="12072" spans="33:35" ht="75" hidden="1" x14ac:dyDescent="0.25">
      <c r="AG12072" s="37" t="str">
        <f t="shared" si="190"/>
        <v>8460</v>
      </c>
      <c r="AH12072" s="33">
        <v>84604012</v>
      </c>
      <c r="AI12072" s="34" t="s">
        <v>10299</v>
      </c>
    </row>
    <row r="12073" spans="33:35" ht="75" hidden="1" x14ac:dyDescent="0.25">
      <c r="AG12073" s="37" t="str">
        <f t="shared" si="190"/>
        <v>8460</v>
      </c>
      <c r="AH12073" s="33">
        <v>84604013</v>
      </c>
      <c r="AI12073" s="34" t="s">
        <v>10300</v>
      </c>
    </row>
    <row r="12074" spans="33:35" ht="75" hidden="1" x14ac:dyDescent="0.25">
      <c r="AG12074" s="37" t="str">
        <f t="shared" si="190"/>
        <v>8460</v>
      </c>
      <c r="AH12074" s="33">
        <v>84604019</v>
      </c>
      <c r="AI12074" s="34" t="s">
        <v>10301</v>
      </c>
    </row>
    <row r="12075" spans="33:35" ht="75" hidden="1" x14ac:dyDescent="0.25">
      <c r="AG12075" s="37" t="str">
        <f t="shared" si="190"/>
        <v>8460</v>
      </c>
      <c r="AH12075" s="33">
        <v>84604020</v>
      </c>
      <c r="AI12075" s="34" t="s">
        <v>10302</v>
      </c>
    </row>
    <row r="12076" spans="33:35" ht="75" hidden="1" x14ac:dyDescent="0.25">
      <c r="AG12076" s="37" t="str">
        <f t="shared" si="190"/>
        <v>8460</v>
      </c>
      <c r="AH12076" s="33">
        <v>84609010</v>
      </c>
      <c r="AI12076" s="34" t="s">
        <v>10303</v>
      </c>
    </row>
    <row r="12077" spans="33:35" ht="75" hidden="1" x14ac:dyDescent="0.25">
      <c r="AG12077" s="37" t="str">
        <f t="shared" si="190"/>
        <v>8460</v>
      </c>
      <c r="AH12077" s="33">
        <v>84609090</v>
      </c>
      <c r="AI12077" s="34" t="s">
        <v>10304</v>
      </c>
    </row>
    <row r="12078" spans="33:35" ht="75" hidden="1" x14ac:dyDescent="0.25">
      <c r="AG12078" s="37" t="str">
        <f t="shared" si="190"/>
        <v>8461</v>
      </c>
      <c r="AH12078" s="33">
        <v>84612011</v>
      </c>
      <c r="AI12078" s="34" t="s">
        <v>10305</v>
      </c>
    </row>
    <row r="12079" spans="33:35" ht="75" hidden="1" x14ac:dyDescent="0.25">
      <c r="AG12079" s="37" t="str">
        <f t="shared" si="190"/>
        <v>8461</v>
      </c>
      <c r="AH12079" s="33">
        <v>84612019</v>
      </c>
      <c r="AI12079" s="34" t="s">
        <v>10306</v>
      </c>
    </row>
    <row r="12080" spans="33:35" ht="60" hidden="1" x14ac:dyDescent="0.25">
      <c r="AG12080" s="37" t="str">
        <f t="shared" si="190"/>
        <v>8461</v>
      </c>
      <c r="AH12080" s="33">
        <v>84612020</v>
      </c>
      <c r="AI12080" s="34" t="s">
        <v>10307</v>
      </c>
    </row>
    <row r="12081" spans="33:35" ht="60" hidden="1" x14ac:dyDescent="0.25">
      <c r="AG12081" s="37" t="str">
        <f t="shared" si="190"/>
        <v>8461</v>
      </c>
      <c r="AH12081" s="33">
        <v>84613010</v>
      </c>
      <c r="AI12081" s="33" t="s">
        <v>10308</v>
      </c>
    </row>
    <row r="12082" spans="33:35" ht="60" hidden="1" x14ac:dyDescent="0.25">
      <c r="AG12082" s="37" t="str">
        <f t="shared" si="190"/>
        <v>8461</v>
      </c>
      <c r="AH12082" s="33">
        <v>84613020</v>
      </c>
      <c r="AI12082" s="33" t="s">
        <v>10309</v>
      </c>
    </row>
    <row r="12083" spans="33:35" ht="60" hidden="1" x14ac:dyDescent="0.25">
      <c r="AG12083" s="37" t="str">
        <f t="shared" ref="AG12083:AG12146" si="191">LEFT(AH12083,4)</f>
        <v>8461</v>
      </c>
      <c r="AH12083" s="33">
        <v>84613090</v>
      </c>
      <c r="AI12083" s="33" t="s">
        <v>10310</v>
      </c>
    </row>
    <row r="12084" spans="33:35" ht="75" hidden="1" x14ac:dyDescent="0.25">
      <c r="AG12084" s="37" t="str">
        <f t="shared" si="191"/>
        <v>8461</v>
      </c>
      <c r="AH12084" s="33">
        <v>84614011</v>
      </c>
      <c r="AI12084" s="34" t="s">
        <v>10311</v>
      </c>
    </row>
    <row r="12085" spans="33:35" ht="90" hidden="1" x14ac:dyDescent="0.25">
      <c r="AG12085" s="37" t="str">
        <f t="shared" si="191"/>
        <v>8461</v>
      </c>
      <c r="AH12085" s="33">
        <v>84614012</v>
      </c>
      <c r="AI12085" s="34" t="s">
        <v>10312</v>
      </c>
    </row>
    <row r="12086" spans="33:35" ht="90" hidden="1" x14ac:dyDescent="0.25">
      <c r="AG12086" s="37" t="str">
        <f t="shared" si="191"/>
        <v>8461</v>
      </c>
      <c r="AH12086" s="33">
        <v>84614013</v>
      </c>
      <c r="AI12086" s="34" t="s">
        <v>10313</v>
      </c>
    </row>
    <row r="12087" spans="33:35" ht="75" hidden="1" x14ac:dyDescent="0.25">
      <c r="AG12087" s="37" t="str">
        <f t="shared" si="191"/>
        <v>8461</v>
      </c>
      <c r="AH12087" s="33">
        <v>84614014</v>
      </c>
      <c r="AI12087" s="34" t="s">
        <v>10314</v>
      </c>
    </row>
    <row r="12088" spans="33:35" ht="75" hidden="1" x14ac:dyDescent="0.25">
      <c r="AG12088" s="37" t="str">
        <f t="shared" si="191"/>
        <v>8461</v>
      </c>
      <c r="AH12088" s="33">
        <v>84614019</v>
      </c>
      <c r="AI12088" s="34" t="s">
        <v>10315</v>
      </c>
    </row>
    <row r="12089" spans="33:35" ht="90" hidden="1" x14ac:dyDescent="0.25">
      <c r="AG12089" s="37" t="str">
        <f t="shared" si="191"/>
        <v>8461</v>
      </c>
      <c r="AH12089" s="33">
        <v>84614021</v>
      </c>
      <c r="AI12089" s="34" t="s">
        <v>10316</v>
      </c>
    </row>
    <row r="12090" spans="33:35" ht="90" hidden="1" x14ac:dyDescent="0.25">
      <c r="AG12090" s="37" t="str">
        <f t="shared" si="191"/>
        <v>8461</v>
      </c>
      <c r="AH12090" s="33">
        <v>84614022</v>
      </c>
      <c r="AI12090" s="34" t="s">
        <v>10317</v>
      </c>
    </row>
    <row r="12091" spans="33:35" ht="75" hidden="1" x14ac:dyDescent="0.25">
      <c r="AG12091" s="37" t="str">
        <f t="shared" si="191"/>
        <v>8461</v>
      </c>
      <c r="AH12091" s="33">
        <v>84614023</v>
      </c>
      <c r="AI12091" s="34" t="s">
        <v>10318</v>
      </c>
    </row>
    <row r="12092" spans="33:35" ht="90" hidden="1" x14ac:dyDescent="0.25">
      <c r="AG12092" s="37" t="str">
        <f t="shared" si="191"/>
        <v>8461</v>
      </c>
      <c r="AH12092" s="33">
        <v>84614024</v>
      </c>
      <c r="AI12092" s="34" t="s">
        <v>10319</v>
      </c>
    </row>
    <row r="12093" spans="33:35" ht="90" hidden="1" x14ac:dyDescent="0.25">
      <c r="AG12093" s="37" t="str">
        <f t="shared" si="191"/>
        <v>8461</v>
      </c>
      <c r="AH12093" s="33">
        <v>84614025</v>
      </c>
      <c r="AI12093" s="34" t="s">
        <v>10320</v>
      </c>
    </row>
    <row r="12094" spans="33:35" ht="90" hidden="1" x14ac:dyDescent="0.25">
      <c r="AG12094" s="37" t="str">
        <f t="shared" si="191"/>
        <v>8461</v>
      </c>
      <c r="AH12094" s="33">
        <v>84614026</v>
      </c>
      <c r="AI12094" s="34" t="s">
        <v>10321</v>
      </c>
    </row>
    <row r="12095" spans="33:35" ht="75" hidden="1" x14ac:dyDescent="0.25">
      <c r="AG12095" s="37" t="str">
        <f t="shared" si="191"/>
        <v>8461</v>
      </c>
      <c r="AH12095" s="33">
        <v>84614029</v>
      </c>
      <c r="AI12095" s="34" t="s">
        <v>10322</v>
      </c>
    </row>
    <row r="12096" spans="33:35" ht="75" hidden="1" x14ac:dyDescent="0.25">
      <c r="AG12096" s="37" t="str">
        <f t="shared" si="191"/>
        <v>8461</v>
      </c>
      <c r="AH12096" s="33">
        <v>84615011</v>
      </c>
      <c r="AI12096" s="34" t="s">
        <v>10323</v>
      </c>
    </row>
    <row r="12097" spans="33:35" ht="75" hidden="1" x14ac:dyDescent="0.25">
      <c r="AG12097" s="37" t="str">
        <f t="shared" si="191"/>
        <v>8461</v>
      </c>
      <c r="AH12097" s="33">
        <v>84615012</v>
      </c>
      <c r="AI12097" s="34" t="s">
        <v>10324</v>
      </c>
    </row>
    <row r="12098" spans="33:35" ht="75" hidden="1" x14ac:dyDescent="0.25">
      <c r="AG12098" s="37" t="str">
        <f t="shared" si="191"/>
        <v>8461</v>
      </c>
      <c r="AH12098" s="33">
        <v>84615013</v>
      </c>
      <c r="AI12098" s="34" t="s">
        <v>10325</v>
      </c>
    </row>
    <row r="12099" spans="33:35" ht="75" hidden="1" x14ac:dyDescent="0.25">
      <c r="AG12099" s="37" t="str">
        <f t="shared" si="191"/>
        <v>8461</v>
      </c>
      <c r="AH12099" s="33">
        <v>84615014</v>
      </c>
      <c r="AI12099" s="34" t="s">
        <v>10326</v>
      </c>
    </row>
    <row r="12100" spans="33:35" ht="75" hidden="1" x14ac:dyDescent="0.25">
      <c r="AG12100" s="37" t="str">
        <f t="shared" si="191"/>
        <v>8461</v>
      </c>
      <c r="AH12100" s="33">
        <v>84615015</v>
      </c>
      <c r="AI12100" s="34" t="s">
        <v>10327</v>
      </c>
    </row>
    <row r="12101" spans="33:35" ht="75" hidden="1" x14ac:dyDescent="0.25">
      <c r="AG12101" s="37" t="str">
        <f t="shared" si="191"/>
        <v>8461</v>
      </c>
      <c r="AH12101" s="33">
        <v>84615019</v>
      </c>
      <c r="AI12101" s="34" t="s">
        <v>10328</v>
      </c>
    </row>
    <row r="12102" spans="33:35" ht="75" hidden="1" x14ac:dyDescent="0.25">
      <c r="AG12102" s="37" t="str">
        <f t="shared" si="191"/>
        <v>8461</v>
      </c>
      <c r="AH12102" s="33">
        <v>84615021</v>
      </c>
      <c r="AI12102" s="34" t="s">
        <v>10329</v>
      </c>
    </row>
    <row r="12103" spans="33:35" ht="75" hidden="1" x14ac:dyDescent="0.25">
      <c r="AG12103" s="37" t="str">
        <f t="shared" si="191"/>
        <v>8461</v>
      </c>
      <c r="AH12103" s="33">
        <v>84615029</v>
      </c>
      <c r="AI12103" s="34" t="s">
        <v>10330</v>
      </c>
    </row>
    <row r="12104" spans="33:35" ht="60" hidden="1" x14ac:dyDescent="0.25">
      <c r="AG12104" s="37" t="str">
        <f t="shared" si="191"/>
        <v>8461</v>
      </c>
      <c r="AH12104" s="33">
        <v>84619000</v>
      </c>
      <c r="AI12104" s="33" t="s">
        <v>10331</v>
      </c>
    </row>
    <row r="12105" spans="33:35" ht="90" hidden="1" x14ac:dyDescent="0.25">
      <c r="AG12105" s="37" t="str">
        <f t="shared" si="191"/>
        <v>8462</v>
      </c>
      <c r="AH12105" s="33">
        <v>84621011</v>
      </c>
      <c r="AI12105" s="34" t="s">
        <v>10332</v>
      </c>
    </row>
    <row r="12106" spans="33:35" ht="90" hidden="1" x14ac:dyDescent="0.25">
      <c r="AG12106" s="37" t="str">
        <f t="shared" si="191"/>
        <v>8462</v>
      </c>
      <c r="AH12106" s="33">
        <v>84621012</v>
      </c>
      <c r="AI12106" s="34" t="s">
        <v>10333</v>
      </c>
    </row>
    <row r="12107" spans="33:35" ht="90" hidden="1" x14ac:dyDescent="0.25">
      <c r="AG12107" s="37" t="str">
        <f t="shared" si="191"/>
        <v>8462</v>
      </c>
      <c r="AH12107" s="33">
        <v>84621013</v>
      </c>
      <c r="AI12107" s="34" t="s">
        <v>10334</v>
      </c>
    </row>
    <row r="12108" spans="33:35" ht="105" hidden="1" x14ac:dyDescent="0.25">
      <c r="AG12108" s="37" t="str">
        <f t="shared" si="191"/>
        <v>8462</v>
      </c>
      <c r="AH12108" s="33">
        <v>84621014</v>
      </c>
      <c r="AI12108" s="34" t="s">
        <v>10335</v>
      </c>
    </row>
    <row r="12109" spans="33:35" ht="90" hidden="1" x14ac:dyDescent="0.25">
      <c r="AG12109" s="37" t="str">
        <f t="shared" si="191"/>
        <v>8462</v>
      </c>
      <c r="AH12109" s="33">
        <v>84621019</v>
      </c>
      <c r="AI12109" s="34" t="s">
        <v>10336</v>
      </c>
    </row>
    <row r="12110" spans="33:35" ht="90" hidden="1" x14ac:dyDescent="0.25">
      <c r="AG12110" s="37" t="str">
        <f t="shared" si="191"/>
        <v>8462</v>
      </c>
      <c r="AH12110" s="33">
        <v>84621020</v>
      </c>
      <c r="AI12110" s="34" t="s">
        <v>10337</v>
      </c>
    </row>
    <row r="12111" spans="33:35" ht="90" hidden="1" x14ac:dyDescent="0.25">
      <c r="AG12111" s="37" t="str">
        <f t="shared" si="191"/>
        <v>8462</v>
      </c>
      <c r="AH12111" s="33">
        <v>84621030</v>
      </c>
      <c r="AI12111" s="34" t="s">
        <v>10338</v>
      </c>
    </row>
    <row r="12112" spans="33:35" ht="90" hidden="1" x14ac:dyDescent="0.25">
      <c r="AG12112" s="37" t="str">
        <f t="shared" si="191"/>
        <v>8462</v>
      </c>
      <c r="AH12112" s="33">
        <v>84622100</v>
      </c>
      <c r="AI12112" s="34" t="s">
        <v>10339</v>
      </c>
    </row>
    <row r="12113" spans="33:35" ht="105" hidden="1" x14ac:dyDescent="0.25">
      <c r="AG12113" s="37" t="str">
        <f t="shared" si="191"/>
        <v>8462</v>
      </c>
      <c r="AH12113" s="33">
        <v>84622910</v>
      </c>
      <c r="AI12113" s="34" t="s">
        <v>10340</v>
      </c>
    </row>
    <row r="12114" spans="33:35" ht="90" hidden="1" x14ac:dyDescent="0.25">
      <c r="AG12114" s="37" t="str">
        <f t="shared" si="191"/>
        <v>8462</v>
      </c>
      <c r="AH12114" s="33">
        <v>84622920</v>
      </c>
      <c r="AI12114" s="34" t="s">
        <v>10341</v>
      </c>
    </row>
    <row r="12115" spans="33:35" ht="105" hidden="1" x14ac:dyDescent="0.25">
      <c r="AG12115" s="37" t="str">
        <f t="shared" si="191"/>
        <v>8462</v>
      </c>
      <c r="AH12115" s="33">
        <v>84622930</v>
      </c>
      <c r="AI12115" s="34" t="s">
        <v>10342</v>
      </c>
    </row>
    <row r="12116" spans="33:35" ht="90" hidden="1" x14ac:dyDescent="0.25">
      <c r="AG12116" s="37" t="str">
        <f t="shared" si="191"/>
        <v>8462</v>
      </c>
      <c r="AH12116" s="33">
        <v>84622990</v>
      </c>
      <c r="AI12116" s="34" t="s">
        <v>10343</v>
      </c>
    </row>
    <row r="12117" spans="33:35" ht="105" hidden="1" x14ac:dyDescent="0.25">
      <c r="AG12117" s="37" t="str">
        <f t="shared" si="191"/>
        <v>8462</v>
      </c>
      <c r="AH12117" s="33">
        <v>84623100</v>
      </c>
      <c r="AI12117" s="34" t="s">
        <v>10344</v>
      </c>
    </row>
    <row r="12118" spans="33:35" ht="105" hidden="1" x14ac:dyDescent="0.25">
      <c r="AG12118" s="37" t="str">
        <f t="shared" si="191"/>
        <v>8462</v>
      </c>
      <c r="AH12118" s="33">
        <v>84623910</v>
      </c>
      <c r="AI12118" s="34" t="s">
        <v>10345</v>
      </c>
    </row>
    <row r="12119" spans="33:35" ht="105" hidden="1" x14ac:dyDescent="0.25">
      <c r="AG12119" s="37" t="str">
        <f t="shared" si="191"/>
        <v>8462</v>
      </c>
      <c r="AH12119" s="33">
        <v>84623920</v>
      </c>
      <c r="AI12119" s="34" t="s">
        <v>10346</v>
      </c>
    </row>
    <row r="12120" spans="33:35" ht="90" hidden="1" x14ac:dyDescent="0.25">
      <c r="AG12120" s="37" t="str">
        <f t="shared" si="191"/>
        <v>8462</v>
      </c>
      <c r="AH12120" s="33">
        <v>84623990</v>
      </c>
      <c r="AI12120" s="34" t="s">
        <v>10347</v>
      </c>
    </row>
    <row r="12121" spans="33:35" ht="105" hidden="1" x14ac:dyDescent="0.25">
      <c r="AG12121" s="37" t="str">
        <f t="shared" si="191"/>
        <v>8462</v>
      </c>
      <c r="AH12121" s="33">
        <v>84624100</v>
      </c>
      <c r="AI12121" s="34" t="s">
        <v>10348</v>
      </c>
    </row>
    <row r="12122" spans="33:35" ht="105" hidden="1" x14ac:dyDescent="0.25">
      <c r="AG12122" s="37" t="str">
        <f t="shared" si="191"/>
        <v>8462</v>
      </c>
      <c r="AH12122" s="33">
        <v>84624910</v>
      </c>
      <c r="AI12122" s="34" t="s">
        <v>10349</v>
      </c>
    </row>
    <row r="12123" spans="33:35" ht="120" hidden="1" x14ac:dyDescent="0.25">
      <c r="AG12123" s="37" t="str">
        <f t="shared" si="191"/>
        <v>8462</v>
      </c>
      <c r="AH12123" s="33">
        <v>84624920</v>
      </c>
      <c r="AI12123" s="34" t="s">
        <v>10350</v>
      </c>
    </row>
    <row r="12124" spans="33:35" ht="105" hidden="1" x14ac:dyDescent="0.25">
      <c r="AG12124" s="37" t="str">
        <f t="shared" si="191"/>
        <v>8462</v>
      </c>
      <c r="AH12124" s="33">
        <v>84624930</v>
      </c>
      <c r="AI12124" s="34" t="s">
        <v>10351</v>
      </c>
    </row>
    <row r="12125" spans="33:35" ht="105" hidden="1" x14ac:dyDescent="0.25">
      <c r="AG12125" s="37" t="str">
        <f t="shared" si="191"/>
        <v>8462</v>
      </c>
      <c r="AH12125" s="33">
        <v>84624990</v>
      </c>
      <c r="AI12125" s="34" t="s">
        <v>10352</v>
      </c>
    </row>
    <row r="12126" spans="33:35" ht="90" hidden="1" x14ac:dyDescent="0.25">
      <c r="AG12126" s="37" t="str">
        <f t="shared" si="191"/>
        <v>8462</v>
      </c>
      <c r="AH12126" s="33">
        <v>84629110</v>
      </c>
      <c r="AI12126" s="34" t="s">
        <v>10353</v>
      </c>
    </row>
    <row r="12127" spans="33:35" ht="75" hidden="1" x14ac:dyDescent="0.25">
      <c r="AG12127" s="37" t="str">
        <f t="shared" si="191"/>
        <v>8462</v>
      </c>
      <c r="AH12127" s="33">
        <v>84629190</v>
      </c>
      <c r="AI12127" s="34" t="s">
        <v>10354</v>
      </c>
    </row>
    <row r="12128" spans="33:35" ht="90" hidden="1" x14ac:dyDescent="0.25">
      <c r="AG12128" s="37" t="str">
        <f t="shared" si="191"/>
        <v>8462</v>
      </c>
      <c r="AH12128" s="33">
        <v>84629911</v>
      </c>
      <c r="AI12128" s="34" t="s">
        <v>10355</v>
      </c>
    </row>
    <row r="12129" spans="33:35" ht="90" hidden="1" x14ac:dyDescent="0.25">
      <c r="AG12129" s="37" t="str">
        <f t="shared" si="191"/>
        <v>8462</v>
      </c>
      <c r="AH12129" s="33">
        <v>84629912</v>
      </c>
      <c r="AI12129" s="34" t="s">
        <v>10356</v>
      </c>
    </row>
    <row r="12130" spans="33:35" ht="90" hidden="1" x14ac:dyDescent="0.25">
      <c r="AG12130" s="37" t="str">
        <f t="shared" si="191"/>
        <v>8462</v>
      </c>
      <c r="AH12130" s="33">
        <v>84629913</v>
      </c>
      <c r="AI12130" s="34" t="s">
        <v>10357</v>
      </c>
    </row>
    <row r="12131" spans="33:35" ht="90" hidden="1" x14ac:dyDescent="0.25">
      <c r="AG12131" s="37" t="str">
        <f t="shared" si="191"/>
        <v>8462</v>
      </c>
      <c r="AH12131" s="33">
        <v>84629914</v>
      </c>
      <c r="AI12131" s="34" t="s">
        <v>10358</v>
      </c>
    </row>
    <row r="12132" spans="33:35" ht="90" hidden="1" x14ac:dyDescent="0.25">
      <c r="AG12132" s="37" t="str">
        <f t="shared" si="191"/>
        <v>8462</v>
      </c>
      <c r="AH12132" s="33">
        <v>84629915</v>
      </c>
      <c r="AI12132" s="34" t="s">
        <v>10359</v>
      </c>
    </row>
    <row r="12133" spans="33:35" ht="90" hidden="1" x14ac:dyDescent="0.25">
      <c r="AG12133" s="37" t="str">
        <f t="shared" si="191"/>
        <v>8462</v>
      </c>
      <c r="AH12133" s="33">
        <v>84629919</v>
      </c>
      <c r="AI12133" s="34" t="s">
        <v>10360</v>
      </c>
    </row>
    <row r="12134" spans="33:35" ht="75" hidden="1" x14ac:dyDescent="0.25">
      <c r="AG12134" s="37" t="str">
        <f t="shared" si="191"/>
        <v>8462</v>
      </c>
      <c r="AH12134" s="33">
        <v>84629920</v>
      </c>
      <c r="AI12134" s="34" t="s">
        <v>10361</v>
      </c>
    </row>
    <row r="12135" spans="33:35" ht="75" hidden="1" x14ac:dyDescent="0.25">
      <c r="AG12135" s="37" t="str">
        <f t="shared" si="191"/>
        <v>8462</v>
      </c>
      <c r="AH12135" s="33">
        <v>84629930</v>
      </c>
      <c r="AI12135" s="34" t="s">
        <v>10362</v>
      </c>
    </row>
    <row r="12136" spans="33:35" ht="75" hidden="1" x14ac:dyDescent="0.25">
      <c r="AG12136" s="37" t="str">
        <f t="shared" si="191"/>
        <v>8462</v>
      </c>
      <c r="AH12136" s="33">
        <v>84629940</v>
      </c>
      <c r="AI12136" s="34" t="s">
        <v>10363</v>
      </c>
    </row>
    <row r="12137" spans="33:35" ht="75" hidden="1" x14ac:dyDescent="0.25">
      <c r="AG12137" s="37" t="str">
        <f t="shared" si="191"/>
        <v>8462</v>
      </c>
      <c r="AH12137" s="33">
        <v>84629950</v>
      </c>
      <c r="AI12137" s="34" t="s">
        <v>10364</v>
      </c>
    </row>
    <row r="12138" spans="33:35" ht="75" hidden="1" x14ac:dyDescent="0.25">
      <c r="AG12138" s="37" t="str">
        <f t="shared" si="191"/>
        <v>8462</v>
      </c>
      <c r="AH12138" s="33">
        <v>84629960</v>
      </c>
      <c r="AI12138" s="34" t="s">
        <v>10365</v>
      </c>
    </row>
    <row r="12139" spans="33:35" ht="75" hidden="1" x14ac:dyDescent="0.25">
      <c r="AG12139" s="37" t="str">
        <f t="shared" si="191"/>
        <v>8462</v>
      </c>
      <c r="AH12139" s="33">
        <v>84629970</v>
      </c>
      <c r="AI12139" s="34" t="s">
        <v>10366</v>
      </c>
    </row>
    <row r="12140" spans="33:35" ht="75" hidden="1" x14ac:dyDescent="0.25">
      <c r="AG12140" s="37" t="str">
        <f t="shared" si="191"/>
        <v>8462</v>
      </c>
      <c r="AH12140" s="33">
        <v>84629990</v>
      </c>
      <c r="AI12140" s="34" t="s">
        <v>10367</v>
      </c>
    </row>
    <row r="12141" spans="33:35" ht="45" hidden="1" x14ac:dyDescent="0.25">
      <c r="AG12141" s="37" t="str">
        <f t="shared" si="191"/>
        <v>8463</v>
      </c>
      <c r="AH12141" s="33">
        <v>84631010</v>
      </c>
      <c r="AI12141" s="33" t="s">
        <v>10368</v>
      </c>
    </row>
    <row r="12142" spans="33:35" ht="45" hidden="1" x14ac:dyDescent="0.25">
      <c r="AG12142" s="37" t="str">
        <f t="shared" si="191"/>
        <v>8463</v>
      </c>
      <c r="AH12142" s="33">
        <v>84631020</v>
      </c>
      <c r="AI12142" s="33" t="s">
        <v>10369</v>
      </c>
    </row>
    <row r="12143" spans="33:35" ht="45" hidden="1" x14ac:dyDescent="0.25">
      <c r="AG12143" s="37" t="str">
        <f t="shared" si="191"/>
        <v>8463</v>
      </c>
      <c r="AH12143" s="33">
        <v>84631030</v>
      </c>
      <c r="AI12143" s="33" t="s">
        <v>10370</v>
      </c>
    </row>
    <row r="12144" spans="33:35" ht="30" hidden="1" x14ac:dyDescent="0.25">
      <c r="AG12144" s="37" t="str">
        <f t="shared" si="191"/>
        <v>8463</v>
      </c>
      <c r="AH12144" s="33">
        <v>84631090</v>
      </c>
      <c r="AI12144" s="33" t="s">
        <v>10371</v>
      </c>
    </row>
    <row r="12145" spans="33:35" ht="30" hidden="1" x14ac:dyDescent="0.25">
      <c r="AG12145" s="37" t="str">
        <f t="shared" si="191"/>
        <v>8463</v>
      </c>
      <c r="AH12145" s="33">
        <v>84632000</v>
      </c>
      <c r="AI12145" s="33" t="s">
        <v>10372</v>
      </c>
    </row>
    <row r="12146" spans="33:35" ht="30" hidden="1" x14ac:dyDescent="0.25">
      <c r="AG12146" s="37" t="str">
        <f t="shared" si="191"/>
        <v>8463</v>
      </c>
      <c r="AH12146" s="33">
        <v>84633010</v>
      </c>
      <c r="AI12146" s="33" t="s">
        <v>10373</v>
      </c>
    </row>
    <row r="12147" spans="33:35" ht="30" hidden="1" x14ac:dyDescent="0.25">
      <c r="AG12147" s="37" t="str">
        <f t="shared" ref="AG12147:AG12210" si="192">LEFT(AH12147,4)</f>
        <v>8463</v>
      </c>
      <c r="AH12147" s="33">
        <v>84633020</v>
      </c>
      <c r="AI12147" s="33" t="s">
        <v>10374</v>
      </c>
    </row>
    <row r="12148" spans="33:35" ht="30" hidden="1" x14ac:dyDescent="0.25">
      <c r="AG12148" s="37" t="str">
        <f t="shared" si="192"/>
        <v>8463</v>
      </c>
      <c r="AH12148" s="33">
        <v>84633030</v>
      </c>
      <c r="AI12148" s="33" t="s">
        <v>10375</v>
      </c>
    </row>
    <row r="12149" spans="33:35" ht="30" hidden="1" x14ac:dyDescent="0.25">
      <c r="AG12149" s="37" t="str">
        <f t="shared" si="192"/>
        <v>8463</v>
      </c>
      <c r="AH12149" s="33">
        <v>84633040</v>
      </c>
      <c r="AI12149" s="33" t="s">
        <v>10376</v>
      </c>
    </row>
    <row r="12150" spans="33:35" ht="45" hidden="1" x14ac:dyDescent="0.25">
      <c r="AG12150" s="37" t="str">
        <f t="shared" si="192"/>
        <v>8463</v>
      </c>
      <c r="AH12150" s="33">
        <v>84639010</v>
      </c>
      <c r="AI12150" s="33" t="s">
        <v>10377</v>
      </c>
    </row>
    <row r="12151" spans="33:35" ht="30" hidden="1" x14ac:dyDescent="0.25">
      <c r="AG12151" s="37" t="str">
        <f t="shared" si="192"/>
        <v>8463</v>
      </c>
      <c r="AH12151" s="33">
        <v>84639020</v>
      </c>
      <c r="AI12151" s="33" t="s">
        <v>10378</v>
      </c>
    </row>
    <row r="12152" spans="33:35" ht="30" hidden="1" x14ac:dyDescent="0.25">
      <c r="AG12152" s="37" t="str">
        <f t="shared" si="192"/>
        <v>8463</v>
      </c>
      <c r="AH12152" s="33">
        <v>84639030</v>
      </c>
      <c r="AI12152" s="33" t="s">
        <v>10379</v>
      </c>
    </row>
    <row r="12153" spans="33:35" ht="30" hidden="1" x14ac:dyDescent="0.25">
      <c r="AG12153" s="37" t="str">
        <f t="shared" si="192"/>
        <v>8463</v>
      </c>
      <c r="AH12153" s="33">
        <v>84639090</v>
      </c>
      <c r="AI12153" s="33" t="s">
        <v>10380</v>
      </c>
    </row>
    <row r="12154" spans="33:35" ht="45" hidden="1" x14ac:dyDescent="0.25">
      <c r="AG12154" s="37" t="str">
        <f t="shared" si="192"/>
        <v>8464</v>
      </c>
      <c r="AH12154" s="33">
        <v>84641010</v>
      </c>
      <c r="AI12154" s="33" t="s">
        <v>10381</v>
      </c>
    </row>
    <row r="12155" spans="33:35" ht="45" hidden="1" x14ac:dyDescent="0.25">
      <c r="AG12155" s="37" t="str">
        <f t="shared" si="192"/>
        <v>8464</v>
      </c>
      <c r="AH12155" s="33">
        <v>84641090</v>
      </c>
      <c r="AI12155" s="33" t="s">
        <v>10382</v>
      </c>
    </row>
    <row r="12156" spans="33:35" ht="45" hidden="1" x14ac:dyDescent="0.25">
      <c r="AG12156" s="37" t="str">
        <f t="shared" si="192"/>
        <v>8464</v>
      </c>
      <c r="AH12156" s="33">
        <v>84642000</v>
      </c>
      <c r="AI12156" s="33" t="s">
        <v>10383</v>
      </c>
    </row>
    <row r="12157" spans="33:35" ht="30" hidden="1" x14ac:dyDescent="0.25">
      <c r="AG12157" s="37" t="str">
        <f t="shared" si="192"/>
        <v>8464</v>
      </c>
      <c r="AH12157" s="33">
        <v>84649000</v>
      </c>
      <c r="AI12157" s="33" t="s">
        <v>10384</v>
      </c>
    </row>
    <row r="12158" spans="33:35" ht="75" hidden="1" x14ac:dyDescent="0.25">
      <c r="AG12158" s="37" t="str">
        <f t="shared" si="192"/>
        <v>8465</v>
      </c>
      <c r="AH12158" s="33">
        <v>84651000</v>
      </c>
      <c r="AI12158" s="34" t="s">
        <v>10385</v>
      </c>
    </row>
    <row r="12159" spans="33:35" ht="45" hidden="1" x14ac:dyDescent="0.25">
      <c r="AG12159" s="37" t="str">
        <f t="shared" si="192"/>
        <v>8465</v>
      </c>
      <c r="AH12159" s="33">
        <v>84659100</v>
      </c>
      <c r="AI12159" s="33" t="s">
        <v>10386</v>
      </c>
    </row>
    <row r="12160" spans="33:35" ht="60" hidden="1" x14ac:dyDescent="0.25">
      <c r="AG12160" s="37" t="str">
        <f t="shared" si="192"/>
        <v>8465</v>
      </c>
      <c r="AH12160" s="33">
        <v>84659200</v>
      </c>
      <c r="AI12160" s="33" t="s">
        <v>10387</v>
      </c>
    </row>
    <row r="12161" spans="33:35" ht="60" hidden="1" x14ac:dyDescent="0.25">
      <c r="AG12161" s="37" t="str">
        <f t="shared" si="192"/>
        <v>8465</v>
      </c>
      <c r="AH12161" s="33">
        <v>84659300</v>
      </c>
      <c r="AI12161" s="33" t="s">
        <v>10388</v>
      </c>
    </row>
    <row r="12162" spans="33:35" ht="60" hidden="1" x14ac:dyDescent="0.25">
      <c r="AG12162" s="37" t="str">
        <f t="shared" si="192"/>
        <v>8465</v>
      </c>
      <c r="AH12162" s="33">
        <v>84659400</v>
      </c>
      <c r="AI12162" s="33" t="s">
        <v>10389</v>
      </c>
    </row>
    <row r="12163" spans="33:35" ht="60" hidden="1" x14ac:dyDescent="0.25">
      <c r="AG12163" s="37" t="str">
        <f t="shared" si="192"/>
        <v>8465</v>
      </c>
      <c r="AH12163" s="33">
        <v>84659500</v>
      </c>
      <c r="AI12163" s="33" t="s">
        <v>10390</v>
      </c>
    </row>
    <row r="12164" spans="33:35" ht="60" hidden="1" x14ac:dyDescent="0.25">
      <c r="AG12164" s="37" t="str">
        <f t="shared" si="192"/>
        <v>8465</v>
      </c>
      <c r="AH12164" s="33">
        <v>84659600</v>
      </c>
      <c r="AI12164" s="33" t="s">
        <v>10391</v>
      </c>
    </row>
    <row r="12165" spans="33:35" ht="45" hidden="1" x14ac:dyDescent="0.25">
      <c r="AG12165" s="37" t="str">
        <f t="shared" si="192"/>
        <v>8465</v>
      </c>
      <c r="AH12165" s="33">
        <v>84659910</v>
      </c>
      <c r="AI12165" s="33" t="s">
        <v>10392</v>
      </c>
    </row>
    <row r="12166" spans="33:35" ht="45" hidden="1" x14ac:dyDescent="0.25">
      <c r="AG12166" s="37" t="str">
        <f t="shared" si="192"/>
        <v>8465</v>
      </c>
      <c r="AH12166" s="33">
        <v>84659990</v>
      </c>
      <c r="AI12166" s="33" t="s">
        <v>10393</v>
      </c>
    </row>
    <row r="12167" spans="33:35" ht="75" hidden="1" x14ac:dyDescent="0.25">
      <c r="AG12167" s="37" t="str">
        <f t="shared" si="192"/>
        <v>8466</v>
      </c>
      <c r="AH12167" s="33">
        <v>84661010</v>
      </c>
      <c r="AI12167" s="34" t="s">
        <v>10394</v>
      </c>
    </row>
    <row r="12168" spans="33:35" ht="75" hidden="1" x14ac:dyDescent="0.25">
      <c r="AG12168" s="37" t="str">
        <f t="shared" si="192"/>
        <v>8466</v>
      </c>
      <c r="AH12168" s="33">
        <v>84661020</v>
      </c>
      <c r="AI12168" s="34" t="s">
        <v>10395</v>
      </c>
    </row>
    <row r="12169" spans="33:35" ht="75" hidden="1" x14ac:dyDescent="0.25">
      <c r="AG12169" s="37" t="str">
        <f t="shared" si="192"/>
        <v>8466</v>
      </c>
      <c r="AH12169" s="33">
        <v>84662000</v>
      </c>
      <c r="AI12169" s="34" t="s">
        <v>10396</v>
      </c>
    </row>
    <row r="12170" spans="33:35" ht="90" hidden="1" x14ac:dyDescent="0.25">
      <c r="AG12170" s="37" t="str">
        <f t="shared" si="192"/>
        <v>8466</v>
      </c>
      <c r="AH12170" s="33">
        <v>84663010</v>
      </c>
      <c r="AI12170" s="34" t="s">
        <v>10397</v>
      </c>
    </row>
    <row r="12171" spans="33:35" ht="90" hidden="1" x14ac:dyDescent="0.25">
      <c r="AG12171" s="37" t="str">
        <f t="shared" si="192"/>
        <v>8466</v>
      </c>
      <c r="AH12171" s="33">
        <v>84663020</v>
      </c>
      <c r="AI12171" s="34" t="s">
        <v>10398</v>
      </c>
    </row>
    <row r="12172" spans="33:35" ht="90" hidden="1" x14ac:dyDescent="0.25">
      <c r="AG12172" s="37" t="str">
        <f t="shared" si="192"/>
        <v>8466</v>
      </c>
      <c r="AH12172" s="33">
        <v>84663090</v>
      </c>
      <c r="AI12172" s="34" t="s">
        <v>10399</v>
      </c>
    </row>
    <row r="12173" spans="33:35" ht="75" hidden="1" x14ac:dyDescent="0.25">
      <c r="AG12173" s="37" t="str">
        <f t="shared" si="192"/>
        <v>8466</v>
      </c>
      <c r="AH12173" s="33">
        <v>84669100</v>
      </c>
      <c r="AI12173" s="34" t="s">
        <v>10400</v>
      </c>
    </row>
    <row r="12174" spans="33:35" ht="75" hidden="1" x14ac:dyDescent="0.25">
      <c r="AG12174" s="37" t="str">
        <f t="shared" si="192"/>
        <v>8466</v>
      </c>
      <c r="AH12174" s="33">
        <v>84669200</v>
      </c>
      <c r="AI12174" s="34" t="s">
        <v>10401</v>
      </c>
    </row>
    <row r="12175" spans="33:35" ht="90" hidden="1" x14ac:dyDescent="0.25">
      <c r="AG12175" s="37" t="str">
        <f t="shared" si="192"/>
        <v>8466</v>
      </c>
      <c r="AH12175" s="33">
        <v>84669310</v>
      </c>
      <c r="AI12175" s="34" t="s">
        <v>10402</v>
      </c>
    </row>
    <row r="12176" spans="33:35" ht="75" hidden="1" x14ac:dyDescent="0.25">
      <c r="AG12176" s="37" t="str">
        <f t="shared" si="192"/>
        <v>8466</v>
      </c>
      <c r="AH12176" s="33">
        <v>84669390</v>
      </c>
      <c r="AI12176" s="34" t="s">
        <v>10403</v>
      </c>
    </row>
    <row r="12177" spans="33:35" ht="75" hidden="1" x14ac:dyDescent="0.25">
      <c r="AG12177" s="37" t="str">
        <f t="shared" si="192"/>
        <v>8466</v>
      </c>
      <c r="AH12177" s="33">
        <v>84669400</v>
      </c>
      <c r="AI12177" s="34" t="s">
        <v>10404</v>
      </c>
    </row>
    <row r="12178" spans="33:35" ht="45" hidden="1" x14ac:dyDescent="0.25">
      <c r="AG12178" s="37" t="str">
        <f t="shared" si="192"/>
        <v>8467</v>
      </c>
      <c r="AH12178" s="33">
        <v>84671110</v>
      </c>
      <c r="AI12178" s="33" t="s">
        <v>10405</v>
      </c>
    </row>
    <row r="12179" spans="33:35" ht="45" hidden="1" x14ac:dyDescent="0.25">
      <c r="AG12179" s="37" t="str">
        <f t="shared" si="192"/>
        <v>8467</v>
      </c>
      <c r="AH12179" s="33">
        <v>84671120</v>
      </c>
      <c r="AI12179" s="33" t="s">
        <v>10406</v>
      </c>
    </row>
    <row r="12180" spans="33:35" ht="45" hidden="1" x14ac:dyDescent="0.25">
      <c r="AG12180" s="37" t="str">
        <f t="shared" si="192"/>
        <v>8467</v>
      </c>
      <c r="AH12180" s="33">
        <v>84671190</v>
      </c>
      <c r="AI12180" s="33" t="s">
        <v>10407</v>
      </c>
    </row>
    <row r="12181" spans="33:35" ht="30" hidden="1" x14ac:dyDescent="0.25">
      <c r="AG12181" s="37" t="str">
        <f t="shared" si="192"/>
        <v>8467</v>
      </c>
      <c r="AH12181" s="33">
        <v>84671900</v>
      </c>
      <c r="AI12181" s="33" t="s">
        <v>10408</v>
      </c>
    </row>
    <row r="12182" spans="33:35" ht="45" hidden="1" x14ac:dyDescent="0.25">
      <c r="AG12182" s="37" t="str">
        <f t="shared" si="192"/>
        <v>8467</v>
      </c>
      <c r="AH12182" s="33">
        <v>84672100</v>
      </c>
      <c r="AI12182" s="33" t="s">
        <v>10409</v>
      </c>
    </row>
    <row r="12183" spans="33:35" ht="45" hidden="1" x14ac:dyDescent="0.25">
      <c r="AG12183" s="37" t="str">
        <f t="shared" si="192"/>
        <v>8467</v>
      </c>
      <c r="AH12183" s="33">
        <v>84672200</v>
      </c>
      <c r="AI12183" s="33" t="s">
        <v>10410</v>
      </c>
    </row>
    <row r="12184" spans="33:35" ht="45" hidden="1" x14ac:dyDescent="0.25">
      <c r="AG12184" s="37" t="str">
        <f t="shared" si="192"/>
        <v>8467</v>
      </c>
      <c r="AH12184" s="33">
        <v>84672900</v>
      </c>
      <c r="AI12184" s="33" t="s">
        <v>10411</v>
      </c>
    </row>
    <row r="12185" spans="33:35" ht="30" hidden="1" x14ac:dyDescent="0.25">
      <c r="AG12185" s="37" t="str">
        <f t="shared" si="192"/>
        <v>8467</v>
      </c>
      <c r="AH12185" s="33">
        <v>84678100</v>
      </c>
      <c r="AI12185" s="33" t="s">
        <v>10412</v>
      </c>
    </row>
    <row r="12186" spans="33:35" ht="45" hidden="1" x14ac:dyDescent="0.25">
      <c r="AG12186" s="37" t="str">
        <f t="shared" si="192"/>
        <v>8467</v>
      </c>
      <c r="AH12186" s="33">
        <v>84678910</v>
      </c>
      <c r="AI12186" s="33" t="s">
        <v>10413</v>
      </c>
    </row>
    <row r="12187" spans="33:35" ht="45" hidden="1" x14ac:dyDescent="0.25">
      <c r="AG12187" s="37" t="str">
        <f t="shared" si="192"/>
        <v>8467</v>
      </c>
      <c r="AH12187" s="33">
        <v>84678920</v>
      </c>
      <c r="AI12187" s="33" t="s">
        <v>10414</v>
      </c>
    </row>
    <row r="12188" spans="33:35" ht="30" hidden="1" x14ac:dyDescent="0.25">
      <c r="AG12188" s="37" t="str">
        <f t="shared" si="192"/>
        <v>8467</v>
      </c>
      <c r="AH12188" s="33">
        <v>84678990</v>
      </c>
      <c r="AI12188" s="33" t="s">
        <v>10415</v>
      </c>
    </row>
    <row r="12189" spans="33:35" ht="30" hidden="1" x14ac:dyDescent="0.25">
      <c r="AG12189" s="37" t="str">
        <f t="shared" si="192"/>
        <v>8467</v>
      </c>
      <c r="AH12189" s="33">
        <v>84679100</v>
      </c>
      <c r="AI12189" s="33" t="s">
        <v>10416</v>
      </c>
    </row>
    <row r="12190" spans="33:35" ht="30" hidden="1" x14ac:dyDescent="0.25">
      <c r="AG12190" s="37" t="str">
        <f t="shared" si="192"/>
        <v>8467</v>
      </c>
      <c r="AH12190" s="33">
        <v>84679200</v>
      </c>
      <c r="AI12190" s="33" t="s">
        <v>10417</v>
      </c>
    </row>
    <row r="12191" spans="33:35" ht="30" hidden="1" x14ac:dyDescent="0.25">
      <c r="AG12191" s="37" t="str">
        <f t="shared" si="192"/>
        <v>8467</v>
      </c>
      <c r="AH12191" s="33">
        <v>84679900</v>
      </c>
      <c r="AI12191" s="33" t="s">
        <v>10418</v>
      </c>
    </row>
    <row r="12192" spans="33:35" ht="60" hidden="1" x14ac:dyDescent="0.25">
      <c r="AG12192" s="37" t="str">
        <f t="shared" si="192"/>
        <v>8468</v>
      </c>
      <c r="AH12192" s="33">
        <v>84681000</v>
      </c>
      <c r="AI12192" s="33" t="s">
        <v>10419</v>
      </c>
    </row>
    <row r="12193" spans="33:35" ht="60" hidden="1" x14ac:dyDescent="0.25">
      <c r="AG12193" s="37" t="str">
        <f t="shared" si="192"/>
        <v>8468</v>
      </c>
      <c r="AH12193" s="33">
        <v>84682010</v>
      </c>
      <c r="AI12193" s="34" t="s">
        <v>10420</v>
      </c>
    </row>
    <row r="12194" spans="33:35" ht="60" hidden="1" x14ac:dyDescent="0.25">
      <c r="AG12194" s="37" t="str">
        <f t="shared" si="192"/>
        <v>8468</v>
      </c>
      <c r="AH12194" s="33">
        <v>84682090</v>
      </c>
      <c r="AI12194" s="33" t="s">
        <v>10421</v>
      </c>
    </row>
    <row r="12195" spans="33:35" ht="60" hidden="1" x14ac:dyDescent="0.25">
      <c r="AG12195" s="37" t="str">
        <f t="shared" si="192"/>
        <v>8468</v>
      </c>
      <c r="AH12195" s="33">
        <v>84688000</v>
      </c>
      <c r="AI12195" s="33" t="s">
        <v>10422</v>
      </c>
    </row>
    <row r="12196" spans="33:35" ht="45" hidden="1" x14ac:dyDescent="0.25">
      <c r="AG12196" s="37" t="str">
        <f t="shared" si="192"/>
        <v>8468</v>
      </c>
      <c r="AH12196" s="33">
        <v>84689000</v>
      </c>
      <c r="AI12196" s="33" t="s">
        <v>10423</v>
      </c>
    </row>
    <row r="12197" spans="33:35" ht="45" hidden="1" x14ac:dyDescent="0.25">
      <c r="AG12197" s="37" t="str">
        <f t="shared" si="192"/>
        <v>8469</v>
      </c>
      <c r="AH12197" s="33">
        <v>84690010</v>
      </c>
      <c r="AI12197" s="33" t="s">
        <v>10424</v>
      </c>
    </row>
    <row r="12198" spans="33:35" ht="45" hidden="1" x14ac:dyDescent="0.25">
      <c r="AG12198" s="37" t="str">
        <f t="shared" si="192"/>
        <v>8469</v>
      </c>
      <c r="AH12198" s="33">
        <v>84690020</v>
      </c>
      <c r="AI12198" s="33" t="s">
        <v>10425</v>
      </c>
    </row>
    <row r="12199" spans="33:35" ht="45" hidden="1" x14ac:dyDescent="0.25">
      <c r="AG12199" s="37" t="str">
        <f t="shared" si="192"/>
        <v>8469</v>
      </c>
      <c r="AH12199" s="33">
        <v>84690030</v>
      </c>
      <c r="AI12199" s="33" t="s">
        <v>10426</v>
      </c>
    </row>
    <row r="12200" spans="33:35" ht="45" hidden="1" x14ac:dyDescent="0.25">
      <c r="AG12200" s="37" t="str">
        <f t="shared" si="192"/>
        <v>8469</v>
      </c>
      <c r="AH12200" s="33">
        <v>84690040</v>
      </c>
      <c r="AI12200" s="33" t="s">
        <v>10427</v>
      </c>
    </row>
    <row r="12201" spans="33:35" ht="45" hidden="1" x14ac:dyDescent="0.25">
      <c r="AG12201" s="37" t="str">
        <f t="shared" si="192"/>
        <v>8469</v>
      </c>
      <c r="AH12201" s="33">
        <v>84690090</v>
      </c>
      <c r="AI12201" s="33" t="s">
        <v>10428</v>
      </c>
    </row>
    <row r="12202" spans="33:35" ht="45" hidden="1" x14ac:dyDescent="0.25">
      <c r="AG12202" s="37" t="str">
        <f t="shared" si="192"/>
        <v>8469</v>
      </c>
      <c r="AH12202" s="33">
        <v>84691100</v>
      </c>
      <c r="AI12202" s="33" t="s">
        <v>10429</v>
      </c>
    </row>
    <row r="12203" spans="33:35" ht="45" hidden="1" x14ac:dyDescent="0.25">
      <c r="AG12203" s="37" t="str">
        <f t="shared" si="192"/>
        <v>8469</v>
      </c>
      <c r="AH12203" s="33">
        <v>84691200</v>
      </c>
      <c r="AI12203" s="33" t="s">
        <v>10430</v>
      </c>
    </row>
    <row r="12204" spans="33:35" ht="30" hidden="1" x14ac:dyDescent="0.25">
      <c r="AG12204" s="37" t="str">
        <f t="shared" si="192"/>
        <v>8469</v>
      </c>
      <c r="AH12204" s="33">
        <v>84692010</v>
      </c>
      <c r="AI12204" s="33" t="s">
        <v>10431</v>
      </c>
    </row>
    <row r="12205" spans="33:35" ht="30" hidden="1" x14ac:dyDescent="0.25">
      <c r="AG12205" s="37" t="str">
        <f t="shared" si="192"/>
        <v>8469</v>
      </c>
      <c r="AH12205" s="33">
        <v>84692090</v>
      </c>
      <c r="AI12205" s="33" t="s">
        <v>10432</v>
      </c>
    </row>
    <row r="12206" spans="33:35" ht="30" hidden="1" x14ac:dyDescent="0.25">
      <c r="AG12206" s="37" t="str">
        <f t="shared" si="192"/>
        <v>8469</v>
      </c>
      <c r="AH12206" s="33">
        <v>84693010</v>
      </c>
      <c r="AI12206" s="33" t="s">
        <v>10433</v>
      </c>
    </row>
    <row r="12207" spans="33:35" ht="30" hidden="1" x14ac:dyDescent="0.25">
      <c r="AG12207" s="37" t="str">
        <f t="shared" si="192"/>
        <v>8469</v>
      </c>
      <c r="AH12207" s="33">
        <v>84693090</v>
      </c>
      <c r="AI12207" s="33" t="s">
        <v>10434</v>
      </c>
    </row>
    <row r="12208" spans="33:35" ht="105" hidden="1" x14ac:dyDescent="0.25">
      <c r="AG12208" s="37" t="str">
        <f t="shared" si="192"/>
        <v>8470</v>
      </c>
      <c r="AH12208" s="33">
        <v>84701000</v>
      </c>
      <c r="AI12208" s="34" t="s">
        <v>10435</v>
      </c>
    </row>
    <row r="12209" spans="33:35" ht="75" hidden="1" x14ac:dyDescent="0.25">
      <c r="AG12209" s="37" t="str">
        <f t="shared" si="192"/>
        <v>8470</v>
      </c>
      <c r="AH12209" s="33">
        <v>84702100</v>
      </c>
      <c r="AI12209" s="34" t="s">
        <v>10436</v>
      </c>
    </row>
    <row r="12210" spans="33:35" ht="75" hidden="1" x14ac:dyDescent="0.25">
      <c r="AG12210" s="37" t="str">
        <f t="shared" si="192"/>
        <v>8470</v>
      </c>
      <c r="AH12210" s="33">
        <v>84702900</v>
      </c>
      <c r="AI12210" s="34" t="s">
        <v>10437</v>
      </c>
    </row>
    <row r="12211" spans="33:35" ht="75" hidden="1" x14ac:dyDescent="0.25">
      <c r="AG12211" s="37" t="str">
        <f t="shared" ref="AG12211:AG12274" si="193">LEFT(AH12211,4)</f>
        <v>8470</v>
      </c>
      <c r="AH12211" s="33">
        <v>84703000</v>
      </c>
      <c r="AI12211" s="34" t="s">
        <v>10438</v>
      </c>
    </row>
    <row r="12212" spans="33:35" ht="75" hidden="1" x14ac:dyDescent="0.25">
      <c r="AG12212" s="37" t="str">
        <f t="shared" si="193"/>
        <v>8470</v>
      </c>
      <c r="AH12212" s="33">
        <v>84704010</v>
      </c>
      <c r="AI12212" s="34" t="s">
        <v>10439</v>
      </c>
    </row>
    <row r="12213" spans="33:35" ht="75" hidden="1" x14ac:dyDescent="0.25">
      <c r="AG12213" s="37" t="str">
        <f t="shared" si="193"/>
        <v>8470</v>
      </c>
      <c r="AH12213" s="33">
        <v>84704020</v>
      </c>
      <c r="AI12213" s="34" t="s">
        <v>10440</v>
      </c>
    </row>
    <row r="12214" spans="33:35" ht="75" hidden="1" x14ac:dyDescent="0.25">
      <c r="AG12214" s="37" t="str">
        <f t="shared" si="193"/>
        <v>8470</v>
      </c>
      <c r="AH12214" s="33">
        <v>84705010</v>
      </c>
      <c r="AI12214" s="34" t="s">
        <v>10441</v>
      </c>
    </row>
    <row r="12215" spans="33:35" ht="75" hidden="1" x14ac:dyDescent="0.25">
      <c r="AG12215" s="37" t="str">
        <f t="shared" si="193"/>
        <v>8470</v>
      </c>
      <c r="AH12215" s="33">
        <v>84705020</v>
      </c>
      <c r="AI12215" s="34" t="s">
        <v>10442</v>
      </c>
    </row>
    <row r="12216" spans="33:35" ht="75" hidden="1" x14ac:dyDescent="0.25">
      <c r="AG12216" s="37" t="str">
        <f t="shared" si="193"/>
        <v>8470</v>
      </c>
      <c r="AH12216" s="33">
        <v>84709010</v>
      </c>
      <c r="AI12216" s="34" t="s">
        <v>10443</v>
      </c>
    </row>
    <row r="12217" spans="33:35" ht="75" hidden="1" x14ac:dyDescent="0.25">
      <c r="AG12217" s="37" t="str">
        <f t="shared" si="193"/>
        <v>8470</v>
      </c>
      <c r="AH12217" s="33">
        <v>84709020</v>
      </c>
      <c r="AI12217" s="34" t="s">
        <v>10444</v>
      </c>
    </row>
    <row r="12218" spans="33:35" ht="75" hidden="1" x14ac:dyDescent="0.25">
      <c r="AG12218" s="37" t="str">
        <f t="shared" si="193"/>
        <v>8471</v>
      </c>
      <c r="AH12218" s="33">
        <v>84711000</v>
      </c>
      <c r="AI12218" s="34" t="s">
        <v>10445</v>
      </c>
    </row>
    <row r="12219" spans="33:35" ht="90" hidden="1" x14ac:dyDescent="0.25">
      <c r="AG12219" s="37" t="str">
        <f t="shared" si="193"/>
        <v>8471</v>
      </c>
      <c r="AH12219" s="33">
        <v>84713010</v>
      </c>
      <c r="AI12219" s="34" t="s">
        <v>10446</v>
      </c>
    </row>
    <row r="12220" spans="33:35" ht="90" hidden="1" x14ac:dyDescent="0.25">
      <c r="AG12220" s="37" t="str">
        <f t="shared" si="193"/>
        <v>8471</v>
      </c>
      <c r="AH12220" s="33">
        <v>84713090</v>
      </c>
      <c r="AI12220" s="34" t="s">
        <v>10447</v>
      </c>
    </row>
    <row r="12221" spans="33:35" ht="105" hidden="1" x14ac:dyDescent="0.25">
      <c r="AG12221" s="37" t="str">
        <f t="shared" si="193"/>
        <v>8471</v>
      </c>
      <c r="AH12221" s="33">
        <v>84714110</v>
      </c>
      <c r="AI12221" s="34" t="s">
        <v>10448</v>
      </c>
    </row>
    <row r="12222" spans="33:35" ht="105" hidden="1" x14ac:dyDescent="0.25">
      <c r="AG12222" s="37" t="str">
        <f t="shared" si="193"/>
        <v>8471</v>
      </c>
      <c r="AH12222" s="33">
        <v>84714120</v>
      </c>
      <c r="AI12222" s="34" t="s">
        <v>10449</v>
      </c>
    </row>
    <row r="12223" spans="33:35" ht="90" hidden="1" x14ac:dyDescent="0.25">
      <c r="AG12223" s="37" t="str">
        <f t="shared" si="193"/>
        <v>8471</v>
      </c>
      <c r="AH12223" s="33">
        <v>84714190</v>
      </c>
      <c r="AI12223" s="34" t="s">
        <v>10450</v>
      </c>
    </row>
    <row r="12224" spans="33:35" ht="75" hidden="1" x14ac:dyDescent="0.25">
      <c r="AG12224" s="37" t="str">
        <f t="shared" si="193"/>
        <v>8471</v>
      </c>
      <c r="AH12224" s="33">
        <v>84714900</v>
      </c>
      <c r="AI12224" s="34" t="s">
        <v>10451</v>
      </c>
    </row>
    <row r="12225" spans="33:35" ht="105" hidden="1" x14ac:dyDescent="0.25">
      <c r="AG12225" s="37" t="str">
        <f t="shared" si="193"/>
        <v>8471</v>
      </c>
      <c r="AH12225" s="33">
        <v>84715000</v>
      </c>
      <c r="AI12225" s="34" t="s">
        <v>10452</v>
      </c>
    </row>
    <row r="12226" spans="33:35" ht="90" hidden="1" x14ac:dyDescent="0.25">
      <c r="AG12226" s="37" t="str">
        <f t="shared" si="193"/>
        <v>8471</v>
      </c>
      <c r="AH12226" s="33">
        <v>84716010</v>
      </c>
      <c r="AI12226" s="34" t="s">
        <v>10453</v>
      </c>
    </row>
    <row r="12227" spans="33:35" ht="75" hidden="1" x14ac:dyDescent="0.25">
      <c r="AG12227" s="37" t="str">
        <f t="shared" si="193"/>
        <v>8471</v>
      </c>
      <c r="AH12227" s="33">
        <v>84716021</v>
      </c>
      <c r="AI12227" s="34" t="s">
        <v>10454</v>
      </c>
    </row>
    <row r="12228" spans="33:35" ht="90" hidden="1" x14ac:dyDescent="0.25">
      <c r="AG12228" s="37" t="str">
        <f t="shared" si="193"/>
        <v>8471</v>
      </c>
      <c r="AH12228" s="33">
        <v>84716022</v>
      </c>
      <c r="AI12228" s="34" t="s">
        <v>10455</v>
      </c>
    </row>
    <row r="12229" spans="33:35" ht="90" hidden="1" x14ac:dyDescent="0.25">
      <c r="AG12229" s="37" t="str">
        <f t="shared" si="193"/>
        <v>8471</v>
      </c>
      <c r="AH12229" s="33">
        <v>84716023</v>
      </c>
      <c r="AI12229" s="34" t="s">
        <v>10456</v>
      </c>
    </row>
    <row r="12230" spans="33:35" ht="75" hidden="1" x14ac:dyDescent="0.25">
      <c r="AG12230" s="37" t="str">
        <f t="shared" si="193"/>
        <v>8471</v>
      </c>
      <c r="AH12230" s="33">
        <v>84716024</v>
      </c>
      <c r="AI12230" s="34" t="s">
        <v>10457</v>
      </c>
    </row>
    <row r="12231" spans="33:35" ht="75" hidden="1" x14ac:dyDescent="0.25">
      <c r="AG12231" s="37" t="str">
        <f t="shared" si="193"/>
        <v>8471</v>
      </c>
      <c r="AH12231" s="33">
        <v>84716025</v>
      </c>
      <c r="AI12231" s="34" t="s">
        <v>10458</v>
      </c>
    </row>
    <row r="12232" spans="33:35" ht="75" hidden="1" x14ac:dyDescent="0.25">
      <c r="AG12232" s="37" t="str">
        <f t="shared" si="193"/>
        <v>8471</v>
      </c>
      <c r="AH12232" s="33">
        <v>84716026</v>
      </c>
      <c r="AI12232" s="34" t="s">
        <v>10459</v>
      </c>
    </row>
    <row r="12233" spans="33:35" ht="75" hidden="1" x14ac:dyDescent="0.25">
      <c r="AG12233" s="37" t="str">
        <f t="shared" si="193"/>
        <v>8471</v>
      </c>
      <c r="AH12233" s="33">
        <v>84716027</v>
      </c>
      <c r="AI12233" s="34" t="s">
        <v>10460</v>
      </c>
    </row>
    <row r="12234" spans="33:35" ht="75" hidden="1" x14ac:dyDescent="0.25">
      <c r="AG12234" s="37" t="str">
        <f t="shared" si="193"/>
        <v>8471</v>
      </c>
      <c r="AH12234" s="33">
        <v>84716029</v>
      </c>
      <c r="AI12234" s="34" t="s">
        <v>10461</v>
      </c>
    </row>
    <row r="12235" spans="33:35" ht="75" hidden="1" x14ac:dyDescent="0.25">
      <c r="AG12235" s="37" t="str">
        <f t="shared" si="193"/>
        <v>8471</v>
      </c>
      <c r="AH12235" s="33">
        <v>84716030</v>
      </c>
      <c r="AI12235" s="34" t="s">
        <v>10462</v>
      </c>
    </row>
    <row r="12236" spans="33:35" ht="75" hidden="1" x14ac:dyDescent="0.25">
      <c r="AG12236" s="37" t="str">
        <f t="shared" si="193"/>
        <v>8471</v>
      </c>
      <c r="AH12236" s="33">
        <v>84716040</v>
      </c>
      <c r="AI12236" s="34" t="s">
        <v>10463</v>
      </c>
    </row>
    <row r="12237" spans="33:35" ht="75" hidden="1" x14ac:dyDescent="0.25">
      <c r="AG12237" s="37" t="str">
        <f t="shared" si="193"/>
        <v>8471</v>
      </c>
      <c r="AH12237" s="33">
        <v>84716050</v>
      </c>
      <c r="AI12237" s="34" t="s">
        <v>10464</v>
      </c>
    </row>
    <row r="12238" spans="33:35" ht="75" hidden="1" x14ac:dyDescent="0.25">
      <c r="AG12238" s="37" t="str">
        <f t="shared" si="193"/>
        <v>8471</v>
      </c>
      <c r="AH12238" s="33">
        <v>84716060</v>
      </c>
      <c r="AI12238" s="34" t="s">
        <v>10465</v>
      </c>
    </row>
    <row r="12239" spans="33:35" ht="75" hidden="1" x14ac:dyDescent="0.25">
      <c r="AG12239" s="37" t="str">
        <f t="shared" si="193"/>
        <v>8471</v>
      </c>
      <c r="AH12239" s="33">
        <v>84716090</v>
      </c>
      <c r="AI12239" s="34" t="s">
        <v>10466</v>
      </c>
    </row>
    <row r="12240" spans="33:35" ht="60" hidden="1" x14ac:dyDescent="0.25">
      <c r="AG12240" s="37" t="str">
        <f t="shared" si="193"/>
        <v>8471</v>
      </c>
      <c r="AH12240" s="33">
        <v>84717010</v>
      </c>
      <c r="AI12240" s="33" t="s">
        <v>10467</v>
      </c>
    </row>
    <row r="12241" spans="33:35" ht="60" hidden="1" x14ac:dyDescent="0.25">
      <c r="AG12241" s="37" t="str">
        <f t="shared" si="193"/>
        <v>8471</v>
      </c>
      <c r="AH12241" s="33">
        <v>84717020</v>
      </c>
      <c r="AI12241" s="33" t="s">
        <v>10468</v>
      </c>
    </row>
    <row r="12242" spans="33:35" ht="75" hidden="1" x14ac:dyDescent="0.25">
      <c r="AG12242" s="37" t="str">
        <f t="shared" si="193"/>
        <v>8471</v>
      </c>
      <c r="AH12242" s="33">
        <v>84717030</v>
      </c>
      <c r="AI12242" s="34" t="s">
        <v>10469</v>
      </c>
    </row>
    <row r="12243" spans="33:35" ht="60" hidden="1" x14ac:dyDescent="0.25">
      <c r="AG12243" s="37" t="str">
        <f t="shared" si="193"/>
        <v>8471</v>
      </c>
      <c r="AH12243" s="33">
        <v>84717040</v>
      </c>
      <c r="AI12243" s="34" t="s">
        <v>10470</v>
      </c>
    </row>
    <row r="12244" spans="33:35" ht="60" hidden="1" x14ac:dyDescent="0.25">
      <c r="AG12244" s="37" t="str">
        <f t="shared" si="193"/>
        <v>8471</v>
      </c>
      <c r="AH12244" s="33">
        <v>84717050</v>
      </c>
      <c r="AI12244" s="34" t="s">
        <v>10471</v>
      </c>
    </row>
    <row r="12245" spans="33:35" ht="60" hidden="1" x14ac:dyDescent="0.25">
      <c r="AG12245" s="37" t="str">
        <f t="shared" si="193"/>
        <v>8471</v>
      </c>
      <c r="AH12245" s="33">
        <v>84717060</v>
      </c>
      <c r="AI12245" s="33" t="s">
        <v>10472</v>
      </c>
    </row>
    <row r="12246" spans="33:35" ht="60" hidden="1" x14ac:dyDescent="0.25">
      <c r="AG12246" s="37" t="str">
        <f t="shared" si="193"/>
        <v>8471</v>
      </c>
      <c r="AH12246" s="33">
        <v>84717070</v>
      </c>
      <c r="AI12246" s="34" t="s">
        <v>10473</v>
      </c>
    </row>
    <row r="12247" spans="33:35" ht="60" hidden="1" x14ac:dyDescent="0.25">
      <c r="AG12247" s="37" t="str">
        <f t="shared" si="193"/>
        <v>8471</v>
      </c>
      <c r="AH12247" s="33">
        <v>84717090</v>
      </c>
      <c r="AI12247" s="33" t="s">
        <v>10474</v>
      </c>
    </row>
    <row r="12248" spans="33:35" ht="75" hidden="1" x14ac:dyDescent="0.25">
      <c r="AG12248" s="37" t="str">
        <f t="shared" si="193"/>
        <v>8471</v>
      </c>
      <c r="AH12248" s="33">
        <v>84718000</v>
      </c>
      <c r="AI12248" s="34" t="s">
        <v>10475</v>
      </c>
    </row>
    <row r="12249" spans="33:35" ht="60" hidden="1" x14ac:dyDescent="0.25">
      <c r="AG12249" s="37" t="str">
        <f t="shared" si="193"/>
        <v>8471</v>
      </c>
      <c r="AH12249" s="33">
        <v>84719000</v>
      </c>
      <c r="AI12249" s="33" t="s">
        <v>10476</v>
      </c>
    </row>
    <row r="12250" spans="33:35" ht="75" hidden="1" x14ac:dyDescent="0.25">
      <c r="AG12250" s="37" t="str">
        <f t="shared" si="193"/>
        <v>8472</v>
      </c>
      <c r="AH12250" s="33">
        <v>84721000</v>
      </c>
      <c r="AI12250" s="34" t="s">
        <v>10477</v>
      </c>
    </row>
    <row r="12251" spans="33:35" ht="75" hidden="1" x14ac:dyDescent="0.25">
      <c r="AG12251" s="37" t="str">
        <f t="shared" si="193"/>
        <v>8472</v>
      </c>
      <c r="AH12251" s="33">
        <v>84722000</v>
      </c>
      <c r="AI12251" s="34" t="s">
        <v>10478</v>
      </c>
    </row>
    <row r="12252" spans="33:35" ht="105" hidden="1" x14ac:dyDescent="0.25">
      <c r="AG12252" s="37" t="str">
        <f t="shared" si="193"/>
        <v>8472</v>
      </c>
      <c r="AH12252" s="33">
        <v>84723000</v>
      </c>
      <c r="AI12252" s="34" t="s">
        <v>10479</v>
      </c>
    </row>
    <row r="12253" spans="33:35" ht="75" hidden="1" x14ac:dyDescent="0.25">
      <c r="AG12253" s="37" t="str">
        <f t="shared" si="193"/>
        <v>8472</v>
      </c>
      <c r="AH12253" s="33">
        <v>84729010</v>
      </c>
      <c r="AI12253" s="34" t="s">
        <v>10480</v>
      </c>
    </row>
    <row r="12254" spans="33:35" ht="75" hidden="1" x14ac:dyDescent="0.25">
      <c r="AG12254" s="37" t="str">
        <f t="shared" si="193"/>
        <v>8472</v>
      </c>
      <c r="AH12254" s="33">
        <v>84729020</v>
      </c>
      <c r="AI12254" s="34" t="s">
        <v>10481</v>
      </c>
    </row>
    <row r="12255" spans="33:35" ht="75" hidden="1" x14ac:dyDescent="0.25">
      <c r="AG12255" s="37" t="str">
        <f t="shared" si="193"/>
        <v>8472</v>
      </c>
      <c r="AH12255" s="33">
        <v>84729030</v>
      </c>
      <c r="AI12255" s="34" t="s">
        <v>10482</v>
      </c>
    </row>
    <row r="12256" spans="33:35" ht="75" hidden="1" x14ac:dyDescent="0.25">
      <c r="AG12256" s="37" t="str">
        <f t="shared" si="193"/>
        <v>8472</v>
      </c>
      <c r="AH12256" s="33">
        <v>84729040</v>
      </c>
      <c r="AI12256" s="34" t="s">
        <v>10483</v>
      </c>
    </row>
    <row r="12257" spans="33:35" ht="60" hidden="1" x14ac:dyDescent="0.25">
      <c r="AG12257" s="37" t="str">
        <f t="shared" si="193"/>
        <v>8472</v>
      </c>
      <c r="AH12257" s="33">
        <v>84729090</v>
      </c>
      <c r="AI12257" s="34" t="s">
        <v>10484</v>
      </c>
    </row>
    <row r="12258" spans="33:35" ht="45" hidden="1" x14ac:dyDescent="0.25">
      <c r="AG12258" s="37" t="str">
        <f t="shared" si="193"/>
        <v>8473</v>
      </c>
      <c r="AH12258" s="33">
        <v>84731000</v>
      </c>
      <c r="AI12258" s="33" t="s">
        <v>10485</v>
      </c>
    </row>
    <row r="12259" spans="33:35" ht="75" hidden="1" x14ac:dyDescent="0.25">
      <c r="AG12259" s="37" t="str">
        <f t="shared" si="193"/>
        <v>8473</v>
      </c>
      <c r="AH12259" s="33">
        <v>84732100</v>
      </c>
      <c r="AI12259" s="34" t="s">
        <v>10486</v>
      </c>
    </row>
    <row r="12260" spans="33:35" ht="45" hidden="1" x14ac:dyDescent="0.25">
      <c r="AG12260" s="37" t="str">
        <f t="shared" si="193"/>
        <v>8473</v>
      </c>
      <c r="AH12260" s="33">
        <v>84732900</v>
      </c>
      <c r="AI12260" s="33" t="s">
        <v>10487</v>
      </c>
    </row>
    <row r="12261" spans="33:35" ht="60" hidden="1" x14ac:dyDescent="0.25">
      <c r="AG12261" s="37" t="str">
        <f t="shared" si="193"/>
        <v>8473</v>
      </c>
      <c r="AH12261" s="33">
        <v>84733010</v>
      </c>
      <c r="AI12261" s="33" t="s">
        <v>10488</v>
      </c>
    </row>
    <row r="12262" spans="33:35" ht="60" hidden="1" x14ac:dyDescent="0.25">
      <c r="AG12262" s="37" t="str">
        <f t="shared" si="193"/>
        <v>8473</v>
      </c>
      <c r="AH12262" s="33">
        <v>84733020</v>
      </c>
      <c r="AI12262" s="33" t="s">
        <v>10489</v>
      </c>
    </row>
    <row r="12263" spans="33:35" ht="60" hidden="1" x14ac:dyDescent="0.25">
      <c r="AG12263" s="37" t="str">
        <f t="shared" si="193"/>
        <v>8473</v>
      </c>
      <c r="AH12263" s="33">
        <v>84733030</v>
      </c>
      <c r="AI12263" s="33" t="s">
        <v>10490</v>
      </c>
    </row>
    <row r="12264" spans="33:35" ht="45" hidden="1" x14ac:dyDescent="0.25">
      <c r="AG12264" s="37" t="str">
        <f t="shared" si="193"/>
        <v>8473</v>
      </c>
      <c r="AH12264" s="33">
        <v>84733040</v>
      </c>
      <c r="AI12264" s="33" t="s">
        <v>10491</v>
      </c>
    </row>
    <row r="12265" spans="33:35" ht="60" hidden="1" x14ac:dyDescent="0.25">
      <c r="AG12265" s="37" t="str">
        <f t="shared" si="193"/>
        <v>8473</v>
      </c>
      <c r="AH12265" s="33">
        <v>84733050</v>
      </c>
      <c r="AI12265" s="33" t="s">
        <v>10492</v>
      </c>
    </row>
    <row r="12266" spans="33:35" ht="60" hidden="1" x14ac:dyDescent="0.25">
      <c r="AG12266" s="37" t="str">
        <f t="shared" si="193"/>
        <v>8473</v>
      </c>
      <c r="AH12266" s="33">
        <v>84733060</v>
      </c>
      <c r="AI12266" s="33" t="s">
        <v>10493</v>
      </c>
    </row>
    <row r="12267" spans="33:35" ht="60" hidden="1" x14ac:dyDescent="0.25">
      <c r="AG12267" s="37" t="str">
        <f t="shared" si="193"/>
        <v>8473</v>
      </c>
      <c r="AH12267" s="33">
        <v>84733091</v>
      </c>
      <c r="AI12267" s="33" t="s">
        <v>10494</v>
      </c>
    </row>
    <row r="12268" spans="33:35" ht="75" hidden="1" x14ac:dyDescent="0.25">
      <c r="AG12268" s="37" t="str">
        <f t="shared" si="193"/>
        <v>8473</v>
      </c>
      <c r="AH12268" s="33">
        <v>84733092</v>
      </c>
      <c r="AI12268" s="34" t="s">
        <v>10495</v>
      </c>
    </row>
    <row r="12269" spans="33:35" ht="60" hidden="1" x14ac:dyDescent="0.25">
      <c r="AG12269" s="37" t="str">
        <f t="shared" si="193"/>
        <v>8473</v>
      </c>
      <c r="AH12269" s="33">
        <v>84733099</v>
      </c>
      <c r="AI12269" s="33" t="s">
        <v>10496</v>
      </c>
    </row>
    <row r="12270" spans="33:35" ht="60" hidden="1" x14ac:dyDescent="0.25">
      <c r="AG12270" s="37" t="str">
        <f t="shared" si="193"/>
        <v>8473</v>
      </c>
      <c r="AH12270" s="33">
        <v>84734010</v>
      </c>
      <c r="AI12270" s="34" t="s">
        <v>10497</v>
      </c>
    </row>
    <row r="12271" spans="33:35" ht="45" hidden="1" x14ac:dyDescent="0.25">
      <c r="AG12271" s="37" t="str">
        <f t="shared" si="193"/>
        <v>8473</v>
      </c>
      <c r="AH12271" s="33">
        <v>84734090</v>
      </c>
      <c r="AI12271" s="33" t="s">
        <v>10498</v>
      </c>
    </row>
    <row r="12272" spans="33:35" ht="60" hidden="1" x14ac:dyDescent="0.25">
      <c r="AG12272" s="37" t="str">
        <f t="shared" si="193"/>
        <v>8473</v>
      </c>
      <c r="AH12272" s="33">
        <v>84735000</v>
      </c>
      <c r="AI12272" s="33" t="s">
        <v>10499</v>
      </c>
    </row>
    <row r="12273" spans="33:35" ht="120" hidden="1" x14ac:dyDescent="0.25">
      <c r="AG12273" s="37" t="str">
        <f t="shared" si="193"/>
        <v>8474</v>
      </c>
      <c r="AH12273" s="33">
        <v>84741010</v>
      </c>
      <c r="AI12273" s="34" t="s">
        <v>10500</v>
      </c>
    </row>
    <row r="12274" spans="33:35" ht="120" hidden="1" x14ac:dyDescent="0.25">
      <c r="AG12274" s="37" t="str">
        <f t="shared" si="193"/>
        <v>8474</v>
      </c>
      <c r="AH12274" s="33">
        <v>84741090</v>
      </c>
      <c r="AI12274" s="34" t="s">
        <v>10501</v>
      </c>
    </row>
    <row r="12275" spans="33:35" ht="105" hidden="1" x14ac:dyDescent="0.25">
      <c r="AG12275" s="37" t="str">
        <f t="shared" ref="AG12275:AG12338" si="194">LEFT(AH12275,4)</f>
        <v>8474</v>
      </c>
      <c r="AH12275" s="33">
        <v>84742010</v>
      </c>
      <c r="AI12275" s="34" t="s">
        <v>10502</v>
      </c>
    </row>
    <row r="12276" spans="33:35" ht="105" hidden="1" x14ac:dyDescent="0.25">
      <c r="AG12276" s="37" t="str">
        <f t="shared" si="194"/>
        <v>8474</v>
      </c>
      <c r="AH12276" s="33">
        <v>84742020</v>
      </c>
      <c r="AI12276" s="34" t="s">
        <v>10503</v>
      </c>
    </row>
    <row r="12277" spans="33:35" ht="105" hidden="1" x14ac:dyDescent="0.25">
      <c r="AG12277" s="37" t="str">
        <f t="shared" si="194"/>
        <v>8474</v>
      </c>
      <c r="AH12277" s="33">
        <v>84742090</v>
      </c>
      <c r="AI12277" s="34" t="s">
        <v>10504</v>
      </c>
    </row>
    <row r="12278" spans="33:35" ht="120" hidden="1" x14ac:dyDescent="0.25">
      <c r="AG12278" s="37" t="str">
        <f t="shared" si="194"/>
        <v>8474</v>
      </c>
      <c r="AH12278" s="33">
        <v>84743110</v>
      </c>
      <c r="AI12278" s="34" t="s">
        <v>10505</v>
      </c>
    </row>
    <row r="12279" spans="33:35" ht="120" hidden="1" x14ac:dyDescent="0.25">
      <c r="AG12279" s="37" t="str">
        <f t="shared" si="194"/>
        <v>8474</v>
      </c>
      <c r="AH12279" s="33">
        <v>84743120</v>
      </c>
      <c r="AI12279" s="34" t="s">
        <v>10506</v>
      </c>
    </row>
    <row r="12280" spans="33:35" ht="120" hidden="1" x14ac:dyDescent="0.25">
      <c r="AG12280" s="37" t="str">
        <f t="shared" si="194"/>
        <v>8474</v>
      </c>
      <c r="AH12280" s="33">
        <v>84743200</v>
      </c>
      <c r="AI12280" s="34" t="s">
        <v>10507</v>
      </c>
    </row>
    <row r="12281" spans="33:35" ht="105" hidden="1" x14ac:dyDescent="0.25">
      <c r="AG12281" s="37" t="str">
        <f t="shared" si="194"/>
        <v>8474</v>
      </c>
      <c r="AH12281" s="33">
        <v>84743900</v>
      </c>
      <c r="AI12281" s="34" t="s">
        <v>10508</v>
      </c>
    </row>
    <row r="12282" spans="33:35" ht="105" hidden="1" x14ac:dyDescent="0.25">
      <c r="AG12282" s="37" t="str">
        <f t="shared" si="194"/>
        <v>8474</v>
      </c>
      <c r="AH12282" s="33">
        <v>84748010</v>
      </c>
      <c r="AI12282" s="34" t="s">
        <v>10509</v>
      </c>
    </row>
    <row r="12283" spans="33:35" ht="105" hidden="1" x14ac:dyDescent="0.25">
      <c r="AG12283" s="37" t="str">
        <f t="shared" si="194"/>
        <v>8474</v>
      </c>
      <c r="AH12283" s="33">
        <v>84748020</v>
      </c>
      <c r="AI12283" s="34" t="s">
        <v>10510</v>
      </c>
    </row>
    <row r="12284" spans="33:35" ht="120" hidden="1" x14ac:dyDescent="0.25">
      <c r="AG12284" s="37" t="str">
        <f t="shared" si="194"/>
        <v>8474</v>
      </c>
      <c r="AH12284" s="33">
        <v>84748030</v>
      </c>
      <c r="AI12284" s="34" t="s">
        <v>10511</v>
      </c>
    </row>
    <row r="12285" spans="33:35" ht="105" hidden="1" x14ac:dyDescent="0.25">
      <c r="AG12285" s="37" t="str">
        <f t="shared" si="194"/>
        <v>8474</v>
      </c>
      <c r="AH12285" s="33">
        <v>84748090</v>
      </c>
      <c r="AI12285" s="34" t="s">
        <v>10512</v>
      </c>
    </row>
    <row r="12286" spans="33:35" ht="105" hidden="1" x14ac:dyDescent="0.25">
      <c r="AG12286" s="37" t="str">
        <f t="shared" si="194"/>
        <v>8474</v>
      </c>
      <c r="AH12286" s="33">
        <v>84749000</v>
      </c>
      <c r="AI12286" s="34" t="s">
        <v>10513</v>
      </c>
    </row>
    <row r="12287" spans="33:35" ht="60" hidden="1" x14ac:dyDescent="0.25">
      <c r="AG12287" s="37" t="str">
        <f t="shared" si="194"/>
        <v>8475</v>
      </c>
      <c r="AH12287" s="33">
        <v>84751000</v>
      </c>
      <c r="AI12287" s="34" t="s">
        <v>10514</v>
      </c>
    </row>
    <row r="12288" spans="33:35" ht="75" hidden="1" x14ac:dyDescent="0.25">
      <c r="AG12288" s="37" t="str">
        <f t="shared" si="194"/>
        <v>8475</v>
      </c>
      <c r="AH12288" s="33">
        <v>84752100</v>
      </c>
      <c r="AI12288" s="34" t="s">
        <v>10515</v>
      </c>
    </row>
    <row r="12289" spans="33:35" ht="60" hidden="1" x14ac:dyDescent="0.25">
      <c r="AG12289" s="37" t="str">
        <f t="shared" si="194"/>
        <v>8475</v>
      </c>
      <c r="AH12289" s="33">
        <v>84752900</v>
      </c>
      <c r="AI12289" s="33" t="s">
        <v>10516</v>
      </c>
    </row>
    <row r="12290" spans="33:35" ht="45" hidden="1" x14ac:dyDescent="0.25">
      <c r="AG12290" s="37" t="str">
        <f t="shared" si="194"/>
        <v>8475</v>
      </c>
      <c r="AH12290" s="33">
        <v>84759000</v>
      </c>
      <c r="AI12290" s="33" t="s">
        <v>10517</v>
      </c>
    </row>
    <row r="12291" spans="33:35" ht="60" hidden="1" x14ac:dyDescent="0.25">
      <c r="AG12291" s="37" t="str">
        <f t="shared" si="194"/>
        <v>8476</v>
      </c>
      <c r="AH12291" s="33">
        <v>84762110</v>
      </c>
      <c r="AI12291" s="34" t="s">
        <v>10518</v>
      </c>
    </row>
    <row r="12292" spans="33:35" ht="60" hidden="1" x14ac:dyDescent="0.25">
      <c r="AG12292" s="37" t="str">
        <f t="shared" si="194"/>
        <v>8476</v>
      </c>
      <c r="AH12292" s="33">
        <v>84762120</v>
      </c>
      <c r="AI12292" s="33" t="s">
        <v>10519</v>
      </c>
    </row>
    <row r="12293" spans="33:35" ht="45" hidden="1" x14ac:dyDescent="0.25">
      <c r="AG12293" s="37" t="str">
        <f t="shared" si="194"/>
        <v>8476</v>
      </c>
      <c r="AH12293" s="33">
        <v>84762900</v>
      </c>
      <c r="AI12293" s="33" t="s">
        <v>10520</v>
      </c>
    </row>
    <row r="12294" spans="33:35" ht="60" hidden="1" x14ac:dyDescent="0.25">
      <c r="AG12294" s="37" t="str">
        <f t="shared" si="194"/>
        <v>8476</v>
      </c>
      <c r="AH12294" s="33">
        <v>84768110</v>
      </c>
      <c r="AI12294" s="33" t="s">
        <v>10521</v>
      </c>
    </row>
    <row r="12295" spans="33:35" ht="60" hidden="1" x14ac:dyDescent="0.25">
      <c r="AG12295" s="37" t="str">
        <f t="shared" si="194"/>
        <v>8476</v>
      </c>
      <c r="AH12295" s="33">
        <v>84768120</v>
      </c>
      <c r="AI12295" s="33" t="s">
        <v>10522</v>
      </c>
    </row>
    <row r="12296" spans="33:35" ht="45" hidden="1" x14ac:dyDescent="0.25">
      <c r="AG12296" s="37" t="str">
        <f t="shared" si="194"/>
        <v>8476</v>
      </c>
      <c r="AH12296" s="33">
        <v>84768910</v>
      </c>
      <c r="AI12296" s="33" t="s">
        <v>10523</v>
      </c>
    </row>
    <row r="12297" spans="33:35" ht="45" hidden="1" x14ac:dyDescent="0.25">
      <c r="AG12297" s="37" t="str">
        <f t="shared" si="194"/>
        <v>8476</v>
      </c>
      <c r="AH12297" s="33">
        <v>84768920</v>
      </c>
      <c r="AI12297" s="33" t="s">
        <v>10524</v>
      </c>
    </row>
    <row r="12298" spans="33:35" ht="45" hidden="1" x14ac:dyDescent="0.25">
      <c r="AG12298" s="37" t="str">
        <f t="shared" si="194"/>
        <v>8476</v>
      </c>
      <c r="AH12298" s="33">
        <v>84768930</v>
      </c>
      <c r="AI12298" s="33" t="s">
        <v>10525</v>
      </c>
    </row>
    <row r="12299" spans="33:35" ht="45" hidden="1" x14ac:dyDescent="0.25">
      <c r="AG12299" s="37" t="str">
        <f t="shared" si="194"/>
        <v>8476</v>
      </c>
      <c r="AH12299" s="33">
        <v>84768990</v>
      </c>
      <c r="AI12299" s="33" t="s">
        <v>10526</v>
      </c>
    </row>
    <row r="12300" spans="33:35" ht="45" hidden="1" x14ac:dyDescent="0.25">
      <c r="AG12300" s="37" t="str">
        <f t="shared" si="194"/>
        <v>8476</v>
      </c>
      <c r="AH12300" s="33">
        <v>84769010</v>
      </c>
      <c r="AI12300" s="33" t="s">
        <v>10527</v>
      </c>
    </row>
    <row r="12301" spans="33:35" ht="45" hidden="1" x14ac:dyDescent="0.25">
      <c r="AG12301" s="37" t="str">
        <f t="shared" si="194"/>
        <v>8476</v>
      </c>
      <c r="AH12301" s="33">
        <v>84769090</v>
      </c>
      <c r="AI12301" s="33" t="s">
        <v>10528</v>
      </c>
    </row>
    <row r="12302" spans="33:35" ht="45" hidden="1" x14ac:dyDescent="0.25">
      <c r="AG12302" s="37" t="str">
        <f t="shared" si="194"/>
        <v>8477</v>
      </c>
      <c r="AH12302" s="33">
        <v>84771000</v>
      </c>
      <c r="AI12302" s="33" t="s">
        <v>10529</v>
      </c>
    </row>
    <row r="12303" spans="33:35" ht="45" hidden="1" x14ac:dyDescent="0.25">
      <c r="AG12303" s="37" t="str">
        <f t="shared" si="194"/>
        <v>8477</v>
      </c>
      <c r="AH12303" s="33">
        <v>84772000</v>
      </c>
      <c r="AI12303" s="33" t="s">
        <v>10530</v>
      </c>
    </row>
    <row r="12304" spans="33:35" ht="45" hidden="1" x14ac:dyDescent="0.25">
      <c r="AG12304" s="37" t="str">
        <f t="shared" si="194"/>
        <v>8477</v>
      </c>
      <c r="AH12304" s="33">
        <v>84773000</v>
      </c>
      <c r="AI12304" s="33" t="s">
        <v>10531</v>
      </c>
    </row>
    <row r="12305" spans="33:35" ht="60" hidden="1" x14ac:dyDescent="0.25">
      <c r="AG12305" s="37" t="str">
        <f t="shared" si="194"/>
        <v>8477</v>
      </c>
      <c r="AH12305" s="33">
        <v>84774000</v>
      </c>
      <c r="AI12305" s="33" t="s">
        <v>10532</v>
      </c>
    </row>
    <row r="12306" spans="33:35" ht="75" hidden="1" x14ac:dyDescent="0.25">
      <c r="AG12306" s="37" t="str">
        <f t="shared" si="194"/>
        <v>8477</v>
      </c>
      <c r="AH12306" s="33">
        <v>84775100</v>
      </c>
      <c r="AI12306" s="34" t="s">
        <v>10533</v>
      </c>
    </row>
    <row r="12307" spans="33:35" ht="60" hidden="1" x14ac:dyDescent="0.25">
      <c r="AG12307" s="37" t="str">
        <f t="shared" si="194"/>
        <v>8477</v>
      </c>
      <c r="AH12307" s="33">
        <v>84775900</v>
      </c>
      <c r="AI12307" s="33" t="s">
        <v>10534</v>
      </c>
    </row>
    <row r="12308" spans="33:35" ht="45" hidden="1" x14ac:dyDescent="0.25">
      <c r="AG12308" s="37" t="str">
        <f t="shared" si="194"/>
        <v>8477</v>
      </c>
      <c r="AH12308" s="33">
        <v>84778010</v>
      </c>
      <c r="AI12308" s="33" t="s">
        <v>10535</v>
      </c>
    </row>
    <row r="12309" spans="33:35" ht="45" hidden="1" x14ac:dyDescent="0.25">
      <c r="AG12309" s="37" t="str">
        <f t="shared" si="194"/>
        <v>8477</v>
      </c>
      <c r="AH12309" s="33">
        <v>84778090</v>
      </c>
      <c r="AI12309" s="33" t="s">
        <v>10536</v>
      </c>
    </row>
    <row r="12310" spans="33:35" ht="45" hidden="1" x14ac:dyDescent="0.25">
      <c r="AG12310" s="37" t="str">
        <f t="shared" si="194"/>
        <v>8477</v>
      </c>
      <c r="AH12310" s="33">
        <v>84779000</v>
      </c>
      <c r="AI12310" s="33" t="s">
        <v>10537</v>
      </c>
    </row>
    <row r="12311" spans="33:35" ht="30" hidden="1" x14ac:dyDescent="0.25">
      <c r="AG12311" s="37" t="str">
        <f t="shared" si="194"/>
        <v>8478</v>
      </c>
      <c r="AH12311" s="33">
        <v>84781010</v>
      </c>
      <c r="AI12311" s="33" t="s">
        <v>10538</v>
      </c>
    </row>
    <row r="12312" spans="33:35" ht="45" hidden="1" x14ac:dyDescent="0.25">
      <c r="AG12312" s="37" t="str">
        <f t="shared" si="194"/>
        <v>8478</v>
      </c>
      <c r="AH12312" s="33">
        <v>84781020</v>
      </c>
      <c r="AI12312" s="33" t="s">
        <v>10539</v>
      </c>
    </row>
    <row r="12313" spans="33:35" ht="30" hidden="1" x14ac:dyDescent="0.25">
      <c r="AG12313" s="37" t="str">
        <f t="shared" si="194"/>
        <v>8478</v>
      </c>
      <c r="AH12313" s="33">
        <v>84781090</v>
      </c>
      <c r="AI12313" s="33" t="s">
        <v>10540</v>
      </c>
    </row>
    <row r="12314" spans="33:35" ht="30" hidden="1" x14ac:dyDescent="0.25">
      <c r="AG12314" s="37" t="str">
        <f t="shared" si="194"/>
        <v>8478</v>
      </c>
      <c r="AH12314" s="33">
        <v>84789000</v>
      </c>
      <c r="AI12314" s="33" t="s">
        <v>10541</v>
      </c>
    </row>
    <row r="12315" spans="33:35" ht="45" hidden="1" x14ac:dyDescent="0.25">
      <c r="AG12315" s="37" t="str">
        <f t="shared" si="194"/>
        <v>8479</v>
      </c>
      <c r="AH12315" s="33">
        <v>84791000</v>
      </c>
      <c r="AI12315" s="33" t="s">
        <v>10542</v>
      </c>
    </row>
    <row r="12316" spans="33:35" ht="60" hidden="1" x14ac:dyDescent="0.25">
      <c r="AG12316" s="37" t="str">
        <f t="shared" si="194"/>
        <v>8479</v>
      </c>
      <c r="AH12316" s="33">
        <v>84792010</v>
      </c>
      <c r="AI12316" s="34" t="s">
        <v>10543</v>
      </c>
    </row>
    <row r="12317" spans="33:35" ht="60" hidden="1" x14ac:dyDescent="0.25">
      <c r="AG12317" s="37" t="str">
        <f t="shared" si="194"/>
        <v>8479</v>
      </c>
      <c r="AH12317" s="33">
        <v>84792090</v>
      </c>
      <c r="AI12317" s="33" t="s">
        <v>10544</v>
      </c>
    </row>
    <row r="12318" spans="33:35" ht="75" hidden="1" x14ac:dyDescent="0.25">
      <c r="AG12318" s="37" t="str">
        <f t="shared" si="194"/>
        <v>8479</v>
      </c>
      <c r="AH12318" s="33">
        <v>84793000</v>
      </c>
      <c r="AI12318" s="34" t="s">
        <v>10545</v>
      </c>
    </row>
    <row r="12319" spans="33:35" ht="45" hidden="1" x14ac:dyDescent="0.25">
      <c r="AG12319" s="37" t="str">
        <f t="shared" si="194"/>
        <v>8479</v>
      </c>
      <c r="AH12319" s="33">
        <v>84794000</v>
      </c>
      <c r="AI12319" s="33" t="s">
        <v>10546</v>
      </c>
    </row>
    <row r="12320" spans="33:35" ht="45" hidden="1" x14ac:dyDescent="0.25">
      <c r="AG12320" s="37" t="str">
        <f t="shared" si="194"/>
        <v>8479</v>
      </c>
      <c r="AH12320" s="33">
        <v>84795000</v>
      </c>
      <c r="AI12320" s="33" t="s">
        <v>10547</v>
      </c>
    </row>
    <row r="12321" spans="33:35" ht="30" hidden="1" x14ac:dyDescent="0.25">
      <c r="AG12321" s="37" t="str">
        <f t="shared" si="194"/>
        <v>8479</v>
      </c>
      <c r="AH12321" s="33">
        <v>84796000</v>
      </c>
      <c r="AI12321" s="33" t="s">
        <v>10548</v>
      </c>
    </row>
    <row r="12322" spans="33:35" hidden="1" x14ac:dyDescent="0.25">
      <c r="AG12322" s="37" t="str">
        <f t="shared" si="194"/>
        <v>8479</v>
      </c>
      <c r="AH12322" s="33">
        <v>84797100</v>
      </c>
      <c r="AI12322" s="33" t="s">
        <v>10549</v>
      </c>
    </row>
    <row r="12323" spans="33:35" hidden="1" x14ac:dyDescent="0.25">
      <c r="AG12323" s="37" t="str">
        <f t="shared" si="194"/>
        <v>8479</v>
      </c>
      <c r="AH12323" s="33">
        <v>84797900</v>
      </c>
      <c r="AI12323" s="33" t="s">
        <v>144</v>
      </c>
    </row>
    <row r="12324" spans="33:35" ht="60" hidden="1" x14ac:dyDescent="0.25">
      <c r="AG12324" s="37" t="str">
        <f t="shared" si="194"/>
        <v>8479</v>
      </c>
      <c r="AH12324" s="33">
        <v>84798100</v>
      </c>
      <c r="AI12324" s="33" t="s">
        <v>10550</v>
      </c>
    </row>
    <row r="12325" spans="33:35" ht="60" hidden="1" x14ac:dyDescent="0.25">
      <c r="AG12325" s="37" t="str">
        <f t="shared" si="194"/>
        <v>8479</v>
      </c>
      <c r="AH12325" s="33">
        <v>84798200</v>
      </c>
      <c r="AI12325" s="34" t="s">
        <v>10551</v>
      </c>
    </row>
    <row r="12326" spans="33:35" ht="45" hidden="1" x14ac:dyDescent="0.25">
      <c r="AG12326" s="37" t="str">
        <f t="shared" si="194"/>
        <v>8479</v>
      </c>
      <c r="AH12326" s="33">
        <v>84798910</v>
      </c>
      <c r="AI12326" s="33" t="s">
        <v>10552</v>
      </c>
    </row>
    <row r="12327" spans="33:35" ht="60" hidden="1" x14ac:dyDescent="0.25">
      <c r="AG12327" s="37" t="str">
        <f t="shared" si="194"/>
        <v>8479</v>
      </c>
      <c r="AH12327" s="33">
        <v>84798920</v>
      </c>
      <c r="AI12327" s="33" t="s">
        <v>10553</v>
      </c>
    </row>
    <row r="12328" spans="33:35" ht="45" hidden="1" x14ac:dyDescent="0.25">
      <c r="AG12328" s="37" t="str">
        <f t="shared" si="194"/>
        <v>8479</v>
      </c>
      <c r="AH12328" s="33">
        <v>84798930</v>
      </c>
      <c r="AI12328" s="33" t="s">
        <v>10554</v>
      </c>
    </row>
    <row r="12329" spans="33:35" ht="45" hidden="1" x14ac:dyDescent="0.25">
      <c r="AG12329" s="37" t="str">
        <f t="shared" si="194"/>
        <v>8479</v>
      </c>
      <c r="AH12329" s="33">
        <v>84798940</v>
      </c>
      <c r="AI12329" s="33" t="s">
        <v>10555</v>
      </c>
    </row>
    <row r="12330" spans="33:35" ht="60" hidden="1" x14ac:dyDescent="0.25">
      <c r="AG12330" s="37" t="str">
        <f t="shared" si="194"/>
        <v>8479</v>
      </c>
      <c r="AH12330" s="33">
        <v>84798950</v>
      </c>
      <c r="AI12330" s="33" t="s">
        <v>10556</v>
      </c>
    </row>
    <row r="12331" spans="33:35" ht="45" hidden="1" x14ac:dyDescent="0.25">
      <c r="AG12331" s="37" t="str">
        <f t="shared" si="194"/>
        <v>8479</v>
      </c>
      <c r="AH12331" s="33">
        <v>84798960</v>
      </c>
      <c r="AI12331" s="33" t="s">
        <v>10557</v>
      </c>
    </row>
    <row r="12332" spans="33:35" ht="60" hidden="1" x14ac:dyDescent="0.25">
      <c r="AG12332" s="37" t="str">
        <f t="shared" si="194"/>
        <v>8479</v>
      </c>
      <c r="AH12332" s="33">
        <v>84798970</v>
      </c>
      <c r="AI12332" s="33" t="s">
        <v>10558</v>
      </c>
    </row>
    <row r="12333" spans="33:35" ht="45" hidden="1" x14ac:dyDescent="0.25">
      <c r="AG12333" s="37" t="str">
        <f t="shared" si="194"/>
        <v>8479</v>
      </c>
      <c r="AH12333" s="33">
        <v>84798991</v>
      </c>
      <c r="AI12333" s="33" t="s">
        <v>10559</v>
      </c>
    </row>
    <row r="12334" spans="33:35" ht="75" hidden="1" x14ac:dyDescent="0.25">
      <c r="AG12334" s="37" t="str">
        <f t="shared" si="194"/>
        <v>8479</v>
      </c>
      <c r="AH12334" s="33">
        <v>84798992</v>
      </c>
      <c r="AI12334" s="34" t="s">
        <v>10560</v>
      </c>
    </row>
    <row r="12335" spans="33:35" ht="45" hidden="1" x14ac:dyDescent="0.25">
      <c r="AG12335" s="37" t="str">
        <f t="shared" si="194"/>
        <v>8479</v>
      </c>
      <c r="AH12335" s="33">
        <v>84798999</v>
      </c>
      <c r="AI12335" s="33" t="s">
        <v>10561</v>
      </c>
    </row>
    <row r="12336" spans="33:35" ht="45" hidden="1" x14ac:dyDescent="0.25">
      <c r="AG12336" s="37" t="str">
        <f t="shared" si="194"/>
        <v>8479</v>
      </c>
      <c r="AH12336" s="33">
        <v>84799010</v>
      </c>
      <c r="AI12336" s="33" t="s">
        <v>10562</v>
      </c>
    </row>
    <row r="12337" spans="33:35" ht="45" hidden="1" x14ac:dyDescent="0.25">
      <c r="AG12337" s="37" t="str">
        <f t="shared" si="194"/>
        <v>8479</v>
      </c>
      <c r="AH12337" s="33">
        <v>84799020</v>
      </c>
      <c r="AI12337" s="33" t="s">
        <v>10563</v>
      </c>
    </row>
    <row r="12338" spans="33:35" ht="45" hidden="1" x14ac:dyDescent="0.25">
      <c r="AG12338" s="37" t="str">
        <f t="shared" si="194"/>
        <v>8479</v>
      </c>
      <c r="AH12338" s="33">
        <v>84799030</v>
      </c>
      <c r="AI12338" s="33" t="s">
        <v>10564</v>
      </c>
    </row>
    <row r="12339" spans="33:35" ht="45" hidden="1" x14ac:dyDescent="0.25">
      <c r="AG12339" s="37" t="str">
        <f t="shared" ref="AG12339:AG12402" si="195">LEFT(AH12339,4)</f>
        <v>8479</v>
      </c>
      <c r="AH12339" s="33">
        <v>84799040</v>
      </c>
      <c r="AI12339" s="33" t="s">
        <v>10565</v>
      </c>
    </row>
    <row r="12340" spans="33:35" ht="30" hidden="1" x14ac:dyDescent="0.25">
      <c r="AG12340" s="37" t="str">
        <f t="shared" si="195"/>
        <v>8479</v>
      </c>
      <c r="AH12340" s="33">
        <v>84799090</v>
      </c>
      <c r="AI12340" s="33" t="s">
        <v>10566</v>
      </c>
    </row>
    <row r="12341" spans="33:35" ht="60" hidden="1" x14ac:dyDescent="0.25">
      <c r="AG12341" s="37" t="str">
        <f t="shared" si="195"/>
        <v>8480</v>
      </c>
      <c r="AH12341" s="33">
        <v>84801000</v>
      </c>
      <c r="AI12341" s="33" t="s">
        <v>10567</v>
      </c>
    </row>
    <row r="12342" spans="33:35" ht="45" hidden="1" x14ac:dyDescent="0.25">
      <c r="AG12342" s="37" t="str">
        <f t="shared" si="195"/>
        <v>8480</v>
      </c>
      <c r="AH12342" s="33">
        <v>84802000</v>
      </c>
      <c r="AI12342" s="33" t="s">
        <v>10568</v>
      </c>
    </row>
    <row r="12343" spans="33:35" ht="45" hidden="1" x14ac:dyDescent="0.25">
      <c r="AG12343" s="37" t="str">
        <f t="shared" si="195"/>
        <v>8480</v>
      </c>
      <c r="AH12343" s="33">
        <v>84803000</v>
      </c>
      <c r="AI12343" s="33" t="s">
        <v>10569</v>
      </c>
    </row>
    <row r="12344" spans="33:35" ht="60" hidden="1" x14ac:dyDescent="0.25">
      <c r="AG12344" s="37" t="str">
        <f t="shared" si="195"/>
        <v>8480</v>
      </c>
      <c r="AH12344" s="33">
        <v>84804100</v>
      </c>
      <c r="AI12344" s="33" t="s">
        <v>10570</v>
      </c>
    </row>
    <row r="12345" spans="33:35" ht="60" hidden="1" x14ac:dyDescent="0.25">
      <c r="AG12345" s="37" t="str">
        <f t="shared" si="195"/>
        <v>8480</v>
      </c>
      <c r="AH12345" s="33">
        <v>84804900</v>
      </c>
      <c r="AI12345" s="33" t="s">
        <v>10571</v>
      </c>
    </row>
    <row r="12346" spans="33:35" ht="45" hidden="1" x14ac:dyDescent="0.25">
      <c r="AG12346" s="37" t="str">
        <f t="shared" si="195"/>
        <v>8480</v>
      </c>
      <c r="AH12346" s="33">
        <v>84805000</v>
      </c>
      <c r="AI12346" s="33" t="s">
        <v>10572</v>
      </c>
    </row>
    <row r="12347" spans="33:35" ht="45" hidden="1" x14ac:dyDescent="0.25">
      <c r="AG12347" s="37" t="str">
        <f t="shared" si="195"/>
        <v>8480</v>
      </c>
      <c r="AH12347" s="33">
        <v>84806000</v>
      </c>
      <c r="AI12347" s="33" t="s">
        <v>10573</v>
      </c>
    </row>
    <row r="12348" spans="33:35" ht="60" hidden="1" x14ac:dyDescent="0.25">
      <c r="AG12348" s="37" t="str">
        <f t="shared" si="195"/>
        <v>8480</v>
      </c>
      <c r="AH12348" s="33">
        <v>84807100</v>
      </c>
      <c r="AI12348" s="33" t="s">
        <v>10574</v>
      </c>
    </row>
    <row r="12349" spans="33:35" ht="60" hidden="1" x14ac:dyDescent="0.25">
      <c r="AG12349" s="37" t="str">
        <f t="shared" si="195"/>
        <v>8480</v>
      </c>
      <c r="AH12349" s="33">
        <v>84807900</v>
      </c>
      <c r="AI12349" s="33" t="s">
        <v>10575</v>
      </c>
    </row>
    <row r="12350" spans="33:35" ht="45" hidden="1" x14ac:dyDescent="0.25">
      <c r="AG12350" s="37" t="str">
        <f t="shared" si="195"/>
        <v>8481</v>
      </c>
      <c r="AH12350" s="33">
        <v>84811000</v>
      </c>
      <c r="AI12350" s="33" t="s">
        <v>10576</v>
      </c>
    </row>
    <row r="12351" spans="33:35" ht="60" hidden="1" x14ac:dyDescent="0.25">
      <c r="AG12351" s="37" t="str">
        <f t="shared" si="195"/>
        <v>8481</v>
      </c>
      <c r="AH12351" s="33">
        <v>84812000</v>
      </c>
      <c r="AI12351" s="33" t="s">
        <v>10577</v>
      </c>
    </row>
    <row r="12352" spans="33:35" ht="45" hidden="1" x14ac:dyDescent="0.25">
      <c r="AG12352" s="37" t="str">
        <f t="shared" si="195"/>
        <v>8481</v>
      </c>
      <c r="AH12352" s="33">
        <v>84813000</v>
      </c>
      <c r="AI12352" s="33" t="s">
        <v>10578</v>
      </c>
    </row>
    <row r="12353" spans="33:35" ht="45" hidden="1" x14ac:dyDescent="0.25">
      <c r="AG12353" s="37" t="str">
        <f t="shared" si="195"/>
        <v>8481</v>
      </c>
      <c r="AH12353" s="33">
        <v>84814000</v>
      </c>
      <c r="AI12353" s="33" t="s">
        <v>10579</v>
      </c>
    </row>
    <row r="12354" spans="33:35" ht="60" hidden="1" x14ac:dyDescent="0.25">
      <c r="AG12354" s="37" t="str">
        <f t="shared" si="195"/>
        <v>8481</v>
      </c>
      <c r="AH12354" s="33">
        <v>84818010</v>
      </c>
      <c r="AI12354" s="33" t="s">
        <v>10580</v>
      </c>
    </row>
    <row r="12355" spans="33:35" ht="60" hidden="1" x14ac:dyDescent="0.25">
      <c r="AG12355" s="37" t="str">
        <f t="shared" si="195"/>
        <v>8481</v>
      </c>
      <c r="AH12355" s="33">
        <v>84818020</v>
      </c>
      <c r="AI12355" s="33" t="s">
        <v>10581</v>
      </c>
    </row>
    <row r="12356" spans="33:35" ht="75" hidden="1" x14ac:dyDescent="0.25">
      <c r="AG12356" s="37" t="str">
        <f t="shared" si="195"/>
        <v>8481</v>
      </c>
      <c r="AH12356" s="33">
        <v>84818030</v>
      </c>
      <c r="AI12356" s="34" t="s">
        <v>10582</v>
      </c>
    </row>
    <row r="12357" spans="33:35" ht="60" hidden="1" x14ac:dyDescent="0.25">
      <c r="AG12357" s="37" t="str">
        <f t="shared" si="195"/>
        <v>8481</v>
      </c>
      <c r="AH12357" s="33">
        <v>84818041</v>
      </c>
      <c r="AI12357" s="33" t="s">
        <v>10583</v>
      </c>
    </row>
    <row r="12358" spans="33:35" ht="60" hidden="1" x14ac:dyDescent="0.25">
      <c r="AG12358" s="37" t="str">
        <f t="shared" si="195"/>
        <v>8481</v>
      </c>
      <c r="AH12358" s="33">
        <v>84818049</v>
      </c>
      <c r="AI12358" s="33" t="s">
        <v>10584</v>
      </c>
    </row>
    <row r="12359" spans="33:35" ht="75" hidden="1" x14ac:dyDescent="0.25">
      <c r="AG12359" s="37" t="str">
        <f t="shared" si="195"/>
        <v>8481</v>
      </c>
      <c r="AH12359" s="33">
        <v>84818050</v>
      </c>
      <c r="AI12359" s="34" t="s">
        <v>10585</v>
      </c>
    </row>
    <row r="12360" spans="33:35" ht="45" hidden="1" x14ac:dyDescent="0.25">
      <c r="AG12360" s="37" t="str">
        <f t="shared" si="195"/>
        <v>8481</v>
      </c>
      <c r="AH12360" s="33">
        <v>84818090</v>
      </c>
      <c r="AI12360" s="33" t="s">
        <v>10586</v>
      </c>
    </row>
    <row r="12361" spans="33:35" ht="45" hidden="1" x14ac:dyDescent="0.25">
      <c r="AG12361" s="37" t="str">
        <f t="shared" si="195"/>
        <v>8481</v>
      </c>
      <c r="AH12361" s="33">
        <v>84819010</v>
      </c>
      <c r="AI12361" s="33" t="s">
        <v>10587</v>
      </c>
    </row>
    <row r="12362" spans="33:35" ht="45" hidden="1" x14ac:dyDescent="0.25">
      <c r="AG12362" s="37" t="str">
        <f t="shared" si="195"/>
        <v>8481</v>
      </c>
      <c r="AH12362" s="33">
        <v>84819090</v>
      </c>
      <c r="AI12362" s="33" t="s">
        <v>10588</v>
      </c>
    </row>
    <row r="12363" spans="33:35" ht="30" hidden="1" x14ac:dyDescent="0.25">
      <c r="AG12363" s="37" t="str">
        <f t="shared" si="195"/>
        <v>8482</v>
      </c>
      <c r="AH12363" s="33">
        <v>84821011</v>
      </c>
      <c r="AI12363" s="33" t="s">
        <v>10589</v>
      </c>
    </row>
    <row r="12364" spans="33:35" ht="30" hidden="1" x14ac:dyDescent="0.25">
      <c r="AG12364" s="37" t="str">
        <f t="shared" si="195"/>
        <v>8482</v>
      </c>
      <c r="AH12364" s="33">
        <v>84821012</v>
      </c>
      <c r="AI12364" s="33" t="s">
        <v>10590</v>
      </c>
    </row>
    <row r="12365" spans="33:35" ht="30" hidden="1" x14ac:dyDescent="0.25">
      <c r="AG12365" s="37" t="str">
        <f t="shared" si="195"/>
        <v>8482</v>
      </c>
      <c r="AH12365" s="33">
        <v>84821013</v>
      </c>
      <c r="AI12365" s="33" t="s">
        <v>10591</v>
      </c>
    </row>
    <row r="12366" spans="33:35" ht="30" hidden="1" x14ac:dyDescent="0.25">
      <c r="AG12366" s="37" t="str">
        <f t="shared" si="195"/>
        <v>8482</v>
      </c>
      <c r="AH12366" s="33">
        <v>84821020</v>
      </c>
      <c r="AI12366" s="33" t="s">
        <v>10592</v>
      </c>
    </row>
    <row r="12367" spans="33:35" ht="30" hidden="1" x14ac:dyDescent="0.25">
      <c r="AG12367" s="37" t="str">
        <f t="shared" si="195"/>
        <v>8482</v>
      </c>
      <c r="AH12367" s="33">
        <v>84821030</v>
      </c>
      <c r="AI12367" s="33" t="s">
        <v>10593</v>
      </c>
    </row>
    <row r="12368" spans="33:35" ht="30" hidden="1" x14ac:dyDescent="0.25">
      <c r="AG12368" s="37" t="str">
        <f t="shared" si="195"/>
        <v>8482</v>
      </c>
      <c r="AH12368" s="33">
        <v>84821040</v>
      </c>
      <c r="AI12368" s="33" t="s">
        <v>10594</v>
      </c>
    </row>
    <row r="12369" spans="33:35" ht="30" hidden="1" x14ac:dyDescent="0.25">
      <c r="AG12369" s="37" t="str">
        <f t="shared" si="195"/>
        <v>8482</v>
      </c>
      <c r="AH12369" s="33">
        <v>84821051</v>
      </c>
      <c r="AI12369" s="33" t="s">
        <v>10595</v>
      </c>
    </row>
    <row r="12370" spans="33:35" ht="30" hidden="1" x14ac:dyDescent="0.25">
      <c r="AG12370" s="37" t="str">
        <f t="shared" si="195"/>
        <v>8482</v>
      </c>
      <c r="AH12370" s="33">
        <v>84821052</v>
      </c>
      <c r="AI12370" s="33" t="s">
        <v>10596</v>
      </c>
    </row>
    <row r="12371" spans="33:35" ht="30" hidden="1" x14ac:dyDescent="0.25">
      <c r="AG12371" s="37" t="str">
        <f t="shared" si="195"/>
        <v>8482</v>
      </c>
      <c r="AH12371" s="33">
        <v>84821053</v>
      </c>
      <c r="AI12371" s="33" t="s">
        <v>10597</v>
      </c>
    </row>
    <row r="12372" spans="33:35" hidden="1" x14ac:dyDescent="0.25">
      <c r="AG12372" s="37" t="str">
        <f t="shared" si="195"/>
        <v>8482</v>
      </c>
      <c r="AH12372" s="33">
        <v>84821090</v>
      </c>
      <c r="AI12372" s="33" t="s">
        <v>10598</v>
      </c>
    </row>
    <row r="12373" spans="33:35" ht="45" hidden="1" x14ac:dyDescent="0.25">
      <c r="AG12373" s="37" t="str">
        <f t="shared" si="195"/>
        <v>8482</v>
      </c>
      <c r="AH12373" s="33">
        <v>84822011</v>
      </c>
      <c r="AI12373" s="33" t="s">
        <v>10599</v>
      </c>
    </row>
    <row r="12374" spans="33:35" ht="45" hidden="1" x14ac:dyDescent="0.25">
      <c r="AG12374" s="37" t="str">
        <f t="shared" si="195"/>
        <v>8482</v>
      </c>
      <c r="AH12374" s="33">
        <v>84822012</v>
      </c>
      <c r="AI12374" s="33" t="s">
        <v>10600</v>
      </c>
    </row>
    <row r="12375" spans="33:35" ht="45" hidden="1" x14ac:dyDescent="0.25">
      <c r="AG12375" s="37" t="str">
        <f t="shared" si="195"/>
        <v>8482</v>
      </c>
      <c r="AH12375" s="33">
        <v>84822013</v>
      </c>
      <c r="AI12375" s="33" t="s">
        <v>10601</v>
      </c>
    </row>
    <row r="12376" spans="33:35" ht="30" hidden="1" x14ac:dyDescent="0.25">
      <c r="AG12376" s="37" t="str">
        <f t="shared" si="195"/>
        <v>8482</v>
      </c>
      <c r="AH12376" s="33">
        <v>84822090</v>
      </c>
      <c r="AI12376" s="33" t="s">
        <v>10602</v>
      </c>
    </row>
    <row r="12377" spans="33:35" hidden="1" x14ac:dyDescent="0.25">
      <c r="AG12377" s="37" t="str">
        <f t="shared" si="195"/>
        <v>8482</v>
      </c>
      <c r="AH12377" s="33">
        <v>84823000</v>
      </c>
      <c r="AI12377" s="33" t="s">
        <v>10603</v>
      </c>
    </row>
    <row r="12378" spans="33:35" hidden="1" x14ac:dyDescent="0.25">
      <c r="AG12378" s="37" t="str">
        <f t="shared" si="195"/>
        <v>8482</v>
      </c>
      <c r="AH12378" s="33">
        <v>84824000</v>
      </c>
      <c r="AI12378" s="33" t="s">
        <v>10604</v>
      </c>
    </row>
    <row r="12379" spans="33:35" ht="30" hidden="1" x14ac:dyDescent="0.25">
      <c r="AG12379" s="37" t="str">
        <f t="shared" si="195"/>
        <v>8482</v>
      </c>
      <c r="AH12379" s="33">
        <v>84825011</v>
      </c>
      <c r="AI12379" s="33" t="s">
        <v>10605</v>
      </c>
    </row>
    <row r="12380" spans="33:35" ht="30" hidden="1" x14ac:dyDescent="0.25">
      <c r="AG12380" s="37" t="str">
        <f t="shared" si="195"/>
        <v>8482</v>
      </c>
      <c r="AH12380" s="33">
        <v>84825012</v>
      </c>
      <c r="AI12380" s="33" t="s">
        <v>10606</v>
      </c>
    </row>
    <row r="12381" spans="33:35" ht="30" hidden="1" x14ac:dyDescent="0.25">
      <c r="AG12381" s="37" t="str">
        <f t="shared" si="195"/>
        <v>8482</v>
      </c>
      <c r="AH12381" s="33">
        <v>84825013</v>
      </c>
      <c r="AI12381" s="33" t="s">
        <v>10607</v>
      </c>
    </row>
    <row r="12382" spans="33:35" ht="30" hidden="1" x14ac:dyDescent="0.25">
      <c r="AG12382" s="37" t="str">
        <f t="shared" si="195"/>
        <v>8482</v>
      </c>
      <c r="AH12382" s="33">
        <v>84825021</v>
      </c>
      <c r="AI12382" s="33" t="s">
        <v>10608</v>
      </c>
    </row>
    <row r="12383" spans="33:35" ht="45" hidden="1" x14ac:dyDescent="0.25">
      <c r="AG12383" s="37" t="str">
        <f t="shared" si="195"/>
        <v>8482</v>
      </c>
      <c r="AH12383" s="33">
        <v>84825022</v>
      </c>
      <c r="AI12383" s="33" t="s">
        <v>10609</v>
      </c>
    </row>
    <row r="12384" spans="33:35" ht="30" hidden="1" x14ac:dyDescent="0.25">
      <c r="AG12384" s="37" t="str">
        <f t="shared" si="195"/>
        <v>8482</v>
      </c>
      <c r="AH12384" s="33">
        <v>84825023</v>
      </c>
      <c r="AI12384" s="33" t="s">
        <v>10610</v>
      </c>
    </row>
    <row r="12385" spans="33:35" ht="30" hidden="1" x14ac:dyDescent="0.25">
      <c r="AG12385" s="37" t="str">
        <f t="shared" si="195"/>
        <v>8482</v>
      </c>
      <c r="AH12385" s="33">
        <v>84828000</v>
      </c>
      <c r="AI12385" s="33" t="s">
        <v>10611</v>
      </c>
    </row>
    <row r="12386" spans="33:35" ht="30" hidden="1" x14ac:dyDescent="0.25">
      <c r="AG12386" s="37" t="str">
        <f t="shared" si="195"/>
        <v>8482</v>
      </c>
      <c r="AH12386" s="33">
        <v>84829111</v>
      </c>
      <c r="AI12386" s="33" t="s">
        <v>10612</v>
      </c>
    </row>
    <row r="12387" spans="33:35" ht="30" hidden="1" x14ac:dyDescent="0.25">
      <c r="AG12387" s="37" t="str">
        <f t="shared" si="195"/>
        <v>8482</v>
      </c>
      <c r="AH12387" s="33">
        <v>84829112</v>
      </c>
      <c r="AI12387" s="33" t="s">
        <v>10613</v>
      </c>
    </row>
    <row r="12388" spans="33:35" ht="30" hidden="1" x14ac:dyDescent="0.25">
      <c r="AG12388" s="37" t="str">
        <f t="shared" si="195"/>
        <v>8482</v>
      </c>
      <c r="AH12388" s="33">
        <v>84829113</v>
      </c>
      <c r="AI12388" s="33" t="s">
        <v>10614</v>
      </c>
    </row>
    <row r="12389" spans="33:35" ht="30" hidden="1" x14ac:dyDescent="0.25">
      <c r="AG12389" s="37" t="str">
        <f t="shared" si="195"/>
        <v>8482</v>
      </c>
      <c r="AH12389" s="33">
        <v>84829114</v>
      </c>
      <c r="AI12389" s="33" t="s">
        <v>10615</v>
      </c>
    </row>
    <row r="12390" spans="33:35" hidden="1" x14ac:dyDescent="0.25">
      <c r="AG12390" s="37" t="str">
        <f t="shared" si="195"/>
        <v>8482</v>
      </c>
      <c r="AH12390" s="33">
        <v>84829119</v>
      </c>
      <c r="AI12390" s="33" t="s">
        <v>10616</v>
      </c>
    </row>
    <row r="12391" spans="33:35" hidden="1" x14ac:dyDescent="0.25">
      <c r="AG12391" s="37" t="str">
        <f t="shared" si="195"/>
        <v>8482</v>
      </c>
      <c r="AH12391" s="33">
        <v>84829120</v>
      </c>
      <c r="AI12391" s="33" t="s">
        <v>10617</v>
      </c>
    </row>
    <row r="12392" spans="33:35" hidden="1" x14ac:dyDescent="0.25">
      <c r="AG12392" s="37" t="str">
        <f t="shared" si="195"/>
        <v>8482</v>
      </c>
      <c r="AH12392" s="33">
        <v>84829130</v>
      </c>
      <c r="AI12392" s="33" t="s">
        <v>10618</v>
      </c>
    </row>
    <row r="12393" spans="33:35" hidden="1" x14ac:dyDescent="0.25">
      <c r="AG12393" s="37" t="str">
        <f t="shared" si="195"/>
        <v>8482</v>
      </c>
      <c r="AH12393" s="33">
        <v>84829900</v>
      </c>
      <c r="AI12393" s="33" t="s">
        <v>10619</v>
      </c>
    </row>
    <row r="12394" spans="33:35" ht="105" hidden="1" x14ac:dyDescent="0.25">
      <c r="AG12394" s="37" t="str">
        <f t="shared" si="195"/>
        <v>8483</v>
      </c>
      <c r="AH12394" s="33">
        <v>84831010</v>
      </c>
      <c r="AI12394" s="34" t="s">
        <v>10620</v>
      </c>
    </row>
    <row r="12395" spans="33:35" ht="90" hidden="1" x14ac:dyDescent="0.25">
      <c r="AG12395" s="37" t="str">
        <f t="shared" si="195"/>
        <v>8483</v>
      </c>
      <c r="AH12395" s="33">
        <v>84831091</v>
      </c>
      <c r="AI12395" s="34" t="s">
        <v>10621</v>
      </c>
    </row>
    <row r="12396" spans="33:35" ht="90" hidden="1" x14ac:dyDescent="0.25">
      <c r="AG12396" s="37" t="str">
        <f t="shared" si="195"/>
        <v>8483</v>
      </c>
      <c r="AH12396" s="33">
        <v>84831092</v>
      </c>
      <c r="AI12396" s="34" t="s">
        <v>10622</v>
      </c>
    </row>
    <row r="12397" spans="33:35" ht="90" hidden="1" x14ac:dyDescent="0.25">
      <c r="AG12397" s="37" t="str">
        <f t="shared" si="195"/>
        <v>8483</v>
      </c>
      <c r="AH12397" s="33">
        <v>84831099</v>
      </c>
      <c r="AI12397" s="34" t="s">
        <v>10623</v>
      </c>
    </row>
    <row r="12398" spans="33:35" ht="90" hidden="1" x14ac:dyDescent="0.25">
      <c r="AG12398" s="37" t="str">
        <f t="shared" si="195"/>
        <v>8483</v>
      </c>
      <c r="AH12398" s="33">
        <v>84832000</v>
      </c>
      <c r="AI12398" s="34" t="s">
        <v>10624</v>
      </c>
    </row>
    <row r="12399" spans="33:35" ht="105" hidden="1" x14ac:dyDescent="0.25">
      <c r="AG12399" s="37" t="str">
        <f t="shared" si="195"/>
        <v>8483</v>
      </c>
      <c r="AH12399" s="33">
        <v>84833000</v>
      </c>
      <c r="AI12399" s="34" t="s">
        <v>10625</v>
      </c>
    </row>
    <row r="12400" spans="33:35" ht="120" hidden="1" x14ac:dyDescent="0.25">
      <c r="AG12400" s="37" t="str">
        <f t="shared" si="195"/>
        <v>8483</v>
      </c>
      <c r="AH12400" s="33">
        <v>84834000</v>
      </c>
      <c r="AI12400" s="34" t="s">
        <v>10626</v>
      </c>
    </row>
    <row r="12401" spans="33:35" ht="90" hidden="1" x14ac:dyDescent="0.25">
      <c r="AG12401" s="37" t="str">
        <f t="shared" si="195"/>
        <v>8483</v>
      </c>
      <c r="AH12401" s="33">
        <v>84835010</v>
      </c>
      <c r="AI12401" s="34" t="s">
        <v>10627</v>
      </c>
    </row>
    <row r="12402" spans="33:35" ht="90" hidden="1" x14ac:dyDescent="0.25">
      <c r="AG12402" s="37" t="str">
        <f t="shared" si="195"/>
        <v>8483</v>
      </c>
      <c r="AH12402" s="33">
        <v>84835090</v>
      </c>
      <c r="AI12402" s="34" t="s">
        <v>10628</v>
      </c>
    </row>
    <row r="12403" spans="33:35" ht="90" hidden="1" x14ac:dyDescent="0.25">
      <c r="AG12403" s="37" t="str">
        <f t="shared" ref="AG12403:AG12466" si="196">LEFT(AH12403,4)</f>
        <v>8483</v>
      </c>
      <c r="AH12403" s="33">
        <v>84836010</v>
      </c>
      <c r="AI12403" s="34" t="s">
        <v>10629</v>
      </c>
    </row>
    <row r="12404" spans="33:35" ht="90" hidden="1" x14ac:dyDescent="0.25">
      <c r="AG12404" s="37" t="str">
        <f t="shared" si="196"/>
        <v>8483</v>
      </c>
      <c r="AH12404" s="33">
        <v>84836020</v>
      </c>
      <c r="AI12404" s="34" t="s">
        <v>10630</v>
      </c>
    </row>
    <row r="12405" spans="33:35" ht="90" hidden="1" x14ac:dyDescent="0.25">
      <c r="AG12405" s="37" t="str">
        <f t="shared" si="196"/>
        <v>8483</v>
      </c>
      <c r="AH12405" s="33">
        <v>84836090</v>
      </c>
      <c r="AI12405" s="34" t="s">
        <v>10631</v>
      </c>
    </row>
    <row r="12406" spans="33:35" ht="105" hidden="1" x14ac:dyDescent="0.25">
      <c r="AG12406" s="37" t="str">
        <f t="shared" si="196"/>
        <v>8483</v>
      </c>
      <c r="AH12406" s="33">
        <v>84839000</v>
      </c>
      <c r="AI12406" s="34" t="s">
        <v>10632</v>
      </c>
    </row>
    <row r="12407" spans="33:35" ht="120" hidden="1" x14ac:dyDescent="0.25">
      <c r="AG12407" s="37" t="str">
        <f t="shared" si="196"/>
        <v>8484</v>
      </c>
      <c r="AH12407" s="33">
        <v>84841010</v>
      </c>
      <c r="AI12407" s="34" t="s">
        <v>10633</v>
      </c>
    </row>
    <row r="12408" spans="33:35" ht="90" hidden="1" x14ac:dyDescent="0.25">
      <c r="AG12408" s="37" t="str">
        <f t="shared" si="196"/>
        <v>8484</v>
      </c>
      <c r="AH12408" s="33">
        <v>84841090</v>
      </c>
      <c r="AI12408" s="34" t="s">
        <v>10634</v>
      </c>
    </row>
    <row r="12409" spans="33:35" ht="60" hidden="1" x14ac:dyDescent="0.25">
      <c r="AG12409" s="37" t="str">
        <f t="shared" si="196"/>
        <v>8484</v>
      </c>
      <c r="AH12409" s="33">
        <v>84842000</v>
      </c>
      <c r="AI12409" s="34" t="s">
        <v>10635</v>
      </c>
    </row>
    <row r="12410" spans="33:35" ht="60" hidden="1" x14ac:dyDescent="0.25">
      <c r="AG12410" s="37" t="str">
        <f t="shared" si="196"/>
        <v>8484</v>
      </c>
      <c r="AH12410" s="33">
        <v>84849000</v>
      </c>
      <c r="AI12410" s="34" t="s">
        <v>10636</v>
      </c>
    </row>
    <row r="12411" spans="33:35" ht="45" hidden="1" x14ac:dyDescent="0.25">
      <c r="AG12411" s="37" t="str">
        <f t="shared" si="196"/>
        <v>8485</v>
      </c>
      <c r="AH12411" s="33">
        <v>84851000</v>
      </c>
      <c r="AI12411" s="33" t="s">
        <v>10637</v>
      </c>
    </row>
    <row r="12412" spans="33:35" ht="45" hidden="1" x14ac:dyDescent="0.25">
      <c r="AG12412" s="37" t="str">
        <f t="shared" si="196"/>
        <v>8485</v>
      </c>
      <c r="AH12412" s="33">
        <v>84859000</v>
      </c>
      <c r="AI12412" s="33" t="s">
        <v>10638</v>
      </c>
    </row>
    <row r="12413" spans="33:35" ht="90" hidden="1" x14ac:dyDescent="0.25">
      <c r="AG12413" s="37" t="str">
        <f t="shared" si="196"/>
        <v>8486</v>
      </c>
      <c r="AH12413" s="33">
        <v>84861000</v>
      </c>
      <c r="AI12413" s="34" t="s">
        <v>10639</v>
      </c>
    </row>
    <row r="12414" spans="33:35" ht="90" hidden="1" x14ac:dyDescent="0.25">
      <c r="AG12414" s="37" t="str">
        <f t="shared" si="196"/>
        <v>8486</v>
      </c>
      <c r="AH12414" s="33">
        <v>84862000</v>
      </c>
      <c r="AI12414" s="34" t="s">
        <v>10640</v>
      </c>
    </row>
    <row r="12415" spans="33:35" ht="90" hidden="1" x14ac:dyDescent="0.25">
      <c r="AG12415" s="37" t="str">
        <f t="shared" si="196"/>
        <v>8486</v>
      </c>
      <c r="AH12415" s="33">
        <v>84863000</v>
      </c>
      <c r="AI12415" s="34" t="s">
        <v>10641</v>
      </c>
    </row>
    <row r="12416" spans="33:35" ht="90" hidden="1" x14ac:dyDescent="0.25">
      <c r="AG12416" s="37" t="str">
        <f t="shared" si="196"/>
        <v>8486</v>
      </c>
      <c r="AH12416" s="33">
        <v>84864000</v>
      </c>
      <c r="AI12416" s="34" t="s">
        <v>10642</v>
      </c>
    </row>
    <row r="12417" spans="33:35" ht="75" hidden="1" x14ac:dyDescent="0.25">
      <c r="AG12417" s="37" t="str">
        <f t="shared" si="196"/>
        <v>8486</v>
      </c>
      <c r="AH12417" s="33">
        <v>84869000</v>
      </c>
      <c r="AI12417" s="34" t="s">
        <v>10643</v>
      </c>
    </row>
    <row r="12418" spans="33:35" ht="60" hidden="1" x14ac:dyDescent="0.25">
      <c r="AG12418" s="37" t="str">
        <f t="shared" si="196"/>
        <v>8487</v>
      </c>
      <c r="AH12418" s="33">
        <v>84871000</v>
      </c>
      <c r="AI12418" s="33" t="s">
        <v>10644</v>
      </c>
    </row>
    <row r="12419" spans="33:35" ht="45" hidden="1" x14ac:dyDescent="0.25">
      <c r="AG12419" s="37" t="str">
        <f t="shared" si="196"/>
        <v>8487</v>
      </c>
      <c r="AH12419" s="33">
        <v>84879000</v>
      </c>
      <c r="AI12419" s="33" t="s">
        <v>10645</v>
      </c>
    </row>
    <row r="12420" spans="33:35" ht="30" hidden="1" x14ac:dyDescent="0.25">
      <c r="AG12420" s="37" t="str">
        <f t="shared" si="196"/>
        <v>8501</v>
      </c>
      <c r="AH12420" s="33">
        <v>85011011</v>
      </c>
      <c r="AI12420" s="33" t="s">
        <v>10646</v>
      </c>
    </row>
    <row r="12421" spans="33:35" ht="30" hidden="1" x14ac:dyDescent="0.25">
      <c r="AG12421" s="37" t="str">
        <f t="shared" si="196"/>
        <v>8501</v>
      </c>
      <c r="AH12421" s="33">
        <v>85011012</v>
      </c>
      <c r="AI12421" s="33" t="s">
        <v>10647</v>
      </c>
    </row>
    <row r="12422" spans="33:35" ht="30" hidden="1" x14ac:dyDescent="0.25">
      <c r="AG12422" s="37" t="str">
        <f t="shared" si="196"/>
        <v>8501</v>
      </c>
      <c r="AH12422" s="33">
        <v>85011013</v>
      </c>
      <c r="AI12422" s="33" t="s">
        <v>10648</v>
      </c>
    </row>
    <row r="12423" spans="33:35" ht="30" hidden="1" x14ac:dyDescent="0.25">
      <c r="AG12423" s="37" t="str">
        <f t="shared" si="196"/>
        <v>8501</v>
      </c>
      <c r="AH12423" s="33">
        <v>85011019</v>
      </c>
      <c r="AI12423" s="33" t="s">
        <v>10649</v>
      </c>
    </row>
    <row r="12424" spans="33:35" ht="30" hidden="1" x14ac:dyDescent="0.25">
      <c r="AG12424" s="37" t="str">
        <f t="shared" si="196"/>
        <v>8501</v>
      </c>
      <c r="AH12424" s="33">
        <v>85011020</v>
      </c>
      <c r="AI12424" s="33" t="s">
        <v>10650</v>
      </c>
    </row>
    <row r="12425" spans="33:35" ht="30" hidden="1" x14ac:dyDescent="0.25">
      <c r="AG12425" s="37" t="str">
        <f t="shared" si="196"/>
        <v>8501</v>
      </c>
      <c r="AH12425" s="33">
        <v>85012000</v>
      </c>
      <c r="AI12425" s="33" t="s">
        <v>10651</v>
      </c>
    </row>
    <row r="12426" spans="33:35" ht="45" hidden="1" x14ac:dyDescent="0.25">
      <c r="AG12426" s="37" t="str">
        <f t="shared" si="196"/>
        <v>8501</v>
      </c>
      <c r="AH12426" s="33">
        <v>85013111</v>
      </c>
      <c r="AI12426" s="33" t="s">
        <v>10652</v>
      </c>
    </row>
    <row r="12427" spans="33:35" ht="45" hidden="1" x14ac:dyDescent="0.25">
      <c r="AG12427" s="37" t="str">
        <f t="shared" si="196"/>
        <v>8501</v>
      </c>
      <c r="AH12427" s="33">
        <v>85013112</v>
      </c>
      <c r="AI12427" s="33" t="s">
        <v>10653</v>
      </c>
    </row>
    <row r="12428" spans="33:35" ht="45" hidden="1" x14ac:dyDescent="0.25">
      <c r="AG12428" s="37" t="str">
        <f t="shared" si="196"/>
        <v>8501</v>
      </c>
      <c r="AH12428" s="33">
        <v>85013113</v>
      </c>
      <c r="AI12428" s="33" t="s">
        <v>10654</v>
      </c>
    </row>
    <row r="12429" spans="33:35" ht="45" hidden="1" x14ac:dyDescent="0.25">
      <c r="AG12429" s="37" t="str">
        <f t="shared" si="196"/>
        <v>8501</v>
      </c>
      <c r="AH12429" s="33">
        <v>85013119</v>
      </c>
      <c r="AI12429" s="33" t="s">
        <v>10655</v>
      </c>
    </row>
    <row r="12430" spans="33:35" ht="45" hidden="1" x14ac:dyDescent="0.25">
      <c r="AG12430" s="37" t="str">
        <f t="shared" si="196"/>
        <v>8501</v>
      </c>
      <c r="AH12430" s="33">
        <v>85013120</v>
      </c>
      <c r="AI12430" s="33" t="s">
        <v>10656</v>
      </c>
    </row>
    <row r="12431" spans="33:35" ht="45" hidden="1" x14ac:dyDescent="0.25">
      <c r="AG12431" s="37" t="str">
        <f t="shared" si="196"/>
        <v>8501</v>
      </c>
      <c r="AH12431" s="33">
        <v>85013210</v>
      </c>
      <c r="AI12431" s="33" t="s">
        <v>10657</v>
      </c>
    </row>
    <row r="12432" spans="33:35" ht="45" hidden="1" x14ac:dyDescent="0.25">
      <c r="AG12432" s="37" t="str">
        <f t="shared" si="196"/>
        <v>8501</v>
      </c>
      <c r="AH12432" s="33">
        <v>85013220</v>
      </c>
      <c r="AI12432" s="33" t="s">
        <v>10658</v>
      </c>
    </row>
    <row r="12433" spans="33:35" ht="45" hidden="1" x14ac:dyDescent="0.25">
      <c r="AG12433" s="37" t="str">
        <f t="shared" si="196"/>
        <v>8501</v>
      </c>
      <c r="AH12433" s="33">
        <v>85013310</v>
      </c>
      <c r="AI12433" s="33" t="s">
        <v>10659</v>
      </c>
    </row>
    <row r="12434" spans="33:35" ht="45" hidden="1" x14ac:dyDescent="0.25">
      <c r="AG12434" s="37" t="str">
        <f t="shared" si="196"/>
        <v>8501</v>
      </c>
      <c r="AH12434" s="33">
        <v>85013320</v>
      </c>
      <c r="AI12434" s="33" t="s">
        <v>10660</v>
      </c>
    </row>
    <row r="12435" spans="33:35" ht="45" hidden="1" x14ac:dyDescent="0.25">
      <c r="AG12435" s="37" t="str">
        <f t="shared" si="196"/>
        <v>8501</v>
      </c>
      <c r="AH12435" s="33">
        <v>85013410</v>
      </c>
      <c r="AI12435" s="33" t="s">
        <v>10661</v>
      </c>
    </row>
    <row r="12436" spans="33:35" ht="45" hidden="1" x14ac:dyDescent="0.25">
      <c r="AG12436" s="37" t="str">
        <f t="shared" si="196"/>
        <v>8501</v>
      </c>
      <c r="AH12436" s="33">
        <v>85013420</v>
      </c>
      <c r="AI12436" s="33" t="s">
        <v>10662</v>
      </c>
    </row>
    <row r="12437" spans="33:35" ht="45" hidden="1" x14ac:dyDescent="0.25">
      <c r="AG12437" s="37" t="str">
        <f t="shared" si="196"/>
        <v>8501</v>
      </c>
      <c r="AH12437" s="33">
        <v>85013430</v>
      </c>
      <c r="AI12437" s="33" t="s">
        <v>10663</v>
      </c>
    </row>
    <row r="12438" spans="33:35" ht="45" hidden="1" x14ac:dyDescent="0.25">
      <c r="AG12438" s="37" t="str">
        <f t="shared" si="196"/>
        <v>8501</v>
      </c>
      <c r="AH12438" s="33">
        <v>85013440</v>
      </c>
      <c r="AI12438" s="33" t="s">
        <v>10664</v>
      </c>
    </row>
    <row r="12439" spans="33:35" ht="45" hidden="1" x14ac:dyDescent="0.25">
      <c r="AG12439" s="37" t="str">
        <f t="shared" si="196"/>
        <v>8501</v>
      </c>
      <c r="AH12439" s="33">
        <v>85013450</v>
      </c>
      <c r="AI12439" s="33" t="s">
        <v>10665</v>
      </c>
    </row>
    <row r="12440" spans="33:35" ht="30" hidden="1" x14ac:dyDescent="0.25">
      <c r="AG12440" s="37" t="str">
        <f t="shared" si="196"/>
        <v>8501</v>
      </c>
      <c r="AH12440" s="33">
        <v>85014010</v>
      </c>
      <c r="AI12440" s="33" t="s">
        <v>10666</v>
      </c>
    </row>
    <row r="12441" spans="33:35" ht="30" hidden="1" x14ac:dyDescent="0.25">
      <c r="AG12441" s="37" t="str">
        <f t="shared" si="196"/>
        <v>8501</v>
      </c>
      <c r="AH12441" s="33">
        <v>85014090</v>
      </c>
      <c r="AI12441" s="33" t="s">
        <v>10667</v>
      </c>
    </row>
    <row r="12442" spans="33:35" ht="45" hidden="1" x14ac:dyDescent="0.25">
      <c r="AG12442" s="37" t="str">
        <f t="shared" si="196"/>
        <v>8501</v>
      </c>
      <c r="AH12442" s="33">
        <v>85015110</v>
      </c>
      <c r="AI12442" s="33" t="s">
        <v>10668</v>
      </c>
    </row>
    <row r="12443" spans="33:35" ht="45" hidden="1" x14ac:dyDescent="0.25">
      <c r="AG12443" s="37" t="str">
        <f t="shared" si="196"/>
        <v>8501</v>
      </c>
      <c r="AH12443" s="33">
        <v>85015120</v>
      </c>
      <c r="AI12443" s="33" t="s">
        <v>10669</v>
      </c>
    </row>
    <row r="12444" spans="33:35" ht="45" hidden="1" x14ac:dyDescent="0.25">
      <c r="AG12444" s="37" t="str">
        <f t="shared" si="196"/>
        <v>8501</v>
      </c>
      <c r="AH12444" s="33">
        <v>85015190</v>
      </c>
      <c r="AI12444" s="33" t="s">
        <v>10670</v>
      </c>
    </row>
    <row r="12445" spans="33:35" ht="60" hidden="1" x14ac:dyDescent="0.25">
      <c r="AG12445" s="37" t="str">
        <f t="shared" si="196"/>
        <v>8501</v>
      </c>
      <c r="AH12445" s="33">
        <v>85015210</v>
      </c>
      <c r="AI12445" s="33" t="s">
        <v>10671</v>
      </c>
    </row>
    <row r="12446" spans="33:35" ht="45" hidden="1" x14ac:dyDescent="0.25">
      <c r="AG12446" s="37" t="str">
        <f t="shared" si="196"/>
        <v>8501</v>
      </c>
      <c r="AH12446" s="33">
        <v>85015220</v>
      </c>
      <c r="AI12446" s="33" t="s">
        <v>10672</v>
      </c>
    </row>
    <row r="12447" spans="33:35" ht="45" hidden="1" x14ac:dyDescent="0.25">
      <c r="AG12447" s="37" t="str">
        <f t="shared" si="196"/>
        <v>8501</v>
      </c>
      <c r="AH12447" s="33">
        <v>85015290</v>
      </c>
      <c r="AI12447" s="33" t="s">
        <v>10673</v>
      </c>
    </row>
    <row r="12448" spans="33:35" ht="45" hidden="1" x14ac:dyDescent="0.25">
      <c r="AG12448" s="37" t="str">
        <f t="shared" si="196"/>
        <v>8501</v>
      </c>
      <c r="AH12448" s="33">
        <v>85015310</v>
      </c>
      <c r="AI12448" s="33" t="s">
        <v>10674</v>
      </c>
    </row>
    <row r="12449" spans="33:35" ht="45" hidden="1" x14ac:dyDescent="0.25">
      <c r="AG12449" s="37" t="str">
        <f t="shared" si="196"/>
        <v>8501</v>
      </c>
      <c r="AH12449" s="33">
        <v>85015320</v>
      </c>
      <c r="AI12449" s="33" t="s">
        <v>10675</v>
      </c>
    </row>
    <row r="12450" spans="33:35" ht="45" hidden="1" x14ac:dyDescent="0.25">
      <c r="AG12450" s="37" t="str">
        <f t="shared" si="196"/>
        <v>8501</v>
      </c>
      <c r="AH12450" s="33">
        <v>85015330</v>
      </c>
      <c r="AI12450" s="33" t="s">
        <v>10676</v>
      </c>
    </row>
    <row r="12451" spans="33:35" ht="45" hidden="1" x14ac:dyDescent="0.25">
      <c r="AG12451" s="37" t="str">
        <f t="shared" si="196"/>
        <v>8501</v>
      </c>
      <c r="AH12451" s="33">
        <v>85015390</v>
      </c>
      <c r="AI12451" s="33" t="s">
        <v>10677</v>
      </c>
    </row>
    <row r="12452" spans="33:35" ht="30" hidden="1" x14ac:dyDescent="0.25">
      <c r="AG12452" s="37" t="str">
        <f t="shared" si="196"/>
        <v>8501</v>
      </c>
      <c r="AH12452" s="33">
        <v>85016100</v>
      </c>
      <c r="AI12452" s="33" t="s">
        <v>10678</v>
      </c>
    </row>
    <row r="12453" spans="33:35" ht="45" hidden="1" x14ac:dyDescent="0.25">
      <c r="AG12453" s="37" t="str">
        <f t="shared" si="196"/>
        <v>8501</v>
      </c>
      <c r="AH12453" s="33">
        <v>85016200</v>
      </c>
      <c r="AI12453" s="33" t="s">
        <v>10679</v>
      </c>
    </row>
    <row r="12454" spans="33:35" ht="45" hidden="1" x14ac:dyDescent="0.25">
      <c r="AG12454" s="37" t="str">
        <f t="shared" si="196"/>
        <v>8501</v>
      </c>
      <c r="AH12454" s="33">
        <v>85016300</v>
      </c>
      <c r="AI12454" s="33" t="s">
        <v>10680</v>
      </c>
    </row>
    <row r="12455" spans="33:35" ht="45" hidden="1" x14ac:dyDescent="0.25">
      <c r="AG12455" s="37" t="str">
        <f t="shared" si="196"/>
        <v>8501</v>
      </c>
      <c r="AH12455" s="33">
        <v>85016410</v>
      </c>
      <c r="AI12455" s="33" t="s">
        <v>10681</v>
      </c>
    </row>
    <row r="12456" spans="33:35" ht="45" hidden="1" x14ac:dyDescent="0.25">
      <c r="AG12456" s="37" t="str">
        <f t="shared" si="196"/>
        <v>8501</v>
      </c>
      <c r="AH12456" s="33">
        <v>85016420</v>
      </c>
      <c r="AI12456" s="33" t="s">
        <v>10682</v>
      </c>
    </row>
    <row r="12457" spans="33:35" ht="45" hidden="1" x14ac:dyDescent="0.25">
      <c r="AG12457" s="37" t="str">
        <f t="shared" si="196"/>
        <v>8501</v>
      </c>
      <c r="AH12457" s="33">
        <v>85016430</v>
      </c>
      <c r="AI12457" s="33" t="s">
        <v>10683</v>
      </c>
    </row>
    <row r="12458" spans="33:35" ht="45" hidden="1" x14ac:dyDescent="0.25">
      <c r="AG12458" s="37" t="str">
        <f t="shared" si="196"/>
        <v>8501</v>
      </c>
      <c r="AH12458" s="33">
        <v>85016440</v>
      </c>
      <c r="AI12458" s="33" t="s">
        <v>10684</v>
      </c>
    </row>
    <row r="12459" spans="33:35" ht="45" hidden="1" x14ac:dyDescent="0.25">
      <c r="AG12459" s="37" t="str">
        <f t="shared" si="196"/>
        <v>8501</v>
      </c>
      <c r="AH12459" s="33">
        <v>85016450</v>
      </c>
      <c r="AI12459" s="33" t="s">
        <v>10685</v>
      </c>
    </row>
    <row r="12460" spans="33:35" ht="45" hidden="1" x14ac:dyDescent="0.25">
      <c r="AG12460" s="37" t="str">
        <f t="shared" si="196"/>
        <v>8501</v>
      </c>
      <c r="AH12460" s="33">
        <v>85016460</v>
      </c>
      <c r="AI12460" s="33" t="s">
        <v>10686</v>
      </c>
    </row>
    <row r="12461" spans="33:35" ht="45" hidden="1" x14ac:dyDescent="0.25">
      <c r="AG12461" s="37" t="str">
        <f t="shared" si="196"/>
        <v>8501</v>
      </c>
      <c r="AH12461" s="33">
        <v>85016470</v>
      </c>
      <c r="AI12461" s="33" t="s">
        <v>10687</v>
      </c>
    </row>
    <row r="12462" spans="33:35" ht="45" hidden="1" x14ac:dyDescent="0.25">
      <c r="AG12462" s="37" t="str">
        <f t="shared" si="196"/>
        <v>8501</v>
      </c>
      <c r="AH12462" s="33">
        <v>85016480</v>
      </c>
      <c r="AI12462" s="33" t="s">
        <v>10688</v>
      </c>
    </row>
    <row r="12463" spans="33:35" ht="45" hidden="1" x14ac:dyDescent="0.25">
      <c r="AG12463" s="37" t="str">
        <f t="shared" si="196"/>
        <v>8502</v>
      </c>
      <c r="AH12463" s="33">
        <v>85021100</v>
      </c>
      <c r="AI12463" s="33" t="s">
        <v>10689</v>
      </c>
    </row>
    <row r="12464" spans="33:35" ht="60" hidden="1" x14ac:dyDescent="0.25">
      <c r="AG12464" s="37" t="str">
        <f t="shared" si="196"/>
        <v>8502</v>
      </c>
      <c r="AH12464" s="33">
        <v>85021200</v>
      </c>
      <c r="AI12464" s="33" t="s">
        <v>10690</v>
      </c>
    </row>
    <row r="12465" spans="33:35" ht="60" hidden="1" x14ac:dyDescent="0.25">
      <c r="AG12465" s="37" t="str">
        <f t="shared" si="196"/>
        <v>8502</v>
      </c>
      <c r="AH12465" s="33">
        <v>85021310</v>
      </c>
      <c r="AI12465" s="33" t="s">
        <v>10691</v>
      </c>
    </row>
    <row r="12466" spans="33:35" ht="60" hidden="1" x14ac:dyDescent="0.25">
      <c r="AG12466" s="37" t="str">
        <f t="shared" si="196"/>
        <v>8502</v>
      </c>
      <c r="AH12466" s="33">
        <v>85021320</v>
      </c>
      <c r="AI12466" s="33" t="s">
        <v>10692</v>
      </c>
    </row>
    <row r="12467" spans="33:35" ht="60" hidden="1" x14ac:dyDescent="0.25">
      <c r="AG12467" s="37" t="str">
        <f t="shared" ref="AG12467:AG12530" si="197">LEFT(AH12467,4)</f>
        <v>8502</v>
      </c>
      <c r="AH12467" s="33">
        <v>85021330</v>
      </c>
      <c r="AI12467" s="33" t="s">
        <v>10693</v>
      </c>
    </row>
    <row r="12468" spans="33:35" ht="60" hidden="1" x14ac:dyDescent="0.25">
      <c r="AG12468" s="37" t="str">
        <f t="shared" si="197"/>
        <v>8502</v>
      </c>
      <c r="AH12468" s="33">
        <v>85021340</v>
      </c>
      <c r="AI12468" s="33" t="s">
        <v>10694</v>
      </c>
    </row>
    <row r="12469" spans="33:35" ht="60" hidden="1" x14ac:dyDescent="0.25">
      <c r="AG12469" s="37" t="str">
        <f t="shared" si="197"/>
        <v>8502</v>
      </c>
      <c r="AH12469" s="33">
        <v>85021350</v>
      </c>
      <c r="AI12469" s="33" t="s">
        <v>10695</v>
      </c>
    </row>
    <row r="12470" spans="33:35" ht="60" hidden="1" x14ac:dyDescent="0.25">
      <c r="AG12470" s="37" t="str">
        <f t="shared" si="197"/>
        <v>8502</v>
      </c>
      <c r="AH12470" s="33">
        <v>85021360</v>
      </c>
      <c r="AI12470" s="33" t="s">
        <v>10696</v>
      </c>
    </row>
    <row r="12471" spans="33:35" ht="45" hidden="1" x14ac:dyDescent="0.25">
      <c r="AG12471" s="37" t="str">
        <f t="shared" si="197"/>
        <v>8502</v>
      </c>
      <c r="AH12471" s="33">
        <v>85022010</v>
      </c>
      <c r="AI12471" s="33" t="s">
        <v>10697</v>
      </c>
    </row>
    <row r="12472" spans="33:35" ht="30" hidden="1" x14ac:dyDescent="0.25">
      <c r="AG12472" s="37" t="str">
        <f t="shared" si="197"/>
        <v>8502</v>
      </c>
      <c r="AH12472" s="33">
        <v>85022090</v>
      </c>
      <c r="AI12472" s="33" t="s">
        <v>10698</v>
      </c>
    </row>
    <row r="12473" spans="33:35" ht="30" hidden="1" x14ac:dyDescent="0.25">
      <c r="AG12473" s="37" t="str">
        <f t="shared" si="197"/>
        <v>8502</v>
      </c>
      <c r="AH12473" s="33">
        <v>85023100</v>
      </c>
      <c r="AI12473" s="33" t="s">
        <v>10699</v>
      </c>
    </row>
    <row r="12474" spans="33:35" ht="30" hidden="1" x14ac:dyDescent="0.25">
      <c r="AG12474" s="37" t="str">
        <f t="shared" si="197"/>
        <v>8502</v>
      </c>
      <c r="AH12474" s="33">
        <v>85023910</v>
      </c>
      <c r="AI12474" s="33" t="s">
        <v>10700</v>
      </c>
    </row>
    <row r="12475" spans="33:35" ht="30" hidden="1" x14ac:dyDescent="0.25">
      <c r="AG12475" s="37" t="str">
        <f t="shared" si="197"/>
        <v>8502</v>
      </c>
      <c r="AH12475" s="33">
        <v>85023920</v>
      </c>
      <c r="AI12475" s="33" t="s">
        <v>10701</v>
      </c>
    </row>
    <row r="12476" spans="33:35" ht="30" hidden="1" x14ac:dyDescent="0.25">
      <c r="AG12476" s="37" t="str">
        <f t="shared" si="197"/>
        <v>8502</v>
      </c>
      <c r="AH12476" s="33">
        <v>85023990</v>
      </c>
      <c r="AI12476" s="33" t="s">
        <v>10702</v>
      </c>
    </row>
    <row r="12477" spans="33:35" ht="30" hidden="1" x14ac:dyDescent="0.25">
      <c r="AG12477" s="37" t="str">
        <f t="shared" si="197"/>
        <v>8502</v>
      </c>
      <c r="AH12477" s="33">
        <v>85024000</v>
      </c>
      <c r="AI12477" s="33" t="s">
        <v>10703</v>
      </c>
    </row>
    <row r="12478" spans="33:35" ht="45" hidden="1" x14ac:dyDescent="0.25">
      <c r="AG12478" s="37" t="str">
        <f t="shared" si="197"/>
        <v>8503</v>
      </c>
      <c r="AH12478" s="33">
        <v>85030010</v>
      </c>
      <c r="AI12478" s="33" t="s">
        <v>10704</v>
      </c>
    </row>
    <row r="12479" spans="33:35" ht="60" hidden="1" x14ac:dyDescent="0.25">
      <c r="AG12479" s="37" t="str">
        <f t="shared" si="197"/>
        <v>8503</v>
      </c>
      <c r="AH12479" s="33">
        <v>85030021</v>
      </c>
      <c r="AI12479" s="33" t="s">
        <v>10705</v>
      </c>
    </row>
    <row r="12480" spans="33:35" ht="45" hidden="1" x14ac:dyDescent="0.25">
      <c r="AG12480" s="37" t="str">
        <f t="shared" si="197"/>
        <v>8503</v>
      </c>
      <c r="AH12480" s="33">
        <v>85030029</v>
      </c>
      <c r="AI12480" s="33" t="s">
        <v>10706</v>
      </c>
    </row>
    <row r="12481" spans="33:35" ht="30" hidden="1" x14ac:dyDescent="0.25">
      <c r="AG12481" s="37" t="str">
        <f t="shared" si="197"/>
        <v>8503</v>
      </c>
      <c r="AH12481" s="33">
        <v>85030090</v>
      </c>
      <c r="AI12481" s="33" t="s">
        <v>10707</v>
      </c>
    </row>
    <row r="12482" spans="33:35" ht="45" hidden="1" x14ac:dyDescent="0.25">
      <c r="AG12482" s="37" t="str">
        <f t="shared" si="197"/>
        <v>8504</v>
      </c>
      <c r="AH12482" s="33">
        <v>85041010</v>
      </c>
      <c r="AI12482" s="33" t="s">
        <v>10708</v>
      </c>
    </row>
    <row r="12483" spans="33:35" ht="45" hidden="1" x14ac:dyDescent="0.25">
      <c r="AG12483" s="37" t="str">
        <f t="shared" si="197"/>
        <v>8504</v>
      </c>
      <c r="AH12483" s="33">
        <v>85041020</v>
      </c>
      <c r="AI12483" s="33" t="s">
        <v>10709</v>
      </c>
    </row>
    <row r="12484" spans="33:35" ht="30" hidden="1" x14ac:dyDescent="0.25">
      <c r="AG12484" s="37" t="str">
        <f t="shared" si="197"/>
        <v>8504</v>
      </c>
      <c r="AH12484" s="33">
        <v>85041090</v>
      </c>
      <c r="AI12484" s="33" t="s">
        <v>10710</v>
      </c>
    </row>
    <row r="12485" spans="33:35" ht="45" hidden="1" x14ac:dyDescent="0.25">
      <c r="AG12485" s="37" t="str">
        <f t="shared" si="197"/>
        <v>8504</v>
      </c>
      <c r="AH12485" s="33">
        <v>85042100</v>
      </c>
      <c r="AI12485" s="33" t="s">
        <v>10711</v>
      </c>
    </row>
    <row r="12486" spans="33:35" ht="45" hidden="1" x14ac:dyDescent="0.25">
      <c r="AG12486" s="37" t="str">
        <f t="shared" si="197"/>
        <v>8504</v>
      </c>
      <c r="AH12486" s="33">
        <v>85042200</v>
      </c>
      <c r="AI12486" s="33" t="s">
        <v>10712</v>
      </c>
    </row>
    <row r="12487" spans="33:35" ht="60" hidden="1" x14ac:dyDescent="0.25">
      <c r="AG12487" s="37" t="str">
        <f t="shared" si="197"/>
        <v>8504</v>
      </c>
      <c r="AH12487" s="33">
        <v>85042310</v>
      </c>
      <c r="AI12487" s="34" t="s">
        <v>10713</v>
      </c>
    </row>
    <row r="12488" spans="33:35" ht="60" hidden="1" x14ac:dyDescent="0.25">
      <c r="AG12488" s="37" t="str">
        <f t="shared" si="197"/>
        <v>8504</v>
      </c>
      <c r="AH12488" s="33">
        <v>85042320</v>
      </c>
      <c r="AI12488" s="34" t="s">
        <v>10714</v>
      </c>
    </row>
    <row r="12489" spans="33:35" ht="60" hidden="1" x14ac:dyDescent="0.25">
      <c r="AG12489" s="37" t="str">
        <f t="shared" si="197"/>
        <v>8504</v>
      </c>
      <c r="AH12489" s="33">
        <v>85042330</v>
      </c>
      <c r="AI12489" s="34" t="s">
        <v>10715</v>
      </c>
    </row>
    <row r="12490" spans="33:35" ht="60" hidden="1" x14ac:dyDescent="0.25">
      <c r="AG12490" s="37" t="str">
        <f t="shared" si="197"/>
        <v>8504</v>
      </c>
      <c r="AH12490" s="33">
        <v>85042340</v>
      </c>
      <c r="AI12490" s="33" t="s">
        <v>10716</v>
      </c>
    </row>
    <row r="12491" spans="33:35" ht="45" hidden="1" x14ac:dyDescent="0.25">
      <c r="AG12491" s="37" t="str">
        <f t="shared" si="197"/>
        <v>8504</v>
      </c>
      <c r="AH12491" s="33">
        <v>85043100</v>
      </c>
      <c r="AI12491" s="33" t="s">
        <v>10717</v>
      </c>
    </row>
    <row r="12492" spans="33:35" ht="45" hidden="1" x14ac:dyDescent="0.25">
      <c r="AG12492" s="37" t="str">
        <f t="shared" si="197"/>
        <v>8504</v>
      </c>
      <c r="AH12492" s="33">
        <v>85043200</v>
      </c>
      <c r="AI12492" s="33" t="s">
        <v>10718</v>
      </c>
    </row>
    <row r="12493" spans="33:35" ht="45" hidden="1" x14ac:dyDescent="0.25">
      <c r="AG12493" s="37" t="str">
        <f t="shared" si="197"/>
        <v>8504</v>
      </c>
      <c r="AH12493" s="33">
        <v>85043300</v>
      </c>
      <c r="AI12493" s="33" t="s">
        <v>10719</v>
      </c>
    </row>
    <row r="12494" spans="33:35" ht="45" hidden="1" x14ac:dyDescent="0.25">
      <c r="AG12494" s="37" t="str">
        <f t="shared" si="197"/>
        <v>8504</v>
      </c>
      <c r="AH12494" s="33">
        <v>85043400</v>
      </c>
      <c r="AI12494" s="33" t="s">
        <v>10720</v>
      </c>
    </row>
    <row r="12495" spans="33:35" ht="30" hidden="1" x14ac:dyDescent="0.25">
      <c r="AG12495" s="37" t="str">
        <f t="shared" si="197"/>
        <v>8504</v>
      </c>
      <c r="AH12495" s="33">
        <v>85044010</v>
      </c>
      <c r="AI12495" s="33" t="s">
        <v>10721</v>
      </c>
    </row>
    <row r="12496" spans="33:35" ht="30" hidden="1" x14ac:dyDescent="0.25">
      <c r="AG12496" s="37" t="str">
        <f t="shared" si="197"/>
        <v>8504</v>
      </c>
      <c r="AH12496" s="33">
        <v>85044021</v>
      </c>
      <c r="AI12496" s="33" t="s">
        <v>10722</v>
      </c>
    </row>
    <row r="12497" spans="33:35" ht="30" hidden="1" x14ac:dyDescent="0.25">
      <c r="AG12497" s="37" t="str">
        <f t="shared" si="197"/>
        <v>8504</v>
      </c>
      <c r="AH12497" s="33">
        <v>85044029</v>
      </c>
      <c r="AI12497" s="33" t="s">
        <v>10723</v>
      </c>
    </row>
    <row r="12498" spans="33:35" ht="30" hidden="1" x14ac:dyDescent="0.25">
      <c r="AG12498" s="37" t="str">
        <f t="shared" si="197"/>
        <v>8504</v>
      </c>
      <c r="AH12498" s="33">
        <v>85044030</v>
      </c>
      <c r="AI12498" s="33" t="s">
        <v>10724</v>
      </c>
    </row>
    <row r="12499" spans="33:35" ht="45" hidden="1" x14ac:dyDescent="0.25">
      <c r="AG12499" s="37" t="str">
        <f t="shared" si="197"/>
        <v>8504</v>
      </c>
      <c r="AH12499" s="33">
        <v>85044040</v>
      </c>
      <c r="AI12499" s="33" t="s">
        <v>10725</v>
      </c>
    </row>
    <row r="12500" spans="33:35" ht="30" hidden="1" x14ac:dyDescent="0.25">
      <c r="AG12500" s="37" t="str">
        <f t="shared" si="197"/>
        <v>8504</v>
      </c>
      <c r="AH12500" s="33">
        <v>85044090</v>
      </c>
      <c r="AI12500" s="33" t="s">
        <v>10726</v>
      </c>
    </row>
    <row r="12501" spans="33:35" ht="30" hidden="1" x14ac:dyDescent="0.25">
      <c r="AG12501" s="37" t="str">
        <f t="shared" si="197"/>
        <v>8504</v>
      </c>
      <c r="AH12501" s="33">
        <v>85045010</v>
      </c>
      <c r="AI12501" s="33" t="s">
        <v>10727</v>
      </c>
    </row>
    <row r="12502" spans="33:35" ht="30" hidden="1" x14ac:dyDescent="0.25">
      <c r="AG12502" s="37" t="str">
        <f t="shared" si="197"/>
        <v>8504</v>
      </c>
      <c r="AH12502" s="33">
        <v>85045090</v>
      </c>
      <c r="AI12502" s="33" t="s">
        <v>10728</v>
      </c>
    </row>
    <row r="12503" spans="33:35" ht="30" hidden="1" x14ac:dyDescent="0.25">
      <c r="AG12503" s="37" t="str">
        <f t="shared" si="197"/>
        <v>8504</v>
      </c>
      <c r="AH12503" s="33">
        <v>85049010</v>
      </c>
      <c r="AI12503" s="33" t="s">
        <v>10729</v>
      </c>
    </row>
    <row r="12504" spans="33:35" ht="30" hidden="1" x14ac:dyDescent="0.25">
      <c r="AG12504" s="37" t="str">
        <f t="shared" si="197"/>
        <v>8504</v>
      </c>
      <c r="AH12504" s="33">
        <v>85049090</v>
      </c>
      <c r="AI12504" s="33" t="s">
        <v>10730</v>
      </c>
    </row>
    <row r="12505" spans="33:35" ht="90" hidden="1" x14ac:dyDescent="0.25">
      <c r="AG12505" s="37" t="str">
        <f t="shared" si="197"/>
        <v>8505</v>
      </c>
      <c r="AH12505" s="33">
        <v>85051110</v>
      </c>
      <c r="AI12505" s="34" t="s">
        <v>10731</v>
      </c>
    </row>
    <row r="12506" spans="33:35" ht="90" hidden="1" x14ac:dyDescent="0.25">
      <c r="AG12506" s="37" t="str">
        <f t="shared" si="197"/>
        <v>8505</v>
      </c>
      <c r="AH12506" s="33">
        <v>85051190</v>
      </c>
      <c r="AI12506" s="34" t="s">
        <v>10732</v>
      </c>
    </row>
    <row r="12507" spans="33:35" ht="90" hidden="1" x14ac:dyDescent="0.25">
      <c r="AG12507" s="37" t="str">
        <f t="shared" si="197"/>
        <v>8505</v>
      </c>
      <c r="AH12507" s="33">
        <v>85051900</v>
      </c>
      <c r="AI12507" s="34" t="s">
        <v>10733</v>
      </c>
    </row>
    <row r="12508" spans="33:35" ht="75" hidden="1" x14ac:dyDescent="0.25">
      <c r="AG12508" s="37" t="str">
        <f t="shared" si="197"/>
        <v>8505</v>
      </c>
      <c r="AH12508" s="33">
        <v>85052000</v>
      </c>
      <c r="AI12508" s="34" t="s">
        <v>10734</v>
      </c>
    </row>
    <row r="12509" spans="33:35" ht="75" hidden="1" x14ac:dyDescent="0.25">
      <c r="AG12509" s="37" t="str">
        <f t="shared" si="197"/>
        <v>8505</v>
      </c>
      <c r="AH12509" s="33">
        <v>85053000</v>
      </c>
      <c r="AI12509" s="34" t="s">
        <v>10735</v>
      </c>
    </row>
    <row r="12510" spans="33:35" ht="75" hidden="1" x14ac:dyDescent="0.25">
      <c r="AG12510" s="37" t="str">
        <f t="shared" si="197"/>
        <v>8505</v>
      </c>
      <c r="AH12510" s="33">
        <v>85059000</v>
      </c>
      <c r="AI12510" s="34" t="s">
        <v>10736</v>
      </c>
    </row>
    <row r="12511" spans="33:35" hidden="1" x14ac:dyDescent="0.25">
      <c r="AG12511" s="37" t="str">
        <f t="shared" si="197"/>
        <v>8506</v>
      </c>
      <c r="AH12511" s="33">
        <v>85061000</v>
      </c>
      <c r="AI12511" s="33" t="s">
        <v>10737</v>
      </c>
    </row>
    <row r="12512" spans="33:35" hidden="1" x14ac:dyDescent="0.25">
      <c r="AG12512" s="37" t="str">
        <f t="shared" si="197"/>
        <v>8506</v>
      </c>
      <c r="AH12512" s="33">
        <v>85063000</v>
      </c>
      <c r="AI12512" s="33" t="s">
        <v>10738</v>
      </c>
    </row>
    <row r="12513" spans="33:35" hidden="1" x14ac:dyDescent="0.25">
      <c r="AG12513" s="37" t="str">
        <f t="shared" si="197"/>
        <v>8506</v>
      </c>
      <c r="AH12513" s="33">
        <v>85064000</v>
      </c>
      <c r="AI12513" s="33" t="s">
        <v>10739</v>
      </c>
    </row>
    <row r="12514" spans="33:35" hidden="1" x14ac:dyDescent="0.25">
      <c r="AG12514" s="37" t="str">
        <f t="shared" si="197"/>
        <v>8506</v>
      </c>
      <c r="AH12514" s="33">
        <v>85065000</v>
      </c>
      <c r="AI12514" s="33" t="s">
        <v>10740</v>
      </c>
    </row>
    <row r="12515" spans="33:35" hidden="1" x14ac:dyDescent="0.25">
      <c r="AG12515" s="37" t="str">
        <f t="shared" si="197"/>
        <v>8506</v>
      </c>
      <c r="AH12515" s="33">
        <v>85066000</v>
      </c>
      <c r="AI12515" s="33" t="s">
        <v>10741</v>
      </c>
    </row>
    <row r="12516" spans="33:35" ht="30" hidden="1" x14ac:dyDescent="0.25">
      <c r="AG12516" s="37" t="str">
        <f t="shared" si="197"/>
        <v>8506</v>
      </c>
      <c r="AH12516" s="33">
        <v>85068010</v>
      </c>
      <c r="AI12516" s="33" t="s">
        <v>10742</v>
      </c>
    </row>
    <row r="12517" spans="33:35" ht="30" hidden="1" x14ac:dyDescent="0.25">
      <c r="AG12517" s="37" t="str">
        <f t="shared" si="197"/>
        <v>8506</v>
      </c>
      <c r="AH12517" s="33">
        <v>85068090</v>
      </c>
      <c r="AI12517" s="33" t="s">
        <v>10743</v>
      </c>
    </row>
    <row r="12518" spans="33:35" hidden="1" x14ac:dyDescent="0.25">
      <c r="AG12518" s="37" t="str">
        <f t="shared" si="197"/>
        <v>8506</v>
      </c>
      <c r="AH12518" s="33">
        <v>85069000</v>
      </c>
      <c r="AI12518" s="33" t="s">
        <v>10744</v>
      </c>
    </row>
    <row r="12519" spans="33:35" ht="45" hidden="1" x14ac:dyDescent="0.25">
      <c r="AG12519" s="37" t="str">
        <f t="shared" si="197"/>
        <v>8507</v>
      </c>
      <c r="AH12519" s="33">
        <v>85071000</v>
      </c>
      <c r="AI12519" s="33" t="s">
        <v>10745</v>
      </c>
    </row>
    <row r="12520" spans="33:35" ht="30" hidden="1" x14ac:dyDescent="0.25">
      <c r="AG12520" s="37" t="str">
        <f t="shared" si="197"/>
        <v>8507</v>
      </c>
      <c r="AH12520" s="33">
        <v>85072000</v>
      </c>
      <c r="AI12520" s="33" t="s">
        <v>10746</v>
      </c>
    </row>
    <row r="12521" spans="33:35" ht="30" hidden="1" x14ac:dyDescent="0.25">
      <c r="AG12521" s="37" t="str">
        <f t="shared" si="197"/>
        <v>8507</v>
      </c>
      <c r="AH12521" s="33">
        <v>85073000</v>
      </c>
      <c r="AI12521" s="33" t="s">
        <v>10747</v>
      </c>
    </row>
    <row r="12522" spans="33:35" ht="30" hidden="1" x14ac:dyDescent="0.25">
      <c r="AG12522" s="37" t="str">
        <f t="shared" si="197"/>
        <v>8507</v>
      </c>
      <c r="AH12522" s="33">
        <v>85074000</v>
      </c>
      <c r="AI12522" s="33" t="s">
        <v>10748</v>
      </c>
    </row>
    <row r="12523" spans="33:35" hidden="1" x14ac:dyDescent="0.25">
      <c r="AG12523" s="37" t="str">
        <f t="shared" si="197"/>
        <v>8507</v>
      </c>
      <c r="AH12523" s="33">
        <v>85075000</v>
      </c>
      <c r="AI12523" s="33" t="s">
        <v>10749</v>
      </c>
    </row>
    <row r="12524" spans="33:35" hidden="1" x14ac:dyDescent="0.25">
      <c r="AG12524" s="37" t="str">
        <f t="shared" si="197"/>
        <v>8507</v>
      </c>
      <c r="AH12524" s="33">
        <v>85076000</v>
      </c>
      <c r="AI12524" s="33" t="s">
        <v>10750</v>
      </c>
    </row>
    <row r="12525" spans="33:35" ht="30" hidden="1" x14ac:dyDescent="0.25">
      <c r="AG12525" s="37" t="str">
        <f t="shared" si="197"/>
        <v>8507</v>
      </c>
      <c r="AH12525" s="33">
        <v>85078000</v>
      </c>
      <c r="AI12525" s="33" t="s">
        <v>10751</v>
      </c>
    </row>
    <row r="12526" spans="33:35" ht="45" hidden="1" x14ac:dyDescent="0.25">
      <c r="AG12526" s="37" t="str">
        <f t="shared" si="197"/>
        <v>8507</v>
      </c>
      <c r="AH12526" s="33">
        <v>85079010</v>
      </c>
      <c r="AI12526" s="33" t="s">
        <v>10752</v>
      </c>
    </row>
    <row r="12527" spans="33:35" ht="30" hidden="1" x14ac:dyDescent="0.25">
      <c r="AG12527" s="37" t="str">
        <f t="shared" si="197"/>
        <v>8507</v>
      </c>
      <c r="AH12527" s="33">
        <v>85079090</v>
      </c>
      <c r="AI12527" s="33" t="s">
        <v>10753</v>
      </c>
    </row>
    <row r="12528" spans="33:35" ht="45" hidden="1" x14ac:dyDescent="0.25">
      <c r="AG12528" s="37" t="str">
        <f t="shared" si="197"/>
        <v>8508</v>
      </c>
      <c r="AH12528" s="33">
        <v>85081100</v>
      </c>
      <c r="AI12528" s="33" t="s">
        <v>10754</v>
      </c>
    </row>
    <row r="12529" spans="33:35" hidden="1" x14ac:dyDescent="0.25">
      <c r="AG12529" s="37" t="str">
        <f t="shared" si="197"/>
        <v>8508</v>
      </c>
      <c r="AH12529" s="33">
        <v>85081900</v>
      </c>
      <c r="AI12529" s="33" t="s">
        <v>10755</v>
      </c>
    </row>
    <row r="12530" spans="33:35" hidden="1" x14ac:dyDescent="0.25">
      <c r="AG12530" s="37" t="str">
        <f t="shared" si="197"/>
        <v>8508</v>
      </c>
      <c r="AH12530" s="33">
        <v>85086000</v>
      </c>
      <c r="AI12530" s="33" t="s">
        <v>10756</v>
      </c>
    </row>
    <row r="12531" spans="33:35" hidden="1" x14ac:dyDescent="0.25">
      <c r="AG12531" s="37" t="str">
        <f t="shared" ref="AG12531:AG12594" si="198">LEFT(AH12531,4)</f>
        <v>8508</v>
      </c>
      <c r="AH12531" s="33">
        <v>85087000</v>
      </c>
      <c r="AI12531" s="33" t="s">
        <v>10757</v>
      </c>
    </row>
    <row r="12532" spans="33:35" ht="30" hidden="1" x14ac:dyDescent="0.25">
      <c r="AG12532" s="37" t="str">
        <f t="shared" si="198"/>
        <v>8509</v>
      </c>
      <c r="AH12532" s="33">
        <v>85091000</v>
      </c>
      <c r="AI12532" s="33" t="s">
        <v>10758</v>
      </c>
    </row>
    <row r="12533" spans="33:35" ht="30" hidden="1" x14ac:dyDescent="0.25">
      <c r="AG12533" s="37" t="str">
        <f t="shared" si="198"/>
        <v>8509</v>
      </c>
      <c r="AH12533" s="33">
        <v>85092000</v>
      </c>
      <c r="AI12533" s="33" t="s">
        <v>10759</v>
      </c>
    </row>
    <row r="12534" spans="33:35" ht="30" hidden="1" x14ac:dyDescent="0.25">
      <c r="AG12534" s="37" t="str">
        <f t="shared" si="198"/>
        <v>8509</v>
      </c>
      <c r="AH12534" s="33">
        <v>85093000</v>
      </c>
      <c r="AI12534" s="33" t="s">
        <v>10760</v>
      </c>
    </row>
    <row r="12535" spans="33:35" ht="45" hidden="1" x14ac:dyDescent="0.25">
      <c r="AG12535" s="37" t="str">
        <f t="shared" si="198"/>
        <v>8509</v>
      </c>
      <c r="AH12535" s="33">
        <v>85094010</v>
      </c>
      <c r="AI12535" s="33" t="s">
        <v>10761</v>
      </c>
    </row>
    <row r="12536" spans="33:35" ht="45" hidden="1" x14ac:dyDescent="0.25">
      <c r="AG12536" s="37" t="str">
        <f t="shared" si="198"/>
        <v>8509</v>
      </c>
      <c r="AH12536" s="33">
        <v>85094090</v>
      </c>
      <c r="AI12536" s="33" t="s">
        <v>10762</v>
      </c>
    </row>
    <row r="12537" spans="33:35" ht="30" hidden="1" x14ac:dyDescent="0.25">
      <c r="AG12537" s="37" t="str">
        <f t="shared" si="198"/>
        <v>8509</v>
      </c>
      <c r="AH12537" s="33">
        <v>85098000</v>
      </c>
      <c r="AI12537" s="33" t="s">
        <v>10763</v>
      </c>
    </row>
    <row r="12538" spans="33:35" ht="30" hidden="1" x14ac:dyDescent="0.25">
      <c r="AG12538" s="37" t="str">
        <f t="shared" si="198"/>
        <v>8509</v>
      </c>
      <c r="AH12538" s="33">
        <v>85099000</v>
      </c>
      <c r="AI12538" s="33" t="s">
        <v>10764</v>
      </c>
    </row>
    <row r="12539" spans="33:35" ht="30" hidden="1" x14ac:dyDescent="0.25">
      <c r="AG12539" s="37" t="str">
        <f t="shared" si="198"/>
        <v>8510</v>
      </c>
      <c r="AH12539" s="33">
        <v>85101000</v>
      </c>
      <c r="AI12539" s="33" t="s">
        <v>10765</v>
      </c>
    </row>
    <row r="12540" spans="33:35" ht="30" hidden="1" x14ac:dyDescent="0.25">
      <c r="AG12540" s="37" t="str">
        <f t="shared" si="198"/>
        <v>8510</v>
      </c>
      <c r="AH12540" s="33">
        <v>85102000</v>
      </c>
      <c r="AI12540" s="33" t="s">
        <v>10766</v>
      </c>
    </row>
    <row r="12541" spans="33:35" ht="30" hidden="1" x14ac:dyDescent="0.25">
      <c r="AG12541" s="37" t="str">
        <f t="shared" si="198"/>
        <v>8510</v>
      </c>
      <c r="AH12541" s="33">
        <v>85103000</v>
      </c>
      <c r="AI12541" s="33" t="s">
        <v>10767</v>
      </c>
    </row>
    <row r="12542" spans="33:35" ht="30" hidden="1" x14ac:dyDescent="0.25">
      <c r="AG12542" s="37" t="str">
        <f t="shared" si="198"/>
        <v>8510</v>
      </c>
      <c r="AH12542" s="33">
        <v>85109000</v>
      </c>
      <c r="AI12542" s="33" t="s">
        <v>10768</v>
      </c>
    </row>
    <row r="12543" spans="33:35" ht="90" hidden="1" x14ac:dyDescent="0.25">
      <c r="AG12543" s="37" t="str">
        <f t="shared" si="198"/>
        <v>8511</v>
      </c>
      <c r="AH12543" s="33">
        <v>85111000</v>
      </c>
      <c r="AI12543" s="34" t="s">
        <v>10769</v>
      </c>
    </row>
    <row r="12544" spans="33:35" ht="105" hidden="1" x14ac:dyDescent="0.25">
      <c r="AG12544" s="37" t="str">
        <f t="shared" si="198"/>
        <v>8511</v>
      </c>
      <c r="AH12544" s="33">
        <v>85112010</v>
      </c>
      <c r="AI12544" s="34" t="s">
        <v>10770</v>
      </c>
    </row>
    <row r="12545" spans="33:35" ht="105" hidden="1" x14ac:dyDescent="0.25">
      <c r="AG12545" s="37" t="str">
        <f t="shared" si="198"/>
        <v>8511</v>
      </c>
      <c r="AH12545" s="33">
        <v>85112090</v>
      </c>
      <c r="AI12545" s="34" t="s">
        <v>10771</v>
      </c>
    </row>
    <row r="12546" spans="33:35" ht="105" hidden="1" x14ac:dyDescent="0.25">
      <c r="AG12546" s="37" t="str">
        <f t="shared" si="198"/>
        <v>8511</v>
      </c>
      <c r="AH12546" s="33">
        <v>85113010</v>
      </c>
      <c r="AI12546" s="34" t="s">
        <v>10772</v>
      </c>
    </row>
    <row r="12547" spans="33:35" ht="105" hidden="1" x14ac:dyDescent="0.25">
      <c r="AG12547" s="37" t="str">
        <f t="shared" si="198"/>
        <v>8511</v>
      </c>
      <c r="AH12547" s="33">
        <v>85113020</v>
      </c>
      <c r="AI12547" s="34" t="s">
        <v>10773</v>
      </c>
    </row>
    <row r="12548" spans="33:35" ht="105" hidden="1" x14ac:dyDescent="0.25">
      <c r="AG12548" s="37" t="str">
        <f t="shared" si="198"/>
        <v>8511</v>
      </c>
      <c r="AH12548" s="33">
        <v>85114000</v>
      </c>
      <c r="AI12548" s="34" t="s">
        <v>10774</v>
      </c>
    </row>
    <row r="12549" spans="33:35" ht="90" hidden="1" x14ac:dyDescent="0.25">
      <c r="AG12549" s="37" t="str">
        <f t="shared" si="198"/>
        <v>8511</v>
      </c>
      <c r="AH12549" s="33">
        <v>85115000</v>
      </c>
      <c r="AI12549" s="34" t="s">
        <v>10775</v>
      </c>
    </row>
    <row r="12550" spans="33:35" ht="90" hidden="1" x14ac:dyDescent="0.25">
      <c r="AG12550" s="37" t="str">
        <f t="shared" si="198"/>
        <v>8511</v>
      </c>
      <c r="AH12550" s="33">
        <v>85118000</v>
      </c>
      <c r="AI12550" s="34" t="s">
        <v>10776</v>
      </c>
    </row>
    <row r="12551" spans="33:35" ht="90" hidden="1" x14ac:dyDescent="0.25">
      <c r="AG12551" s="37" t="str">
        <f t="shared" si="198"/>
        <v>8511</v>
      </c>
      <c r="AH12551" s="33">
        <v>85119000</v>
      </c>
      <c r="AI12551" s="34" t="s">
        <v>10777</v>
      </c>
    </row>
    <row r="12552" spans="33:35" ht="60" hidden="1" x14ac:dyDescent="0.25">
      <c r="AG12552" s="37" t="str">
        <f t="shared" si="198"/>
        <v>8512</v>
      </c>
      <c r="AH12552" s="33">
        <v>85121000</v>
      </c>
      <c r="AI12552" s="33" t="s">
        <v>10778</v>
      </c>
    </row>
    <row r="12553" spans="33:35" ht="60" hidden="1" x14ac:dyDescent="0.25">
      <c r="AG12553" s="37" t="str">
        <f t="shared" si="198"/>
        <v>8512</v>
      </c>
      <c r="AH12553" s="33">
        <v>85122010</v>
      </c>
      <c r="AI12553" s="34" t="s">
        <v>10779</v>
      </c>
    </row>
    <row r="12554" spans="33:35" ht="60" hidden="1" x14ac:dyDescent="0.25">
      <c r="AG12554" s="37" t="str">
        <f t="shared" si="198"/>
        <v>8512</v>
      </c>
      <c r="AH12554" s="33">
        <v>85122020</v>
      </c>
      <c r="AI12554" s="33" t="s">
        <v>10780</v>
      </c>
    </row>
    <row r="12555" spans="33:35" ht="60" hidden="1" x14ac:dyDescent="0.25">
      <c r="AG12555" s="37" t="str">
        <f t="shared" si="198"/>
        <v>8512</v>
      </c>
      <c r="AH12555" s="33">
        <v>85122090</v>
      </c>
      <c r="AI12555" s="33" t="s">
        <v>10781</v>
      </c>
    </row>
    <row r="12556" spans="33:35" ht="45" hidden="1" x14ac:dyDescent="0.25">
      <c r="AG12556" s="37" t="str">
        <f t="shared" si="198"/>
        <v>8512</v>
      </c>
      <c r="AH12556" s="33">
        <v>85123010</v>
      </c>
      <c r="AI12556" s="33" t="s">
        <v>10782</v>
      </c>
    </row>
    <row r="12557" spans="33:35" ht="45" hidden="1" x14ac:dyDescent="0.25">
      <c r="AG12557" s="37" t="str">
        <f t="shared" si="198"/>
        <v>8512</v>
      </c>
      <c r="AH12557" s="33">
        <v>85123090</v>
      </c>
      <c r="AI12557" s="33" t="s">
        <v>10783</v>
      </c>
    </row>
    <row r="12558" spans="33:35" ht="60" hidden="1" x14ac:dyDescent="0.25">
      <c r="AG12558" s="37" t="str">
        <f t="shared" si="198"/>
        <v>8512</v>
      </c>
      <c r="AH12558" s="33">
        <v>85124000</v>
      </c>
      <c r="AI12558" s="33" t="s">
        <v>10784</v>
      </c>
    </row>
    <row r="12559" spans="33:35" ht="45" hidden="1" x14ac:dyDescent="0.25">
      <c r="AG12559" s="37" t="str">
        <f t="shared" si="198"/>
        <v>8512</v>
      </c>
      <c r="AH12559" s="33">
        <v>85129000</v>
      </c>
      <c r="AI12559" s="33" t="s">
        <v>10785</v>
      </c>
    </row>
    <row r="12560" spans="33:35" ht="90" hidden="1" x14ac:dyDescent="0.25">
      <c r="AG12560" s="37" t="str">
        <f t="shared" si="198"/>
        <v>8513</v>
      </c>
      <c r="AH12560" s="33">
        <v>85131010</v>
      </c>
      <c r="AI12560" s="34" t="s">
        <v>10786</v>
      </c>
    </row>
    <row r="12561" spans="33:35" ht="105" hidden="1" x14ac:dyDescent="0.25">
      <c r="AG12561" s="37" t="str">
        <f t="shared" si="198"/>
        <v>8513</v>
      </c>
      <c r="AH12561" s="33">
        <v>85131020</v>
      </c>
      <c r="AI12561" s="34" t="s">
        <v>10787</v>
      </c>
    </row>
    <row r="12562" spans="33:35" ht="90" hidden="1" x14ac:dyDescent="0.25">
      <c r="AG12562" s="37" t="str">
        <f t="shared" si="198"/>
        <v>8513</v>
      </c>
      <c r="AH12562" s="33">
        <v>85131030</v>
      </c>
      <c r="AI12562" s="34" t="s">
        <v>10788</v>
      </c>
    </row>
    <row r="12563" spans="33:35" ht="90" hidden="1" x14ac:dyDescent="0.25">
      <c r="AG12563" s="37" t="str">
        <f t="shared" si="198"/>
        <v>8513</v>
      </c>
      <c r="AH12563" s="33">
        <v>85131040</v>
      </c>
      <c r="AI12563" s="34" t="s">
        <v>10789</v>
      </c>
    </row>
    <row r="12564" spans="33:35" ht="90" hidden="1" x14ac:dyDescent="0.25">
      <c r="AG12564" s="37" t="str">
        <f t="shared" si="198"/>
        <v>8513</v>
      </c>
      <c r="AH12564" s="33">
        <v>85131090</v>
      </c>
      <c r="AI12564" s="34" t="s">
        <v>10790</v>
      </c>
    </row>
    <row r="12565" spans="33:35" ht="90" hidden="1" x14ac:dyDescent="0.25">
      <c r="AG12565" s="37" t="str">
        <f t="shared" si="198"/>
        <v>8513</v>
      </c>
      <c r="AH12565" s="33">
        <v>85139000</v>
      </c>
      <c r="AI12565" s="34" t="s">
        <v>10791</v>
      </c>
    </row>
    <row r="12566" spans="33:35" ht="60" hidden="1" x14ac:dyDescent="0.25">
      <c r="AG12566" s="37" t="str">
        <f t="shared" si="198"/>
        <v>8514</v>
      </c>
      <c r="AH12566" s="33">
        <v>85141000</v>
      </c>
      <c r="AI12566" s="34" t="s">
        <v>10792</v>
      </c>
    </row>
    <row r="12567" spans="33:35" ht="75" hidden="1" x14ac:dyDescent="0.25">
      <c r="AG12567" s="37" t="str">
        <f t="shared" si="198"/>
        <v>8514</v>
      </c>
      <c r="AH12567" s="33">
        <v>85142000</v>
      </c>
      <c r="AI12567" s="34" t="s">
        <v>10793</v>
      </c>
    </row>
    <row r="12568" spans="33:35" ht="60" hidden="1" x14ac:dyDescent="0.25">
      <c r="AG12568" s="37" t="str">
        <f t="shared" si="198"/>
        <v>8514</v>
      </c>
      <c r="AH12568" s="33">
        <v>85143010</v>
      </c>
      <c r="AI12568" s="34" t="s">
        <v>10794</v>
      </c>
    </row>
    <row r="12569" spans="33:35" ht="60" hidden="1" x14ac:dyDescent="0.25">
      <c r="AG12569" s="37" t="str">
        <f t="shared" si="198"/>
        <v>8514</v>
      </c>
      <c r="AH12569" s="33">
        <v>85143090</v>
      </c>
      <c r="AI12569" s="34" t="s">
        <v>10795</v>
      </c>
    </row>
    <row r="12570" spans="33:35" ht="75" hidden="1" x14ac:dyDescent="0.25">
      <c r="AG12570" s="37" t="str">
        <f t="shared" si="198"/>
        <v>8514</v>
      </c>
      <c r="AH12570" s="33">
        <v>85144000</v>
      </c>
      <c r="AI12570" s="34" t="s">
        <v>10796</v>
      </c>
    </row>
    <row r="12571" spans="33:35" ht="60" hidden="1" x14ac:dyDescent="0.25">
      <c r="AG12571" s="37" t="str">
        <f t="shared" si="198"/>
        <v>8514</v>
      </c>
      <c r="AH12571" s="33">
        <v>85149000</v>
      </c>
      <c r="AI12571" s="33" t="s">
        <v>10797</v>
      </c>
    </row>
    <row r="12572" spans="33:35" ht="90" hidden="1" x14ac:dyDescent="0.25">
      <c r="AG12572" s="37" t="str">
        <f t="shared" si="198"/>
        <v>8515</v>
      </c>
      <c r="AH12572" s="33">
        <v>85151100</v>
      </c>
      <c r="AI12572" s="34" t="s">
        <v>10798</v>
      </c>
    </row>
    <row r="12573" spans="33:35" ht="90" hidden="1" x14ac:dyDescent="0.25">
      <c r="AG12573" s="37" t="str">
        <f t="shared" si="198"/>
        <v>8515</v>
      </c>
      <c r="AH12573" s="33">
        <v>85151900</v>
      </c>
      <c r="AI12573" s="34" t="s">
        <v>10799</v>
      </c>
    </row>
    <row r="12574" spans="33:35" ht="105" hidden="1" x14ac:dyDescent="0.25">
      <c r="AG12574" s="37" t="str">
        <f t="shared" si="198"/>
        <v>8515</v>
      </c>
      <c r="AH12574" s="33">
        <v>85152110</v>
      </c>
      <c r="AI12574" s="34" t="s">
        <v>10800</v>
      </c>
    </row>
    <row r="12575" spans="33:35" ht="105" hidden="1" x14ac:dyDescent="0.25">
      <c r="AG12575" s="37" t="str">
        <f t="shared" si="198"/>
        <v>8515</v>
      </c>
      <c r="AH12575" s="33">
        <v>85152120</v>
      </c>
      <c r="AI12575" s="34" t="s">
        <v>10801</v>
      </c>
    </row>
    <row r="12576" spans="33:35" ht="90" hidden="1" x14ac:dyDescent="0.25">
      <c r="AG12576" s="37" t="str">
        <f t="shared" si="198"/>
        <v>8515</v>
      </c>
      <c r="AH12576" s="33">
        <v>85152190</v>
      </c>
      <c r="AI12576" s="34" t="s">
        <v>10802</v>
      </c>
    </row>
    <row r="12577" spans="33:35" ht="90" hidden="1" x14ac:dyDescent="0.25">
      <c r="AG12577" s="37" t="str">
        <f t="shared" si="198"/>
        <v>8515</v>
      </c>
      <c r="AH12577" s="33">
        <v>85152900</v>
      </c>
      <c r="AI12577" s="34" t="s">
        <v>10803</v>
      </c>
    </row>
    <row r="12578" spans="33:35" ht="90" hidden="1" x14ac:dyDescent="0.25">
      <c r="AG12578" s="37" t="str">
        <f t="shared" si="198"/>
        <v>8515</v>
      </c>
      <c r="AH12578" s="33">
        <v>85153100</v>
      </c>
      <c r="AI12578" s="34" t="s">
        <v>10804</v>
      </c>
    </row>
    <row r="12579" spans="33:35" ht="105" hidden="1" x14ac:dyDescent="0.25">
      <c r="AG12579" s="37" t="str">
        <f t="shared" si="198"/>
        <v>8515</v>
      </c>
      <c r="AH12579" s="33">
        <v>85153910</v>
      </c>
      <c r="AI12579" s="34" t="s">
        <v>10805</v>
      </c>
    </row>
    <row r="12580" spans="33:35" ht="105" hidden="1" x14ac:dyDescent="0.25">
      <c r="AG12580" s="37" t="str">
        <f t="shared" si="198"/>
        <v>8515</v>
      </c>
      <c r="AH12580" s="33">
        <v>85153920</v>
      </c>
      <c r="AI12580" s="34" t="s">
        <v>10806</v>
      </c>
    </row>
    <row r="12581" spans="33:35" ht="90" hidden="1" x14ac:dyDescent="0.25">
      <c r="AG12581" s="37" t="str">
        <f t="shared" si="198"/>
        <v>8515</v>
      </c>
      <c r="AH12581" s="33">
        <v>85153990</v>
      </c>
      <c r="AI12581" s="34" t="s">
        <v>10807</v>
      </c>
    </row>
    <row r="12582" spans="33:35" ht="90" hidden="1" x14ac:dyDescent="0.25">
      <c r="AG12582" s="37" t="str">
        <f t="shared" si="198"/>
        <v>8515</v>
      </c>
      <c r="AH12582" s="33">
        <v>85158010</v>
      </c>
      <c r="AI12582" s="34" t="s">
        <v>10808</v>
      </c>
    </row>
    <row r="12583" spans="33:35" ht="75" hidden="1" x14ac:dyDescent="0.25">
      <c r="AG12583" s="37" t="str">
        <f t="shared" si="198"/>
        <v>8515</v>
      </c>
      <c r="AH12583" s="33">
        <v>85158090</v>
      </c>
      <c r="AI12583" s="34" t="s">
        <v>10809</v>
      </c>
    </row>
    <row r="12584" spans="33:35" ht="75" hidden="1" x14ac:dyDescent="0.25">
      <c r="AG12584" s="37" t="str">
        <f t="shared" si="198"/>
        <v>8515</v>
      </c>
      <c r="AH12584" s="33">
        <v>85159000</v>
      </c>
      <c r="AI12584" s="34" t="s">
        <v>10810</v>
      </c>
    </row>
    <row r="12585" spans="33:35" ht="120" hidden="1" x14ac:dyDescent="0.25">
      <c r="AG12585" s="37" t="str">
        <f t="shared" si="198"/>
        <v>8516</v>
      </c>
      <c r="AH12585" s="33">
        <v>85161000</v>
      </c>
      <c r="AI12585" s="34" t="s">
        <v>10811</v>
      </c>
    </row>
    <row r="12586" spans="33:35" ht="120" hidden="1" x14ac:dyDescent="0.25">
      <c r="AG12586" s="37" t="str">
        <f t="shared" si="198"/>
        <v>8516</v>
      </c>
      <c r="AH12586" s="33">
        <v>85162100</v>
      </c>
      <c r="AI12586" s="34" t="s">
        <v>10812</v>
      </c>
    </row>
    <row r="12587" spans="33:35" ht="120" hidden="1" x14ac:dyDescent="0.25">
      <c r="AG12587" s="37" t="str">
        <f t="shared" si="198"/>
        <v>8516</v>
      </c>
      <c r="AH12587" s="33">
        <v>85162900</v>
      </c>
      <c r="AI12587" s="34" t="s">
        <v>10813</v>
      </c>
    </row>
    <row r="12588" spans="33:35" ht="105" hidden="1" x14ac:dyDescent="0.25">
      <c r="AG12588" s="37" t="str">
        <f t="shared" si="198"/>
        <v>8516</v>
      </c>
      <c r="AH12588" s="33">
        <v>85163100</v>
      </c>
      <c r="AI12588" s="34" t="s">
        <v>10814</v>
      </c>
    </row>
    <row r="12589" spans="33:35" ht="120" hidden="1" x14ac:dyDescent="0.25">
      <c r="AG12589" s="37" t="str">
        <f t="shared" si="198"/>
        <v>8516</v>
      </c>
      <c r="AH12589" s="33">
        <v>85163200</v>
      </c>
      <c r="AI12589" s="34" t="s">
        <v>10815</v>
      </c>
    </row>
    <row r="12590" spans="33:35" ht="120" hidden="1" x14ac:dyDescent="0.25">
      <c r="AG12590" s="37" t="str">
        <f t="shared" si="198"/>
        <v>8516</v>
      </c>
      <c r="AH12590" s="33">
        <v>85163300</v>
      </c>
      <c r="AI12590" s="34" t="s">
        <v>10816</v>
      </c>
    </row>
    <row r="12591" spans="33:35" ht="105" hidden="1" x14ac:dyDescent="0.25">
      <c r="AG12591" s="37" t="str">
        <f t="shared" si="198"/>
        <v>8516</v>
      </c>
      <c r="AH12591" s="33">
        <v>85164000</v>
      </c>
      <c r="AI12591" s="34" t="s">
        <v>10817</v>
      </c>
    </row>
    <row r="12592" spans="33:35" ht="105" hidden="1" x14ac:dyDescent="0.25">
      <c r="AG12592" s="37" t="str">
        <f t="shared" si="198"/>
        <v>8516</v>
      </c>
      <c r="AH12592" s="33">
        <v>85165000</v>
      </c>
      <c r="AI12592" s="34" t="s">
        <v>10818</v>
      </c>
    </row>
    <row r="12593" spans="33:35" ht="120" hidden="1" x14ac:dyDescent="0.25">
      <c r="AG12593" s="37" t="str">
        <f t="shared" si="198"/>
        <v>8516</v>
      </c>
      <c r="AH12593" s="33">
        <v>85166000</v>
      </c>
      <c r="AI12593" s="34" t="s">
        <v>10819</v>
      </c>
    </row>
    <row r="12594" spans="33:35" ht="105" hidden="1" x14ac:dyDescent="0.25">
      <c r="AG12594" s="37" t="str">
        <f t="shared" si="198"/>
        <v>8516</v>
      </c>
      <c r="AH12594" s="33">
        <v>85167100</v>
      </c>
      <c r="AI12594" s="34" t="s">
        <v>10820</v>
      </c>
    </row>
    <row r="12595" spans="33:35" ht="105" hidden="1" x14ac:dyDescent="0.25">
      <c r="AG12595" s="37" t="str">
        <f t="shared" ref="AG12595:AG12658" si="199">LEFT(AH12595,4)</f>
        <v>8516</v>
      </c>
      <c r="AH12595" s="33">
        <v>85167200</v>
      </c>
      <c r="AI12595" s="34" t="s">
        <v>10821</v>
      </c>
    </row>
    <row r="12596" spans="33:35" ht="105" hidden="1" x14ac:dyDescent="0.25">
      <c r="AG12596" s="37" t="str">
        <f t="shared" si="199"/>
        <v>8516</v>
      </c>
      <c r="AH12596" s="33">
        <v>85167910</v>
      </c>
      <c r="AI12596" s="34" t="s">
        <v>10822</v>
      </c>
    </row>
    <row r="12597" spans="33:35" ht="135" hidden="1" x14ac:dyDescent="0.25">
      <c r="AG12597" s="37" t="str">
        <f t="shared" si="199"/>
        <v>8516</v>
      </c>
      <c r="AH12597" s="33">
        <v>85167920</v>
      </c>
      <c r="AI12597" s="34" t="s">
        <v>10823</v>
      </c>
    </row>
    <row r="12598" spans="33:35" ht="105" hidden="1" x14ac:dyDescent="0.25">
      <c r="AG12598" s="37" t="str">
        <f t="shared" si="199"/>
        <v>8516</v>
      </c>
      <c r="AH12598" s="33">
        <v>85167990</v>
      </c>
      <c r="AI12598" s="34" t="s">
        <v>10824</v>
      </c>
    </row>
    <row r="12599" spans="33:35" ht="105" hidden="1" x14ac:dyDescent="0.25">
      <c r="AG12599" s="37" t="str">
        <f t="shared" si="199"/>
        <v>8516</v>
      </c>
      <c r="AH12599" s="33">
        <v>85168000</v>
      </c>
      <c r="AI12599" s="34" t="s">
        <v>10825</v>
      </c>
    </row>
    <row r="12600" spans="33:35" ht="105" hidden="1" x14ac:dyDescent="0.25">
      <c r="AG12600" s="37" t="str">
        <f t="shared" si="199"/>
        <v>8516</v>
      </c>
      <c r="AH12600" s="33">
        <v>85169000</v>
      </c>
      <c r="AI12600" s="34" t="s">
        <v>10826</v>
      </c>
    </row>
    <row r="12601" spans="33:35" ht="120" hidden="1" x14ac:dyDescent="0.25">
      <c r="AG12601" s="37" t="str">
        <f t="shared" si="199"/>
        <v>8517</v>
      </c>
      <c r="AH12601" s="33">
        <v>85171110</v>
      </c>
      <c r="AI12601" s="34" t="s">
        <v>10827</v>
      </c>
    </row>
    <row r="12602" spans="33:35" ht="120" hidden="1" x14ac:dyDescent="0.25">
      <c r="AG12602" s="37" t="str">
        <f t="shared" si="199"/>
        <v>8517</v>
      </c>
      <c r="AH12602" s="33">
        <v>85171190</v>
      </c>
      <c r="AI12602" s="34" t="s">
        <v>10828</v>
      </c>
    </row>
    <row r="12603" spans="33:35" ht="120" hidden="1" x14ac:dyDescent="0.25">
      <c r="AG12603" s="37" t="str">
        <f t="shared" si="199"/>
        <v>8517</v>
      </c>
      <c r="AH12603" s="33">
        <v>85171210</v>
      </c>
      <c r="AI12603" s="34" t="s">
        <v>10829</v>
      </c>
    </row>
    <row r="12604" spans="33:35" ht="120" hidden="1" x14ac:dyDescent="0.25">
      <c r="AG12604" s="37" t="str">
        <f t="shared" si="199"/>
        <v>8517</v>
      </c>
      <c r="AH12604" s="33">
        <v>85171290</v>
      </c>
      <c r="AI12604" s="34" t="s">
        <v>10830</v>
      </c>
    </row>
    <row r="12605" spans="33:35" ht="120" hidden="1" x14ac:dyDescent="0.25">
      <c r="AG12605" s="37" t="str">
        <f t="shared" si="199"/>
        <v>8517</v>
      </c>
      <c r="AH12605" s="33">
        <v>85171810</v>
      </c>
      <c r="AI12605" s="34" t="s">
        <v>10831</v>
      </c>
    </row>
    <row r="12606" spans="33:35" ht="105" hidden="1" x14ac:dyDescent="0.25">
      <c r="AG12606" s="37" t="str">
        <f t="shared" si="199"/>
        <v>8517</v>
      </c>
      <c r="AH12606" s="33">
        <v>85171890</v>
      </c>
      <c r="AI12606" s="34" t="s">
        <v>10832</v>
      </c>
    </row>
    <row r="12607" spans="33:35" ht="75" hidden="1" x14ac:dyDescent="0.25">
      <c r="AG12607" s="37" t="str">
        <f t="shared" si="199"/>
        <v>8517</v>
      </c>
      <c r="AH12607" s="33">
        <v>85171911</v>
      </c>
      <c r="AI12607" s="34" t="s">
        <v>10833</v>
      </c>
    </row>
    <row r="12608" spans="33:35" ht="75" hidden="1" x14ac:dyDescent="0.25">
      <c r="AG12608" s="37" t="str">
        <f t="shared" si="199"/>
        <v>8517</v>
      </c>
      <c r="AH12608" s="33">
        <v>85171912</v>
      </c>
      <c r="AI12608" s="34" t="s">
        <v>10834</v>
      </c>
    </row>
    <row r="12609" spans="33:35" ht="75" hidden="1" x14ac:dyDescent="0.25">
      <c r="AG12609" s="37" t="str">
        <f t="shared" si="199"/>
        <v>8517</v>
      </c>
      <c r="AH12609" s="33">
        <v>85171919</v>
      </c>
      <c r="AI12609" s="34" t="s">
        <v>10835</v>
      </c>
    </row>
    <row r="12610" spans="33:35" ht="60" hidden="1" x14ac:dyDescent="0.25">
      <c r="AG12610" s="37" t="str">
        <f t="shared" si="199"/>
        <v>8517</v>
      </c>
      <c r="AH12610" s="33">
        <v>85171920</v>
      </c>
      <c r="AI12610" s="34" t="s">
        <v>10836</v>
      </c>
    </row>
    <row r="12611" spans="33:35" ht="60" hidden="1" x14ac:dyDescent="0.25">
      <c r="AG12611" s="37" t="str">
        <f t="shared" si="199"/>
        <v>8517</v>
      </c>
      <c r="AH12611" s="33">
        <v>85172100</v>
      </c>
      <c r="AI12611" s="34" t="s">
        <v>10837</v>
      </c>
    </row>
    <row r="12612" spans="33:35" ht="60" hidden="1" x14ac:dyDescent="0.25">
      <c r="AG12612" s="37" t="str">
        <f t="shared" si="199"/>
        <v>8517</v>
      </c>
      <c r="AH12612" s="33">
        <v>85172200</v>
      </c>
      <c r="AI12612" s="34" t="s">
        <v>10838</v>
      </c>
    </row>
    <row r="12613" spans="33:35" ht="60" hidden="1" x14ac:dyDescent="0.25">
      <c r="AG12613" s="37" t="str">
        <f t="shared" si="199"/>
        <v>8517</v>
      </c>
      <c r="AH12613" s="33">
        <v>85173000</v>
      </c>
      <c r="AI12613" s="34" t="s">
        <v>10839</v>
      </c>
    </row>
    <row r="12614" spans="33:35" ht="75" hidden="1" x14ac:dyDescent="0.25">
      <c r="AG12614" s="37" t="str">
        <f t="shared" si="199"/>
        <v>8517</v>
      </c>
      <c r="AH12614" s="33">
        <v>85175010</v>
      </c>
      <c r="AI12614" s="34" t="s">
        <v>10840</v>
      </c>
    </row>
    <row r="12615" spans="33:35" ht="75" hidden="1" x14ac:dyDescent="0.25">
      <c r="AG12615" s="37" t="str">
        <f t="shared" si="199"/>
        <v>8517</v>
      </c>
      <c r="AH12615" s="33">
        <v>85175020</v>
      </c>
      <c r="AI12615" s="34" t="s">
        <v>10841</v>
      </c>
    </row>
    <row r="12616" spans="33:35" ht="75" hidden="1" x14ac:dyDescent="0.25">
      <c r="AG12616" s="37" t="str">
        <f t="shared" si="199"/>
        <v>8517</v>
      </c>
      <c r="AH12616" s="33">
        <v>85175030</v>
      </c>
      <c r="AI12616" s="34" t="s">
        <v>10842</v>
      </c>
    </row>
    <row r="12617" spans="33:35" ht="75" hidden="1" x14ac:dyDescent="0.25">
      <c r="AG12617" s="37" t="str">
        <f t="shared" si="199"/>
        <v>8517</v>
      </c>
      <c r="AH12617" s="33">
        <v>85175040</v>
      </c>
      <c r="AI12617" s="34" t="s">
        <v>10843</v>
      </c>
    </row>
    <row r="12618" spans="33:35" ht="75" hidden="1" x14ac:dyDescent="0.25">
      <c r="AG12618" s="37" t="str">
        <f t="shared" si="199"/>
        <v>8517</v>
      </c>
      <c r="AH12618" s="33">
        <v>85175050</v>
      </c>
      <c r="AI12618" s="34" t="s">
        <v>10844</v>
      </c>
    </row>
    <row r="12619" spans="33:35" ht="75" hidden="1" x14ac:dyDescent="0.25">
      <c r="AG12619" s="37" t="str">
        <f t="shared" si="199"/>
        <v>8517</v>
      </c>
      <c r="AH12619" s="33">
        <v>85175060</v>
      </c>
      <c r="AI12619" s="34" t="s">
        <v>10845</v>
      </c>
    </row>
    <row r="12620" spans="33:35" ht="75" hidden="1" x14ac:dyDescent="0.25">
      <c r="AG12620" s="37" t="str">
        <f t="shared" si="199"/>
        <v>8517</v>
      </c>
      <c r="AH12620" s="33">
        <v>85175070</v>
      </c>
      <c r="AI12620" s="34" t="s">
        <v>10846</v>
      </c>
    </row>
    <row r="12621" spans="33:35" ht="75" hidden="1" x14ac:dyDescent="0.25">
      <c r="AG12621" s="37" t="str">
        <f t="shared" si="199"/>
        <v>8517</v>
      </c>
      <c r="AH12621" s="33">
        <v>85175091</v>
      </c>
      <c r="AI12621" s="34" t="s">
        <v>10847</v>
      </c>
    </row>
    <row r="12622" spans="33:35" ht="75" hidden="1" x14ac:dyDescent="0.25">
      <c r="AG12622" s="37" t="str">
        <f t="shared" si="199"/>
        <v>8517</v>
      </c>
      <c r="AH12622" s="33">
        <v>85175092</v>
      </c>
      <c r="AI12622" s="34" t="s">
        <v>10848</v>
      </c>
    </row>
    <row r="12623" spans="33:35" ht="75" hidden="1" x14ac:dyDescent="0.25">
      <c r="AG12623" s="37" t="str">
        <f t="shared" si="199"/>
        <v>8517</v>
      </c>
      <c r="AH12623" s="33">
        <v>85175093</v>
      </c>
      <c r="AI12623" s="34" t="s">
        <v>10849</v>
      </c>
    </row>
    <row r="12624" spans="33:35" ht="75" hidden="1" x14ac:dyDescent="0.25">
      <c r="AG12624" s="37" t="str">
        <f t="shared" si="199"/>
        <v>8517</v>
      </c>
      <c r="AH12624" s="33">
        <v>85175094</v>
      </c>
      <c r="AI12624" s="34" t="s">
        <v>10850</v>
      </c>
    </row>
    <row r="12625" spans="33:35" ht="75" hidden="1" x14ac:dyDescent="0.25">
      <c r="AG12625" s="37" t="str">
        <f t="shared" si="199"/>
        <v>8517</v>
      </c>
      <c r="AH12625" s="33">
        <v>85175099</v>
      </c>
      <c r="AI12625" s="34" t="s">
        <v>10851</v>
      </c>
    </row>
    <row r="12626" spans="33:35" ht="135" hidden="1" x14ac:dyDescent="0.25">
      <c r="AG12626" s="37" t="str">
        <f t="shared" si="199"/>
        <v>8517</v>
      </c>
      <c r="AH12626" s="33">
        <v>85176100</v>
      </c>
      <c r="AI12626" s="34" t="s">
        <v>10852</v>
      </c>
    </row>
    <row r="12627" spans="33:35" ht="165" hidden="1" x14ac:dyDescent="0.25">
      <c r="AG12627" s="37" t="str">
        <f t="shared" si="199"/>
        <v>8517</v>
      </c>
      <c r="AH12627" s="33">
        <v>85176210</v>
      </c>
      <c r="AI12627" s="34" t="s">
        <v>10853</v>
      </c>
    </row>
    <row r="12628" spans="33:35" ht="165" hidden="1" x14ac:dyDescent="0.25">
      <c r="AG12628" s="37" t="str">
        <f t="shared" si="199"/>
        <v>8517</v>
      </c>
      <c r="AH12628" s="33">
        <v>85176220</v>
      </c>
      <c r="AI12628" s="34" t="s">
        <v>10854</v>
      </c>
    </row>
    <row r="12629" spans="33:35" ht="180" hidden="1" x14ac:dyDescent="0.25">
      <c r="AG12629" s="37" t="str">
        <f t="shared" si="199"/>
        <v>8517</v>
      </c>
      <c r="AH12629" s="33">
        <v>85176230</v>
      </c>
      <c r="AI12629" s="34" t="s">
        <v>10855</v>
      </c>
    </row>
    <row r="12630" spans="33:35" ht="180" hidden="1" x14ac:dyDescent="0.25">
      <c r="AG12630" s="37" t="str">
        <f t="shared" si="199"/>
        <v>8517</v>
      </c>
      <c r="AH12630" s="33">
        <v>85176240</v>
      </c>
      <c r="AI12630" s="34" t="s">
        <v>10856</v>
      </c>
    </row>
    <row r="12631" spans="33:35" ht="165" hidden="1" x14ac:dyDescent="0.25">
      <c r="AG12631" s="37" t="str">
        <f t="shared" si="199"/>
        <v>8517</v>
      </c>
      <c r="AH12631" s="33">
        <v>85176250</v>
      </c>
      <c r="AI12631" s="34" t="s">
        <v>10857</v>
      </c>
    </row>
    <row r="12632" spans="33:35" ht="180" hidden="1" x14ac:dyDescent="0.25">
      <c r="AG12632" s="37" t="str">
        <f t="shared" si="199"/>
        <v>8517</v>
      </c>
      <c r="AH12632" s="33">
        <v>85176260</v>
      </c>
      <c r="AI12632" s="34" t="s">
        <v>10858</v>
      </c>
    </row>
    <row r="12633" spans="33:35" ht="180" hidden="1" x14ac:dyDescent="0.25">
      <c r="AG12633" s="37" t="str">
        <f t="shared" si="199"/>
        <v>8517</v>
      </c>
      <c r="AH12633" s="33">
        <v>85176270</v>
      </c>
      <c r="AI12633" s="34" t="s">
        <v>10859</v>
      </c>
    </row>
    <row r="12634" spans="33:35" ht="165" hidden="1" x14ac:dyDescent="0.25">
      <c r="AG12634" s="37" t="str">
        <f t="shared" si="199"/>
        <v>8517</v>
      </c>
      <c r="AH12634" s="33">
        <v>85176290</v>
      </c>
      <c r="AI12634" s="34" t="s">
        <v>10860</v>
      </c>
    </row>
    <row r="12635" spans="33:35" ht="135" hidden="1" x14ac:dyDescent="0.25">
      <c r="AG12635" s="37" t="str">
        <f t="shared" si="199"/>
        <v>8517</v>
      </c>
      <c r="AH12635" s="33">
        <v>85176910</v>
      </c>
      <c r="AI12635" s="34" t="s">
        <v>10861</v>
      </c>
    </row>
    <row r="12636" spans="33:35" ht="135" hidden="1" x14ac:dyDescent="0.25">
      <c r="AG12636" s="37" t="str">
        <f t="shared" si="199"/>
        <v>8517</v>
      </c>
      <c r="AH12636" s="33">
        <v>85176920</v>
      </c>
      <c r="AI12636" s="34" t="s">
        <v>10862</v>
      </c>
    </row>
    <row r="12637" spans="33:35" ht="135" hidden="1" x14ac:dyDescent="0.25">
      <c r="AG12637" s="37" t="str">
        <f t="shared" si="199"/>
        <v>8517</v>
      </c>
      <c r="AH12637" s="33">
        <v>85176930</v>
      </c>
      <c r="AI12637" s="34" t="s">
        <v>10863</v>
      </c>
    </row>
    <row r="12638" spans="33:35" ht="135" hidden="1" x14ac:dyDescent="0.25">
      <c r="AG12638" s="37" t="str">
        <f t="shared" si="199"/>
        <v>8517</v>
      </c>
      <c r="AH12638" s="33">
        <v>85176940</v>
      </c>
      <c r="AI12638" s="34" t="s">
        <v>10864</v>
      </c>
    </row>
    <row r="12639" spans="33:35" ht="135" hidden="1" x14ac:dyDescent="0.25">
      <c r="AG12639" s="37" t="str">
        <f t="shared" si="199"/>
        <v>8517</v>
      </c>
      <c r="AH12639" s="33">
        <v>85176950</v>
      </c>
      <c r="AI12639" s="34" t="s">
        <v>10865</v>
      </c>
    </row>
    <row r="12640" spans="33:35" ht="135" hidden="1" x14ac:dyDescent="0.25">
      <c r="AG12640" s="37" t="str">
        <f t="shared" si="199"/>
        <v>8517</v>
      </c>
      <c r="AH12640" s="33">
        <v>85176960</v>
      </c>
      <c r="AI12640" s="34" t="s">
        <v>10866</v>
      </c>
    </row>
    <row r="12641" spans="33:35" ht="135" hidden="1" x14ac:dyDescent="0.25">
      <c r="AG12641" s="37" t="str">
        <f t="shared" si="199"/>
        <v>8517</v>
      </c>
      <c r="AH12641" s="33">
        <v>85176970</v>
      </c>
      <c r="AI12641" s="34" t="s">
        <v>10867</v>
      </c>
    </row>
    <row r="12642" spans="33:35" ht="135" hidden="1" x14ac:dyDescent="0.25">
      <c r="AG12642" s="37" t="str">
        <f t="shared" si="199"/>
        <v>8517</v>
      </c>
      <c r="AH12642" s="33">
        <v>85176990</v>
      </c>
      <c r="AI12642" s="34" t="s">
        <v>10868</v>
      </c>
    </row>
    <row r="12643" spans="33:35" ht="105" hidden="1" x14ac:dyDescent="0.25">
      <c r="AG12643" s="37" t="str">
        <f t="shared" si="199"/>
        <v>8517</v>
      </c>
      <c r="AH12643" s="33">
        <v>85177010</v>
      </c>
      <c r="AI12643" s="34" t="s">
        <v>10869</v>
      </c>
    </row>
    <row r="12644" spans="33:35" ht="90" hidden="1" x14ac:dyDescent="0.25">
      <c r="AG12644" s="37" t="str">
        <f t="shared" si="199"/>
        <v>8517</v>
      </c>
      <c r="AH12644" s="33">
        <v>85177090</v>
      </c>
      <c r="AI12644" s="34" t="s">
        <v>10870</v>
      </c>
    </row>
    <row r="12645" spans="33:35" ht="60" hidden="1" x14ac:dyDescent="0.25">
      <c r="AG12645" s="37" t="str">
        <f t="shared" si="199"/>
        <v>8517</v>
      </c>
      <c r="AH12645" s="33">
        <v>85178010</v>
      </c>
      <c r="AI12645" s="34" t="s">
        <v>10871</v>
      </c>
    </row>
    <row r="12646" spans="33:35" ht="60" hidden="1" x14ac:dyDescent="0.25">
      <c r="AG12646" s="37" t="str">
        <f t="shared" si="199"/>
        <v>8517</v>
      </c>
      <c r="AH12646" s="33">
        <v>85178020</v>
      </c>
      <c r="AI12646" s="34" t="s">
        <v>10872</v>
      </c>
    </row>
    <row r="12647" spans="33:35" ht="75" hidden="1" x14ac:dyDescent="0.25">
      <c r="AG12647" s="37" t="str">
        <f t="shared" si="199"/>
        <v>8517</v>
      </c>
      <c r="AH12647" s="33">
        <v>85178030</v>
      </c>
      <c r="AI12647" s="34" t="s">
        <v>10873</v>
      </c>
    </row>
    <row r="12648" spans="33:35" ht="60" hidden="1" x14ac:dyDescent="0.25">
      <c r="AG12648" s="37" t="str">
        <f t="shared" si="199"/>
        <v>8517</v>
      </c>
      <c r="AH12648" s="33">
        <v>85178090</v>
      </c>
      <c r="AI12648" s="33" t="s">
        <v>10874</v>
      </c>
    </row>
    <row r="12649" spans="33:35" ht="75" hidden="1" x14ac:dyDescent="0.25">
      <c r="AG12649" s="37" t="str">
        <f t="shared" si="199"/>
        <v>8517</v>
      </c>
      <c r="AH12649" s="33">
        <v>85179010</v>
      </c>
      <c r="AI12649" s="34" t="s">
        <v>10875</v>
      </c>
    </row>
    <row r="12650" spans="33:35" ht="60" hidden="1" x14ac:dyDescent="0.25">
      <c r="AG12650" s="37" t="str">
        <f t="shared" si="199"/>
        <v>8517</v>
      </c>
      <c r="AH12650" s="33">
        <v>85179090</v>
      </c>
      <c r="AI12650" s="33" t="s">
        <v>10876</v>
      </c>
    </row>
    <row r="12651" spans="33:35" ht="75" hidden="1" x14ac:dyDescent="0.25">
      <c r="AG12651" s="37" t="str">
        <f t="shared" si="199"/>
        <v>8518</v>
      </c>
      <c r="AH12651" s="33">
        <v>85181000</v>
      </c>
      <c r="AI12651" s="34" t="s">
        <v>10877</v>
      </c>
    </row>
    <row r="12652" spans="33:35" ht="90" hidden="1" x14ac:dyDescent="0.25">
      <c r="AG12652" s="37" t="str">
        <f t="shared" si="199"/>
        <v>8518</v>
      </c>
      <c r="AH12652" s="33">
        <v>85182100</v>
      </c>
      <c r="AI12652" s="34" t="s">
        <v>10878</v>
      </c>
    </row>
    <row r="12653" spans="33:35" ht="90" hidden="1" x14ac:dyDescent="0.25">
      <c r="AG12653" s="37" t="str">
        <f t="shared" si="199"/>
        <v>8518</v>
      </c>
      <c r="AH12653" s="33">
        <v>85182200</v>
      </c>
      <c r="AI12653" s="34" t="s">
        <v>10879</v>
      </c>
    </row>
    <row r="12654" spans="33:35" ht="90" hidden="1" x14ac:dyDescent="0.25">
      <c r="AG12654" s="37" t="str">
        <f t="shared" si="199"/>
        <v>8518</v>
      </c>
      <c r="AH12654" s="33">
        <v>85182900</v>
      </c>
      <c r="AI12654" s="34" t="s">
        <v>10880</v>
      </c>
    </row>
    <row r="12655" spans="33:35" ht="105" hidden="1" x14ac:dyDescent="0.25">
      <c r="AG12655" s="37" t="str">
        <f t="shared" si="199"/>
        <v>8518</v>
      </c>
      <c r="AH12655" s="33">
        <v>85183000</v>
      </c>
      <c r="AI12655" s="34" t="s">
        <v>10881</v>
      </c>
    </row>
    <row r="12656" spans="33:35" ht="75" hidden="1" x14ac:dyDescent="0.25">
      <c r="AG12656" s="37" t="str">
        <f t="shared" si="199"/>
        <v>8518</v>
      </c>
      <c r="AH12656" s="33">
        <v>85184000</v>
      </c>
      <c r="AI12656" s="34" t="s">
        <v>10882</v>
      </c>
    </row>
    <row r="12657" spans="33:35" ht="75" hidden="1" x14ac:dyDescent="0.25">
      <c r="AG12657" s="37" t="str">
        <f t="shared" si="199"/>
        <v>8518</v>
      </c>
      <c r="AH12657" s="33">
        <v>85185000</v>
      </c>
      <c r="AI12657" s="34" t="s">
        <v>10883</v>
      </c>
    </row>
    <row r="12658" spans="33:35" ht="75" hidden="1" x14ac:dyDescent="0.25">
      <c r="AG12658" s="37" t="str">
        <f t="shared" si="199"/>
        <v>8518</v>
      </c>
      <c r="AH12658" s="33">
        <v>85189000</v>
      </c>
      <c r="AI12658" s="34" t="s">
        <v>10884</v>
      </c>
    </row>
    <row r="12659" spans="33:35" ht="45" hidden="1" x14ac:dyDescent="0.25">
      <c r="AG12659" s="37" t="str">
        <f t="shared" ref="AG12659:AG12722" si="200">LEFT(AH12659,4)</f>
        <v>8519</v>
      </c>
      <c r="AH12659" s="33">
        <v>85191000</v>
      </c>
      <c r="AI12659" s="33" t="s">
        <v>10885</v>
      </c>
    </row>
    <row r="12660" spans="33:35" ht="30" hidden="1" x14ac:dyDescent="0.25">
      <c r="AG12660" s="37" t="str">
        <f t="shared" si="200"/>
        <v>8519</v>
      </c>
      <c r="AH12660" s="33">
        <v>85192000</v>
      </c>
      <c r="AI12660" s="33" t="s">
        <v>10886</v>
      </c>
    </row>
    <row r="12661" spans="33:35" ht="45" hidden="1" x14ac:dyDescent="0.25">
      <c r="AG12661" s="37" t="str">
        <f t="shared" si="200"/>
        <v>8519</v>
      </c>
      <c r="AH12661" s="33">
        <v>85192100</v>
      </c>
      <c r="AI12661" s="33" t="s">
        <v>10887</v>
      </c>
    </row>
    <row r="12662" spans="33:35" ht="45" hidden="1" x14ac:dyDescent="0.25">
      <c r="AG12662" s="37" t="str">
        <f t="shared" si="200"/>
        <v>8519</v>
      </c>
      <c r="AH12662" s="33">
        <v>85192900</v>
      </c>
      <c r="AI12662" s="33" t="s">
        <v>10888</v>
      </c>
    </row>
    <row r="12663" spans="33:35" hidden="1" x14ac:dyDescent="0.25">
      <c r="AG12663" s="37" t="str">
        <f t="shared" si="200"/>
        <v>8519</v>
      </c>
      <c r="AH12663" s="33">
        <v>85193000</v>
      </c>
      <c r="AI12663" s="33" t="s">
        <v>10889</v>
      </c>
    </row>
    <row r="12664" spans="33:35" ht="60" hidden="1" x14ac:dyDescent="0.25">
      <c r="AG12664" s="37" t="str">
        <f t="shared" si="200"/>
        <v>8519</v>
      </c>
      <c r="AH12664" s="33">
        <v>85193100</v>
      </c>
      <c r="AI12664" s="33" t="s">
        <v>10890</v>
      </c>
    </row>
    <row r="12665" spans="33:35" ht="45" hidden="1" x14ac:dyDescent="0.25">
      <c r="AG12665" s="37" t="str">
        <f t="shared" si="200"/>
        <v>8519</v>
      </c>
      <c r="AH12665" s="33">
        <v>85193900</v>
      </c>
      <c r="AI12665" s="33" t="s">
        <v>10891</v>
      </c>
    </row>
    <row r="12666" spans="33:35" ht="45" hidden="1" x14ac:dyDescent="0.25">
      <c r="AG12666" s="37" t="str">
        <f t="shared" si="200"/>
        <v>8519</v>
      </c>
      <c r="AH12666" s="33">
        <v>85194000</v>
      </c>
      <c r="AI12666" s="33" t="s">
        <v>10892</v>
      </c>
    </row>
    <row r="12667" spans="33:35" ht="30" hidden="1" x14ac:dyDescent="0.25">
      <c r="AG12667" s="37" t="str">
        <f t="shared" si="200"/>
        <v>8519</v>
      </c>
      <c r="AH12667" s="33">
        <v>85195000</v>
      </c>
      <c r="AI12667" s="33" t="s">
        <v>10893</v>
      </c>
    </row>
    <row r="12668" spans="33:35" ht="30" hidden="1" x14ac:dyDescent="0.25">
      <c r="AG12668" s="37" t="str">
        <f t="shared" si="200"/>
        <v>8519</v>
      </c>
      <c r="AH12668" s="33">
        <v>85198100</v>
      </c>
      <c r="AI12668" s="33" t="s">
        <v>10894</v>
      </c>
    </row>
    <row r="12669" spans="33:35" ht="30" hidden="1" x14ac:dyDescent="0.25">
      <c r="AG12669" s="37" t="str">
        <f t="shared" si="200"/>
        <v>8519</v>
      </c>
      <c r="AH12669" s="33">
        <v>85198910</v>
      </c>
      <c r="AI12669" s="33" t="s">
        <v>10895</v>
      </c>
    </row>
    <row r="12670" spans="33:35" ht="30" hidden="1" x14ac:dyDescent="0.25">
      <c r="AG12670" s="37" t="str">
        <f t="shared" si="200"/>
        <v>8519</v>
      </c>
      <c r="AH12670" s="33">
        <v>85198920</v>
      </c>
      <c r="AI12670" s="33" t="s">
        <v>10896</v>
      </c>
    </row>
    <row r="12671" spans="33:35" ht="30" hidden="1" x14ac:dyDescent="0.25">
      <c r="AG12671" s="37" t="str">
        <f t="shared" si="200"/>
        <v>8519</v>
      </c>
      <c r="AH12671" s="33">
        <v>85198930</v>
      </c>
      <c r="AI12671" s="33" t="s">
        <v>10897</v>
      </c>
    </row>
    <row r="12672" spans="33:35" ht="30" hidden="1" x14ac:dyDescent="0.25">
      <c r="AG12672" s="37" t="str">
        <f t="shared" si="200"/>
        <v>8519</v>
      </c>
      <c r="AH12672" s="33">
        <v>85198940</v>
      </c>
      <c r="AI12672" s="33" t="s">
        <v>10898</v>
      </c>
    </row>
    <row r="12673" spans="33:35" ht="30" hidden="1" x14ac:dyDescent="0.25">
      <c r="AG12673" s="37" t="str">
        <f t="shared" si="200"/>
        <v>8519</v>
      </c>
      <c r="AH12673" s="33">
        <v>85198990</v>
      </c>
      <c r="AI12673" s="33" t="s">
        <v>10899</v>
      </c>
    </row>
    <row r="12674" spans="33:35" ht="60" hidden="1" x14ac:dyDescent="0.25">
      <c r="AG12674" s="37" t="str">
        <f t="shared" si="200"/>
        <v>8519</v>
      </c>
      <c r="AH12674" s="33">
        <v>85199200</v>
      </c>
      <c r="AI12674" s="33" t="s">
        <v>10900</v>
      </c>
    </row>
    <row r="12675" spans="33:35" ht="45" hidden="1" x14ac:dyDescent="0.25">
      <c r="AG12675" s="37" t="str">
        <f t="shared" si="200"/>
        <v>8519</v>
      </c>
      <c r="AH12675" s="33">
        <v>85199300</v>
      </c>
      <c r="AI12675" s="33" t="s">
        <v>10901</v>
      </c>
    </row>
    <row r="12676" spans="33:35" ht="60" hidden="1" x14ac:dyDescent="0.25">
      <c r="AG12676" s="37" t="str">
        <f t="shared" si="200"/>
        <v>8519</v>
      </c>
      <c r="AH12676" s="33">
        <v>85199910</v>
      </c>
      <c r="AI12676" s="33" t="s">
        <v>10902</v>
      </c>
    </row>
    <row r="12677" spans="33:35" ht="60" hidden="1" x14ac:dyDescent="0.25">
      <c r="AG12677" s="37" t="str">
        <f t="shared" si="200"/>
        <v>8519</v>
      </c>
      <c r="AH12677" s="33">
        <v>85199920</v>
      </c>
      <c r="AI12677" s="34" t="s">
        <v>10903</v>
      </c>
    </row>
    <row r="12678" spans="33:35" ht="45" hidden="1" x14ac:dyDescent="0.25">
      <c r="AG12678" s="37" t="str">
        <f t="shared" si="200"/>
        <v>8519</v>
      </c>
      <c r="AH12678" s="33">
        <v>85199930</v>
      </c>
      <c r="AI12678" s="33" t="s">
        <v>10904</v>
      </c>
    </row>
    <row r="12679" spans="33:35" ht="45" hidden="1" x14ac:dyDescent="0.25">
      <c r="AG12679" s="37" t="str">
        <f t="shared" si="200"/>
        <v>8519</v>
      </c>
      <c r="AH12679" s="33">
        <v>85199940</v>
      </c>
      <c r="AI12679" s="33" t="s">
        <v>10905</v>
      </c>
    </row>
    <row r="12680" spans="33:35" ht="45" hidden="1" x14ac:dyDescent="0.25">
      <c r="AG12680" s="37" t="str">
        <f t="shared" si="200"/>
        <v>8519</v>
      </c>
      <c r="AH12680" s="33">
        <v>85199990</v>
      </c>
      <c r="AI12680" s="33" t="s">
        <v>10906</v>
      </c>
    </row>
    <row r="12681" spans="33:35" ht="60" hidden="1" x14ac:dyDescent="0.25">
      <c r="AG12681" s="37" t="str">
        <f t="shared" si="200"/>
        <v>8520</v>
      </c>
      <c r="AH12681" s="33">
        <v>85201000</v>
      </c>
      <c r="AI12681" s="33" t="s">
        <v>10907</v>
      </c>
    </row>
    <row r="12682" spans="33:35" ht="45" hidden="1" x14ac:dyDescent="0.25">
      <c r="AG12682" s="37" t="str">
        <f t="shared" si="200"/>
        <v>8520</v>
      </c>
      <c r="AH12682" s="33">
        <v>85202000</v>
      </c>
      <c r="AI12682" s="33" t="s">
        <v>10908</v>
      </c>
    </row>
    <row r="12683" spans="33:35" ht="60" hidden="1" x14ac:dyDescent="0.25">
      <c r="AG12683" s="37" t="str">
        <f t="shared" si="200"/>
        <v>8520</v>
      </c>
      <c r="AH12683" s="33">
        <v>85203200</v>
      </c>
      <c r="AI12683" s="33" t="s">
        <v>10909</v>
      </c>
    </row>
    <row r="12684" spans="33:35" ht="60" hidden="1" x14ac:dyDescent="0.25">
      <c r="AG12684" s="37" t="str">
        <f t="shared" si="200"/>
        <v>8520</v>
      </c>
      <c r="AH12684" s="33">
        <v>85203310</v>
      </c>
      <c r="AI12684" s="33" t="s">
        <v>10910</v>
      </c>
    </row>
    <row r="12685" spans="33:35" ht="60" hidden="1" x14ac:dyDescent="0.25">
      <c r="AG12685" s="37" t="str">
        <f t="shared" si="200"/>
        <v>8520</v>
      </c>
      <c r="AH12685" s="33">
        <v>85203390</v>
      </c>
      <c r="AI12685" s="33" t="s">
        <v>10911</v>
      </c>
    </row>
    <row r="12686" spans="33:35" ht="60" hidden="1" x14ac:dyDescent="0.25">
      <c r="AG12686" s="37" t="str">
        <f t="shared" si="200"/>
        <v>8520</v>
      </c>
      <c r="AH12686" s="33">
        <v>85203910</v>
      </c>
      <c r="AI12686" s="33" t="s">
        <v>10912</v>
      </c>
    </row>
    <row r="12687" spans="33:35" ht="60" hidden="1" x14ac:dyDescent="0.25">
      <c r="AG12687" s="37" t="str">
        <f t="shared" si="200"/>
        <v>8520</v>
      </c>
      <c r="AH12687" s="33">
        <v>85203990</v>
      </c>
      <c r="AI12687" s="33" t="s">
        <v>10913</v>
      </c>
    </row>
    <row r="12688" spans="33:35" ht="45" hidden="1" x14ac:dyDescent="0.25">
      <c r="AG12688" s="37" t="str">
        <f t="shared" si="200"/>
        <v>8520</v>
      </c>
      <c r="AH12688" s="33">
        <v>85209010</v>
      </c>
      <c r="AI12688" s="33" t="s">
        <v>10914</v>
      </c>
    </row>
    <row r="12689" spans="33:35" ht="45" hidden="1" x14ac:dyDescent="0.25">
      <c r="AG12689" s="37" t="str">
        <f t="shared" si="200"/>
        <v>8520</v>
      </c>
      <c r="AH12689" s="33">
        <v>85209090</v>
      </c>
      <c r="AI12689" s="33" t="s">
        <v>10915</v>
      </c>
    </row>
    <row r="12690" spans="33:35" ht="45" hidden="1" x14ac:dyDescent="0.25">
      <c r="AG12690" s="37" t="str">
        <f t="shared" si="200"/>
        <v>8521</v>
      </c>
      <c r="AH12690" s="33">
        <v>85211011</v>
      </c>
      <c r="AI12690" s="33" t="s">
        <v>10916</v>
      </c>
    </row>
    <row r="12691" spans="33:35" ht="60" hidden="1" x14ac:dyDescent="0.25">
      <c r="AG12691" s="37" t="str">
        <f t="shared" si="200"/>
        <v>8521</v>
      </c>
      <c r="AH12691" s="33">
        <v>85211012</v>
      </c>
      <c r="AI12691" s="33" t="s">
        <v>10917</v>
      </c>
    </row>
    <row r="12692" spans="33:35" ht="45" hidden="1" x14ac:dyDescent="0.25">
      <c r="AG12692" s="37" t="str">
        <f t="shared" si="200"/>
        <v>8521</v>
      </c>
      <c r="AH12692" s="33">
        <v>85211019</v>
      </c>
      <c r="AI12692" s="33" t="s">
        <v>10918</v>
      </c>
    </row>
    <row r="12693" spans="33:35" ht="45" hidden="1" x14ac:dyDescent="0.25">
      <c r="AG12693" s="37" t="str">
        <f t="shared" si="200"/>
        <v>8521</v>
      </c>
      <c r="AH12693" s="33">
        <v>85211021</v>
      </c>
      <c r="AI12693" s="33" t="s">
        <v>10919</v>
      </c>
    </row>
    <row r="12694" spans="33:35" ht="45" hidden="1" x14ac:dyDescent="0.25">
      <c r="AG12694" s="37" t="str">
        <f t="shared" si="200"/>
        <v>8521</v>
      </c>
      <c r="AH12694" s="33">
        <v>85211022</v>
      </c>
      <c r="AI12694" s="33" t="s">
        <v>10920</v>
      </c>
    </row>
    <row r="12695" spans="33:35" ht="30" hidden="1" x14ac:dyDescent="0.25">
      <c r="AG12695" s="37" t="str">
        <f t="shared" si="200"/>
        <v>8521</v>
      </c>
      <c r="AH12695" s="33">
        <v>85211029</v>
      </c>
      <c r="AI12695" s="33" t="s">
        <v>10921</v>
      </c>
    </row>
    <row r="12696" spans="33:35" ht="45" hidden="1" x14ac:dyDescent="0.25">
      <c r="AG12696" s="37" t="str">
        <f t="shared" si="200"/>
        <v>8521</v>
      </c>
      <c r="AH12696" s="33">
        <v>85211091</v>
      </c>
      <c r="AI12696" s="33" t="s">
        <v>10922</v>
      </c>
    </row>
    <row r="12697" spans="33:35" ht="45" hidden="1" x14ac:dyDescent="0.25">
      <c r="AG12697" s="37" t="str">
        <f t="shared" si="200"/>
        <v>8521</v>
      </c>
      <c r="AH12697" s="33">
        <v>85211092</v>
      </c>
      <c r="AI12697" s="33" t="s">
        <v>10923</v>
      </c>
    </row>
    <row r="12698" spans="33:35" ht="30" hidden="1" x14ac:dyDescent="0.25">
      <c r="AG12698" s="37" t="str">
        <f t="shared" si="200"/>
        <v>8521</v>
      </c>
      <c r="AH12698" s="33">
        <v>85211099</v>
      </c>
      <c r="AI12698" s="33" t="s">
        <v>10924</v>
      </c>
    </row>
    <row r="12699" spans="33:35" ht="45" hidden="1" x14ac:dyDescent="0.25">
      <c r="AG12699" s="37" t="str">
        <f t="shared" si="200"/>
        <v>8521</v>
      </c>
      <c r="AH12699" s="33">
        <v>85219010</v>
      </c>
      <c r="AI12699" s="33" t="s">
        <v>10925</v>
      </c>
    </row>
    <row r="12700" spans="33:35" ht="30" hidden="1" x14ac:dyDescent="0.25">
      <c r="AG12700" s="37" t="str">
        <f t="shared" si="200"/>
        <v>8521</v>
      </c>
      <c r="AH12700" s="33">
        <v>85219020</v>
      </c>
      <c r="AI12700" s="33" t="s">
        <v>10926</v>
      </c>
    </row>
    <row r="12701" spans="33:35" ht="30" hidden="1" x14ac:dyDescent="0.25">
      <c r="AG12701" s="37" t="str">
        <f t="shared" si="200"/>
        <v>8521</v>
      </c>
      <c r="AH12701" s="33">
        <v>85219090</v>
      </c>
      <c r="AI12701" s="33" t="s">
        <v>10927</v>
      </c>
    </row>
    <row r="12702" spans="33:35" ht="30" hidden="1" x14ac:dyDescent="0.25">
      <c r="AG12702" s="37" t="str">
        <f t="shared" si="200"/>
        <v>8522</v>
      </c>
      <c r="AH12702" s="33">
        <v>85221000</v>
      </c>
      <c r="AI12702" s="33" t="s">
        <v>10928</v>
      </c>
    </row>
    <row r="12703" spans="33:35" ht="30" hidden="1" x14ac:dyDescent="0.25">
      <c r="AG12703" s="37" t="str">
        <f t="shared" si="200"/>
        <v>8522</v>
      </c>
      <c r="AH12703" s="33">
        <v>85229000</v>
      </c>
      <c r="AI12703" s="33" t="s">
        <v>10929</v>
      </c>
    </row>
    <row r="12704" spans="33:35" ht="60" hidden="1" x14ac:dyDescent="0.25">
      <c r="AG12704" s="37" t="str">
        <f t="shared" si="200"/>
        <v>8523</v>
      </c>
      <c r="AH12704" s="33">
        <v>85231111</v>
      </c>
      <c r="AI12704" s="33" t="s">
        <v>10930</v>
      </c>
    </row>
    <row r="12705" spans="33:35" ht="45" hidden="1" x14ac:dyDescent="0.25">
      <c r="AG12705" s="37" t="str">
        <f t="shared" si="200"/>
        <v>8523</v>
      </c>
      <c r="AH12705" s="33">
        <v>85231119</v>
      </c>
      <c r="AI12705" s="33" t="s">
        <v>10931</v>
      </c>
    </row>
    <row r="12706" spans="33:35" ht="60" hidden="1" x14ac:dyDescent="0.25">
      <c r="AG12706" s="37" t="str">
        <f t="shared" si="200"/>
        <v>8523</v>
      </c>
      <c r="AH12706" s="33">
        <v>85231121</v>
      </c>
      <c r="AI12706" s="33" t="s">
        <v>10932</v>
      </c>
    </row>
    <row r="12707" spans="33:35" ht="75" hidden="1" x14ac:dyDescent="0.25">
      <c r="AG12707" s="37" t="str">
        <f t="shared" si="200"/>
        <v>8523</v>
      </c>
      <c r="AH12707" s="33">
        <v>85231122</v>
      </c>
      <c r="AI12707" s="34" t="s">
        <v>10933</v>
      </c>
    </row>
    <row r="12708" spans="33:35" ht="60" hidden="1" x14ac:dyDescent="0.25">
      <c r="AG12708" s="37" t="str">
        <f t="shared" si="200"/>
        <v>8523</v>
      </c>
      <c r="AH12708" s="33">
        <v>85231129</v>
      </c>
      <c r="AI12708" s="33" t="s">
        <v>10934</v>
      </c>
    </row>
    <row r="12709" spans="33:35" ht="60" hidden="1" x14ac:dyDescent="0.25">
      <c r="AG12709" s="37" t="str">
        <f t="shared" si="200"/>
        <v>8523</v>
      </c>
      <c r="AH12709" s="33">
        <v>85231211</v>
      </c>
      <c r="AI12709" s="33" t="s">
        <v>10935</v>
      </c>
    </row>
    <row r="12710" spans="33:35" ht="60" hidden="1" x14ac:dyDescent="0.25">
      <c r="AG12710" s="37" t="str">
        <f t="shared" si="200"/>
        <v>8523</v>
      </c>
      <c r="AH12710" s="33">
        <v>85231219</v>
      </c>
      <c r="AI12710" s="33" t="s">
        <v>10936</v>
      </c>
    </row>
    <row r="12711" spans="33:35" ht="60" hidden="1" x14ac:dyDescent="0.25">
      <c r="AG12711" s="37" t="str">
        <f t="shared" si="200"/>
        <v>8523</v>
      </c>
      <c r="AH12711" s="33">
        <v>85231221</v>
      </c>
      <c r="AI12711" s="33" t="s">
        <v>10937</v>
      </c>
    </row>
    <row r="12712" spans="33:35" ht="75" hidden="1" x14ac:dyDescent="0.25">
      <c r="AG12712" s="37" t="str">
        <f t="shared" si="200"/>
        <v>8523</v>
      </c>
      <c r="AH12712" s="33">
        <v>85231222</v>
      </c>
      <c r="AI12712" s="34" t="s">
        <v>10938</v>
      </c>
    </row>
    <row r="12713" spans="33:35" ht="60" hidden="1" x14ac:dyDescent="0.25">
      <c r="AG12713" s="37" t="str">
        <f t="shared" si="200"/>
        <v>8523</v>
      </c>
      <c r="AH12713" s="33">
        <v>85231229</v>
      </c>
      <c r="AI12713" s="33" t="s">
        <v>10939</v>
      </c>
    </row>
    <row r="12714" spans="33:35" ht="75" hidden="1" x14ac:dyDescent="0.25">
      <c r="AG12714" s="37" t="str">
        <f t="shared" si="200"/>
        <v>8523</v>
      </c>
      <c r="AH12714" s="33">
        <v>85231311</v>
      </c>
      <c r="AI12714" s="34" t="s">
        <v>10940</v>
      </c>
    </row>
    <row r="12715" spans="33:35" ht="60" hidden="1" x14ac:dyDescent="0.25">
      <c r="AG12715" s="37" t="str">
        <f t="shared" si="200"/>
        <v>8523</v>
      </c>
      <c r="AH12715" s="33">
        <v>85231312</v>
      </c>
      <c r="AI12715" s="33" t="s">
        <v>10941</v>
      </c>
    </row>
    <row r="12716" spans="33:35" ht="75" hidden="1" x14ac:dyDescent="0.25">
      <c r="AG12716" s="37" t="str">
        <f t="shared" si="200"/>
        <v>8523</v>
      </c>
      <c r="AH12716" s="33">
        <v>85231313</v>
      </c>
      <c r="AI12716" s="34" t="s">
        <v>10942</v>
      </c>
    </row>
    <row r="12717" spans="33:35" ht="45" hidden="1" x14ac:dyDescent="0.25">
      <c r="AG12717" s="37" t="str">
        <f t="shared" si="200"/>
        <v>8523</v>
      </c>
      <c r="AH12717" s="33">
        <v>85231319</v>
      </c>
      <c r="AI12717" s="33" t="s">
        <v>10943</v>
      </c>
    </row>
    <row r="12718" spans="33:35" ht="60" hidden="1" x14ac:dyDescent="0.25">
      <c r="AG12718" s="37" t="str">
        <f t="shared" si="200"/>
        <v>8523</v>
      </c>
      <c r="AH12718" s="33">
        <v>85231321</v>
      </c>
      <c r="AI12718" s="33" t="s">
        <v>10944</v>
      </c>
    </row>
    <row r="12719" spans="33:35" ht="75" hidden="1" x14ac:dyDescent="0.25">
      <c r="AG12719" s="37" t="str">
        <f t="shared" si="200"/>
        <v>8523</v>
      </c>
      <c r="AH12719" s="33">
        <v>85231322</v>
      </c>
      <c r="AI12719" s="34" t="s">
        <v>10945</v>
      </c>
    </row>
    <row r="12720" spans="33:35" ht="60" hidden="1" x14ac:dyDescent="0.25">
      <c r="AG12720" s="37" t="str">
        <f t="shared" si="200"/>
        <v>8523</v>
      </c>
      <c r="AH12720" s="33">
        <v>85231323</v>
      </c>
      <c r="AI12720" s="33" t="s">
        <v>10946</v>
      </c>
    </row>
    <row r="12721" spans="33:35" ht="60" hidden="1" x14ac:dyDescent="0.25">
      <c r="AG12721" s="37" t="str">
        <f t="shared" si="200"/>
        <v>8523</v>
      </c>
      <c r="AH12721" s="33">
        <v>85231324</v>
      </c>
      <c r="AI12721" s="33" t="s">
        <v>10947</v>
      </c>
    </row>
    <row r="12722" spans="33:35" ht="60" hidden="1" x14ac:dyDescent="0.25">
      <c r="AG12722" s="37" t="str">
        <f t="shared" si="200"/>
        <v>8523</v>
      </c>
      <c r="AH12722" s="33">
        <v>85231325</v>
      </c>
      <c r="AI12722" s="33" t="s">
        <v>10948</v>
      </c>
    </row>
    <row r="12723" spans="33:35" ht="60" hidden="1" x14ac:dyDescent="0.25">
      <c r="AG12723" s="37" t="str">
        <f t="shared" ref="AG12723:AG12786" si="201">LEFT(AH12723,4)</f>
        <v>8523</v>
      </c>
      <c r="AH12723" s="33">
        <v>85231329</v>
      </c>
      <c r="AI12723" s="33" t="s">
        <v>10949</v>
      </c>
    </row>
    <row r="12724" spans="33:35" ht="45" hidden="1" x14ac:dyDescent="0.25">
      <c r="AG12724" s="37" t="str">
        <f t="shared" si="201"/>
        <v>8523</v>
      </c>
      <c r="AH12724" s="33">
        <v>85232010</v>
      </c>
      <c r="AI12724" s="33" t="s">
        <v>10950</v>
      </c>
    </row>
    <row r="12725" spans="33:35" ht="45" hidden="1" x14ac:dyDescent="0.25">
      <c r="AG12725" s="37" t="str">
        <f t="shared" si="201"/>
        <v>8523</v>
      </c>
      <c r="AH12725" s="33">
        <v>85232020</v>
      </c>
      <c r="AI12725" s="33" t="s">
        <v>10951</v>
      </c>
    </row>
    <row r="12726" spans="33:35" ht="45" hidden="1" x14ac:dyDescent="0.25">
      <c r="AG12726" s="37" t="str">
        <f t="shared" si="201"/>
        <v>8523</v>
      </c>
      <c r="AH12726" s="33">
        <v>85232090</v>
      </c>
      <c r="AI12726" s="33" t="s">
        <v>10952</v>
      </c>
    </row>
    <row r="12727" spans="33:35" ht="75" hidden="1" x14ac:dyDescent="0.25">
      <c r="AG12727" s="37" t="str">
        <f t="shared" si="201"/>
        <v>8523</v>
      </c>
      <c r="AH12727" s="33">
        <v>85232100</v>
      </c>
      <c r="AI12727" s="34" t="s">
        <v>10953</v>
      </c>
    </row>
    <row r="12728" spans="33:35" ht="75" hidden="1" x14ac:dyDescent="0.25">
      <c r="AG12728" s="37" t="str">
        <f t="shared" si="201"/>
        <v>8523</v>
      </c>
      <c r="AH12728" s="33">
        <v>85232910</v>
      </c>
      <c r="AI12728" s="34" t="s">
        <v>10954</v>
      </c>
    </row>
    <row r="12729" spans="33:35" ht="75" hidden="1" x14ac:dyDescent="0.25">
      <c r="AG12729" s="37" t="str">
        <f t="shared" si="201"/>
        <v>8523</v>
      </c>
      <c r="AH12729" s="33">
        <v>85232920</v>
      </c>
      <c r="AI12729" s="34" t="s">
        <v>10955</v>
      </c>
    </row>
    <row r="12730" spans="33:35" ht="90" hidden="1" x14ac:dyDescent="0.25">
      <c r="AG12730" s="37" t="str">
        <f t="shared" si="201"/>
        <v>8523</v>
      </c>
      <c r="AH12730" s="33">
        <v>85232930</v>
      </c>
      <c r="AI12730" s="34" t="s">
        <v>10956</v>
      </c>
    </row>
    <row r="12731" spans="33:35" ht="75" hidden="1" x14ac:dyDescent="0.25">
      <c r="AG12731" s="37" t="str">
        <f t="shared" si="201"/>
        <v>8523</v>
      </c>
      <c r="AH12731" s="33">
        <v>85232940</v>
      </c>
      <c r="AI12731" s="34" t="s">
        <v>10957</v>
      </c>
    </row>
    <row r="12732" spans="33:35" ht="90" hidden="1" x14ac:dyDescent="0.25">
      <c r="AG12732" s="37" t="str">
        <f t="shared" si="201"/>
        <v>8523</v>
      </c>
      <c r="AH12732" s="33">
        <v>85232950</v>
      </c>
      <c r="AI12732" s="34" t="s">
        <v>10958</v>
      </c>
    </row>
    <row r="12733" spans="33:35" ht="75" hidden="1" x14ac:dyDescent="0.25">
      <c r="AG12733" s="37" t="str">
        <f t="shared" si="201"/>
        <v>8523</v>
      </c>
      <c r="AH12733" s="33">
        <v>85232960</v>
      </c>
      <c r="AI12733" s="34" t="s">
        <v>10959</v>
      </c>
    </row>
    <row r="12734" spans="33:35" ht="75" hidden="1" x14ac:dyDescent="0.25">
      <c r="AG12734" s="37" t="str">
        <f t="shared" si="201"/>
        <v>8523</v>
      </c>
      <c r="AH12734" s="33">
        <v>85232970</v>
      </c>
      <c r="AI12734" s="34" t="s">
        <v>10960</v>
      </c>
    </row>
    <row r="12735" spans="33:35" ht="75" hidden="1" x14ac:dyDescent="0.25">
      <c r="AG12735" s="37" t="str">
        <f t="shared" si="201"/>
        <v>8523</v>
      </c>
      <c r="AH12735" s="33">
        <v>85232980</v>
      </c>
      <c r="AI12735" s="34" t="s">
        <v>10961</v>
      </c>
    </row>
    <row r="12736" spans="33:35" ht="75" hidden="1" x14ac:dyDescent="0.25">
      <c r="AG12736" s="37" t="str">
        <f t="shared" si="201"/>
        <v>8523</v>
      </c>
      <c r="AH12736" s="33">
        <v>85232990</v>
      </c>
      <c r="AI12736" s="34" t="s">
        <v>10962</v>
      </c>
    </row>
    <row r="12737" spans="33:35" ht="45" hidden="1" x14ac:dyDescent="0.25">
      <c r="AG12737" s="37" t="str">
        <f t="shared" si="201"/>
        <v>8523</v>
      </c>
      <c r="AH12737" s="33">
        <v>85233000</v>
      </c>
      <c r="AI12737" s="33" t="s">
        <v>10963</v>
      </c>
    </row>
    <row r="12738" spans="33:35" hidden="1" x14ac:dyDescent="0.25">
      <c r="AG12738" s="37" t="str">
        <f t="shared" si="201"/>
        <v>8523</v>
      </c>
      <c r="AH12738" s="33">
        <v>85234110</v>
      </c>
      <c r="AI12738" s="33" t="s">
        <v>10964</v>
      </c>
    </row>
    <row r="12739" spans="33:35" ht="30" hidden="1" x14ac:dyDescent="0.25">
      <c r="AG12739" s="37" t="str">
        <f t="shared" si="201"/>
        <v>8523</v>
      </c>
      <c r="AH12739" s="33">
        <v>85234120</v>
      </c>
      <c r="AI12739" s="33" t="s">
        <v>10965</v>
      </c>
    </row>
    <row r="12740" spans="33:35" hidden="1" x14ac:dyDescent="0.25">
      <c r="AG12740" s="37" t="str">
        <f t="shared" si="201"/>
        <v>8523</v>
      </c>
      <c r="AH12740" s="33">
        <v>85234130</v>
      </c>
      <c r="AI12740" s="33" t="s">
        <v>10966</v>
      </c>
    </row>
    <row r="12741" spans="33:35" hidden="1" x14ac:dyDescent="0.25">
      <c r="AG12741" s="37" t="str">
        <f t="shared" si="201"/>
        <v>8523</v>
      </c>
      <c r="AH12741" s="33">
        <v>85234140</v>
      </c>
      <c r="AI12741" s="33" t="s">
        <v>10967</v>
      </c>
    </row>
    <row r="12742" spans="33:35" hidden="1" x14ac:dyDescent="0.25">
      <c r="AG12742" s="37" t="str">
        <f t="shared" si="201"/>
        <v>8523</v>
      </c>
      <c r="AH12742" s="33">
        <v>85234150</v>
      </c>
      <c r="AI12742" s="33" t="s">
        <v>10968</v>
      </c>
    </row>
    <row r="12743" spans="33:35" hidden="1" x14ac:dyDescent="0.25">
      <c r="AG12743" s="37" t="str">
        <f t="shared" si="201"/>
        <v>8523</v>
      </c>
      <c r="AH12743" s="33">
        <v>85234160</v>
      </c>
      <c r="AI12743" s="33" t="s">
        <v>10969</v>
      </c>
    </row>
    <row r="12744" spans="33:35" hidden="1" x14ac:dyDescent="0.25">
      <c r="AG12744" s="37" t="str">
        <f t="shared" si="201"/>
        <v>8523</v>
      </c>
      <c r="AH12744" s="33">
        <v>85234190</v>
      </c>
      <c r="AI12744" s="33" t="s">
        <v>144</v>
      </c>
    </row>
    <row r="12745" spans="33:35" hidden="1" x14ac:dyDescent="0.25">
      <c r="AG12745" s="37" t="str">
        <f t="shared" si="201"/>
        <v>8523</v>
      </c>
      <c r="AH12745" s="33">
        <v>85234910</v>
      </c>
      <c r="AI12745" s="33" t="s">
        <v>10970</v>
      </c>
    </row>
    <row r="12746" spans="33:35" hidden="1" x14ac:dyDescent="0.25">
      <c r="AG12746" s="37" t="str">
        <f t="shared" si="201"/>
        <v>8523</v>
      </c>
      <c r="AH12746" s="33">
        <v>85234920</v>
      </c>
      <c r="AI12746" s="33" t="s">
        <v>10971</v>
      </c>
    </row>
    <row r="12747" spans="33:35" hidden="1" x14ac:dyDescent="0.25">
      <c r="AG12747" s="37" t="str">
        <f t="shared" si="201"/>
        <v>8523</v>
      </c>
      <c r="AH12747" s="33">
        <v>85234930</v>
      </c>
      <c r="AI12747" s="33" t="s">
        <v>10972</v>
      </c>
    </row>
    <row r="12748" spans="33:35" hidden="1" x14ac:dyDescent="0.25">
      <c r="AG12748" s="37" t="str">
        <f t="shared" si="201"/>
        <v>8523</v>
      </c>
      <c r="AH12748" s="33">
        <v>85234940</v>
      </c>
      <c r="AI12748" s="33" t="s">
        <v>10969</v>
      </c>
    </row>
    <row r="12749" spans="33:35" hidden="1" x14ac:dyDescent="0.25">
      <c r="AG12749" s="37" t="str">
        <f t="shared" si="201"/>
        <v>8523</v>
      </c>
      <c r="AH12749" s="33">
        <v>85234950</v>
      </c>
      <c r="AI12749" s="33" t="s">
        <v>10966</v>
      </c>
    </row>
    <row r="12750" spans="33:35" hidden="1" x14ac:dyDescent="0.25">
      <c r="AG12750" s="37" t="str">
        <f t="shared" si="201"/>
        <v>8523</v>
      </c>
      <c r="AH12750" s="33">
        <v>85234960</v>
      </c>
      <c r="AI12750" s="33" t="s">
        <v>10967</v>
      </c>
    </row>
    <row r="12751" spans="33:35" hidden="1" x14ac:dyDescent="0.25">
      <c r="AG12751" s="37" t="str">
        <f t="shared" si="201"/>
        <v>8523</v>
      </c>
      <c r="AH12751" s="33">
        <v>85234970</v>
      </c>
      <c r="AI12751" s="33" t="s">
        <v>10968</v>
      </c>
    </row>
    <row r="12752" spans="33:35" hidden="1" x14ac:dyDescent="0.25">
      <c r="AG12752" s="37" t="str">
        <f t="shared" si="201"/>
        <v>8523</v>
      </c>
      <c r="AH12752" s="33">
        <v>85234990</v>
      </c>
      <c r="AI12752" s="33" t="s">
        <v>144</v>
      </c>
    </row>
    <row r="12753" spans="33:35" ht="75" hidden="1" x14ac:dyDescent="0.25">
      <c r="AG12753" s="37" t="str">
        <f t="shared" si="201"/>
        <v>8523</v>
      </c>
      <c r="AH12753" s="33">
        <v>85235100</v>
      </c>
      <c r="AI12753" s="34" t="s">
        <v>10973</v>
      </c>
    </row>
    <row r="12754" spans="33:35" ht="75" hidden="1" x14ac:dyDescent="0.25">
      <c r="AG12754" s="37" t="str">
        <f t="shared" si="201"/>
        <v>8523</v>
      </c>
      <c r="AH12754" s="33">
        <v>85235210</v>
      </c>
      <c r="AI12754" s="34" t="s">
        <v>10974</v>
      </c>
    </row>
    <row r="12755" spans="33:35" ht="75" hidden="1" x14ac:dyDescent="0.25">
      <c r="AG12755" s="37" t="str">
        <f t="shared" si="201"/>
        <v>8523</v>
      </c>
      <c r="AH12755" s="33">
        <v>85235220</v>
      </c>
      <c r="AI12755" s="34" t="s">
        <v>10975</v>
      </c>
    </row>
    <row r="12756" spans="33:35" ht="75" hidden="1" x14ac:dyDescent="0.25">
      <c r="AG12756" s="37" t="str">
        <f t="shared" si="201"/>
        <v>8523</v>
      </c>
      <c r="AH12756" s="33">
        <v>85235290</v>
      </c>
      <c r="AI12756" s="34" t="s">
        <v>10976</v>
      </c>
    </row>
    <row r="12757" spans="33:35" ht="75" hidden="1" x14ac:dyDescent="0.25">
      <c r="AG12757" s="37" t="str">
        <f t="shared" si="201"/>
        <v>8523</v>
      </c>
      <c r="AH12757" s="33">
        <v>85235910</v>
      </c>
      <c r="AI12757" s="34" t="s">
        <v>10977</v>
      </c>
    </row>
    <row r="12758" spans="33:35" ht="75" hidden="1" x14ac:dyDescent="0.25">
      <c r="AG12758" s="37" t="str">
        <f t="shared" si="201"/>
        <v>8523</v>
      </c>
      <c r="AH12758" s="33">
        <v>85235990</v>
      </c>
      <c r="AI12758" s="34" t="s">
        <v>10978</v>
      </c>
    </row>
    <row r="12759" spans="33:35" ht="75" hidden="1" x14ac:dyDescent="0.25">
      <c r="AG12759" s="37" t="str">
        <f t="shared" si="201"/>
        <v>8523</v>
      </c>
      <c r="AH12759" s="33">
        <v>85238010</v>
      </c>
      <c r="AI12759" s="34" t="s">
        <v>10979</v>
      </c>
    </row>
    <row r="12760" spans="33:35" ht="75" hidden="1" x14ac:dyDescent="0.25">
      <c r="AG12760" s="37" t="str">
        <f t="shared" si="201"/>
        <v>8523</v>
      </c>
      <c r="AH12760" s="33">
        <v>85238020</v>
      </c>
      <c r="AI12760" s="34" t="s">
        <v>10980</v>
      </c>
    </row>
    <row r="12761" spans="33:35" ht="75" hidden="1" x14ac:dyDescent="0.25">
      <c r="AG12761" s="37" t="str">
        <f t="shared" si="201"/>
        <v>8523</v>
      </c>
      <c r="AH12761" s="33">
        <v>85238030</v>
      </c>
      <c r="AI12761" s="34" t="s">
        <v>10981</v>
      </c>
    </row>
    <row r="12762" spans="33:35" ht="75" hidden="1" x14ac:dyDescent="0.25">
      <c r="AG12762" s="37" t="str">
        <f t="shared" si="201"/>
        <v>8523</v>
      </c>
      <c r="AH12762" s="33">
        <v>85238040</v>
      </c>
      <c r="AI12762" s="34" t="s">
        <v>10982</v>
      </c>
    </row>
    <row r="12763" spans="33:35" ht="75" hidden="1" x14ac:dyDescent="0.25">
      <c r="AG12763" s="37" t="str">
        <f t="shared" si="201"/>
        <v>8523</v>
      </c>
      <c r="AH12763" s="33">
        <v>85238050</v>
      </c>
      <c r="AI12763" s="34" t="s">
        <v>10983</v>
      </c>
    </row>
    <row r="12764" spans="33:35" ht="75" hidden="1" x14ac:dyDescent="0.25">
      <c r="AG12764" s="37" t="str">
        <f t="shared" si="201"/>
        <v>8523</v>
      </c>
      <c r="AH12764" s="33">
        <v>85238060</v>
      </c>
      <c r="AI12764" s="34" t="s">
        <v>10984</v>
      </c>
    </row>
    <row r="12765" spans="33:35" ht="60" hidden="1" x14ac:dyDescent="0.25">
      <c r="AG12765" s="37" t="str">
        <f t="shared" si="201"/>
        <v>8523</v>
      </c>
      <c r="AH12765" s="33">
        <v>85238090</v>
      </c>
      <c r="AI12765" s="34" t="s">
        <v>10985</v>
      </c>
    </row>
    <row r="12766" spans="33:35" ht="45" hidden="1" x14ac:dyDescent="0.25">
      <c r="AG12766" s="37" t="str">
        <f t="shared" si="201"/>
        <v>8523</v>
      </c>
      <c r="AH12766" s="33">
        <v>85239010</v>
      </c>
      <c r="AI12766" s="33" t="s">
        <v>10986</v>
      </c>
    </row>
    <row r="12767" spans="33:35" ht="45" hidden="1" x14ac:dyDescent="0.25">
      <c r="AG12767" s="37" t="str">
        <f t="shared" si="201"/>
        <v>8523</v>
      </c>
      <c r="AH12767" s="33">
        <v>85239020</v>
      </c>
      <c r="AI12767" s="33" t="s">
        <v>10987</v>
      </c>
    </row>
    <row r="12768" spans="33:35" ht="45" hidden="1" x14ac:dyDescent="0.25">
      <c r="AG12768" s="37" t="str">
        <f t="shared" si="201"/>
        <v>8523</v>
      </c>
      <c r="AH12768" s="33">
        <v>85239030</v>
      </c>
      <c r="AI12768" s="33" t="s">
        <v>10988</v>
      </c>
    </row>
    <row r="12769" spans="33:35" ht="45" hidden="1" x14ac:dyDescent="0.25">
      <c r="AG12769" s="37" t="str">
        <f t="shared" si="201"/>
        <v>8523</v>
      </c>
      <c r="AH12769" s="33">
        <v>85239040</v>
      </c>
      <c r="AI12769" s="33" t="s">
        <v>10989</v>
      </c>
    </row>
    <row r="12770" spans="33:35" ht="45" hidden="1" x14ac:dyDescent="0.25">
      <c r="AG12770" s="37" t="str">
        <f t="shared" si="201"/>
        <v>8523</v>
      </c>
      <c r="AH12770" s="33">
        <v>85239050</v>
      </c>
      <c r="AI12770" s="33" t="s">
        <v>10990</v>
      </c>
    </row>
    <row r="12771" spans="33:35" ht="45" hidden="1" x14ac:dyDescent="0.25">
      <c r="AG12771" s="37" t="str">
        <f t="shared" si="201"/>
        <v>8523</v>
      </c>
      <c r="AH12771" s="33">
        <v>85239060</v>
      </c>
      <c r="AI12771" s="33" t="s">
        <v>10991</v>
      </c>
    </row>
    <row r="12772" spans="33:35" ht="30" hidden="1" x14ac:dyDescent="0.25">
      <c r="AG12772" s="37" t="str">
        <f t="shared" si="201"/>
        <v>8523</v>
      </c>
      <c r="AH12772" s="33">
        <v>85239090</v>
      </c>
      <c r="AI12772" s="33" t="s">
        <v>10992</v>
      </c>
    </row>
    <row r="12773" spans="33:35" ht="60" hidden="1" x14ac:dyDescent="0.25">
      <c r="AG12773" s="37" t="str">
        <f t="shared" si="201"/>
        <v>8524</v>
      </c>
      <c r="AH12773" s="33">
        <v>85241010</v>
      </c>
      <c r="AI12773" s="33" t="s">
        <v>10993</v>
      </c>
    </row>
    <row r="12774" spans="33:35" ht="60" hidden="1" x14ac:dyDescent="0.25">
      <c r="AG12774" s="37" t="str">
        <f t="shared" si="201"/>
        <v>8524</v>
      </c>
      <c r="AH12774" s="33">
        <v>85241090</v>
      </c>
      <c r="AI12774" s="33" t="s">
        <v>10994</v>
      </c>
    </row>
    <row r="12775" spans="33:35" ht="75" hidden="1" x14ac:dyDescent="0.25">
      <c r="AG12775" s="37" t="str">
        <f t="shared" si="201"/>
        <v>8524</v>
      </c>
      <c r="AH12775" s="33">
        <v>85243111</v>
      </c>
      <c r="AI12775" s="34" t="s">
        <v>10995</v>
      </c>
    </row>
    <row r="12776" spans="33:35" ht="75" hidden="1" x14ac:dyDescent="0.25">
      <c r="AG12776" s="37" t="str">
        <f t="shared" si="201"/>
        <v>8524</v>
      </c>
      <c r="AH12776" s="33">
        <v>85243119</v>
      </c>
      <c r="AI12776" s="34" t="s">
        <v>10996</v>
      </c>
    </row>
    <row r="12777" spans="33:35" ht="75" hidden="1" x14ac:dyDescent="0.25">
      <c r="AG12777" s="37" t="str">
        <f t="shared" si="201"/>
        <v>8524</v>
      </c>
      <c r="AH12777" s="33">
        <v>85243190</v>
      </c>
      <c r="AI12777" s="34" t="s">
        <v>10997</v>
      </c>
    </row>
    <row r="12778" spans="33:35" ht="75" hidden="1" x14ac:dyDescent="0.25">
      <c r="AG12778" s="37" t="str">
        <f t="shared" si="201"/>
        <v>8524</v>
      </c>
      <c r="AH12778" s="33">
        <v>85243210</v>
      </c>
      <c r="AI12778" s="34" t="s">
        <v>10998</v>
      </c>
    </row>
    <row r="12779" spans="33:35" ht="60" hidden="1" x14ac:dyDescent="0.25">
      <c r="AG12779" s="37" t="str">
        <f t="shared" si="201"/>
        <v>8524</v>
      </c>
      <c r="AH12779" s="33">
        <v>85243290</v>
      </c>
      <c r="AI12779" s="34" t="s">
        <v>10999</v>
      </c>
    </row>
    <row r="12780" spans="33:35" ht="75" hidden="1" x14ac:dyDescent="0.25">
      <c r="AG12780" s="37" t="str">
        <f t="shared" si="201"/>
        <v>8524</v>
      </c>
      <c r="AH12780" s="33">
        <v>85243910</v>
      </c>
      <c r="AI12780" s="34" t="s">
        <v>11000</v>
      </c>
    </row>
    <row r="12781" spans="33:35" ht="60" hidden="1" x14ac:dyDescent="0.25">
      <c r="AG12781" s="37" t="str">
        <f t="shared" si="201"/>
        <v>8524</v>
      </c>
      <c r="AH12781" s="33">
        <v>85243920</v>
      </c>
      <c r="AI12781" s="34" t="s">
        <v>11001</v>
      </c>
    </row>
    <row r="12782" spans="33:35" ht="60" hidden="1" x14ac:dyDescent="0.25">
      <c r="AG12782" s="37" t="str">
        <f t="shared" si="201"/>
        <v>8524</v>
      </c>
      <c r="AH12782" s="33">
        <v>85243930</v>
      </c>
      <c r="AI12782" s="33" t="s">
        <v>11002</v>
      </c>
    </row>
    <row r="12783" spans="33:35" ht="60" hidden="1" x14ac:dyDescent="0.25">
      <c r="AG12783" s="37" t="str">
        <f t="shared" si="201"/>
        <v>8524</v>
      </c>
      <c r="AH12783" s="33">
        <v>85243990</v>
      </c>
      <c r="AI12783" s="33" t="s">
        <v>11003</v>
      </c>
    </row>
    <row r="12784" spans="33:35" ht="75" hidden="1" x14ac:dyDescent="0.25">
      <c r="AG12784" s="37" t="str">
        <f t="shared" si="201"/>
        <v>8524</v>
      </c>
      <c r="AH12784" s="33">
        <v>85244011</v>
      </c>
      <c r="AI12784" s="34" t="s">
        <v>11004</v>
      </c>
    </row>
    <row r="12785" spans="33:35" ht="75" hidden="1" x14ac:dyDescent="0.25">
      <c r="AG12785" s="37" t="str">
        <f t="shared" si="201"/>
        <v>8524</v>
      </c>
      <c r="AH12785" s="33">
        <v>85244019</v>
      </c>
      <c r="AI12785" s="34" t="s">
        <v>11005</v>
      </c>
    </row>
    <row r="12786" spans="33:35" ht="60" hidden="1" x14ac:dyDescent="0.25">
      <c r="AG12786" s="37" t="str">
        <f t="shared" si="201"/>
        <v>8524</v>
      </c>
      <c r="AH12786" s="33">
        <v>85244090</v>
      </c>
      <c r="AI12786" s="34" t="s">
        <v>11006</v>
      </c>
    </row>
    <row r="12787" spans="33:35" ht="75" hidden="1" x14ac:dyDescent="0.25">
      <c r="AG12787" s="37" t="str">
        <f t="shared" ref="AG12787:AG12850" si="202">LEFT(AH12787,4)</f>
        <v>8524</v>
      </c>
      <c r="AH12787" s="33">
        <v>85245111</v>
      </c>
      <c r="AI12787" s="34" t="s">
        <v>11007</v>
      </c>
    </row>
    <row r="12788" spans="33:35" ht="75" hidden="1" x14ac:dyDescent="0.25">
      <c r="AG12788" s="37" t="str">
        <f t="shared" si="202"/>
        <v>8524</v>
      </c>
      <c r="AH12788" s="33">
        <v>85245112</v>
      </c>
      <c r="AI12788" s="34" t="s">
        <v>11008</v>
      </c>
    </row>
    <row r="12789" spans="33:35" ht="60" hidden="1" x14ac:dyDescent="0.25">
      <c r="AG12789" s="37" t="str">
        <f t="shared" si="202"/>
        <v>8524</v>
      </c>
      <c r="AH12789" s="33">
        <v>85245119</v>
      </c>
      <c r="AI12789" s="34" t="s">
        <v>11009</v>
      </c>
    </row>
    <row r="12790" spans="33:35" ht="75" hidden="1" x14ac:dyDescent="0.25">
      <c r="AG12790" s="37" t="str">
        <f t="shared" si="202"/>
        <v>8524</v>
      </c>
      <c r="AH12790" s="33">
        <v>85245120</v>
      </c>
      <c r="AI12790" s="34" t="s">
        <v>11010</v>
      </c>
    </row>
    <row r="12791" spans="33:35" ht="60" hidden="1" x14ac:dyDescent="0.25">
      <c r="AG12791" s="37" t="str">
        <f t="shared" si="202"/>
        <v>8524</v>
      </c>
      <c r="AH12791" s="33">
        <v>85245130</v>
      </c>
      <c r="AI12791" s="34" t="s">
        <v>11011</v>
      </c>
    </row>
    <row r="12792" spans="33:35" ht="60" hidden="1" x14ac:dyDescent="0.25">
      <c r="AG12792" s="37" t="str">
        <f t="shared" si="202"/>
        <v>8524</v>
      </c>
      <c r="AH12792" s="33">
        <v>85245140</v>
      </c>
      <c r="AI12792" s="34" t="s">
        <v>11012</v>
      </c>
    </row>
    <row r="12793" spans="33:35" ht="60" hidden="1" x14ac:dyDescent="0.25">
      <c r="AG12793" s="37" t="str">
        <f t="shared" si="202"/>
        <v>8524</v>
      </c>
      <c r="AH12793" s="33">
        <v>85245190</v>
      </c>
      <c r="AI12793" s="33" t="s">
        <v>11013</v>
      </c>
    </row>
    <row r="12794" spans="33:35" ht="75" hidden="1" x14ac:dyDescent="0.25">
      <c r="AG12794" s="37" t="str">
        <f t="shared" si="202"/>
        <v>8524</v>
      </c>
      <c r="AH12794" s="33">
        <v>85245211</v>
      </c>
      <c r="AI12794" s="34" t="s">
        <v>11014</v>
      </c>
    </row>
    <row r="12795" spans="33:35" ht="75" hidden="1" x14ac:dyDescent="0.25">
      <c r="AG12795" s="37" t="str">
        <f t="shared" si="202"/>
        <v>8524</v>
      </c>
      <c r="AH12795" s="33">
        <v>85245212</v>
      </c>
      <c r="AI12795" s="34" t="s">
        <v>11015</v>
      </c>
    </row>
    <row r="12796" spans="33:35" ht="75" hidden="1" x14ac:dyDescent="0.25">
      <c r="AG12796" s="37" t="str">
        <f t="shared" si="202"/>
        <v>8524</v>
      </c>
      <c r="AH12796" s="33">
        <v>85245219</v>
      </c>
      <c r="AI12796" s="34" t="s">
        <v>11016</v>
      </c>
    </row>
    <row r="12797" spans="33:35" ht="90" hidden="1" x14ac:dyDescent="0.25">
      <c r="AG12797" s="37" t="str">
        <f t="shared" si="202"/>
        <v>8524</v>
      </c>
      <c r="AH12797" s="33">
        <v>85245220</v>
      </c>
      <c r="AI12797" s="34" t="s">
        <v>11017</v>
      </c>
    </row>
    <row r="12798" spans="33:35" ht="75" hidden="1" x14ac:dyDescent="0.25">
      <c r="AG12798" s="37" t="str">
        <f t="shared" si="202"/>
        <v>8524</v>
      </c>
      <c r="AH12798" s="33">
        <v>85245230</v>
      </c>
      <c r="AI12798" s="34" t="s">
        <v>11018</v>
      </c>
    </row>
    <row r="12799" spans="33:35" ht="75" hidden="1" x14ac:dyDescent="0.25">
      <c r="AG12799" s="37" t="str">
        <f t="shared" si="202"/>
        <v>8524</v>
      </c>
      <c r="AH12799" s="33">
        <v>85245240</v>
      </c>
      <c r="AI12799" s="34" t="s">
        <v>11019</v>
      </c>
    </row>
    <row r="12800" spans="33:35" ht="75" hidden="1" x14ac:dyDescent="0.25">
      <c r="AG12800" s="37" t="str">
        <f t="shared" si="202"/>
        <v>8524</v>
      </c>
      <c r="AH12800" s="33">
        <v>85245290</v>
      </c>
      <c r="AI12800" s="34" t="s">
        <v>11020</v>
      </c>
    </row>
    <row r="12801" spans="33:35" ht="75" hidden="1" x14ac:dyDescent="0.25">
      <c r="AG12801" s="37" t="str">
        <f t="shared" si="202"/>
        <v>8524</v>
      </c>
      <c r="AH12801" s="33">
        <v>85245311</v>
      </c>
      <c r="AI12801" s="34" t="s">
        <v>11021</v>
      </c>
    </row>
    <row r="12802" spans="33:35" ht="75" hidden="1" x14ac:dyDescent="0.25">
      <c r="AG12802" s="37" t="str">
        <f t="shared" si="202"/>
        <v>8524</v>
      </c>
      <c r="AH12802" s="33">
        <v>85245312</v>
      </c>
      <c r="AI12802" s="34" t="s">
        <v>11022</v>
      </c>
    </row>
    <row r="12803" spans="33:35" ht="60" hidden="1" x14ac:dyDescent="0.25">
      <c r="AG12803" s="37" t="str">
        <f t="shared" si="202"/>
        <v>8524</v>
      </c>
      <c r="AH12803" s="33">
        <v>85245319</v>
      </c>
      <c r="AI12803" s="34" t="s">
        <v>11023</v>
      </c>
    </row>
    <row r="12804" spans="33:35" ht="75" hidden="1" x14ac:dyDescent="0.25">
      <c r="AG12804" s="37" t="str">
        <f t="shared" si="202"/>
        <v>8524</v>
      </c>
      <c r="AH12804" s="33">
        <v>85245320</v>
      </c>
      <c r="AI12804" s="34" t="s">
        <v>11024</v>
      </c>
    </row>
    <row r="12805" spans="33:35" ht="60" hidden="1" x14ac:dyDescent="0.25">
      <c r="AG12805" s="37" t="str">
        <f t="shared" si="202"/>
        <v>8524</v>
      </c>
      <c r="AH12805" s="33">
        <v>85245330</v>
      </c>
      <c r="AI12805" s="34" t="s">
        <v>11025</v>
      </c>
    </row>
    <row r="12806" spans="33:35" ht="60" hidden="1" x14ac:dyDescent="0.25">
      <c r="AG12806" s="37" t="str">
        <f t="shared" si="202"/>
        <v>8524</v>
      </c>
      <c r="AH12806" s="33">
        <v>85245340</v>
      </c>
      <c r="AI12806" s="34" t="s">
        <v>11026</v>
      </c>
    </row>
    <row r="12807" spans="33:35" ht="60" hidden="1" x14ac:dyDescent="0.25">
      <c r="AG12807" s="37" t="str">
        <f t="shared" si="202"/>
        <v>8524</v>
      </c>
      <c r="AH12807" s="33">
        <v>85245390</v>
      </c>
      <c r="AI12807" s="33" t="s">
        <v>11027</v>
      </c>
    </row>
    <row r="12808" spans="33:35" ht="60" hidden="1" x14ac:dyDescent="0.25">
      <c r="AG12808" s="37" t="str">
        <f t="shared" si="202"/>
        <v>8524</v>
      </c>
      <c r="AH12808" s="33">
        <v>85246000</v>
      </c>
      <c r="AI12808" s="33" t="s">
        <v>11028</v>
      </c>
    </row>
    <row r="12809" spans="33:35" ht="75" hidden="1" x14ac:dyDescent="0.25">
      <c r="AG12809" s="37" t="str">
        <f t="shared" si="202"/>
        <v>8524</v>
      </c>
      <c r="AH12809" s="33">
        <v>85249111</v>
      </c>
      <c r="AI12809" s="34" t="s">
        <v>11029</v>
      </c>
    </row>
    <row r="12810" spans="33:35" ht="75" hidden="1" x14ac:dyDescent="0.25">
      <c r="AG12810" s="37" t="str">
        <f t="shared" si="202"/>
        <v>8524</v>
      </c>
      <c r="AH12810" s="33">
        <v>85249112</v>
      </c>
      <c r="AI12810" s="34" t="s">
        <v>11030</v>
      </c>
    </row>
    <row r="12811" spans="33:35" ht="75" hidden="1" x14ac:dyDescent="0.25">
      <c r="AG12811" s="37" t="str">
        <f t="shared" si="202"/>
        <v>8524</v>
      </c>
      <c r="AH12811" s="33">
        <v>85249113</v>
      </c>
      <c r="AI12811" s="34" t="s">
        <v>11031</v>
      </c>
    </row>
    <row r="12812" spans="33:35" ht="75" hidden="1" x14ac:dyDescent="0.25">
      <c r="AG12812" s="37" t="str">
        <f t="shared" si="202"/>
        <v>8524</v>
      </c>
      <c r="AH12812" s="33">
        <v>85249119</v>
      </c>
      <c r="AI12812" s="34" t="s">
        <v>11032</v>
      </c>
    </row>
    <row r="12813" spans="33:35" ht="60" hidden="1" x14ac:dyDescent="0.25">
      <c r="AG12813" s="37" t="str">
        <f t="shared" si="202"/>
        <v>8524</v>
      </c>
      <c r="AH12813" s="33">
        <v>85249190</v>
      </c>
      <c r="AI12813" s="34" t="s">
        <v>11033</v>
      </c>
    </row>
    <row r="12814" spans="33:35" ht="75" hidden="1" x14ac:dyDescent="0.25">
      <c r="AG12814" s="37" t="str">
        <f t="shared" si="202"/>
        <v>8524</v>
      </c>
      <c r="AH12814" s="33">
        <v>85249910</v>
      </c>
      <c r="AI12814" s="34" t="s">
        <v>11034</v>
      </c>
    </row>
    <row r="12815" spans="33:35" ht="60" hidden="1" x14ac:dyDescent="0.25">
      <c r="AG12815" s="37" t="str">
        <f t="shared" si="202"/>
        <v>8524</v>
      </c>
      <c r="AH12815" s="33">
        <v>85249920</v>
      </c>
      <c r="AI12815" s="33" t="s">
        <v>11035</v>
      </c>
    </row>
    <row r="12816" spans="33:35" ht="60" hidden="1" x14ac:dyDescent="0.25">
      <c r="AG12816" s="37" t="str">
        <f t="shared" si="202"/>
        <v>8524</v>
      </c>
      <c r="AH12816" s="33">
        <v>85249930</v>
      </c>
      <c r="AI12816" s="33" t="s">
        <v>11036</v>
      </c>
    </row>
    <row r="12817" spans="33:35" ht="75" hidden="1" x14ac:dyDescent="0.25">
      <c r="AG12817" s="37" t="str">
        <f t="shared" si="202"/>
        <v>8524</v>
      </c>
      <c r="AH12817" s="33">
        <v>85249991</v>
      </c>
      <c r="AI12817" s="34" t="s">
        <v>11037</v>
      </c>
    </row>
    <row r="12818" spans="33:35" ht="60" hidden="1" x14ac:dyDescent="0.25">
      <c r="AG12818" s="37" t="str">
        <f t="shared" si="202"/>
        <v>8524</v>
      </c>
      <c r="AH12818" s="33">
        <v>85249999</v>
      </c>
      <c r="AI12818" s="33" t="s">
        <v>11038</v>
      </c>
    </row>
    <row r="12819" spans="33:35" ht="75" hidden="1" x14ac:dyDescent="0.25">
      <c r="AG12819" s="37" t="str">
        <f t="shared" si="202"/>
        <v>8525</v>
      </c>
      <c r="AH12819" s="33">
        <v>85251010</v>
      </c>
      <c r="AI12819" s="34" t="s">
        <v>11039</v>
      </c>
    </row>
    <row r="12820" spans="33:35" ht="75" hidden="1" x14ac:dyDescent="0.25">
      <c r="AG12820" s="37" t="str">
        <f t="shared" si="202"/>
        <v>8525</v>
      </c>
      <c r="AH12820" s="33">
        <v>85251020</v>
      </c>
      <c r="AI12820" s="34" t="s">
        <v>11040</v>
      </c>
    </row>
    <row r="12821" spans="33:35" ht="90" hidden="1" x14ac:dyDescent="0.25">
      <c r="AG12821" s="37" t="str">
        <f t="shared" si="202"/>
        <v>8525</v>
      </c>
      <c r="AH12821" s="33">
        <v>85251030</v>
      </c>
      <c r="AI12821" s="34" t="s">
        <v>11041</v>
      </c>
    </row>
    <row r="12822" spans="33:35" ht="90" hidden="1" x14ac:dyDescent="0.25">
      <c r="AG12822" s="37" t="str">
        <f t="shared" si="202"/>
        <v>8525</v>
      </c>
      <c r="AH12822" s="33">
        <v>85251040</v>
      </c>
      <c r="AI12822" s="34" t="s">
        <v>11042</v>
      </c>
    </row>
    <row r="12823" spans="33:35" ht="75" hidden="1" x14ac:dyDescent="0.25">
      <c r="AG12823" s="37" t="str">
        <f t="shared" si="202"/>
        <v>8525</v>
      </c>
      <c r="AH12823" s="33">
        <v>85251050</v>
      </c>
      <c r="AI12823" s="34" t="s">
        <v>11043</v>
      </c>
    </row>
    <row r="12824" spans="33:35" ht="75" hidden="1" x14ac:dyDescent="0.25">
      <c r="AG12824" s="37" t="str">
        <f t="shared" si="202"/>
        <v>8525</v>
      </c>
      <c r="AH12824" s="33">
        <v>85251090</v>
      </c>
      <c r="AI12824" s="34" t="s">
        <v>11044</v>
      </c>
    </row>
    <row r="12825" spans="33:35" ht="105" hidden="1" x14ac:dyDescent="0.25">
      <c r="AG12825" s="37" t="str">
        <f t="shared" si="202"/>
        <v>8525</v>
      </c>
      <c r="AH12825" s="33">
        <v>85252011</v>
      </c>
      <c r="AI12825" s="34" t="s">
        <v>11045</v>
      </c>
    </row>
    <row r="12826" spans="33:35" ht="105" hidden="1" x14ac:dyDescent="0.25">
      <c r="AG12826" s="37" t="str">
        <f t="shared" si="202"/>
        <v>8525</v>
      </c>
      <c r="AH12826" s="33">
        <v>85252012</v>
      </c>
      <c r="AI12826" s="34" t="s">
        <v>11046</v>
      </c>
    </row>
    <row r="12827" spans="33:35" ht="90" hidden="1" x14ac:dyDescent="0.25">
      <c r="AG12827" s="37" t="str">
        <f t="shared" si="202"/>
        <v>8525</v>
      </c>
      <c r="AH12827" s="33">
        <v>85252013</v>
      </c>
      <c r="AI12827" s="34" t="s">
        <v>11047</v>
      </c>
    </row>
    <row r="12828" spans="33:35" ht="105" hidden="1" x14ac:dyDescent="0.25">
      <c r="AG12828" s="37" t="str">
        <f t="shared" si="202"/>
        <v>8525</v>
      </c>
      <c r="AH12828" s="33">
        <v>85252014</v>
      </c>
      <c r="AI12828" s="34" t="s">
        <v>11048</v>
      </c>
    </row>
    <row r="12829" spans="33:35" ht="105" hidden="1" x14ac:dyDescent="0.25">
      <c r="AG12829" s="37" t="str">
        <f t="shared" si="202"/>
        <v>8525</v>
      </c>
      <c r="AH12829" s="33">
        <v>85252015</v>
      </c>
      <c r="AI12829" s="34" t="s">
        <v>11049</v>
      </c>
    </row>
    <row r="12830" spans="33:35" ht="105" hidden="1" x14ac:dyDescent="0.25">
      <c r="AG12830" s="37" t="str">
        <f t="shared" si="202"/>
        <v>8525</v>
      </c>
      <c r="AH12830" s="33">
        <v>85252016</v>
      </c>
      <c r="AI12830" s="34" t="s">
        <v>11050</v>
      </c>
    </row>
    <row r="12831" spans="33:35" ht="105" hidden="1" x14ac:dyDescent="0.25">
      <c r="AG12831" s="37" t="str">
        <f t="shared" si="202"/>
        <v>8525</v>
      </c>
      <c r="AH12831" s="33">
        <v>85252017</v>
      </c>
      <c r="AI12831" s="34" t="s">
        <v>11051</v>
      </c>
    </row>
    <row r="12832" spans="33:35" ht="90" hidden="1" x14ac:dyDescent="0.25">
      <c r="AG12832" s="37" t="str">
        <f t="shared" si="202"/>
        <v>8525</v>
      </c>
      <c r="AH12832" s="33">
        <v>85252019</v>
      </c>
      <c r="AI12832" s="34" t="s">
        <v>11052</v>
      </c>
    </row>
    <row r="12833" spans="33:35" ht="90" hidden="1" x14ac:dyDescent="0.25">
      <c r="AG12833" s="37" t="str">
        <f t="shared" si="202"/>
        <v>8525</v>
      </c>
      <c r="AH12833" s="33">
        <v>85252091</v>
      </c>
      <c r="AI12833" s="34" t="s">
        <v>11053</v>
      </c>
    </row>
    <row r="12834" spans="33:35" ht="90" hidden="1" x14ac:dyDescent="0.25">
      <c r="AG12834" s="37" t="str">
        <f t="shared" si="202"/>
        <v>8525</v>
      </c>
      <c r="AH12834" s="33">
        <v>85252092</v>
      </c>
      <c r="AI12834" s="34" t="s">
        <v>11054</v>
      </c>
    </row>
    <row r="12835" spans="33:35" ht="90" hidden="1" x14ac:dyDescent="0.25">
      <c r="AG12835" s="37" t="str">
        <f t="shared" si="202"/>
        <v>8525</v>
      </c>
      <c r="AH12835" s="33">
        <v>85252099</v>
      </c>
      <c r="AI12835" s="34" t="s">
        <v>11055</v>
      </c>
    </row>
    <row r="12836" spans="33:35" ht="75" hidden="1" x14ac:dyDescent="0.25">
      <c r="AG12836" s="37" t="str">
        <f t="shared" si="202"/>
        <v>8525</v>
      </c>
      <c r="AH12836" s="33">
        <v>85253000</v>
      </c>
      <c r="AI12836" s="34" t="s">
        <v>11056</v>
      </c>
    </row>
    <row r="12837" spans="33:35" ht="90" hidden="1" x14ac:dyDescent="0.25">
      <c r="AG12837" s="37" t="str">
        <f t="shared" si="202"/>
        <v>8525</v>
      </c>
      <c r="AH12837" s="33">
        <v>85254000</v>
      </c>
      <c r="AI12837" s="34" t="s">
        <v>11057</v>
      </c>
    </row>
    <row r="12838" spans="33:35" ht="75" hidden="1" x14ac:dyDescent="0.25">
      <c r="AG12838" s="37" t="str">
        <f t="shared" si="202"/>
        <v>8525</v>
      </c>
      <c r="AH12838" s="33">
        <v>85255010</v>
      </c>
      <c r="AI12838" s="34" t="s">
        <v>11058</v>
      </c>
    </row>
    <row r="12839" spans="33:35" ht="75" hidden="1" x14ac:dyDescent="0.25">
      <c r="AG12839" s="37" t="str">
        <f t="shared" si="202"/>
        <v>8525</v>
      </c>
      <c r="AH12839" s="33">
        <v>85255020</v>
      </c>
      <c r="AI12839" s="34" t="s">
        <v>11059</v>
      </c>
    </row>
    <row r="12840" spans="33:35" ht="75" hidden="1" x14ac:dyDescent="0.25">
      <c r="AG12840" s="37" t="str">
        <f t="shared" si="202"/>
        <v>8525</v>
      </c>
      <c r="AH12840" s="33">
        <v>85255030</v>
      </c>
      <c r="AI12840" s="34" t="s">
        <v>11060</v>
      </c>
    </row>
    <row r="12841" spans="33:35" ht="75" hidden="1" x14ac:dyDescent="0.25">
      <c r="AG12841" s="37" t="str">
        <f t="shared" si="202"/>
        <v>8525</v>
      </c>
      <c r="AH12841" s="33">
        <v>85255040</v>
      </c>
      <c r="AI12841" s="34" t="s">
        <v>11061</v>
      </c>
    </row>
    <row r="12842" spans="33:35" ht="60" hidden="1" x14ac:dyDescent="0.25">
      <c r="AG12842" s="37" t="str">
        <f t="shared" si="202"/>
        <v>8525</v>
      </c>
      <c r="AH12842" s="33">
        <v>85255090</v>
      </c>
      <c r="AI12842" s="33" t="s">
        <v>11062</v>
      </c>
    </row>
    <row r="12843" spans="33:35" ht="90" hidden="1" x14ac:dyDescent="0.25">
      <c r="AG12843" s="37" t="str">
        <f t="shared" si="202"/>
        <v>8525</v>
      </c>
      <c r="AH12843" s="33">
        <v>85256011</v>
      </c>
      <c r="AI12843" s="34" t="s">
        <v>11063</v>
      </c>
    </row>
    <row r="12844" spans="33:35" ht="90" hidden="1" x14ac:dyDescent="0.25">
      <c r="AG12844" s="37" t="str">
        <f t="shared" si="202"/>
        <v>8525</v>
      </c>
      <c r="AH12844" s="33">
        <v>85256012</v>
      </c>
      <c r="AI12844" s="34" t="s">
        <v>11064</v>
      </c>
    </row>
    <row r="12845" spans="33:35" ht="90" hidden="1" x14ac:dyDescent="0.25">
      <c r="AG12845" s="37" t="str">
        <f t="shared" si="202"/>
        <v>8525</v>
      </c>
      <c r="AH12845" s="33">
        <v>85256013</v>
      </c>
      <c r="AI12845" s="34" t="s">
        <v>11065</v>
      </c>
    </row>
    <row r="12846" spans="33:35" ht="75" hidden="1" x14ac:dyDescent="0.25">
      <c r="AG12846" s="37" t="str">
        <f t="shared" si="202"/>
        <v>8525</v>
      </c>
      <c r="AH12846" s="33">
        <v>85256019</v>
      </c>
      <c r="AI12846" s="34" t="s">
        <v>11066</v>
      </c>
    </row>
    <row r="12847" spans="33:35" ht="75" hidden="1" x14ac:dyDescent="0.25">
      <c r="AG12847" s="37" t="str">
        <f t="shared" si="202"/>
        <v>8525</v>
      </c>
      <c r="AH12847" s="33">
        <v>85256091</v>
      </c>
      <c r="AI12847" s="34" t="s">
        <v>11067</v>
      </c>
    </row>
    <row r="12848" spans="33:35" ht="75" hidden="1" x14ac:dyDescent="0.25">
      <c r="AG12848" s="37" t="str">
        <f t="shared" si="202"/>
        <v>8525</v>
      </c>
      <c r="AH12848" s="33">
        <v>85256092</v>
      </c>
      <c r="AI12848" s="34" t="s">
        <v>11068</v>
      </c>
    </row>
    <row r="12849" spans="33:35" ht="75" hidden="1" x14ac:dyDescent="0.25">
      <c r="AG12849" s="37" t="str">
        <f t="shared" si="202"/>
        <v>8525</v>
      </c>
      <c r="AH12849" s="33">
        <v>85256099</v>
      </c>
      <c r="AI12849" s="34" t="s">
        <v>11069</v>
      </c>
    </row>
    <row r="12850" spans="33:35" ht="75" hidden="1" x14ac:dyDescent="0.25">
      <c r="AG12850" s="37" t="str">
        <f t="shared" si="202"/>
        <v>8525</v>
      </c>
      <c r="AH12850" s="33">
        <v>85258010</v>
      </c>
      <c r="AI12850" s="34" t="s">
        <v>11070</v>
      </c>
    </row>
    <row r="12851" spans="33:35" ht="75" hidden="1" x14ac:dyDescent="0.25">
      <c r="AG12851" s="37" t="str">
        <f t="shared" ref="AG12851:AG12914" si="203">LEFT(AH12851,4)</f>
        <v>8525</v>
      </c>
      <c r="AH12851" s="33">
        <v>85258020</v>
      </c>
      <c r="AI12851" s="34" t="s">
        <v>11071</v>
      </c>
    </row>
    <row r="12852" spans="33:35" ht="75" hidden="1" x14ac:dyDescent="0.25">
      <c r="AG12852" s="37" t="str">
        <f t="shared" si="203"/>
        <v>8525</v>
      </c>
      <c r="AH12852" s="33">
        <v>85258030</v>
      </c>
      <c r="AI12852" s="34" t="s">
        <v>11072</v>
      </c>
    </row>
    <row r="12853" spans="33:35" ht="75" hidden="1" x14ac:dyDescent="0.25">
      <c r="AG12853" s="37" t="str">
        <f t="shared" si="203"/>
        <v>8525</v>
      </c>
      <c r="AH12853" s="33">
        <v>85258090</v>
      </c>
      <c r="AI12853" s="34" t="s">
        <v>11073</v>
      </c>
    </row>
    <row r="12854" spans="33:35" ht="30" hidden="1" x14ac:dyDescent="0.25">
      <c r="AG12854" s="37" t="str">
        <f t="shared" si="203"/>
        <v>8526</v>
      </c>
      <c r="AH12854" s="33">
        <v>85261000</v>
      </c>
      <c r="AI12854" s="33" t="s">
        <v>11074</v>
      </c>
    </row>
    <row r="12855" spans="33:35" ht="45" hidden="1" x14ac:dyDescent="0.25">
      <c r="AG12855" s="37" t="str">
        <f t="shared" si="203"/>
        <v>8526</v>
      </c>
      <c r="AH12855" s="33">
        <v>85269110</v>
      </c>
      <c r="AI12855" s="33" t="s">
        <v>11075</v>
      </c>
    </row>
    <row r="12856" spans="33:35" ht="45" hidden="1" x14ac:dyDescent="0.25">
      <c r="AG12856" s="37" t="str">
        <f t="shared" si="203"/>
        <v>8526</v>
      </c>
      <c r="AH12856" s="33">
        <v>85269120</v>
      </c>
      <c r="AI12856" s="33" t="s">
        <v>11076</v>
      </c>
    </row>
    <row r="12857" spans="33:35" ht="45" hidden="1" x14ac:dyDescent="0.25">
      <c r="AG12857" s="37" t="str">
        <f t="shared" si="203"/>
        <v>8526</v>
      </c>
      <c r="AH12857" s="33">
        <v>85269130</v>
      </c>
      <c r="AI12857" s="33" t="s">
        <v>11077</v>
      </c>
    </row>
    <row r="12858" spans="33:35" hidden="1" x14ac:dyDescent="0.25">
      <c r="AG12858" s="37" t="str">
        <f t="shared" si="203"/>
        <v>8526</v>
      </c>
      <c r="AH12858" s="33">
        <v>85269140</v>
      </c>
      <c r="AI12858" s="33" t="s">
        <v>11078</v>
      </c>
    </row>
    <row r="12859" spans="33:35" hidden="1" x14ac:dyDescent="0.25">
      <c r="AG12859" s="37" t="str">
        <f t="shared" si="203"/>
        <v>8526</v>
      </c>
      <c r="AH12859" s="33">
        <v>85269150</v>
      </c>
      <c r="AI12859" s="33" t="s">
        <v>11079</v>
      </c>
    </row>
    <row r="12860" spans="33:35" ht="30" hidden="1" x14ac:dyDescent="0.25">
      <c r="AG12860" s="37" t="str">
        <f t="shared" si="203"/>
        <v>8526</v>
      </c>
      <c r="AH12860" s="33">
        <v>85269190</v>
      </c>
      <c r="AI12860" s="33" t="s">
        <v>11080</v>
      </c>
    </row>
    <row r="12861" spans="33:35" ht="30" hidden="1" x14ac:dyDescent="0.25">
      <c r="AG12861" s="37" t="str">
        <f t="shared" si="203"/>
        <v>8526</v>
      </c>
      <c r="AH12861" s="33">
        <v>85269200</v>
      </c>
      <c r="AI12861" s="33" t="s">
        <v>11081</v>
      </c>
    </row>
    <row r="12862" spans="33:35" ht="75" hidden="1" x14ac:dyDescent="0.25">
      <c r="AG12862" s="37" t="str">
        <f t="shared" si="203"/>
        <v>8527</v>
      </c>
      <c r="AH12862" s="33">
        <v>85271200</v>
      </c>
      <c r="AI12862" s="34" t="s">
        <v>11082</v>
      </c>
    </row>
    <row r="12863" spans="33:35" ht="75" hidden="1" x14ac:dyDescent="0.25">
      <c r="AG12863" s="37" t="str">
        <f t="shared" si="203"/>
        <v>8527</v>
      </c>
      <c r="AH12863" s="33">
        <v>85271300</v>
      </c>
      <c r="AI12863" s="34" t="s">
        <v>11083</v>
      </c>
    </row>
    <row r="12864" spans="33:35" ht="60" hidden="1" x14ac:dyDescent="0.25">
      <c r="AG12864" s="37" t="str">
        <f t="shared" si="203"/>
        <v>8527</v>
      </c>
      <c r="AH12864" s="33">
        <v>85271900</v>
      </c>
      <c r="AI12864" s="33" t="s">
        <v>11084</v>
      </c>
    </row>
    <row r="12865" spans="33:35" ht="75" hidden="1" x14ac:dyDescent="0.25">
      <c r="AG12865" s="37" t="str">
        <f t="shared" si="203"/>
        <v>8527</v>
      </c>
      <c r="AH12865" s="33">
        <v>85272100</v>
      </c>
      <c r="AI12865" s="34" t="s">
        <v>11085</v>
      </c>
    </row>
    <row r="12866" spans="33:35" ht="45" hidden="1" x14ac:dyDescent="0.25">
      <c r="AG12866" s="37" t="str">
        <f t="shared" si="203"/>
        <v>8527</v>
      </c>
      <c r="AH12866" s="33">
        <v>85272900</v>
      </c>
      <c r="AI12866" s="33" t="s">
        <v>11086</v>
      </c>
    </row>
    <row r="12867" spans="33:35" ht="90" hidden="1" x14ac:dyDescent="0.25">
      <c r="AG12867" s="37" t="str">
        <f t="shared" si="203"/>
        <v>8527</v>
      </c>
      <c r="AH12867" s="33">
        <v>85273100</v>
      </c>
      <c r="AI12867" s="34" t="s">
        <v>11087</v>
      </c>
    </row>
    <row r="12868" spans="33:35" ht="90" hidden="1" x14ac:dyDescent="0.25">
      <c r="AG12868" s="37" t="str">
        <f t="shared" si="203"/>
        <v>8527</v>
      </c>
      <c r="AH12868" s="33">
        <v>85273200</v>
      </c>
      <c r="AI12868" s="34" t="s">
        <v>11088</v>
      </c>
    </row>
    <row r="12869" spans="33:35" ht="75" hidden="1" x14ac:dyDescent="0.25">
      <c r="AG12869" s="37" t="str">
        <f t="shared" si="203"/>
        <v>8527</v>
      </c>
      <c r="AH12869" s="33">
        <v>85273900</v>
      </c>
      <c r="AI12869" s="34" t="s">
        <v>11089</v>
      </c>
    </row>
    <row r="12870" spans="33:35" ht="60" hidden="1" x14ac:dyDescent="0.25">
      <c r="AG12870" s="37" t="str">
        <f t="shared" si="203"/>
        <v>8527</v>
      </c>
      <c r="AH12870" s="33">
        <v>85279011</v>
      </c>
      <c r="AI12870" s="33" t="s">
        <v>11090</v>
      </c>
    </row>
    <row r="12871" spans="33:35" ht="60" hidden="1" x14ac:dyDescent="0.25">
      <c r="AG12871" s="37" t="str">
        <f t="shared" si="203"/>
        <v>8527</v>
      </c>
      <c r="AH12871" s="33">
        <v>85279012</v>
      </c>
      <c r="AI12871" s="33" t="s">
        <v>11091</v>
      </c>
    </row>
    <row r="12872" spans="33:35" ht="60" hidden="1" x14ac:dyDescent="0.25">
      <c r="AG12872" s="37" t="str">
        <f t="shared" si="203"/>
        <v>8527</v>
      </c>
      <c r="AH12872" s="33">
        <v>85279019</v>
      </c>
      <c r="AI12872" s="33" t="s">
        <v>11092</v>
      </c>
    </row>
    <row r="12873" spans="33:35" ht="60" hidden="1" x14ac:dyDescent="0.25">
      <c r="AG12873" s="37" t="str">
        <f t="shared" si="203"/>
        <v>8527</v>
      </c>
      <c r="AH12873" s="33">
        <v>85279090</v>
      </c>
      <c r="AI12873" s="33" t="s">
        <v>11093</v>
      </c>
    </row>
    <row r="12874" spans="33:35" ht="60" hidden="1" x14ac:dyDescent="0.25">
      <c r="AG12874" s="37" t="str">
        <f t="shared" si="203"/>
        <v>8527</v>
      </c>
      <c r="AH12874" s="33">
        <v>85279100</v>
      </c>
      <c r="AI12874" s="33" t="s">
        <v>11094</v>
      </c>
    </row>
    <row r="12875" spans="33:35" ht="60" hidden="1" x14ac:dyDescent="0.25">
      <c r="AG12875" s="37" t="str">
        <f t="shared" si="203"/>
        <v>8527</v>
      </c>
      <c r="AH12875" s="33">
        <v>85279200</v>
      </c>
      <c r="AI12875" s="33" t="s">
        <v>11095</v>
      </c>
    </row>
    <row r="12876" spans="33:35" ht="60" hidden="1" x14ac:dyDescent="0.25">
      <c r="AG12876" s="37" t="str">
        <f t="shared" si="203"/>
        <v>8527</v>
      </c>
      <c r="AH12876" s="33">
        <v>85279911</v>
      </c>
      <c r="AI12876" s="33" t="s">
        <v>11096</v>
      </c>
    </row>
    <row r="12877" spans="33:35" ht="60" hidden="1" x14ac:dyDescent="0.25">
      <c r="AG12877" s="37" t="str">
        <f t="shared" si="203"/>
        <v>8527</v>
      </c>
      <c r="AH12877" s="33">
        <v>85279912</v>
      </c>
      <c r="AI12877" s="33" t="s">
        <v>11097</v>
      </c>
    </row>
    <row r="12878" spans="33:35" ht="60" hidden="1" x14ac:dyDescent="0.25">
      <c r="AG12878" s="37" t="str">
        <f t="shared" si="203"/>
        <v>8527</v>
      </c>
      <c r="AH12878" s="33">
        <v>85279919</v>
      </c>
      <c r="AI12878" s="33" t="s">
        <v>11098</v>
      </c>
    </row>
    <row r="12879" spans="33:35" ht="45" hidden="1" x14ac:dyDescent="0.25">
      <c r="AG12879" s="37" t="str">
        <f t="shared" si="203"/>
        <v>8527</v>
      </c>
      <c r="AH12879" s="33">
        <v>85279990</v>
      </c>
      <c r="AI12879" s="33" t="s">
        <v>11099</v>
      </c>
    </row>
    <row r="12880" spans="33:35" ht="105" hidden="1" x14ac:dyDescent="0.25">
      <c r="AG12880" s="37" t="str">
        <f t="shared" si="203"/>
        <v>8528</v>
      </c>
      <c r="AH12880" s="33">
        <v>85281211</v>
      </c>
      <c r="AI12880" s="34" t="s">
        <v>11100</v>
      </c>
    </row>
    <row r="12881" spans="33:35" ht="105" hidden="1" x14ac:dyDescent="0.25">
      <c r="AG12881" s="37" t="str">
        <f t="shared" si="203"/>
        <v>8528</v>
      </c>
      <c r="AH12881" s="33">
        <v>85281212</v>
      </c>
      <c r="AI12881" s="34" t="s">
        <v>11101</v>
      </c>
    </row>
    <row r="12882" spans="33:35" ht="105" hidden="1" x14ac:dyDescent="0.25">
      <c r="AG12882" s="37" t="str">
        <f t="shared" si="203"/>
        <v>8528</v>
      </c>
      <c r="AH12882" s="33">
        <v>85281213</v>
      </c>
      <c r="AI12882" s="34" t="s">
        <v>11102</v>
      </c>
    </row>
    <row r="12883" spans="33:35" ht="105" hidden="1" x14ac:dyDescent="0.25">
      <c r="AG12883" s="37" t="str">
        <f t="shared" si="203"/>
        <v>8528</v>
      </c>
      <c r="AH12883" s="33">
        <v>85281214</v>
      </c>
      <c r="AI12883" s="34" t="s">
        <v>11103</v>
      </c>
    </row>
    <row r="12884" spans="33:35" ht="105" hidden="1" x14ac:dyDescent="0.25">
      <c r="AG12884" s="37" t="str">
        <f t="shared" si="203"/>
        <v>8528</v>
      </c>
      <c r="AH12884" s="33">
        <v>85281215</v>
      </c>
      <c r="AI12884" s="34" t="s">
        <v>11104</v>
      </c>
    </row>
    <row r="12885" spans="33:35" ht="105" hidden="1" x14ac:dyDescent="0.25">
      <c r="AG12885" s="37" t="str">
        <f t="shared" si="203"/>
        <v>8528</v>
      </c>
      <c r="AH12885" s="33">
        <v>85281216</v>
      </c>
      <c r="AI12885" s="34" t="s">
        <v>11105</v>
      </c>
    </row>
    <row r="12886" spans="33:35" ht="105" hidden="1" x14ac:dyDescent="0.25">
      <c r="AG12886" s="37" t="str">
        <f t="shared" si="203"/>
        <v>8528</v>
      </c>
      <c r="AH12886" s="33">
        <v>85281217</v>
      </c>
      <c r="AI12886" s="34" t="s">
        <v>11106</v>
      </c>
    </row>
    <row r="12887" spans="33:35" ht="105" hidden="1" x14ac:dyDescent="0.25">
      <c r="AG12887" s="37" t="str">
        <f t="shared" si="203"/>
        <v>8528</v>
      </c>
      <c r="AH12887" s="33">
        <v>85281218</v>
      </c>
      <c r="AI12887" s="34" t="s">
        <v>11107</v>
      </c>
    </row>
    <row r="12888" spans="33:35" ht="90" hidden="1" x14ac:dyDescent="0.25">
      <c r="AG12888" s="37" t="str">
        <f t="shared" si="203"/>
        <v>8528</v>
      </c>
      <c r="AH12888" s="33">
        <v>85281219</v>
      </c>
      <c r="AI12888" s="34" t="s">
        <v>11108</v>
      </c>
    </row>
    <row r="12889" spans="33:35" ht="90" hidden="1" x14ac:dyDescent="0.25">
      <c r="AG12889" s="37" t="str">
        <f t="shared" si="203"/>
        <v>8528</v>
      </c>
      <c r="AH12889" s="33">
        <v>85281291</v>
      </c>
      <c r="AI12889" s="34" t="s">
        <v>11109</v>
      </c>
    </row>
    <row r="12890" spans="33:35" ht="90" hidden="1" x14ac:dyDescent="0.25">
      <c r="AG12890" s="37" t="str">
        <f t="shared" si="203"/>
        <v>8528</v>
      </c>
      <c r="AH12890" s="33">
        <v>85281299</v>
      </c>
      <c r="AI12890" s="34" t="s">
        <v>11110</v>
      </c>
    </row>
    <row r="12891" spans="33:35" ht="105" hidden="1" x14ac:dyDescent="0.25">
      <c r="AG12891" s="37" t="str">
        <f t="shared" si="203"/>
        <v>8528</v>
      </c>
      <c r="AH12891" s="33">
        <v>85281310</v>
      </c>
      <c r="AI12891" s="34" t="s">
        <v>11111</v>
      </c>
    </row>
    <row r="12892" spans="33:35" ht="90" hidden="1" x14ac:dyDescent="0.25">
      <c r="AG12892" s="37" t="str">
        <f t="shared" si="203"/>
        <v>8528</v>
      </c>
      <c r="AH12892" s="33">
        <v>85281390</v>
      </c>
      <c r="AI12892" s="34" t="s">
        <v>11112</v>
      </c>
    </row>
    <row r="12893" spans="33:35" ht="75" hidden="1" x14ac:dyDescent="0.25">
      <c r="AG12893" s="37" t="str">
        <f t="shared" si="203"/>
        <v>8528</v>
      </c>
      <c r="AH12893" s="33">
        <v>85282110</v>
      </c>
      <c r="AI12893" s="34" t="s">
        <v>11113</v>
      </c>
    </row>
    <row r="12894" spans="33:35" ht="60" hidden="1" x14ac:dyDescent="0.25">
      <c r="AG12894" s="37" t="str">
        <f t="shared" si="203"/>
        <v>8528</v>
      </c>
      <c r="AH12894" s="33">
        <v>85282190</v>
      </c>
      <c r="AI12894" s="33" t="s">
        <v>11114</v>
      </c>
    </row>
    <row r="12895" spans="33:35" ht="60" hidden="1" x14ac:dyDescent="0.25">
      <c r="AG12895" s="37" t="str">
        <f t="shared" si="203"/>
        <v>8528</v>
      </c>
      <c r="AH12895" s="33">
        <v>85282200</v>
      </c>
      <c r="AI12895" s="33" t="s">
        <v>11115</v>
      </c>
    </row>
    <row r="12896" spans="33:35" ht="60" hidden="1" x14ac:dyDescent="0.25">
      <c r="AG12896" s="37" t="str">
        <f t="shared" si="203"/>
        <v>8528</v>
      </c>
      <c r="AH12896" s="33">
        <v>85283010</v>
      </c>
      <c r="AI12896" s="33" t="s">
        <v>11116</v>
      </c>
    </row>
    <row r="12897" spans="33:35" ht="60" hidden="1" x14ac:dyDescent="0.25">
      <c r="AG12897" s="37" t="str">
        <f t="shared" si="203"/>
        <v>8528</v>
      </c>
      <c r="AH12897" s="33">
        <v>85283020</v>
      </c>
      <c r="AI12897" s="33" t="s">
        <v>11117</v>
      </c>
    </row>
    <row r="12898" spans="33:35" ht="60" hidden="1" x14ac:dyDescent="0.25">
      <c r="AG12898" s="37" t="str">
        <f t="shared" si="203"/>
        <v>8528</v>
      </c>
      <c r="AH12898" s="33">
        <v>85283030</v>
      </c>
      <c r="AI12898" s="33" t="s">
        <v>11118</v>
      </c>
    </row>
    <row r="12899" spans="33:35" ht="90" hidden="1" x14ac:dyDescent="0.25">
      <c r="AG12899" s="37" t="str">
        <f t="shared" si="203"/>
        <v>8528</v>
      </c>
      <c r="AH12899" s="33">
        <v>85284100</v>
      </c>
      <c r="AI12899" s="34" t="s">
        <v>11119</v>
      </c>
    </row>
    <row r="12900" spans="33:35" ht="60" hidden="1" x14ac:dyDescent="0.25">
      <c r="AG12900" s="37" t="str">
        <f t="shared" si="203"/>
        <v>8528</v>
      </c>
      <c r="AH12900" s="33">
        <v>85284900</v>
      </c>
      <c r="AI12900" s="33" t="s">
        <v>11120</v>
      </c>
    </row>
    <row r="12901" spans="33:35" ht="90" hidden="1" x14ac:dyDescent="0.25">
      <c r="AG12901" s="37" t="str">
        <f t="shared" si="203"/>
        <v>8528</v>
      </c>
      <c r="AH12901" s="33">
        <v>85285100</v>
      </c>
      <c r="AI12901" s="34" t="s">
        <v>11121</v>
      </c>
    </row>
    <row r="12902" spans="33:35" ht="60" hidden="1" x14ac:dyDescent="0.25">
      <c r="AG12902" s="37" t="str">
        <f t="shared" si="203"/>
        <v>8528</v>
      </c>
      <c r="AH12902" s="33">
        <v>85285900</v>
      </c>
      <c r="AI12902" s="33" t="s">
        <v>11122</v>
      </c>
    </row>
    <row r="12903" spans="33:35" ht="60" hidden="1" x14ac:dyDescent="0.25">
      <c r="AG12903" s="37" t="str">
        <f t="shared" si="203"/>
        <v>8528</v>
      </c>
      <c r="AH12903" s="33">
        <v>85286100</v>
      </c>
      <c r="AI12903" s="33" t="s">
        <v>11123</v>
      </c>
    </row>
    <row r="12904" spans="33:35" ht="60" hidden="1" x14ac:dyDescent="0.25">
      <c r="AG12904" s="37" t="str">
        <f t="shared" si="203"/>
        <v>8528</v>
      </c>
      <c r="AH12904" s="33">
        <v>85286900</v>
      </c>
      <c r="AI12904" s="33" t="s">
        <v>11124</v>
      </c>
    </row>
    <row r="12905" spans="33:35" ht="105" hidden="1" x14ac:dyDescent="0.25">
      <c r="AG12905" s="37" t="str">
        <f t="shared" si="203"/>
        <v>8528</v>
      </c>
      <c r="AH12905" s="33">
        <v>85287100</v>
      </c>
      <c r="AI12905" s="34" t="s">
        <v>11125</v>
      </c>
    </row>
    <row r="12906" spans="33:35" ht="105" hidden="1" x14ac:dyDescent="0.25">
      <c r="AG12906" s="37" t="str">
        <f t="shared" si="203"/>
        <v>8528</v>
      </c>
      <c r="AH12906" s="33">
        <v>85287211</v>
      </c>
      <c r="AI12906" s="34" t="s">
        <v>11126</v>
      </c>
    </row>
    <row r="12907" spans="33:35" ht="90" hidden="1" x14ac:dyDescent="0.25">
      <c r="AG12907" s="37" t="str">
        <f t="shared" si="203"/>
        <v>8528</v>
      </c>
      <c r="AH12907" s="33">
        <v>85287212</v>
      </c>
      <c r="AI12907" s="34" t="s">
        <v>11127</v>
      </c>
    </row>
    <row r="12908" spans="33:35" ht="105" hidden="1" x14ac:dyDescent="0.25">
      <c r="AG12908" s="37" t="str">
        <f t="shared" si="203"/>
        <v>8528</v>
      </c>
      <c r="AH12908" s="33">
        <v>85287213</v>
      </c>
      <c r="AI12908" s="34" t="s">
        <v>11128</v>
      </c>
    </row>
    <row r="12909" spans="33:35" ht="105" hidden="1" x14ac:dyDescent="0.25">
      <c r="AG12909" s="37" t="str">
        <f t="shared" si="203"/>
        <v>8528</v>
      </c>
      <c r="AH12909" s="33">
        <v>85287214</v>
      </c>
      <c r="AI12909" s="34" t="s">
        <v>11129</v>
      </c>
    </row>
    <row r="12910" spans="33:35" ht="105" hidden="1" x14ac:dyDescent="0.25">
      <c r="AG12910" s="37" t="str">
        <f t="shared" si="203"/>
        <v>8528</v>
      </c>
      <c r="AH12910" s="33">
        <v>85287215</v>
      </c>
      <c r="AI12910" s="34" t="s">
        <v>11130</v>
      </c>
    </row>
    <row r="12911" spans="33:35" ht="105" hidden="1" x14ac:dyDescent="0.25">
      <c r="AG12911" s="37" t="str">
        <f t="shared" si="203"/>
        <v>8528</v>
      </c>
      <c r="AH12911" s="33">
        <v>85287216</v>
      </c>
      <c r="AI12911" s="34" t="s">
        <v>11131</v>
      </c>
    </row>
    <row r="12912" spans="33:35" ht="75" hidden="1" x14ac:dyDescent="0.25">
      <c r="AG12912" s="37" t="str">
        <f t="shared" si="203"/>
        <v>8528</v>
      </c>
      <c r="AH12912" s="33">
        <v>85287217</v>
      </c>
      <c r="AI12912" s="34" t="s">
        <v>11132</v>
      </c>
    </row>
    <row r="12913" spans="33:35" ht="105" hidden="1" x14ac:dyDescent="0.25">
      <c r="AG12913" s="37" t="str">
        <f t="shared" si="203"/>
        <v>8528</v>
      </c>
      <c r="AH12913" s="33">
        <v>85287218</v>
      </c>
      <c r="AI12913" s="34" t="s">
        <v>11133</v>
      </c>
    </row>
    <row r="12914" spans="33:35" ht="90" hidden="1" x14ac:dyDescent="0.25">
      <c r="AG12914" s="37" t="str">
        <f t="shared" si="203"/>
        <v>8528</v>
      </c>
      <c r="AH12914" s="33">
        <v>85287219</v>
      </c>
      <c r="AI12914" s="34" t="s">
        <v>11134</v>
      </c>
    </row>
    <row r="12915" spans="33:35" ht="120" hidden="1" x14ac:dyDescent="0.25">
      <c r="AG12915" s="37" t="str">
        <f t="shared" ref="AG12915:AG12978" si="204">LEFT(AH12915,4)</f>
        <v>8528</v>
      </c>
      <c r="AH12915" s="33">
        <v>85287310</v>
      </c>
      <c r="AI12915" s="34" t="s">
        <v>11135</v>
      </c>
    </row>
    <row r="12916" spans="33:35" ht="90" hidden="1" x14ac:dyDescent="0.25">
      <c r="AG12916" s="37" t="str">
        <f t="shared" si="204"/>
        <v>8528</v>
      </c>
      <c r="AH12916" s="33">
        <v>85287390</v>
      </c>
      <c r="AI12916" s="34" t="s">
        <v>11136</v>
      </c>
    </row>
    <row r="12917" spans="33:35" ht="60" hidden="1" x14ac:dyDescent="0.25">
      <c r="AG12917" s="37" t="str">
        <f t="shared" si="204"/>
        <v>8529</v>
      </c>
      <c r="AH12917" s="33">
        <v>85291011</v>
      </c>
      <c r="AI12917" s="33" t="s">
        <v>11137</v>
      </c>
    </row>
    <row r="12918" spans="33:35" ht="60" hidden="1" x14ac:dyDescent="0.25">
      <c r="AG12918" s="37" t="str">
        <f t="shared" si="204"/>
        <v>8529</v>
      </c>
      <c r="AH12918" s="33">
        <v>85291012</v>
      </c>
      <c r="AI12918" s="33" t="s">
        <v>11138</v>
      </c>
    </row>
    <row r="12919" spans="33:35" ht="45" hidden="1" x14ac:dyDescent="0.25">
      <c r="AG12919" s="37" t="str">
        <f t="shared" si="204"/>
        <v>8529</v>
      </c>
      <c r="AH12919" s="33">
        <v>85291019</v>
      </c>
      <c r="AI12919" s="33" t="s">
        <v>11139</v>
      </c>
    </row>
    <row r="12920" spans="33:35" ht="60" hidden="1" x14ac:dyDescent="0.25">
      <c r="AG12920" s="37" t="str">
        <f t="shared" si="204"/>
        <v>8529</v>
      </c>
      <c r="AH12920" s="33">
        <v>85291021</v>
      </c>
      <c r="AI12920" s="33" t="s">
        <v>11140</v>
      </c>
    </row>
    <row r="12921" spans="33:35" ht="60" hidden="1" x14ac:dyDescent="0.25">
      <c r="AG12921" s="37" t="str">
        <f t="shared" si="204"/>
        <v>8529</v>
      </c>
      <c r="AH12921" s="33">
        <v>85291022</v>
      </c>
      <c r="AI12921" s="33" t="s">
        <v>11141</v>
      </c>
    </row>
    <row r="12922" spans="33:35" ht="45" hidden="1" x14ac:dyDescent="0.25">
      <c r="AG12922" s="37" t="str">
        <f t="shared" si="204"/>
        <v>8529</v>
      </c>
      <c r="AH12922" s="33">
        <v>85291029</v>
      </c>
      <c r="AI12922" s="33" t="s">
        <v>11142</v>
      </c>
    </row>
    <row r="12923" spans="33:35" ht="60" hidden="1" x14ac:dyDescent="0.25">
      <c r="AG12923" s="37" t="str">
        <f t="shared" si="204"/>
        <v>8529</v>
      </c>
      <c r="AH12923" s="33">
        <v>85291091</v>
      </c>
      <c r="AI12923" s="33" t="s">
        <v>11143</v>
      </c>
    </row>
    <row r="12924" spans="33:35" ht="60" hidden="1" x14ac:dyDescent="0.25">
      <c r="AG12924" s="37" t="str">
        <f t="shared" si="204"/>
        <v>8529</v>
      </c>
      <c r="AH12924" s="33">
        <v>85291092</v>
      </c>
      <c r="AI12924" s="33" t="s">
        <v>11144</v>
      </c>
    </row>
    <row r="12925" spans="33:35" ht="45" hidden="1" x14ac:dyDescent="0.25">
      <c r="AG12925" s="37" t="str">
        <f t="shared" si="204"/>
        <v>8529</v>
      </c>
      <c r="AH12925" s="33">
        <v>85291099</v>
      </c>
      <c r="AI12925" s="33" t="s">
        <v>11145</v>
      </c>
    </row>
    <row r="12926" spans="33:35" ht="30" hidden="1" x14ac:dyDescent="0.25">
      <c r="AG12926" s="37" t="str">
        <f t="shared" si="204"/>
        <v>8529</v>
      </c>
      <c r="AH12926" s="33">
        <v>85299010</v>
      </c>
      <c r="AI12926" s="33" t="s">
        <v>11146</v>
      </c>
    </row>
    <row r="12927" spans="33:35" ht="45" hidden="1" x14ac:dyDescent="0.25">
      <c r="AG12927" s="37" t="str">
        <f t="shared" si="204"/>
        <v>8529</v>
      </c>
      <c r="AH12927" s="33">
        <v>85299020</v>
      </c>
      <c r="AI12927" s="33" t="s">
        <v>11147</v>
      </c>
    </row>
    <row r="12928" spans="33:35" ht="30" hidden="1" x14ac:dyDescent="0.25">
      <c r="AG12928" s="37" t="str">
        <f t="shared" si="204"/>
        <v>8529</v>
      </c>
      <c r="AH12928" s="33">
        <v>85299090</v>
      </c>
      <c r="AI12928" s="33" t="s">
        <v>11148</v>
      </c>
    </row>
    <row r="12929" spans="33:35" ht="60" hidden="1" x14ac:dyDescent="0.25">
      <c r="AG12929" s="37" t="str">
        <f t="shared" si="204"/>
        <v>8530</v>
      </c>
      <c r="AH12929" s="33">
        <v>85301010</v>
      </c>
      <c r="AI12929" s="33" t="s">
        <v>11149</v>
      </c>
    </row>
    <row r="12930" spans="33:35" ht="60" hidden="1" x14ac:dyDescent="0.25">
      <c r="AG12930" s="37" t="str">
        <f t="shared" si="204"/>
        <v>8530</v>
      </c>
      <c r="AH12930" s="33">
        <v>85301020</v>
      </c>
      <c r="AI12930" s="33" t="s">
        <v>11150</v>
      </c>
    </row>
    <row r="12931" spans="33:35" ht="60" hidden="1" x14ac:dyDescent="0.25">
      <c r="AG12931" s="37" t="str">
        <f t="shared" si="204"/>
        <v>8530</v>
      </c>
      <c r="AH12931" s="33">
        <v>85308000</v>
      </c>
      <c r="AI12931" s="33" t="s">
        <v>11151</v>
      </c>
    </row>
    <row r="12932" spans="33:35" ht="45" hidden="1" x14ac:dyDescent="0.25">
      <c r="AG12932" s="37" t="str">
        <f t="shared" si="204"/>
        <v>8530</v>
      </c>
      <c r="AH12932" s="33">
        <v>85309000</v>
      </c>
      <c r="AI12932" s="33" t="s">
        <v>11152</v>
      </c>
    </row>
    <row r="12933" spans="33:35" ht="60" hidden="1" x14ac:dyDescent="0.25">
      <c r="AG12933" s="37" t="str">
        <f t="shared" si="204"/>
        <v>8531</v>
      </c>
      <c r="AH12933" s="33">
        <v>85311010</v>
      </c>
      <c r="AI12933" s="33" t="s">
        <v>11153</v>
      </c>
    </row>
    <row r="12934" spans="33:35" ht="60" hidden="1" x14ac:dyDescent="0.25">
      <c r="AG12934" s="37" t="str">
        <f t="shared" si="204"/>
        <v>8531</v>
      </c>
      <c r="AH12934" s="33">
        <v>85311020</v>
      </c>
      <c r="AI12934" s="33" t="s">
        <v>11154</v>
      </c>
    </row>
    <row r="12935" spans="33:35" ht="60" hidden="1" x14ac:dyDescent="0.25">
      <c r="AG12935" s="37" t="str">
        <f t="shared" si="204"/>
        <v>8531</v>
      </c>
      <c r="AH12935" s="33">
        <v>85311090</v>
      </c>
      <c r="AI12935" s="33" t="s">
        <v>11155</v>
      </c>
    </row>
    <row r="12936" spans="33:35" ht="60" hidden="1" x14ac:dyDescent="0.25">
      <c r="AG12936" s="37" t="str">
        <f t="shared" si="204"/>
        <v>8531</v>
      </c>
      <c r="AH12936" s="33">
        <v>85312000</v>
      </c>
      <c r="AI12936" s="33" t="s">
        <v>11156</v>
      </c>
    </row>
    <row r="12937" spans="33:35" ht="45" hidden="1" x14ac:dyDescent="0.25">
      <c r="AG12937" s="37" t="str">
        <f t="shared" si="204"/>
        <v>8531</v>
      </c>
      <c r="AH12937" s="33">
        <v>85318000</v>
      </c>
      <c r="AI12937" s="33" t="s">
        <v>11157</v>
      </c>
    </row>
    <row r="12938" spans="33:35" ht="45" hidden="1" x14ac:dyDescent="0.25">
      <c r="AG12938" s="37" t="str">
        <f t="shared" si="204"/>
        <v>8531</v>
      </c>
      <c r="AH12938" s="33">
        <v>85319000</v>
      </c>
      <c r="AI12938" s="33" t="s">
        <v>11158</v>
      </c>
    </row>
    <row r="12939" spans="33:35" ht="45" hidden="1" x14ac:dyDescent="0.25">
      <c r="AG12939" s="37" t="str">
        <f t="shared" si="204"/>
        <v>8532</v>
      </c>
      <c r="AH12939" s="33">
        <v>85321000</v>
      </c>
      <c r="AI12939" s="33" t="s">
        <v>11159</v>
      </c>
    </row>
    <row r="12940" spans="33:35" ht="30" hidden="1" x14ac:dyDescent="0.25">
      <c r="AG12940" s="37" t="str">
        <f t="shared" si="204"/>
        <v>8532</v>
      </c>
      <c r="AH12940" s="33">
        <v>85322100</v>
      </c>
      <c r="AI12940" s="33" t="s">
        <v>11160</v>
      </c>
    </row>
    <row r="12941" spans="33:35" ht="30" hidden="1" x14ac:dyDescent="0.25">
      <c r="AG12941" s="37" t="str">
        <f t="shared" si="204"/>
        <v>8532</v>
      </c>
      <c r="AH12941" s="33">
        <v>85322200</v>
      </c>
      <c r="AI12941" s="33" t="s">
        <v>11161</v>
      </c>
    </row>
    <row r="12942" spans="33:35" ht="30" hidden="1" x14ac:dyDescent="0.25">
      <c r="AG12942" s="37" t="str">
        <f t="shared" si="204"/>
        <v>8532</v>
      </c>
      <c r="AH12942" s="33">
        <v>85322300</v>
      </c>
      <c r="AI12942" s="33" t="s">
        <v>11162</v>
      </c>
    </row>
    <row r="12943" spans="33:35" ht="30" hidden="1" x14ac:dyDescent="0.25">
      <c r="AG12943" s="37" t="str">
        <f t="shared" si="204"/>
        <v>8532</v>
      </c>
      <c r="AH12943" s="33">
        <v>85322400</v>
      </c>
      <c r="AI12943" s="33" t="s">
        <v>11163</v>
      </c>
    </row>
    <row r="12944" spans="33:35" ht="30" hidden="1" x14ac:dyDescent="0.25">
      <c r="AG12944" s="37" t="str">
        <f t="shared" si="204"/>
        <v>8532</v>
      </c>
      <c r="AH12944" s="33">
        <v>85322500</v>
      </c>
      <c r="AI12944" s="33" t="s">
        <v>11164</v>
      </c>
    </row>
    <row r="12945" spans="33:35" ht="30" hidden="1" x14ac:dyDescent="0.25">
      <c r="AG12945" s="37" t="str">
        <f t="shared" si="204"/>
        <v>8532</v>
      </c>
      <c r="AH12945" s="33">
        <v>85322910</v>
      </c>
      <c r="AI12945" s="33" t="s">
        <v>11165</v>
      </c>
    </row>
    <row r="12946" spans="33:35" ht="30" hidden="1" x14ac:dyDescent="0.25">
      <c r="AG12946" s="37" t="str">
        <f t="shared" si="204"/>
        <v>8532</v>
      </c>
      <c r="AH12946" s="33">
        <v>85322990</v>
      </c>
      <c r="AI12946" s="33" t="s">
        <v>11166</v>
      </c>
    </row>
    <row r="12947" spans="33:35" ht="30" hidden="1" x14ac:dyDescent="0.25">
      <c r="AG12947" s="37" t="str">
        <f t="shared" si="204"/>
        <v>8532</v>
      </c>
      <c r="AH12947" s="33">
        <v>85323000</v>
      </c>
      <c r="AI12947" s="33" t="s">
        <v>11167</v>
      </c>
    </row>
    <row r="12948" spans="33:35" hidden="1" x14ac:dyDescent="0.25">
      <c r="AG12948" s="37" t="str">
        <f t="shared" si="204"/>
        <v>8532</v>
      </c>
      <c r="AH12948" s="33">
        <v>85329000</v>
      </c>
      <c r="AI12948" s="33" t="s">
        <v>11168</v>
      </c>
    </row>
    <row r="12949" spans="33:35" ht="45" hidden="1" x14ac:dyDescent="0.25">
      <c r="AG12949" s="37" t="str">
        <f t="shared" si="204"/>
        <v>8533</v>
      </c>
      <c r="AH12949" s="33">
        <v>85331000</v>
      </c>
      <c r="AI12949" s="33" t="s">
        <v>11169</v>
      </c>
    </row>
    <row r="12950" spans="33:35" ht="45" hidden="1" x14ac:dyDescent="0.25">
      <c r="AG12950" s="37" t="str">
        <f t="shared" si="204"/>
        <v>8533</v>
      </c>
      <c r="AH12950" s="33">
        <v>85332111</v>
      </c>
      <c r="AI12950" s="33" t="s">
        <v>11170</v>
      </c>
    </row>
    <row r="12951" spans="33:35" ht="45" hidden="1" x14ac:dyDescent="0.25">
      <c r="AG12951" s="37" t="str">
        <f t="shared" si="204"/>
        <v>8533</v>
      </c>
      <c r="AH12951" s="33">
        <v>85332119</v>
      </c>
      <c r="AI12951" s="33" t="s">
        <v>11171</v>
      </c>
    </row>
    <row r="12952" spans="33:35" ht="45" hidden="1" x14ac:dyDescent="0.25">
      <c r="AG12952" s="37" t="str">
        <f t="shared" si="204"/>
        <v>8533</v>
      </c>
      <c r="AH12952" s="33">
        <v>85332121</v>
      </c>
      <c r="AI12952" s="33" t="s">
        <v>11172</v>
      </c>
    </row>
    <row r="12953" spans="33:35" ht="45" hidden="1" x14ac:dyDescent="0.25">
      <c r="AG12953" s="37" t="str">
        <f t="shared" si="204"/>
        <v>8533</v>
      </c>
      <c r="AH12953" s="33">
        <v>85332129</v>
      </c>
      <c r="AI12953" s="33" t="s">
        <v>11173</v>
      </c>
    </row>
    <row r="12954" spans="33:35" ht="45" hidden="1" x14ac:dyDescent="0.25">
      <c r="AG12954" s="37" t="str">
        <f t="shared" si="204"/>
        <v>8533</v>
      </c>
      <c r="AH12954" s="33">
        <v>85332911</v>
      </c>
      <c r="AI12954" s="33" t="s">
        <v>11174</v>
      </c>
    </row>
    <row r="12955" spans="33:35" ht="45" hidden="1" x14ac:dyDescent="0.25">
      <c r="AG12955" s="37" t="str">
        <f t="shared" si="204"/>
        <v>8533</v>
      </c>
      <c r="AH12955" s="33">
        <v>85332919</v>
      </c>
      <c r="AI12955" s="33" t="s">
        <v>11175</v>
      </c>
    </row>
    <row r="12956" spans="33:35" ht="45" hidden="1" x14ac:dyDescent="0.25">
      <c r="AG12956" s="37" t="str">
        <f t="shared" si="204"/>
        <v>8533</v>
      </c>
      <c r="AH12956" s="33">
        <v>85332921</v>
      </c>
      <c r="AI12956" s="33" t="s">
        <v>11176</v>
      </c>
    </row>
    <row r="12957" spans="33:35" ht="45" hidden="1" x14ac:dyDescent="0.25">
      <c r="AG12957" s="37" t="str">
        <f t="shared" si="204"/>
        <v>8533</v>
      </c>
      <c r="AH12957" s="33">
        <v>85332929</v>
      </c>
      <c r="AI12957" s="33" t="s">
        <v>11177</v>
      </c>
    </row>
    <row r="12958" spans="33:35" ht="60" hidden="1" x14ac:dyDescent="0.25">
      <c r="AG12958" s="37" t="str">
        <f t="shared" si="204"/>
        <v>8533</v>
      </c>
      <c r="AH12958" s="33">
        <v>85333110</v>
      </c>
      <c r="AI12958" s="33" t="s">
        <v>11178</v>
      </c>
    </row>
    <row r="12959" spans="33:35" ht="60" hidden="1" x14ac:dyDescent="0.25">
      <c r="AG12959" s="37" t="str">
        <f t="shared" si="204"/>
        <v>8533</v>
      </c>
      <c r="AH12959" s="33">
        <v>85333120</v>
      </c>
      <c r="AI12959" s="33" t="s">
        <v>11179</v>
      </c>
    </row>
    <row r="12960" spans="33:35" ht="60" hidden="1" x14ac:dyDescent="0.25">
      <c r="AG12960" s="37" t="str">
        <f t="shared" si="204"/>
        <v>8533</v>
      </c>
      <c r="AH12960" s="33">
        <v>85333190</v>
      </c>
      <c r="AI12960" s="33" t="s">
        <v>11180</v>
      </c>
    </row>
    <row r="12961" spans="33:35" ht="45" hidden="1" x14ac:dyDescent="0.25">
      <c r="AG12961" s="37" t="str">
        <f t="shared" si="204"/>
        <v>8533</v>
      </c>
      <c r="AH12961" s="33">
        <v>85333910</v>
      </c>
      <c r="AI12961" s="33" t="s">
        <v>11181</v>
      </c>
    </row>
    <row r="12962" spans="33:35" ht="45" hidden="1" x14ac:dyDescent="0.25">
      <c r="AG12962" s="37" t="str">
        <f t="shared" si="204"/>
        <v>8533</v>
      </c>
      <c r="AH12962" s="33">
        <v>85333920</v>
      </c>
      <c r="AI12962" s="33" t="s">
        <v>11182</v>
      </c>
    </row>
    <row r="12963" spans="33:35" ht="45" hidden="1" x14ac:dyDescent="0.25">
      <c r="AG12963" s="37" t="str">
        <f t="shared" si="204"/>
        <v>8533</v>
      </c>
      <c r="AH12963" s="33">
        <v>85333990</v>
      </c>
      <c r="AI12963" s="33" t="s">
        <v>11183</v>
      </c>
    </row>
    <row r="12964" spans="33:35" ht="45" hidden="1" x14ac:dyDescent="0.25">
      <c r="AG12964" s="37" t="str">
        <f t="shared" si="204"/>
        <v>8533</v>
      </c>
      <c r="AH12964" s="33">
        <v>85334010</v>
      </c>
      <c r="AI12964" s="33" t="s">
        <v>11184</v>
      </c>
    </row>
    <row r="12965" spans="33:35" ht="45" hidden="1" x14ac:dyDescent="0.25">
      <c r="AG12965" s="37" t="str">
        <f t="shared" si="204"/>
        <v>8533</v>
      </c>
      <c r="AH12965" s="33">
        <v>85334020</v>
      </c>
      <c r="AI12965" s="33" t="s">
        <v>11185</v>
      </c>
    </row>
    <row r="12966" spans="33:35" ht="45" hidden="1" x14ac:dyDescent="0.25">
      <c r="AG12966" s="37" t="str">
        <f t="shared" si="204"/>
        <v>8533</v>
      </c>
      <c r="AH12966" s="33">
        <v>85334030</v>
      </c>
      <c r="AI12966" s="33" t="s">
        <v>11186</v>
      </c>
    </row>
    <row r="12967" spans="33:35" ht="45" hidden="1" x14ac:dyDescent="0.25">
      <c r="AG12967" s="37" t="str">
        <f t="shared" si="204"/>
        <v>8533</v>
      </c>
      <c r="AH12967" s="33">
        <v>85334090</v>
      </c>
      <c r="AI12967" s="33" t="s">
        <v>11187</v>
      </c>
    </row>
    <row r="12968" spans="33:35" ht="30" hidden="1" x14ac:dyDescent="0.25">
      <c r="AG12968" s="37" t="str">
        <f t="shared" si="204"/>
        <v>8533</v>
      </c>
      <c r="AH12968" s="33">
        <v>85339000</v>
      </c>
      <c r="AI12968" s="33" t="s">
        <v>11188</v>
      </c>
    </row>
    <row r="12969" spans="33:35" hidden="1" x14ac:dyDescent="0.25">
      <c r="AG12969" s="37" t="str">
        <f t="shared" si="204"/>
        <v>8534</v>
      </c>
      <c r="AH12969" s="33">
        <v>85340000</v>
      </c>
      <c r="AI12969" s="33" t="s">
        <v>11189</v>
      </c>
    </row>
    <row r="12970" spans="33:35" ht="75" hidden="1" x14ac:dyDescent="0.25">
      <c r="AG12970" s="37" t="str">
        <f t="shared" si="204"/>
        <v>8535</v>
      </c>
      <c r="AH12970" s="33">
        <v>85351010</v>
      </c>
      <c r="AI12970" s="34" t="s">
        <v>11190</v>
      </c>
    </row>
    <row r="12971" spans="33:35" ht="90" hidden="1" x14ac:dyDescent="0.25">
      <c r="AG12971" s="37" t="str">
        <f t="shared" si="204"/>
        <v>8535</v>
      </c>
      <c r="AH12971" s="33">
        <v>85351020</v>
      </c>
      <c r="AI12971" s="34" t="s">
        <v>11191</v>
      </c>
    </row>
    <row r="12972" spans="33:35" ht="75" hidden="1" x14ac:dyDescent="0.25">
      <c r="AG12972" s="37" t="str">
        <f t="shared" si="204"/>
        <v>8535</v>
      </c>
      <c r="AH12972" s="33">
        <v>85351030</v>
      </c>
      <c r="AI12972" s="34" t="s">
        <v>11192</v>
      </c>
    </row>
    <row r="12973" spans="33:35" ht="75" hidden="1" x14ac:dyDescent="0.25">
      <c r="AG12973" s="37" t="str">
        <f t="shared" si="204"/>
        <v>8535</v>
      </c>
      <c r="AH12973" s="33">
        <v>85351040</v>
      </c>
      <c r="AI12973" s="34" t="s">
        <v>11193</v>
      </c>
    </row>
    <row r="12974" spans="33:35" ht="75" hidden="1" x14ac:dyDescent="0.25">
      <c r="AG12974" s="37" t="str">
        <f t="shared" si="204"/>
        <v>8535</v>
      </c>
      <c r="AH12974" s="33">
        <v>85351050</v>
      </c>
      <c r="AI12974" s="34" t="s">
        <v>11194</v>
      </c>
    </row>
    <row r="12975" spans="33:35" ht="75" hidden="1" x14ac:dyDescent="0.25">
      <c r="AG12975" s="37" t="str">
        <f t="shared" si="204"/>
        <v>8535</v>
      </c>
      <c r="AH12975" s="33">
        <v>85351090</v>
      </c>
      <c r="AI12975" s="34" t="s">
        <v>11195</v>
      </c>
    </row>
    <row r="12976" spans="33:35" ht="90" hidden="1" x14ac:dyDescent="0.25">
      <c r="AG12976" s="37" t="str">
        <f t="shared" si="204"/>
        <v>8535</v>
      </c>
      <c r="AH12976" s="33">
        <v>85352111</v>
      </c>
      <c r="AI12976" s="34" t="s">
        <v>11196</v>
      </c>
    </row>
    <row r="12977" spans="33:35" ht="90" hidden="1" x14ac:dyDescent="0.25">
      <c r="AG12977" s="37" t="str">
        <f t="shared" si="204"/>
        <v>8535</v>
      </c>
      <c r="AH12977" s="33">
        <v>85352112</v>
      </c>
      <c r="AI12977" s="34" t="s">
        <v>11197</v>
      </c>
    </row>
    <row r="12978" spans="33:35" ht="90" hidden="1" x14ac:dyDescent="0.25">
      <c r="AG12978" s="37" t="str">
        <f t="shared" si="204"/>
        <v>8535</v>
      </c>
      <c r="AH12978" s="33">
        <v>85352113</v>
      </c>
      <c r="AI12978" s="34" t="s">
        <v>11198</v>
      </c>
    </row>
    <row r="12979" spans="33:35" ht="90" hidden="1" x14ac:dyDescent="0.25">
      <c r="AG12979" s="37" t="str">
        <f t="shared" ref="AG12979:AG13042" si="205">LEFT(AH12979,4)</f>
        <v>8535</v>
      </c>
      <c r="AH12979" s="33">
        <v>85352119</v>
      </c>
      <c r="AI12979" s="34" t="s">
        <v>11199</v>
      </c>
    </row>
    <row r="12980" spans="33:35" ht="60" hidden="1" x14ac:dyDescent="0.25">
      <c r="AG12980" s="37" t="str">
        <f t="shared" si="205"/>
        <v>8535</v>
      </c>
      <c r="AH12980" s="33">
        <v>85352121</v>
      </c>
      <c r="AI12980" s="33" t="s">
        <v>11200</v>
      </c>
    </row>
    <row r="12981" spans="33:35" ht="60" hidden="1" x14ac:dyDescent="0.25">
      <c r="AG12981" s="37" t="str">
        <f t="shared" si="205"/>
        <v>8535</v>
      </c>
      <c r="AH12981" s="33">
        <v>85352122</v>
      </c>
      <c r="AI12981" s="33" t="s">
        <v>11201</v>
      </c>
    </row>
    <row r="12982" spans="33:35" ht="60" hidden="1" x14ac:dyDescent="0.25">
      <c r="AG12982" s="37" t="str">
        <f t="shared" si="205"/>
        <v>8535</v>
      </c>
      <c r="AH12982" s="33">
        <v>85352123</v>
      </c>
      <c r="AI12982" s="33" t="s">
        <v>11202</v>
      </c>
    </row>
    <row r="12983" spans="33:35" ht="60" hidden="1" x14ac:dyDescent="0.25">
      <c r="AG12983" s="37" t="str">
        <f t="shared" si="205"/>
        <v>8535</v>
      </c>
      <c r="AH12983" s="33">
        <v>85352129</v>
      </c>
      <c r="AI12983" s="33" t="s">
        <v>11203</v>
      </c>
    </row>
    <row r="12984" spans="33:35" ht="45" hidden="1" x14ac:dyDescent="0.25">
      <c r="AG12984" s="37" t="str">
        <f t="shared" si="205"/>
        <v>8535</v>
      </c>
      <c r="AH12984" s="33">
        <v>85352190</v>
      </c>
      <c r="AI12984" s="33" t="s">
        <v>11204</v>
      </c>
    </row>
    <row r="12985" spans="33:35" ht="45" hidden="1" x14ac:dyDescent="0.25">
      <c r="AG12985" s="37" t="str">
        <f t="shared" si="205"/>
        <v>8535</v>
      </c>
      <c r="AH12985" s="33">
        <v>85352911</v>
      </c>
      <c r="AI12985" s="33" t="s">
        <v>11205</v>
      </c>
    </row>
    <row r="12986" spans="33:35" ht="45" hidden="1" x14ac:dyDescent="0.25">
      <c r="AG12986" s="37" t="str">
        <f t="shared" si="205"/>
        <v>8535</v>
      </c>
      <c r="AH12986" s="33">
        <v>85352912</v>
      </c>
      <c r="AI12986" s="33" t="s">
        <v>11206</v>
      </c>
    </row>
    <row r="12987" spans="33:35" ht="45" hidden="1" x14ac:dyDescent="0.25">
      <c r="AG12987" s="37" t="str">
        <f t="shared" si="205"/>
        <v>8535</v>
      </c>
      <c r="AH12987" s="33">
        <v>85352913</v>
      </c>
      <c r="AI12987" s="33" t="s">
        <v>11207</v>
      </c>
    </row>
    <row r="12988" spans="33:35" ht="45" hidden="1" x14ac:dyDescent="0.25">
      <c r="AG12988" s="37" t="str">
        <f t="shared" si="205"/>
        <v>8535</v>
      </c>
      <c r="AH12988" s="33">
        <v>85352919</v>
      </c>
      <c r="AI12988" s="33" t="s">
        <v>11208</v>
      </c>
    </row>
    <row r="12989" spans="33:35" ht="45" hidden="1" x14ac:dyDescent="0.25">
      <c r="AG12989" s="37" t="str">
        <f t="shared" si="205"/>
        <v>8535</v>
      </c>
      <c r="AH12989" s="33">
        <v>85352921</v>
      </c>
      <c r="AI12989" s="33" t="s">
        <v>11209</v>
      </c>
    </row>
    <row r="12990" spans="33:35" ht="45" hidden="1" x14ac:dyDescent="0.25">
      <c r="AG12990" s="37" t="str">
        <f t="shared" si="205"/>
        <v>8535</v>
      </c>
      <c r="AH12990" s="33">
        <v>85352922</v>
      </c>
      <c r="AI12990" s="33" t="s">
        <v>11210</v>
      </c>
    </row>
    <row r="12991" spans="33:35" ht="45" hidden="1" x14ac:dyDescent="0.25">
      <c r="AG12991" s="37" t="str">
        <f t="shared" si="205"/>
        <v>8535</v>
      </c>
      <c r="AH12991" s="33">
        <v>85352923</v>
      </c>
      <c r="AI12991" s="33" t="s">
        <v>11211</v>
      </c>
    </row>
    <row r="12992" spans="33:35" ht="45" hidden="1" x14ac:dyDescent="0.25">
      <c r="AG12992" s="37" t="str">
        <f t="shared" si="205"/>
        <v>8535</v>
      </c>
      <c r="AH12992" s="33">
        <v>85352929</v>
      </c>
      <c r="AI12992" s="33" t="s">
        <v>11212</v>
      </c>
    </row>
    <row r="12993" spans="33:35" ht="45" hidden="1" x14ac:dyDescent="0.25">
      <c r="AG12993" s="37" t="str">
        <f t="shared" si="205"/>
        <v>8535</v>
      </c>
      <c r="AH12993" s="33">
        <v>85352990</v>
      </c>
      <c r="AI12993" s="33" t="s">
        <v>11213</v>
      </c>
    </row>
    <row r="12994" spans="33:35" ht="45" hidden="1" x14ac:dyDescent="0.25">
      <c r="AG12994" s="37" t="str">
        <f t="shared" si="205"/>
        <v>8535</v>
      </c>
      <c r="AH12994" s="33">
        <v>85353010</v>
      </c>
      <c r="AI12994" s="33" t="s">
        <v>11214</v>
      </c>
    </row>
    <row r="12995" spans="33:35" ht="45" hidden="1" x14ac:dyDescent="0.25">
      <c r="AG12995" s="37" t="str">
        <f t="shared" si="205"/>
        <v>8535</v>
      </c>
      <c r="AH12995" s="33">
        <v>85353090</v>
      </c>
      <c r="AI12995" s="33" t="s">
        <v>11215</v>
      </c>
    </row>
    <row r="12996" spans="33:35" ht="45" hidden="1" x14ac:dyDescent="0.25">
      <c r="AG12996" s="37" t="str">
        <f t="shared" si="205"/>
        <v>8535</v>
      </c>
      <c r="AH12996" s="33">
        <v>85354010</v>
      </c>
      <c r="AI12996" s="33" t="s">
        <v>11216</v>
      </c>
    </row>
    <row r="12997" spans="33:35" ht="45" hidden="1" x14ac:dyDescent="0.25">
      <c r="AG12997" s="37" t="str">
        <f t="shared" si="205"/>
        <v>8535</v>
      </c>
      <c r="AH12997" s="33">
        <v>85354020</v>
      </c>
      <c r="AI12997" s="33" t="s">
        <v>11217</v>
      </c>
    </row>
    <row r="12998" spans="33:35" ht="45" hidden="1" x14ac:dyDescent="0.25">
      <c r="AG12998" s="37" t="str">
        <f t="shared" si="205"/>
        <v>8535</v>
      </c>
      <c r="AH12998" s="33">
        <v>85354030</v>
      </c>
      <c r="AI12998" s="33" t="s">
        <v>11218</v>
      </c>
    </row>
    <row r="12999" spans="33:35" ht="45" hidden="1" x14ac:dyDescent="0.25">
      <c r="AG12999" s="37" t="str">
        <f t="shared" si="205"/>
        <v>8535</v>
      </c>
      <c r="AH12999" s="33">
        <v>85359010</v>
      </c>
      <c r="AI12999" s="33" t="s">
        <v>11219</v>
      </c>
    </row>
    <row r="13000" spans="33:35" ht="45" hidden="1" x14ac:dyDescent="0.25">
      <c r="AG13000" s="37" t="str">
        <f t="shared" si="205"/>
        <v>8535</v>
      </c>
      <c r="AH13000" s="33">
        <v>85359020</v>
      </c>
      <c r="AI13000" s="33" t="s">
        <v>11220</v>
      </c>
    </row>
    <row r="13001" spans="33:35" ht="45" hidden="1" x14ac:dyDescent="0.25">
      <c r="AG13001" s="37" t="str">
        <f t="shared" si="205"/>
        <v>8535</v>
      </c>
      <c r="AH13001" s="33">
        <v>85359030</v>
      </c>
      <c r="AI13001" s="33" t="s">
        <v>11221</v>
      </c>
    </row>
    <row r="13002" spans="33:35" ht="45" hidden="1" x14ac:dyDescent="0.25">
      <c r="AG13002" s="37" t="str">
        <f t="shared" si="205"/>
        <v>8535</v>
      </c>
      <c r="AH13002" s="33">
        <v>85359040</v>
      </c>
      <c r="AI13002" s="33" t="s">
        <v>11222</v>
      </c>
    </row>
    <row r="13003" spans="33:35" ht="30" hidden="1" x14ac:dyDescent="0.25">
      <c r="AG13003" s="37" t="str">
        <f t="shared" si="205"/>
        <v>8535</v>
      </c>
      <c r="AH13003" s="33">
        <v>85359090</v>
      </c>
      <c r="AI13003" s="33" t="s">
        <v>11223</v>
      </c>
    </row>
    <row r="13004" spans="33:35" ht="75" hidden="1" x14ac:dyDescent="0.25">
      <c r="AG13004" s="37" t="str">
        <f t="shared" si="205"/>
        <v>8536</v>
      </c>
      <c r="AH13004" s="33">
        <v>85361010</v>
      </c>
      <c r="AI13004" s="34" t="s">
        <v>11224</v>
      </c>
    </row>
    <row r="13005" spans="33:35" ht="90" hidden="1" x14ac:dyDescent="0.25">
      <c r="AG13005" s="37" t="str">
        <f t="shared" si="205"/>
        <v>8536</v>
      </c>
      <c r="AH13005" s="33">
        <v>85361020</v>
      </c>
      <c r="AI13005" s="34" t="s">
        <v>11225</v>
      </c>
    </row>
    <row r="13006" spans="33:35" ht="75" hidden="1" x14ac:dyDescent="0.25">
      <c r="AG13006" s="37" t="str">
        <f t="shared" si="205"/>
        <v>8536</v>
      </c>
      <c r="AH13006" s="33">
        <v>85361030</v>
      </c>
      <c r="AI13006" s="34" t="s">
        <v>11226</v>
      </c>
    </row>
    <row r="13007" spans="33:35" ht="75" hidden="1" x14ac:dyDescent="0.25">
      <c r="AG13007" s="37" t="str">
        <f t="shared" si="205"/>
        <v>8536</v>
      </c>
      <c r="AH13007" s="33">
        <v>85361040</v>
      </c>
      <c r="AI13007" s="34" t="s">
        <v>11227</v>
      </c>
    </row>
    <row r="13008" spans="33:35" ht="75" hidden="1" x14ac:dyDescent="0.25">
      <c r="AG13008" s="37" t="str">
        <f t="shared" si="205"/>
        <v>8536</v>
      </c>
      <c r="AH13008" s="33">
        <v>85361050</v>
      </c>
      <c r="AI13008" s="34" t="s">
        <v>11228</v>
      </c>
    </row>
    <row r="13009" spans="33:35" ht="75" hidden="1" x14ac:dyDescent="0.25">
      <c r="AG13009" s="37" t="str">
        <f t="shared" si="205"/>
        <v>8536</v>
      </c>
      <c r="AH13009" s="33">
        <v>85361060</v>
      </c>
      <c r="AI13009" s="34" t="s">
        <v>11229</v>
      </c>
    </row>
    <row r="13010" spans="33:35" ht="60" hidden="1" x14ac:dyDescent="0.25">
      <c r="AG13010" s="37" t="str">
        <f t="shared" si="205"/>
        <v>8536</v>
      </c>
      <c r="AH13010" s="33">
        <v>85361090</v>
      </c>
      <c r="AI13010" s="34" t="s">
        <v>11230</v>
      </c>
    </row>
    <row r="13011" spans="33:35" ht="75" hidden="1" x14ac:dyDescent="0.25">
      <c r="AG13011" s="37" t="str">
        <f t="shared" si="205"/>
        <v>8536</v>
      </c>
      <c r="AH13011" s="33">
        <v>85362010</v>
      </c>
      <c r="AI13011" s="34" t="s">
        <v>11231</v>
      </c>
    </row>
    <row r="13012" spans="33:35" ht="75" hidden="1" x14ac:dyDescent="0.25">
      <c r="AG13012" s="37" t="str">
        <f t="shared" si="205"/>
        <v>8536</v>
      </c>
      <c r="AH13012" s="33">
        <v>85362020</v>
      </c>
      <c r="AI13012" s="34" t="s">
        <v>11232</v>
      </c>
    </row>
    <row r="13013" spans="33:35" ht="75" hidden="1" x14ac:dyDescent="0.25">
      <c r="AG13013" s="37" t="str">
        <f t="shared" si="205"/>
        <v>8536</v>
      </c>
      <c r="AH13013" s="33">
        <v>85362030</v>
      </c>
      <c r="AI13013" s="34" t="s">
        <v>11233</v>
      </c>
    </row>
    <row r="13014" spans="33:35" ht="75" hidden="1" x14ac:dyDescent="0.25">
      <c r="AG13014" s="37" t="str">
        <f t="shared" si="205"/>
        <v>8536</v>
      </c>
      <c r="AH13014" s="33">
        <v>85362040</v>
      </c>
      <c r="AI13014" s="34" t="s">
        <v>11234</v>
      </c>
    </row>
    <row r="13015" spans="33:35" ht="75" hidden="1" x14ac:dyDescent="0.25">
      <c r="AG13015" s="37" t="str">
        <f t="shared" si="205"/>
        <v>8536</v>
      </c>
      <c r="AH13015" s="33">
        <v>85362090</v>
      </c>
      <c r="AI13015" s="34" t="s">
        <v>11235</v>
      </c>
    </row>
    <row r="13016" spans="33:35" ht="75" hidden="1" x14ac:dyDescent="0.25">
      <c r="AG13016" s="37" t="str">
        <f t="shared" si="205"/>
        <v>8536</v>
      </c>
      <c r="AH13016" s="33">
        <v>85363000</v>
      </c>
      <c r="AI13016" s="34" t="s">
        <v>11236</v>
      </c>
    </row>
    <row r="13017" spans="33:35" ht="75" hidden="1" x14ac:dyDescent="0.25">
      <c r="AG13017" s="37" t="str">
        <f t="shared" si="205"/>
        <v>8536</v>
      </c>
      <c r="AH13017" s="33">
        <v>85364100</v>
      </c>
      <c r="AI13017" s="34" t="s">
        <v>11237</v>
      </c>
    </row>
    <row r="13018" spans="33:35" ht="60" hidden="1" x14ac:dyDescent="0.25">
      <c r="AG13018" s="37" t="str">
        <f t="shared" si="205"/>
        <v>8536</v>
      </c>
      <c r="AH13018" s="33">
        <v>85364900</v>
      </c>
      <c r="AI13018" s="34" t="s">
        <v>11238</v>
      </c>
    </row>
    <row r="13019" spans="33:35" ht="75" hidden="1" x14ac:dyDescent="0.25">
      <c r="AG13019" s="37" t="str">
        <f t="shared" si="205"/>
        <v>8536</v>
      </c>
      <c r="AH13019" s="33">
        <v>85365010</v>
      </c>
      <c r="AI13019" s="34" t="s">
        <v>11239</v>
      </c>
    </row>
    <row r="13020" spans="33:35" ht="75" hidden="1" x14ac:dyDescent="0.25">
      <c r="AG13020" s="37" t="str">
        <f t="shared" si="205"/>
        <v>8536</v>
      </c>
      <c r="AH13020" s="33">
        <v>85365020</v>
      </c>
      <c r="AI13020" s="34" t="s">
        <v>11240</v>
      </c>
    </row>
    <row r="13021" spans="33:35" ht="75" hidden="1" x14ac:dyDescent="0.25">
      <c r="AG13021" s="37" t="str">
        <f t="shared" si="205"/>
        <v>8536</v>
      </c>
      <c r="AH13021" s="33">
        <v>85365090</v>
      </c>
      <c r="AI13021" s="34" t="s">
        <v>11241</v>
      </c>
    </row>
    <row r="13022" spans="33:35" ht="75" hidden="1" x14ac:dyDescent="0.25">
      <c r="AG13022" s="37" t="str">
        <f t="shared" si="205"/>
        <v>8536</v>
      </c>
      <c r="AH13022" s="33">
        <v>85366110</v>
      </c>
      <c r="AI13022" s="34" t="s">
        <v>11242</v>
      </c>
    </row>
    <row r="13023" spans="33:35" ht="75" hidden="1" x14ac:dyDescent="0.25">
      <c r="AG13023" s="37" t="str">
        <f t="shared" si="205"/>
        <v>8536</v>
      </c>
      <c r="AH13023" s="33">
        <v>85366190</v>
      </c>
      <c r="AI13023" s="34" t="s">
        <v>11243</v>
      </c>
    </row>
    <row r="13024" spans="33:35" ht="75" hidden="1" x14ac:dyDescent="0.25">
      <c r="AG13024" s="37" t="str">
        <f t="shared" si="205"/>
        <v>8536</v>
      </c>
      <c r="AH13024" s="33">
        <v>85366910</v>
      </c>
      <c r="AI13024" s="34" t="s">
        <v>11244</v>
      </c>
    </row>
    <row r="13025" spans="33:35" ht="75" hidden="1" x14ac:dyDescent="0.25">
      <c r="AG13025" s="37" t="str">
        <f t="shared" si="205"/>
        <v>8536</v>
      </c>
      <c r="AH13025" s="33">
        <v>85366990</v>
      </c>
      <c r="AI13025" s="34" t="s">
        <v>11245</v>
      </c>
    </row>
    <row r="13026" spans="33:35" ht="75" hidden="1" x14ac:dyDescent="0.25">
      <c r="AG13026" s="37" t="str">
        <f t="shared" si="205"/>
        <v>8536</v>
      </c>
      <c r="AH13026" s="33">
        <v>85367000</v>
      </c>
      <c r="AI13026" s="34" t="s">
        <v>11246</v>
      </c>
    </row>
    <row r="13027" spans="33:35" ht="75" hidden="1" x14ac:dyDescent="0.25">
      <c r="AG13027" s="37" t="str">
        <f t="shared" si="205"/>
        <v>8536</v>
      </c>
      <c r="AH13027" s="33">
        <v>85369010</v>
      </c>
      <c r="AI13027" s="34" t="s">
        <v>11247</v>
      </c>
    </row>
    <row r="13028" spans="33:35" ht="75" hidden="1" x14ac:dyDescent="0.25">
      <c r="AG13028" s="37" t="str">
        <f t="shared" si="205"/>
        <v>8536</v>
      </c>
      <c r="AH13028" s="33">
        <v>85369020</v>
      </c>
      <c r="AI13028" s="34" t="s">
        <v>11248</v>
      </c>
    </row>
    <row r="13029" spans="33:35" ht="75" hidden="1" x14ac:dyDescent="0.25">
      <c r="AG13029" s="37" t="str">
        <f t="shared" si="205"/>
        <v>8536</v>
      </c>
      <c r="AH13029" s="33">
        <v>85369030</v>
      </c>
      <c r="AI13029" s="34" t="s">
        <v>11249</v>
      </c>
    </row>
    <row r="13030" spans="33:35" ht="75" hidden="1" x14ac:dyDescent="0.25">
      <c r="AG13030" s="37" t="str">
        <f t="shared" si="205"/>
        <v>8536</v>
      </c>
      <c r="AH13030" s="33">
        <v>85369090</v>
      </c>
      <c r="AI13030" s="34" t="s">
        <v>11250</v>
      </c>
    </row>
    <row r="13031" spans="33:35" ht="90" hidden="1" x14ac:dyDescent="0.25">
      <c r="AG13031" s="37" t="str">
        <f t="shared" si="205"/>
        <v>8537</v>
      </c>
      <c r="AH13031" s="33">
        <v>85371000</v>
      </c>
      <c r="AI13031" s="34" t="s">
        <v>11251</v>
      </c>
    </row>
    <row r="13032" spans="33:35" ht="90" hidden="1" x14ac:dyDescent="0.25">
      <c r="AG13032" s="37" t="str">
        <f t="shared" si="205"/>
        <v>8537</v>
      </c>
      <c r="AH13032" s="33">
        <v>85372000</v>
      </c>
      <c r="AI13032" s="34" t="s">
        <v>11252</v>
      </c>
    </row>
    <row r="13033" spans="33:35" ht="60" hidden="1" x14ac:dyDescent="0.25">
      <c r="AG13033" s="37" t="str">
        <f t="shared" si="205"/>
        <v>8538</v>
      </c>
      <c r="AH13033" s="33">
        <v>85381010</v>
      </c>
      <c r="AI13033" s="33" t="s">
        <v>11253</v>
      </c>
    </row>
    <row r="13034" spans="33:35" ht="60" hidden="1" x14ac:dyDescent="0.25">
      <c r="AG13034" s="37" t="str">
        <f t="shared" si="205"/>
        <v>8538</v>
      </c>
      <c r="AH13034" s="33">
        <v>85381090</v>
      </c>
      <c r="AI13034" s="33" t="s">
        <v>11254</v>
      </c>
    </row>
    <row r="13035" spans="33:35" ht="30" hidden="1" x14ac:dyDescent="0.25">
      <c r="AG13035" s="37" t="str">
        <f t="shared" si="205"/>
        <v>8538</v>
      </c>
      <c r="AH13035" s="33">
        <v>85389000</v>
      </c>
      <c r="AI13035" s="33" t="s">
        <v>11255</v>
      </c>
    </row>
    <row r="13036" spans="33:35" ht="30" hidden="1" x14ac:dyDescent="0.25">
      <c r="AG13036" s="37" t="str">
        <f t="shared" si="205"/>
        <v>8539</v>
      </c>
      <c r="AH13036" s="33">
        <v>85391000</v>
      </c>
      <c r="AI13036" s="33" t="s">
        <v>11256</v>
      </c>
    </row>
    <row r="13037" spans="33:35" ht="60" hidden="1" x14ac:dyDescent="0.25">
      <c r="AG13037" s="37" t="str">
        <f t="shared" si="205"/>
        <v>8539</v>
      </c>
      <c r="AH13037" s="33">
        <v>85392110</v>
      </c>
      <c r="AI13037" s="33" t="s">
        <v>11257</v>
      </c>
    </row>
    <row r="13038" spans="33:35" ht="60" hidden="1" x14ac:dyDescent="0.25">
      <c r="AG13038" s="37" t="str">
        <f t="shared" si="205"/>
        <v>8539</v>
      </c>
      <c r="AH13038" s="33">
        <v>85392120</v>
      </c>
      <c r="AI13038" s="33" t="s">
        <v>11258</v>
      </c>
    </row>
    <row r="13039" spans="33:35" ht="60" hidden="1" x14ac:dyDescent="0.25">
      <c r="AG13039" s="37" t="str">
        <f t="shared" si="205"/>
        <v>8539</v>
      </c>
      <c r="AH13039" s="33">
        <v>85392190</v>
      </c>
      <c r="AI13039" s="33" t="s">
        <v>11259</v>
      </c>
    </row>
    <row r="13040" spans="33:35" ht="60" hidden="1" x14ac:dyDescent="0.25">
      <c r="AG13040" s="37" t="str">
        <f t="shared" si="205"/>
        <v>8539</v>
      </c>
      <c r="AH13040" s="33">
        <v>85392200</v>
      </c>
      <c r="AI13040" s="34" t="s">
        <v>11260</v>
      </c>
    </row>
    <row r="13041" spans="33:35" ht="60" hidden="1" x14ac:dyDescent="0.25">
      <c r="AG13041" s="37" t="str">
        <f t="shared" si="205"/>
        <v>8539</v>
      </c>
      <c r="AH13041" s="33">
        <v>85392910</v>
      </c>
      <c r="AI13041" s="33" t="s">
        <v>11261</v>
      </c>
    </row>
    <row r="13042" spans="33:35" ht="45" hidden="1" x14ac:dyDescent="0.25">
      <c r="AG13042" s="37" t="str">
        <f t="shared" si="205"/>
        <v>8539</v>
      </c>
      <c r="AH13042" s="33">
        <v>85392920</v>
      </c>
      <c r="AI13042" s="33" t="s">
        <v>11262</v>
      </c>
    </row>
    <row r="13043" spans="33:35" ht="45" hidden="1" x14ac:dyDescent="0.25">
      <c r="AG13043" s="37" t="str">
        <f t="shared" ref="AG13043:AG13106" si="206">LEFT(AH13043,4)</f>
        <v>8539</v>
      </c>
      <c r="AH13043" s="33">
        <v>85392930</v>
      </c>
      <c r="AI13043" s="33" t="s">
        <v>11263</v>
      </c>
    </row>
    <row r="13044" spans="33:35" ht="60" hidden="1" x14ac:dyDescent="0.25">
      <c r="AG13044" s="37" t="str">
        <f t="shared" si="206"/>
        <v>8539</v>
      </c>
      <c r="AH13044" s="33">
        <v>85392940</v>
      </c>
      <c r="AI13044" s="33" t="s">
        <v>11264</v>
      </c>
    </row>
    <row r="13045" spans="33:35" ht="45" hidden="1" x14ac:dyDescent="0.25">
      <c r="AG13045" s="37" t="str">
        <f t="shared" si="206"/>
        <v>8539</v>
      </c>
      <c r="AH13045" s="33">
        <v>85392990</v>
      </c>
      <c r="AI13045" s="33" t="s">
        <v>11265</v>
      </c>
    </row>
    <row r="13046" spans="33:35" ht="60" hidden="1" x14ac:dyDescent="0.25">
      <c r="AG13046" s="37" t="str">
        <f t="shared" si="206"/>
        <v>8539</v>
      </c>
      <c r="AH13046" s="33">
        <v>85393110</v>
      </c>
      <c r="AI13046" s="33" t="s">
        <v>11266</v>
      </c>
    </row>
    <row r="13047" spans="33:35" ht="45" hidden="1" x14ac:dyDescent="0.25">
      <c r="AG13047" s="37" t="str">
        <f t="shared" si="206"/>
        <v>8539</v>
      </c>
      <c r="AH13047" s="33">
        <v>85393190</v>
      </c>
      <c r="AI13047" s="33" t="s">
        <v>11267</v>
      </c>
    </row>
    <row r="13048" spans="33:35" ht="60" hidden="1" x14ac:dyDescent="0.25">
      <c r="AG13048" s="37" t="str">
        <f t="shared" si="206"/>
        <v>8539</v>
      </c>
      <c r="AH13048" s="33">
        <v>85393210</v>
      </c>
      <c r="AI13048" s="33" t="s">
        <v>11268</v>
      </c>
    </row>
    <row r="13049" spans="33:35" ht="60" hidden="1" x14ac:dyDescent="0.25">
      <c r="AG13049" s="37" t="str">
        <f t="shared" si="206"/>
        <v>8539</v>
      </c>
      <c r="AH13049" s="33">
        <v>85393220</v>
      </c>
      <c r="AI13049" s="33" t="s">
        <v>11269</v>
      </c>
    </row>
    <row r="13050" spans="33:35" ht="60" hidden="1" x14ac:dyDescent="0.25">
      <c r="AG13050" s="37" t="str">
        <f t="shared" si="206"/>
        <v>8539</v>
      </c>
      <c r="AH13050" s="33">
        <v>85393230</v>
      </c>
      <c r="AI13050" s="33" t="s">
        <v>11270</v>
      </c>
    </row>
    <row r="13051" spans="33:35" ht="60" hidden="1" x14ac:dyDescent="0.25">
      <c r="AG13051" s="37" t="str">
        <f t="shared" si="206"/>
        <v>8539</v>
      </c>
      <c r="AH13051" s="33">
        <v>85393910</v>
      </c>
      <c r="AI13051" s="33" t="s">
        <v>11271</v>
      </c>
    </row>
    <row r="13052" spans="33:35" ht="45" hidden="1" x14ac:dyDescent="0.25">
      <c r="AG13052" s="37" t="str">
        <f t="shared" si="206"/>
        <v>8539</v>
      </c>
      <c r="AH13052" s="33">
        <v>85393990</v>
      </c>
      <c r="AI13052" s="33" t="s">
        <v>11272</v>
      </c>
    </row>
    <row r="13053" spans="33:35" ht="45" hidden="1" x14ac:dyDescent="0.25">
      <c r="AG13053" s="37" t="str">
        <f t="shared" si="206"/>
        <v>8539</v>
      </c>
      <c r="AH13053" s="33">
        <v>85394100</v>
      </c>
      <c r="AI13053" s="33" t="s">
        <v>11273</v>
      </c>
    </row>
    <row r="13054" spans="33:35" ht="45" hidden="1" x14ac:dyDescent="0.25">
      <c r="AG13054" s="37" t="str">
        <f t="shared" si="206"/>
        <v>8539</v>
      </c>
      <c r="AH13054" s="33">
        <v>85394900</v>
      </c>
      <c r="AI13054" s="33" t="s">
        <v>11274</v>
      </c>
    </row>
    <row r="13055" spans="33:35" ht="45" hidden="1" x14ac:dyDescent="0.25">
      <c r="AG13055" s="37" t="str">
        <f t="shared" si="206"/>
        <v>8539</v>
      </c>
      <c r="AH13055" s="33">
        <v>85399010</v>
      </c>
      <c r="AI13055" s="33" t="s">
        <v>11275</v>
      </c>
    </row>
    <row r="13056" spans="33:35" ht="45" hidden="1" x14ac:dyDescent="0.25">
      <c r="AG13056" s="37" t="str">
        <f t="shared" si="206"/>
        <v>8539</v>
      </c>
      <c r="AH13056" s="33">
        <v>85399020</v>
      </c>
      <c r="AI13056" s="33" t="s">
        <v>11276</v>
      </c>
    </row>
    <row r="13057" spans="33:35" ht="30" hidden="1" x14ac:dyDescent="0.25">
      <c r="AG13057" s="37" t="str">
        <f t="shared" si="206"/>
        <v>8539</v>
      </c>
      <c r="AH13057" s="33">
        <v>85399090</v>
      </c>
      <c r="AI13057" s="33" t="s">
        <v>11277</v>
      </c>
    </row>
    <row r="13058" spans="33:35" ht="90" hidden="1" x14ac:dyDescent="0.25">
      <c r="AG13058" s="37" t="str">
        <f t="shared" si="206"/>
        <v>8540</v>
      </c>
      <c r="AH13058" s="33">
        <v>85401110</v>
      </c>
      <c r="AI13058" s="34" t="s">
        <v>11278</v>
      </c>
    </row>
    <row r="13059" spans="33:35" ht="75" hidden="1" x14ac:dyDescent="0.25">
      <c r="AG13059" s="37" t="str">
        <f t="shared" si="206"/>
        <v>8540</v>
      </c>
      <c r="AH13059" s="33">
        <v>85401120</v>
      </c>
      <c r="AI13059" s="34" t="s">
        <v>11279</v>
      </c>
    </row>
    <row r="13060" spans="33:35" ht="75" hidden="1" x14ac:dyDescent="0.25">
      <c r="AG13060" s="37" t="str">
        <f t="shared" si="206"/>
        <v>8540</v>
      </c>
      <c r="AH13060" s="33">
        <v>85401190</v>
      </c>
      <c r="AI13060" s="34" t="s">
        <v>11280</v>
      </c>
    </row>
    <row r="13061" spans="33:35" ht="75" hidden="1" x14ac:dyDescent="0.25">
      <c r="AG13061" s="37" t="str">
        <f t="shared" si="206"/>
        <v>8540</v>
      </c>
      <c r="AH13061" s="33">
        <v>85401200</v>
      </c>
      <c r="AI13061" s="34" t="s">
        <v>11281</v>
      </c>
    </row>
    <row r="13062" spans="33:35" ht="75" hidden="1" x14ac:dyDescent="0.25">
      <c r="AG13062" s="37" t="str">
        <f t="shared" si="206"/>
        <v>8540</v>
      </c>
      <c r="AH13062" s="33">
        <v>85402000</v>
      </c>
      <c r="AI13062" s="34" t="s">
        <v>11282</v>
      </c>
    </row>
    <row r="13063" spans="33:35" hidden="1" x14ac:dyDescent="0.25">
      <c r="AG13063" s="37" t="str">
        <f t="shared" si="206"/>
        <v>8540</v>
      </c>
      <c r="AH13063" s="33">
        <v>85404010</v>
      </c>
      <c r="AI13063" s="33" t="s">
        <v>11283</v>
      </c>
    </row>
    <row r="13064" spans="33:35" ht="30" hidden="1" x14ac:dyDescent="0.25">
      <c r="AG13064" s="37" t="str">
        <f t="shared" si="206"/>
        <v>8540</v>
      </c>
      <c r="AH13064" s="33">
        <v>85404020</v>
      </c>
      <c r="AI13064" s="33" t="s">
        <v>11284</v>
      </c>
    </row>
    <row r="13065" spans="33:35" ht="60" hidden="1" x14ac:dyDescent="0.25">
      <c r="AG13065" s="37" t="str">
        <f t="shared" si="206"/>
        <v>8540</v>
      </c>
      <c r="AH13065" s="33">
        <v>85406000</v>
      </c>
      <c r="AI13065" s="33" t="s">
        <v>11285</v>
      </c>
    </row>
    <row r="13066" spans="33:35" ht="90" hidden="1" x14ac:dyDescent="0.25">
      <c r="AG13066" s="37" t="str">
        <f t="shared" si="206"/>
        <v>8540</v>
      </c>
      <c r="AH13066" s="33">
        <v>85407100</v>
      </c>
      <c r="AI13066" s="34" t="s">
        <v>11286</v>
      </c>
    </row>
    <row r="13067" spans="33:35" ht="90" hidden="1" x14ac:dyDescent="0.25">
      <c r="AG13067" s="37" t="str">
        <f t="shared" si="206"/>
        <v>8540</v>
      </c>
      <c r="AH13067" s="33">
        <v>85407900</v>
      </c>
      <c r="AI13067" s="34" t="s">
        <v>11287</v>
      </c>
    </row>
    <row r="13068" spans="33:35" ht="60" hidden="1" x14ac:dyDescent="0.25">
      <c r="AG13068" s="37" t="str">
        <f t="shared" si="206"/>
        <v>8540</v>
      </c>
      <c r="AH13068" s="33">
        <v>85408100</v>
      </c>
      <c r="AI13068" s="34" t="s">
        <v>11288</v>
      </c>
    </row>
    <row r="13069" spans="33:35" ht="60" hidden="1" x14ac:dyDescent="0.25">
      <c r="AG13069" s="37" t="str">
        <f t="shared" si="206"/>
        <v>8540</v>
      </c>
      <c r="AH13069" s="33">
        <v>85408900</v>
      </c>
      <c r="AI13069" s="33" t="s">
        <v>11289</v>
      </c>
    </row>
    <row r="13070" spans="33:35" ht="60" hidden="1" x14ac:dyDescent="0.25">
      <c r="AG13070" s="37" t="str">
        <f t="shared" si="206"/>
        <v>8540</v>
      </c>
      <c r="AH13070" s="33">
        <v>85409100</v>
      </c>
      <c r="AI13070" s="33" t="s">
        <v>11290</v>
      </c>
    </row>
    <row r="13071" spans="33:35" ht="60" hidden="1" x14ac:dyDescent="0.25">
      <c r="AG13071" s="37" t="str">
        <f t="shared" si="206"/>
        <v>8540</v>
      </c>
      <c r="AH13071" s="33">
        <v>85409900</v>
      </c>
      <c r="AI13071" s="33" t="s">
        <v>11291</v>
      </c>
    </row>
    <row r="13072" spans="33:35" ht="75" hidden="1" x14ac:dyDescent="0.25">
      <c r="AG13072" s="37" t="str">
        <f t="shared" si="206"/>
        <v>8541</v>
      </c>
      <c r="AH13072" s="33">
        <v>85411000</v>
      </c>
      <c r="AI13072" s="34" t="s">
        <v>11292</v>
      </c>
    </row>
    <row r="13073" spans="33:35" ht="75" hidden="1" x14ac:dyDescent="0.25">
      <c r="AG13073" s="37" t="str">
        <f t="shared" si="206"/>
        <v>8541</v>
      </c>
      <c r="AH13073" s="33">
        <v>85412100</v>
      </c>
      <c r="AI13073" s="34" t="s">
        <v>11293</v>
      </c>
    </row>
    <row r="13074" spans="33:35" ht="75" hidden="1" x14ac:dyDescent="0.25">
      <c r="AG13074" s="37" t="str">
        <f t="shared" si="206"/>
        <v>8541</v>
      </c>
      <c r="AH13074" s="33">
        <v>85412900</v>
      </c>
      <c r="AI13074" s="34" t="s">
        <v>11294</v>
      </c>
    </row>
    <row r="13075" spans="33:35" ht="75" hidden="1" x14ac:dyDescent="0.25">
      <c r="AG13075" s="37" t="str">
        <f t="shared" si="206"/>
        <v>8541</v>
      </c>
      <c r="AH13075" s="33">
        <v>85413010</v>
      </c>
      <c r="AI13075" s="34" t="s">
        <v>11295</v>
      </c>
    </row>
    <row r="13076" spans="33:35" ht="75" hidden="1" x14ac:dyDescent="0.25">
      <c r="AG13076" s="37" t="str">
        <f t="shared" si="206"/>
        <v>8541</v>
      </c>
      <c r="AH13076" s="33">
        <v>85413090</v>
      </c>
      <c r="AI13076" s="34" t="s">
        <v>11296</v>
      </c>
    </row>
    <row r="13077" spans="33:35" ht="105" hidden="1" x14ac:dyDescent="0.25">
      <c r="AG13077" s="37" t="str">
        <f t="shared" si="206"/>
        <v>8541</v>
      </c>
      <c r="AH13077" s="33">
        <v>85414011</v>
      </c>
      <c r="AI13077" s="34" t="s">
        <v>11297</v>
      </c>
    </row>
    <row r="13078" spans="33:35" ht="105" hidden="1" x14ac:dyDescent="0.25">
      <c r="AG13078" s="37" t="str">
        <f t="shared" si="206"/>
        <v>8541</v>
      </c>
      <c r="AH13078" s="33">
        <v>85414019</v>
      </c>
      <c r="AI13078" s="34" t="s">
        <v>11298</v>
      </c>
    </row>
    <row r="13079" spans="33:35" ht="105" hidden="1" x14ac:dyDescent="0.25">
      <c r="AG13079" s="37" t="str">
        <f t="shared" si="206"/>
        <v>8541</v>
      </c>
      <c r="AH13079" s="33">
        <v>85414020</v>
      </c>
      <c r="AI13079" s="34" t="s">
        <v>11299</v>
      </c>
    </row>
    <row r="13080" spans="33:35" ht="90" hidden="1" x14ac:dyDescent="0.25">
      <c r="AG13080" s="37" t="str">
        <f t="shared" si="206"/>
        <v>8541</v>
      </c>
      <c r="AH13080" s="33">
        <v>85414090</v>
      </c>
      <c r="AI13080" s="34" t="s">
        <v>11300</v>
      </c>
    </row>
    <row r="13081" spans="33:35" ht="60" hidden="1" x14ac:dyDescent="0.25">
      <c r="AG13081" s="37" t="str">
        <f t="shared" si="206"/>
        <v>8541</v>
      </c>
      <c r="AH13081" s="33">
        <v>85415000</v>
      </c>
      <c r="AI13081" s="34" t="s">
        <v>11301</v>
      </c>
    </row>
    <row r="13082" spans="33:35" ht="60" hidden="1" x14ac:dyDescent="0.25">
      <c r="AG13082" s="37" t="str">
        <f t="shared" si="206"/>
        <v>8541</v>
      </c>
      <c r="AH13082" s="33">
        <v>85416000</v>
      </c>
      <c r="AI13082" s="34" t="s">
        <v>11302</v>
      </c>
    </row>
    <row r="13083" spans="33:35" ht="60" hidden="1" x14ac:dyDescent="0.25">
      <c r="AG13083" s="37" t="str">
        <f t="shared" si="206"/>
        <v>8541</v>
      </c>
      <c r="AH13083" s="33">
        <v>85419000</v>
      </c>
      <c r="AI13083" s="33" t="s">
        <v>11303</v>
      </c>
    </row>
    <row r="13084" spans="33:35" ht="45" hidden="1" x14ac:dyDescent="0.25">
      <c r="AG13084" s="37" t="str">
        <f t="shared" si="206"/>
        <v>8542</v>
      </c>
      <c r="AH13084" s="33">
        <v>85421010</v>
      </c>
      <c r="AI13084" s="33" t="s">
        <v>11304</v>
      </c>
    </row>
    <row r="13085" spans="33:35" ht="45" hidden="1" x14ac:dyDescent="0.25">
      <c r="AG13085" s="37" t="str">
        <f t="shared" si="206"/>
        <v>8542</v>
      </c>
      <c r="AH13085" s="33">
        <v>85421020</v>
      </c>
      <c r="AI13085" s="33" t="s">
        <v>11305</v>
      </c>
    </row>
    <row r="13086" spans="33:35" ht="30" hidden="1" x14ac:dyDescent="0.25">
      <c r="AG13086" s="37" t="str">
        <f t="shared" si="206"/>
        <v>8542</v>
      </c>
      <c r="AH13086" s="33">
        <v>85421090</v>
      </c>
      <c r="AI13086" s="33" t="s">
        <v>11306</v>
      </c>
    </row>
    <row r="13087" spans="33:35" ht="30" hidden="1" x14ac:dyDescent="0.25">
      <c r="AG13087" s="37" t="str">
        <f t="shared" si="206"/>
        <v>8542</v>
      </c>
      <c r="AH13087" s="33">
        <v>85422100</v>
      </c>
      <c r="AI13087" s="33" t="s">
        <v>11307</v>
      </c>
    </row>
    <row r="13088" spans="33:35" ht="45" hidden="1" x14ac:dyDescent="0.25">
      <c r="AG13088" s="37" t="str">
        <f t="shared" si="206"/>
        <v>8542</v>
      </c>
      <c r="AH13088" s="33">
        <v>85422910</v>
      </c>
      <c r="AI13088" s="33" t="s">
        <v>11308</v>
      </c>
    </row>
    <row r="13089" spans="33:35" ht="30" hidden="1" x14ac:dyDescent="0.25">
      <c r="AG13089" s="37" t="str">
        <f t="shared" si="206"/>
        <v>8542</v>
      </c>
      <c r="AH13089" s="33">
        <v>85422990</v>
      </c>
      <c r="AI13089" s="33" t="s">
        <v>11309</v>
      </c>
    </row>
    <row r="13090" spans="33:35" ht="60" hidden="1" x14ac:dyDescent="0.25">
      <c r="AG13090" s="37" t="str">
        <f t="shared" si="206"/>
        <v>8542</v>
      </c>
      <c r="AH13090" s="33">
        <v>85423100</v>
      </c>
      <c r="AI13090" s="33" t="s">
        <v>11310</v>
      </c>
    </row>
    <row r="13091" spans="33:35" ht="30" hidden="1" x14ac:dyDescent="0.25">
      <c r="AG13091" s="37" t="str">
        <f t="shared" si="206"/>
        <v>8542</v>
      </c>
      <c r="AH13091" s="33">
        <v>85423200</v>
      </c>
      <c r="AI13091" s="33" t="s">
        <v>11311</v>
      </c>
    </row>
    <row r="13092" spans="33:35" ht="30" hidden="1" x14ac:dyDescent="0.25">
      <c r="AG13092" s="37" t="str">
        <f t="shared" si="206"/>
        <v>8542</v>
      </c>
      <c r="AH13092" s="33">
        <v>85423300</v>
      </c>
      <c r="AI13092" s="33" t="s">
        <v>11312</v>
      </c>
    </row>
    <row r="13093" spans="33:35" hidden="1" x14ac:dyDescent="0.25">
      <c r="AG13093" s="37" t="str">
        <f t="shared" si="206"/>
        <v>8542</v>
      </c>
      <c r="AH13093" s="33">
        <v>85423900</v>
      </c>
      <c r="AI13093" s="33" t="s">
        <v>11313</v>
      </c>
    </row>
    <row r="13094" spans="33:35" ht="30" hidden="1" x14ac:dyDescent="0.25">
      <c r="AG13094" s="37" t="str">
        <f t="shared" si="206"/>
        <v>8542</v>
      </c>
      <c r="AH13094" s="33">
        <v>85426000</v>
      </c>
      <c r="AI13094" s="33" t="s">
        <v>11314</v>
      </c>
    </row>
    <row r="13095" spans="33:35" ht="30" hidden="1" x14ac:dyDescent="0.25">
      <c r="AG13095" s="37" t="str">
        <f t="shared" si="206"/>
        <v>8542</v>
      </c>
      <c r="AH13095" s="33">
        <v>85427000</v>
      </c>
      <c r="AI13095" s="33" t="s">
        <v>11315</v>
      </c>
    </row>
    <row r="13096" spans="33:35" hidden="1" x14ac:dyDescent="0.25">
      <c r="AG13096" s="37" t="str">
        <f t="shared" si="206"/>
        <v>8542</v>
      </c>
      <c r="AH13096" s="33">
        <v>85429000</v>
      </c>
      <c r="AI13096" s="33" t="s">
        <v>11316</v>
      </c>
    </row>
    <row r="13097" spans="33:35" ht="45" hidden="1" x14ac:dyDescent="0.25">
      <c r="AG13097" s="37" t="str">
        <f t="shared" si="206"/>
        <v>8543</v>
      </c>
      <c r="AH13097" s="33">
        <v>85431010</v>
      </c>
      <c r="AI13097" s="33" t="s">
        <v>11317</v>
      </c>
    </row>
    <row r="13098" spans="33:35" ht="45" hidden="1" x14ac:dyDescent="0.25">
      <c r="AG13098" s="37" t="str">
        <f t="shared" si="206"/>
        <v>8543</v>
      </c>
      <c r="AH13098" s="33">
        <v>85431020</v>
      </c>
      <c r="AI13098" s="33" t="s">
        <v>11318</v>
      </c>
    </row>
    <row r="13099" spans="33:35" ht="45" hidden="1" x14ac:dyDescent="0.25">
      <c r="AG13099" s="37" t="str">
        <f t="shared" si="206"/>
        <v>8543</v>
      </c>
      <c r="AH13099" s="33">
        <v>85431030</v>
      </c>
      <c r="AI13099" s="33" t="s">
        <v>11319</v>
      </c>
    </row>
    <row r="13100" spans="33:35" ht="45" hidden="1" x14ac:dyDescent="0.25">
      <c r="AG13100" s="37" t="str">
        <f t="shared" si="206"/>
        <v>8543</v>
      </c>
      <c r="AH13100" s="33">
        <v>85431090</v>
      </c>
      <c r="AI13100" s="33" t="s">
        <v>11320</v>
      </c>
    </row>
    <row r="13101" spans="33:35" ht="45" hidden="1" x14ac:dyDescent="0.25">
      <c r="AG13101" s="37" t="str">
        <f t="shared" si="206"/>
        <v>8543</v>
      </c>
      <c r="AH13101" s="33">
        <v>85431100</v>
      </c>
      <c r="AI13101" s="33" t="s">
        <v>11321</v>
      </c>
    </row>
    <row r="13102" spans="33:35" ht="45" hidden="1" x14ac:dyDescent="0.25">
      <c r="AG13102" s="37" t="str">
        <f t="shared" si="206"/>
        <v>8543</v>
      </c>
      <c r="AH13102" s="33">
        <v>85431910</v>
      </c>
      <c r="AI13102" s="33" t="s">
        <v>11322</v>
      </c>
    </row>
    <row r="13103" spans="33:35" ht="45" hidden="1" x14ac:dyDescent="0.25">
      <c r="AG13103" s="37" t="str">
        <f t="shared" si="206"/>
        <v>8543</v>
      </c>
      <c r="AH13103" s="33">
        <v>85431920</v>
      </c>
      <c r="AI13103" s="33" t="s">
        <v>11323</v>
      </c>
    </row>
    <row r="13104" spans="33:35" ht="45" hidden="1" x14ac:dyDescent="0.25">
      <c r="AG13104" s="37" t="str">
        <f t="shared" si="206"/>
        <v>8543</v>
      </c>
      <c r="AH13104" s="33">
        <v>85431990</v>
      </c>
      <c r="AI13104" s="33" t="s">
        <v>11324</v>
      </c>
    </row>
    <row r="13105" spans="33:35" ht="45" hidden="1" x14ac:dyDescent="0.25">
      <c r="AG13105" s="37" t="str">
        <f t="shared" si="206"/>
        <v>8543</v>
      </c>
      <c r="AH13105" s="33">
        <v>85432010</v>
      </c>
      <c r="AI13105" s="33" t="s">
        <v>11325</v>
      </c>
    </row>
    <row r="13106" spans="33:35" ht="45" hidden="1" x14ac:dyDescent="0.25">
      <c r="AG13106" s="37" t="str">
        <f t="shared" si="206"/>
        <v>8543</v>
      </c>
      <c r="AH13106" s="33">
        <v>85432020</v>
      </c>
      <c r="AI13106" s="33" t="s">
        <v>11326</v>
      </c>
    </row>
    <row r="13107" spans="33:35" ht="45" hidden="1" x14ac:dyDescent="0.25">
      <c r="AG13107" s="37" t="str">
        <f t="shared" ref="AG13107:AG13170" si="207">LEFT(AH13107,4)</f>
        <v>8543</v>
      </c>
      <c r="AH13107" s="33">
        <v>85432030</v>
      </c>
      <c r="AI13107" s="33" t="s">
        <v>11327</v>
      </c>
    </row>
    <row r="13108" spans="33:35" ht="45" hidden="1" x14ac:dyDescent="0.25">
      <c r="AG13108" s="37" t="str">
        <f t="shared" si="207"/>
        <v>8543</v>
      </c>
      <c r="AH13108" s="33">
        <v>85432090</v>
      </c>
      <c r="AI13108" s="33" t="s">
        <v>11328</v>
      </c>
    </row>
    <row r="13109" spans="33:35" ht="45" hidden="1" x14ac:dyDescent="0.25">
      <c r="AG13109" s="37" t="str">
        <f t="shared" si="207"/>
        <v>8543</v>
      </c>
      <c r="AH13109" s="33">
        <v>85433000</v>
      </c>
      <c r="AI13109" s="33" t="s">
        <v>11329</v>
      </c>
    </row>
    <row r="13110" spans="33:35" ht="30" hidden="1" x14ac:dyDescent="0.25">
      <c r="AG13110" s="37" t="str">
        <f t="shared" si="207"/>
        <v>8543</v>
      </c>
      <c r="AH13110" s="33">
        <v>85434000</v>
      </c>
      <c r="AI13110" s="33" t="s">
        <v>11330</v>
      </c>
    </row>
    <row r="13111" spans="33:35" ht="45" hidden="1" x14ac:dyDescent="0.25">
      <c r="AG13111" s="37" t="str">
        <f t="shared" si="207"/>
        <v>8543</v>
      </c>
      <c r="AH13111" s="33">
        <v>85437012</v>
      </c>
      <c r="AI13111" s="33" t="s">
        <v>11331</v>
      </c>
    </row>
    <row r="13112" spans="33:35" ht="45" hidden="1" x14ac:dyDescent="0.25">
      <c r="AG13112" s="37" t="str">
        <f t="shared" si="207"/>
        <v>8543</v>
      </c>
      <c r="AH13112" s="33">
        <v>85437013</v>
      </c>
      <c r="AI13112" s="33" t="s">
        <v>11332</v>
      </c>
    </row>
    <row r="13113" spans="33:35" ht="45" hidden="1" x14ac:dyDescent="0.25">
      <c r="AG13113" s="37" t="str">
        <f t="shared" si="207"/>
        <v>8543</v>
      </c>
      <c r="AH13113" s="33">
        <v>85437019</v>
      </c>
      <c r="AI13113" s="33" t="s">
        <v>11333</v>
      </c>
    </row>
    <row r="13114" spans="33:35" ht="45" hidden="1" x14ac:dyDescent="0.25">
      <c r="AG13114" s="37" t="str">
        <f t="shared" si="207"/>
        <v>8543</v>
      </c>
      <c r="AH13114" s="33">
        <v>85437021</v>
      </c>
      <c r="AI13114" s="33" t="s">
        <v>11334</v>
      </c>
    </row>
    <row r="13115" spans="33:35" ht="60" hidden="1" x14ac:dyDescent="0.25">
      <c r="AG13115" s="37" t="str">
        <f t="shared" si="207"/>
        <v>8543</v>
      </c>
      <c r="AH13115" s="33">
        <v>85437022</v>
      </c>
      <c r="AI13115" s="33" t="s">
        <v>11335</v>
      </c>
    </row>
    <row r="13116" spans="33:35" ht="45" hidden="1" x14ac:dyDescent="0.25">
      <c r="AG13116" s="37" t="str">
        <f t="shared" si="207"/>
        <v>8543</v>
      </c>
      <c r="AH13116" s="33">
        <v>85437029</v>
      </c>
      <c r="AI13116" s="33" t="s">
        <v>11336</v>
      </c>
    </row>
    <row r="13117" spans="33:35" ht="60" hidden="1" x14ac:dyDescent="0.25">
      <c r="AG13117" s="37" t="str">
        <f t="shared" si="207"/>
        <v>8543</v>
      </c>
      <c r="AH13117" s="33">
        <v>85437031</v>
      </c>
      <c r="AI13117" s="33" t="s">
        <v>11337</v>
      </c>
    </row>
    <row r="13118" spans="33:35" ht="45" hidden="1" x14ac:dyDescent="0.25">
      <c r="AG13118" s="37" t="str">
        <f t="shared" si="207"/>
        <v>8543</v>
      </c>
      <c r="AH13118" s="33">
        <v>85437032</v>
      </c>
      <c r="AI13118" s="33" t="s">
        <v>11338</v>
      </c>
    </row>
    <row r="13119" spans="33:35" ht="60" hidden="1" x14ac:dyDescent="0.25">
      <c r="AG13119" s="37" t="str">
        <f t="shared" si="207"/>
        <v>8543</v>
      </c>
      <c r="AH13119" s="33">
        <v>85437033</v>
      </c>
      <c r="AI13119" s="33" t="s">
        <v>11339</v>
      </c>
    </row>
    <row r="13120" spans="33:35" ht="45" hidden="1" x14ac:dyDescent="0.25">
      <c r="AG13120" s="37" t="str">
        <f t="shared" si="207"/>
        <v>8543</v>
      </c>
      <c r="AH13120" s="33">
        <v>85437034</v>
      </c>
      <c r="AI13120" s="33" t="s">
        <v>11340</v>
      </c>
    </row>
    <row r="13121" spans="33:35" ht="45" hidden="1" x14ac:dyDescent="0.25">
      <c r="AG13121" s="37" t="str">
        <f t="shared" si="207"/>
        <v>8543</v>
      </c>
      <c r="AH13121" s="33">
        <v>85437035</v>
      </c>
      <c r="AI13121" s="33" t="s">
        <v>11341</v>
      </c>
    </row>
    <row r="13122" spans="33:35" ht="45" hidden="1" x14ac:dyDescent="0.25">
      <c r="AG13122" s="37" t="str">
        <f t="shared" si="207"/>
        <v>8543</v>
      </c>
      <c r="AH13122" s="33">
        <v>85437036</v>
      </c>
      <c r="AI13122" s="33" t="s">
        <v>11342</v>
      </c>
    </row>
    <row r="13123" spans="33:35" ht="45" hidden="1" x14ac:dyDescent="0.25">
      <c r="AG13123" s="37" t="str">
        <f t="shared" si="207"/>
        <v>8543</v>
      </c>
      <c r="AH13123" s="33">
        <v>85437039</v>
      </c>
      <c r="AI13123" s="33" t="s">
        <v>11343</v>
      </c>
    </row>
    <row r="13124" spans="33:35" ht="60" hidden="1" x14ac:dyDescent="0.25">
      <c r="AG13124" s="37" t="str">
        <f t="shared" si="207"/>
        <v>8543</v>
      </c>
      <c r="AH13124" s="33">
        <v>85437041</v>
      </c>
      <c r="AI13124" s="33" t="s">
        <v>11344</v>
      </c>
    </row>
    <row r="13125" spans="33:35" ht="45" hidden="1" x14ac:dyDescent="0.25">
      <c r="AG13125" s="37" t="str">
        <f t="shared" si="207"/>
        <v>8543</v>
      </c>
      <c r="AH13125" s="33">
        <v>85437042</v>
      </c>
      <c r="AI13125" s="33" t="s">
        <v>11345</v>
      </c>
    </row>
    <row r="13126" spans="33:35" ht="45" hidden="1" x14ac:dyDescent="0.25">
      <c r="AG13126" s="37" t="str">
        <f t="shared" si="207"/>
        <v>8543</v>
      </c>
      <c r="AH13126" s="33">
        <v>85437049</v>
      </c>
      <c r="AI13126" s="33" t="s">
        <v>11346</v>
      </c>
    </row>
    <row r="13127" spans="33:35" ht="45" hidden="1" x14ac:dyDescent="0.25">
      <c r="AG13127" s="37" t="str">
        <f t="shared" si="207"/>
        <v>8543</v>
      </c>
      <c r="AH13127" s="33">
        <v>85437050</v>
      </c>
      <c r="AI13127" s="33" t="s">
        <v>11347</v>
      </c>
    </row>
    <row r="13128" spans="33:35" ht="45" hidden="1" x14ac:dyDescent="0.25">
      <c r="AG13128" s="37" t="str">
        <f t="shared" si="207"/>
        <v>8543</v>
      </c>
      <c r="AH13128" s="33">
        <v>85437061</v>
      </c>
      <c r="AI13128" s="33" t="s">
        <v>11348</v>
      </c>
    </row>
    <row r="13129" spans="33:35" ht="60" hidden="1" x14ac:dyDescent="0.25">
      <c r="AG13129" s="37" t="str">
        <f t="shared" si="207"/>
        <v>8543</v>
      </c>
      <c r="AH13129" s="33">
        <v>85437062</v>
      </c>
      <c r="AI13129" s="33" t="s">
        <v>11349</v>
      </c>
    </row>
    <row r="13130" spans="33:35" ht="45" hidden="1" x14ac:dyDescent="0.25">
      <c r="AG13130" s="37" t="str">
        <f t="shared" si="207"/>
        <v>8543</v>
      </c>
      <c r="AH13130" s="33">
        <v>85437069</v>
      </c>
      <c r="AI13130" s="33" t="s">
        <v>11350</v>
      </c>
    </row>
    <row r="13131" spans="33:35" ht="60" hidden="1" x14ac:dyDescent="0.25">
      <c r="AG13131" s="37" t="str">
        <f t="shared" si="207"/>
        <v>8543</v>
      </c>
      <c r="AH13131" s="33">
        <v>85437071</v>
      </c>
      <c r="AI13131" s="33" t="s">
        <v>11351</v>
      </c>
    </row>
    <row r="13132" spans="33:35" ht="60" hidden="1" x14ac:dyDescent="0.25">
      <c r="AG13132" s="37" t="str">
        <f t="shared" si="207"/>
        <v>8543</v>
      </c>
      <c r="AH13132" s="33">
        <v>85437072</v>
      </c>
      <c r="AI13132" s="33" t="s">
        <v>11352</v>
      </c>
    </row>
    <row r="13133" spans="33:35" ht="75" hidden="1" x14ac:dyDescent="0.25">
      <c r="AG13133" s="37" t="str">
        <f t="shared" si="207"/>
        <v>8543</v>
      </c>
      <c r="AH13133" s="33">
        <v>85437091</v>
      </c>
      <c r="AI13133" s="34" t="s">
        <v>11353</v>
      </c>
    </row>
    <row r="13134" spans="33:35" ht="45" hidden="1" x14ac:dyDescent="0.25">
      <c r="AG13134" s="37" t="str">
        <f t="shared" si="207"/>
        <v>8543</v>
      </c>
      <c r="AH13134" s="33">
        <v>85437092</v>
      </c>
      <c r="AI13134" s="33" t="s">
        <v>11354</v>
      </c>
    </row>
    <row r="13135" spans="33:35" ht="45" hidden="1" x14ac:dyDescent="0.25">
      <c r="AG13135" s="37" t="str">
        <f t="shared" si="207"/>
        <v>8543</v>
      </c>
      <c r="AH13135" s="33">
        <v>85437093</v>
      </c>
      <c r="AI13135" s="33" t="s">
        <v>11355</v>
      </c>
    </row>
    <row r="13136" spans="33:35" ht="45" hidden="1" x14ac:dyDescent="0.25">
      <c r="AG13136" s="37" t="str">
        <f t="shared" si="207"/>
        <v>8543</v>
      </c>
      <c r="AH13136" s="33">
        <v>85437094</v>
      </c>
      <c r="AI13136" s="33" t="s">
        <v>11356</v>
      </c>
    </row>
    <row r="13137" spans="33:35" ht="45" hidden="1" x14ac:dyDescent="0.25">
      <c r="AG13137" s="37" t="str">
        <f t="shared" si="207"/>
        <v>8543</v>
      </c>
      <c r="AH13137" s="33">
        <v>85437095</v>
      </c>
      <c r="AI13137" s="33" t="s">
        <v>11357</v>
      </c>
    </row>
    <row r="13138" spans="33:35" ht="45" hidden="1" x14ac:dyDescent="0.25">
      <c r="AG13138" s="37" t="str">
        <f t="shared" si="207"/>
        <v>8543</v>
      </c>
      <c r="AH13138" s="33">
        <v>85437099</v>
      </c>
      <c r="AI13138" s="33" t="s">
        <v>11358</v>
      </c>
    </row>
    <row r="13139" spans="33:35" ht="45" hidden="1" x14ac:dyDescent="0.25">
      <c r="AG13139" s="37" t="str">
        <f t="shared" si="207"/>
        <v>8543</v>
      </c>
      <c r="AH13139" s="33">
        <v>85438100</v>
      </c>
      <c r="AI13139" s="33" t="s">
        <v>11359</v>
      </c>
    </row>
    <row r="13140" spans="33:35" ht="45" hidden="1" x14ac:dyDescent="0.25">
      <c r="AG13140" s="37" t="str">
        <f t="shared" si="207"/>
        <v>8543</v>
      </c>
      <c r="AH13140" s="33">
        <v>85438910</v>
      </c>
      <c r="AI13140" s="33" t="s">
        <v>11360</v>
      </c>
    </row>
    <row r="13141" spans="33:35" ht="45" hidden="1" x14ac:dyDescent="0.25">
      <c r="AG13141" s="37" t="str">
        <f t="shared" si="207"/>
        <v>8543</v>
      </c>
      <c r="AH13141" s="33">
        <v>85438920</v>
      </c>
      <c r="AI13141" s="33" t="s">
        <v>11361</v>
      </c>
    </row>
    <row r="13142" spans="33:35" ht="60" hidden="1" x14ac:dyDescent="0.25">
      <c r="AG13142" s="37" t="str">
        <f t="shared" si="207"/>
        <v>8543</v>
      </c>
      <c r="AH13142" s="33">
        <v>85438931</v>
      </c>
      <c r="AI13142" s="33" t="s">
        <v>11362</v>
      </c>
    </row>
    <row r="13143" spans="33:35" ht="60" hidden="1" x14ac:dyDescent="0.25">
      <c r="AG13143" s="37" t="str">
        <f t="shared" si="207"/>
        <v>8543</v>
      </c>
      <c r="AH13143" s="33">
        <v>85438932</v>
      </c>
      <c r="AI13143" s="33" t="s">
        <v>11363</v>
      </c>
    </row>
    <row r="13144" spans="33:35" ht="45" hidden="1" x14ac:dyDescent="0.25">
      <c r="AG13144" s="37" t="str">
        <f t="shared" si="207"/>
        <v>8543</v>
      </c>
      <c r="AH13144" s="33">
        <v>85438939</v>
      </c>
      <c r="AI13144" s="33" t="s">
        <v>11364</v>
      </c>
    </row>
    <row r="13145" spans="33:35" ht="60" hidden="1" x14ac:dyDescent="0.25">
      <c r="AG13145" s="37" t="str">
        <f t="shared" si="207"/>
        <v>8543</v>
      </c>
      <c r="AH13145" s="33">
        <v>85438941</v>
      </c>
      <c r="AI13145" s="33" t="s">
        <v>11365</v>
      </c>
    </row>
    <row r="13146" spans="33:35" ht="45" hidden="1" x14ac:dyDescent="0.25">
      <c r="AG13146" s="37" t="str">
        <f t="shared" si="207"/>
        <v>8543</v>
      </c>
      <c r="AH13146" s="33">
        <v>85438942</v>
      </c>
      <c r="AI13146" s="33" t="s">
        <v>11366</v>
      </c>
    </row>
    <row r="13147" spans="33:35" ht="60" hidden="1" x14ac:dyDescent="0.25">
      <c r="AG13147" s="37" t="str">
        <f t="shared" si="207"/>
        <v>8543</v>
      </c>
      <c r="AH13147" s="33">
        <v>85438943</v>
      </c>
      <c r="AI13147" s="33" t="s">
        <v>11367</v>
      </c>
    </row>
    <row r="13148" spans="33:35" ht="45" hidden="1" x14ac:dyDescent="0.25">
      <c r="AG13148" s="37" t="str">
        <f t="shared" si="207"/>
        <v>8543</v>
      </c>
      <c r="AH13148" s="33">
        <v>85438944</v>
      </c>
      <c r="AI13148" s="33" t="s">
        <v>11368</v>
      </c>
    </row>
    <row r="13149" spans="33:35" ht="45" hidden="1" x14ac:dyDescent="0.25">
      <c r="AG13149" s="37" t="str">
        <f t="shared" si="207"/>
        <v>8543</v>
      </c>
      <c r="AH13149" s="33">
        <v>85438945</v>
      </c>
      <c r="AI13149" s="33" t="s">
        <v>11369</v>
      </c>
    </row>
    <row r="13150" spans="33:35" ht="60" hidden="1" x14ac:dyDescent="0.25">
      <c r="AG13150" s="37" t="str">
        <f t="shared" si="207"/>
        <v>8543</v>
      </c>
      <c r="AH13150" s="33">
        <v>85438946</v>
      </c>
      <c r="AI13150" s="33" t="s">
        <v>11370</v>
      </c>
    </row>
    <row r="13151" spans="33:35" ht="45" hidden="1" x14ac:dyDescent="0.25">
      <c r="AG13151" s="37" t="str">
        <f t="shared" si="207"/>
        <v>8543</v>
      </c>
      <c r="AH13151" s="33">
        <v>85438949</v>
      </c>
      <c r="AI13151" s="33" t="s">
        <v>11371</v>
      </c>
    </row>
    <row r="13152" spans="33:35" ht="60" hidden="1" x14ac:dyDescent="0.25">
      <c r="AG13152" s="37" t="str">
        <f t="shared" si="207"/>
        <v>8543</v>
      </c>
      <c r="AH13152" s="33">
        <v>85438951</v>
      </c>
      <c r="AI13152" s="33" t="s">
        <v>11372</v>
      </c>
    </row>
    <row r="13153" spans="33:35" ht="45" hidden="1" x14ac:dyDescent="0.25">
      <c r="AG13153" s="37" t="str">
        <f t="shared" si="207"/>
        <v>8543</v>
      </c>
      <c r="AH13153" s="33">
        <v>85438952</v>
      </c>
      <c r="AI13153" s="33" t="s">
        <v>11373</v>
      </c>
    </row>
    <row r="13154" spans="33:35" ht="45" hidden="1" x14ac:dyDescent="0.25">
      <c r="AG13154" s="37" t="str">
        <f t="shared" si="207"/>
        <v>8543</v>
      </c>
      <c r="AH13154" s="33">
        <v>85438959</v>
      </c>
      <c r="AI13154" s="33" t="s">
        <v>11374</v>
      </c>
    </row>
    <row r="13155" spans="33:35" ht="45" hidden="1" x14ac:dyDescent="0.25">
      <c r="AG13155" s="37" t="str">
        <f t="shared" si="207"/>
        <v>8543</v>
      </c>
      <c r="AH13155" s="33">
        <v>85438960</v>
      </c>
      <c r="AI13155" s="33" t="s">
        <v>11375</v>
      </c>
    </row>
    <row r="13156" spans="33:35" ht="45" hidden="1" x14ac:dyDescent="0.25">
      <c r="AG13156" s="37" t="str">
        <f t="shared" si="207"/>
        <v>8543</v>
      </c>
      <c r="AH13156" s="33">
        <v>85438971</v>
      </c>
      <c r="AI13156" s="33" t="s">
        <v>11376</v>
      </c>
    </row>
    <row r="13157" spans="33:35" ht="60" hidden="1" x14ac:dyDescent="0.25">
      <c r="AG13157" s="37" t="str">
        <f t="shared" si="207"/>
        <v>8543</v>
      </c>
      <c r="AH13157" s="33">
        <v>85438972</v>
      </c>
      <c r="AI13157" s="33" t="s">
        <v>11377</v>
      </c>
    </row>
    <row r="13158" spans="33:35" ht="45" hidden="1" x14ac:dyDescent="0.25">
      <c r="AG13158" s="37" t="str">
        <f t="shared" si="207"/>
        <v>8543</v>
      </c>
      <c r="AH13158" s="33">
        <v>85438979</v>
      </c>
      <c r="AI13158" s="33" t="s">
        <v>11378</v>
      </c>
    </row>
    <row r="13159" spans="33:35" ht="60" hidden="1" x14ac:dyDescent="0.25">
      <c r="AG13159" s="37" t="str">
        <f t="shared" si="207"/>
        <v>8543</v>
      </c>
      <c r="AH13159" s="33">
        <v>85438981</v>
      </c>
      <c r="AI13159" s="33" t="s">
        <v>11379</v>
      </c>
    </row>
    <row r="13160" spans="33:35" ht="60" hidden="1" x14ac:dyDescent="0.25">
      <c r="AG13160" s="37" t="str">
        <f t="shared" si="207"/>
        <v>8543</v>
      </c>
      <c r="AH13160" s="33">
        <v>85438982</v>
      </c>
      <c r="AI13160" s="33" t="s">
        <v>11380</v>
      </c>
    </row>
    <row r="13161" spans="33:35" ht="75" hidden="1" x14ac:dyDescent="0.25">
      <c r="AG13161" s="37" t="str">
        <f t="shared" si="207"/>
        <v>8543</v>
      </c>
      <c r="AH13161" s="33">
        <v>85438991</v>
      </c>
      <c r="AI13161" s="34" t="s">
        <v>11381</v>
      </c>
    </row>
    <row r="13162" spans="33:35" ht="60" hidden="1" x14ac:dyDescent="0.25">
      <c r="AG13162" s="37" t="str">
        <f t="shared" si="207"/>
        <v>8543</v>
      </c>
      <c r="AH13162" s="33">
        <v>85438992</v>
      </c>
      <c r="AI13162" s="33" t="s">
        <v>11382</v>
      </c>
    </row>
    <row r="13163" spans="33:35" ht="45" hidden="1" x14ac:dyDescent="0.25">
      <c r="AG13163" s="37" t="str">
        <f t="shared" si="207"/>
        <v>8543</v>
      </c>
      <c r="AH13163" s="33">
        <v>85438993</v>
      </c>
      <c r="AI13163" s="33" t="s">
        <v>11383</v>
      </c>
    </row>
    <row r="13164" spans="33:35" ht="45" hidden="1" x14ac:dyDescent="0.25">
      <c r="AG13164" s="37" t="str">
        <f t="shared" si="207"/>
        <v>8543</v>
      </c>
      <c r="AH13164" s="33">
        <v>85438994</v>
      </c>
      <c r="AI13164" s="33" t="s">
        <v>11384</v>
      </c>
    </row>
    <row r="13165" spans="33:35" ht="45" hidden="1" x14ac:dyDescent="0.25">
      <c r="AG13165" s="37" t="str">
        <f t="shared" si="207"/>
        <v>8543</v>
      </c>
      <c r="AH13165" s="33">
        <v>85438995</v>
      </c>
      <c r="AI13165" s="33" t="s">
        <v>11385</v>
      </c>
    </row>
    <row r="13166" spans="33:35" ht="45" hidden="1" x14ac:dyDescent="0.25">
      <c r="AG13166" s="37" t="str">
        <f t="shared" si="207"/>
        <v>8543</v>
      </c>
      <c r="AH13166" s="33">
        <v>85438999</v>
      </c>
      <c r="AI13166" s="33" t="s">
        <v>11386</v>
      </c>
    </row>
    <row r="13167" spans="33:35" ht="30" hidden="1" x14ac:dyDescent="0.25">
      <c r="AG13167" s="37" t="str">
        <f t="shared" si="207"/>
        <v>8543</v>
      </c>
      <c r="AH13167" s="33">
        <v>85439000</v>
      </c>
      <c r="AI13167" s="33" t="s">
        <v>11387</v>
      </c>
    </row>
    <row r="13168" spans="33:35" ht="75" hidden="1" x14ac:dyDescent="0.25">
      <c r="AG13168" s="37" t="str">
        <f t="shared" si="207"/>
        <v>8544</v>
      </c>
      <c r="AH13168" s="33">
        <v>85441110</v>
      </c>
      <c r="AI13168" s="34" t="s">
        <v>11388</v>
      </c>
    </row>
    <row r="13169" spans="33:35" ht="75" hidden="1" x14ac:dyDescent="0.25">
      <c r="AG13169" s="37" t="str">
        <f t="shared" si="207"/>
        <v>8544</v>
      </c>
      <c r="AH13169" s="33">
        <v>85441190</v>
      </c>
      <c r="AI13169" s="34" t="s">
        <v>11389</v>
      </c>
    </row>
    <row r="13170" spans="33:35" ht="75" hidden="1" x14ac:dyDescent="0.25">
      <c r="AG13170" s="37" t="str">
        <f t="shared" si="207"/>
        <v>8544</v>
      </c>
      <c r="AH13170" s="33">
        <v>85441910</v>
      </c>
      <c r="AI13170" s="34" t="s">
        <v>11390</v>
      </c>
    </row>
    <row r="13171" spans="33:35" ht="75" hidden="1" x14ac:dyDescent="0.25">
      <c r="AG13171" s="37" t="str">
        <f t="shared" ref="AG13171:AG13234" si="208">LEFT(AH13171,4)</f>
        <v>8544</v>
      </c>
      <c r="AH13171" s="33">
        <v>85441920</v>
      </c>
      <c r="AI13171" s="34" t="s">
        <v>11391</v>
      </c>
    </row>
    <row r="13172" spans="33:35" ht="75" hidden="1" x14ac:dyDescent="0.25">
      <c r="AG13172" s="37" t="str">
        <f t="shared" si="208"/>
        <v>8544</v>
      </c>
      <c r="AH13172" s="33">
        <v>85441930</v>
      </c>
      <c r="AI13172" s="34" t="s">
        <v>11392</v>
      </c>
    </row>
    <row r="13173" spans="33:35" ht="75" hidden="1" x14ac:dyDescent="0.25">
      <c r="AG13173" s="37" t="str">
        <f t="shared" si="208"/>
        <v>8544</v>
      </c>
      <c r="AH13173" s="33">
        <v>85441990</v>
      </c>
      <c r="AI13173" s="34" t="s">
        <v>11393</v>
      </c>
    </row>
    <row r="13174" spans="33:35" ht="90" hidden="1" x14ac:dyDescent="0.25">
      <c r="AG13174" s="37" t="str">
        <f t="shared" si="208"/>
        <v>8544</v>
      </c>
      <c r="AH13174" s="33">
        <v>85442010</v>
      </c>
      <c r="AI13174" s="34" t="s">
        <v>11394</v>
      </c>
    </row>
    <row r="13175" spans="33:35" ht="90" hidden="1" x14ac:dyDescent="0.25">
      <c r="AG13175" s="37" t="str">
        <f t="shared" si="208"/>
        <v>8544</v>
      </c>
      <c r="AH13175" s="33">
        <v>85442090</v>
      </c>
      <c r="AI13175" s="34" t="s">
        <v>11395</v>
      </c>
    </row>
    <row r="13176" spans="33:35" ht="90" hidden="1" x14ac:dyDescent="0.25">
      <c r="AG13176" s="37" t="str">
        <f t="shared" si="208"/>
        <v>8544</v>
      </c>
      <c r="AH13176" s="33">
        <v>85443000</v>
      </c>
      <c r="AI13176" s="34" t="s">
        <v>11396</v>
      </c>
    </row>
    <row r="13177" spans="33:35" ht="105" hidden="1" x14ac:dyDescent="0.25">
      <c r="AG13177" s="37" t="str">
        <f t="shared" si="208"/>
        <v>8544</v>
      </c>
      <c r="AH13177" s="33">
        <v>85444111</v>
      </c>
      <c r="AI13177" s="34" t="s">
        <v>11397</v>
      </c>
    </row>
    <row r="13178" spans="33:35" ht="90" hidden="1" x14ac:dyDescent="0.25">
      <c r="AG13178" s="37" t="str">
        <f t="shared" si="208"/>
        <v>8544</v>
      </c>
      <c r="AH13178" s="33">
        <v>85444119</v>
      </c>
      <c r="AI13178" s="34" t="s">
        <v>11398</v>
      </c>
    </row>
    <row r="13179" spans="33:35" ht="90" hidden="1" x14ac:dyDescent="0.25">
      <c r="AG13179" s="37" t="str">
        <f t="shared" si="208"/>
        <v>8544</v>
      </c>
      <c r="AH13179" s="33">
        <v>85444120</v>
      </c>
      <c r="AI13179" s="34" t="s">
        <v>11399</v>
      </c>
    </row>
    <row r="13180" spans="33:35" ht="90" hidden="1" x14ac:dyDescent="0.25">
      <c r="AG13180" s="37" t="str">
        <f t="shared" si="208"/>
        <v>8544</v>
      </c>
      <c r="AH13180" s="33">
        <v>85444130</v>
      </c>
      <c r="AI13180" s="34" t="s">
        <v>11400</v>
      </c>
    </row>
    <row r="13181" spans="33:35" ht="90" hidden="1" x14ac:dyDescent="0.25">
      <c r="AG13181" s="37" t="str">
        <f t="shared" si="208"/>
        <v>8544</v>
      </c>
      <c r="AH13181" s="33">
        <v>85444140</v>
      </c>
      <c r="AI13181" s="34" t="s">
        <v>11401</v>
      </c>
    </row>
    <row r="13182" spans="33:35" ht="90" hidden="1" x14ac:dyDescent="0.25">
      <c r="AG13182" s="37" t="str">
        <f t="shared" si="208"/>
        <v>8544</v>
      </c>
      <c r="AH13182" s="33">
        <v>85444190</v>
      </c>
      <c r="AI13182" s="34" t="s">
        <v>11402</v>
      </c>
    </row>
    <row r="13183" spans="33:35" ht="90" hidden="1" x14ac:dyDescent="0.25">
      <c r="AG13183" s="37" t="str">
        <f t="shared" si="208"/>
        <v>8544</v>
      </c>
      <c r="AH13183" s="33">
        <v>85444210</v>
      </c>
      <c r="AI13183" s="34" t="s">
        <v>11403</v>
      </c>
    </row>
    <row r="13184" spans="33:35" ht="90" hidden="1" x14ac:dyDescent="0.25">
      <c r="AG13184" s="37" t="str">
        <f t="shared" si="208"/>
        <v>8544</v>
      </c>
      <c r="AH13184" s="33">
        <v>85444220</v>
      </c>
      <c r="AI13184" s="34" t="s">
        <v>11404</v>
      </c>
    </row>
    <row r="13185" spans="33:35" ht="90" hidden="1" x14ac:dyDescent="0.25">
      <c r="AG13185" s="37" t="str">
        <f t="shared" si="208"/>
        <v>8544</v>
      </c>
      <c r="AH13185" s="33">
        <v>85444230</v>
      </c>
      <c r="AI13185" s="34" t="s">
        <v>11405</v>
      </c>
    </row>
    <row r="13186" spans="33:35" ht="105" hidden="1" x14ac:dyDescent="0.25">
      <c r="AG13186" s="37" t="str">
        <f t="shared" si="208"/>
        <v>8544</v>
      </c>
      <c r="AH13186" s="33">
        <v>85444291</v>
      </c>
      <c r="AI13186" s="34" t="s">
        <v>11406</v>
      </c>
    </row>
    <row r="13187" spans="33:35" ht="105" hidden="1" x14ac:dyDescent="0.25">
      <c r="AG13187" s="37" t="str">
        <f t="shared" si="208"/>
        <v>8544</v>
      </c>
      <c r="AH13187" s="33">
        <v>85444292</v>
      </c>
      <c r="AI13187" s="34" t="s">
        <v>11407</v>
      </c>
    </row>
    <row r="13188" spans="33:35" ht="105" hidden="1" x14ac:dyDescent="0.25">
      <c r="AG13188" s="37" t="str">
        <f t="shared" si="208"/>
        <v>8544</v>
      </c>
      <c r="AH13188" s="33">
        <v>85444293</v>
      </c>
      <c r="AI13188" s="34" t="s">
        <v>11408</v>
      </c>
    </row>
    <row r="13189" spans="33:35" ht="90" hidden="1" x14ac:dyDescent="0.25">
      <c r="AG13189" s="37" t="str">
        <f t="shared" si="208"/>
        <v>8544</v>
      </c>
      <c r="AH13189" s="33">
        <v>85444299</v>
      </c>
      <c r="AI13189" s="34" t="s">
        <v>11409</v>
      </c>
    </row>
    <row r="13190" spans="33:35" ht="90" hidden="1" x14ac:dyDescent="0.25">
      <c r="AG13190" s="37" t="str">
        <f t="shared" si="208"/>
        <v>8544</v>
      </c>
      <c r="AH13190" s="33">
        <v>85444910</v>
      </c>
      <c r="AI13190" s="34" t="s">
        <v>11410</v>
      </c>
    </row>
    <row r="13191" spans="33:35" ht="90" hidden="1" x14ac:dyDescent="0.25">
      <c r="AG13191" s="37" t="str">
        <f t="shared" si="208"/>
        <v>8544</v>
      </c>
      <c r="AH13191" s="33">
        <v>85444911</v>
      </c>
      <c r="AI13191" s="34" t="s">
        <v>11411</v>
      </c>
    </row>
    <row r="13192" spans="33:35" ht="90" hidden="1" x14ac:dyDescent="0.25">
      <c r="AG13192" s="37" t="str">
        <f t="shared" si="208"/>
        <v>8544</v>
      </c>
      <c r="AH13192" s="33">
        <v>85444919</v>
      </c>
      <c r="AI13192" s="34" t="s">
        <v>11412</v>
      </c>
    </row>
    <row r="13193" spans="33:35" ht="90" hidden="1" x14ac:dyDescent="0.25">
      <c r="AG13193" s="37" t="str">
        <f t="shared" si="208"/>
        <v>8544</v>
      </c>
      <c r="AH13193" s="33">
        <v>85444920</v>
      </c>
      <c r="AI13193" s="34" t="s">
        <v>11413</v>
      </c>
    </row>
    <row r="13194" spans="33:35" ht="90" hidden="1" x14ac:dyDescent="0.25">
      <c r="AG13194" s="37" t="str">
        <f t="shared" si="208"/>
        <v>8544</v>
      </c>
      <c r="AH13194" s="33">
        <v>85444930</v>
      </c>
      <c r="AI13194" s="34" t="s">
        <v>11414</v>
      </c>
    </row>
    <row r="13195" spans="33:35" ht="90" hidden="1" x14ac:dyDescent="0.25">
      <c r="AG13195" s="37" t="str">
        <f t="shared" si="208"/>
        <v>8544</v>
      </c>
      <c r="AH13195" s="33">
        <v>85444990</v>
      </c>
      <c r="AI13195" s="34" t="s">
        <v>11415</v>
      </c>
    </row>
    <row r="13196" spans="33:35" ht="105" hidden="1" x14ac:dyDescent="0.25">
      <c r="AG13196" s="37" t="str">
        <f t="shared" si="208"/>
        <v>8544</v>
      </c>
      <c r="AH13196" s="33">
        <v>85444991</v>
      </c>
      <c r="AI13196" s="34" t="s">
        <v>11416</v>
      </c>
    </row>
    <row r="13197" spans="33:35" ht="105" hidden="1" x14ac:dyDescent="0.25">
      <c r="AG13197" s="37" t="str">
        <f t="shared" si="208"/>
        <v>8544</v>
      </c>
      <c r="AH13197" s="33">
        <v>85444992</v>
      </c>
      <c r="AI13197" s="34" t="s">
        <v>11417</v>
      </c>
    </row>
    <row r="13198" spans="33:35" ht="105" hidden="1" x14ac:dyDescent="0.25">
      <c r="AG13198" s="37" t="str">
        <f t="shared" si="208"/>
        <v>8544</v>
      </c>
      <c r="AH13198" s="33">
        <v>85444993</v>
      </c>
      <c r="AI13198" s="34" t="s">
        <v>11418</v>
      </c>
    </row>
    <row r="13199" spans="33:35" ht="90" hidden="1" x14ac:dyDescent="0.25">
      <c r="AG13199" s="37" t="str">
        <f t="shared" si="208"/>
        <v>8544</v>
      </c>
      <c r="AH13199" s="33">
        <v>85444999</v>
      </c>
      <c r="AI13199" s="34" t="s">
        <v>11419</v>
      </c>
    </row>
    <row r="13200" spans="33:35" ht="105" hidden="1" x14ac:dyDescent="0.25">
      <c r="AG13200" s="37" t="str">
        <f t="shared" si="208"/>
        <v>8544</v>
      </c>
      <c r="AH13200" s="33">
        <v>85445110</v>
      </c>
      <c r="AI13200" s="34" t="s">
        <v>11420</v>
      </c>
    </row>
    <row r="13201" spans="33:35" ht="105" hidden="1" x14ac:dyDescent="0.25">
      <c r="AG13201" s="37" t="str">
        <f t="shared" si="208"/>
        <v>8544</v>
      </c>
      <c r="AH13201" s="33">
        <v>85445120</v>
      </c>
      <c r="AI13201" s="34" t="s">
        <v>11421</v>
      </c>
    </row>
    <row r="13202" spans="33:35" ht="105" hidden="1" x14ac:dyDescent="0.25">
      <c r="AG13202" s="37" t="str">
        <f t="shared" si="208"/>
        <v>8544</v>
      </c>
      <c r="AH13202" s="33">
        <v>85445130</v>
      </c>
      <c r="AI13202" s="34" t="s">
        <v>11422</v>
      </c>
    </row>
    <row r="13203" spans="33:35" ht="105" hidden="1" x14ac:dyDescent="0.25">
      <c r="AG13203" s="37" t="str">
        <f t="shared" si="208"/>
        <v>8544</v>
      </c>
      <c r="AH13203" s="33">
        <v>85445140</v>
      </c>
      <c r="AI13203" s="34" t="s">
        <v>11423</v>
      </c>
    </row>
    <row r="13204" spans="33:35" ht="105" hidden="1" x14ac:dyDescent="0.25">
      <c r="AG13204" s="37" t="str">
        <f t="shared" si="208"/>
        <v>8544</v>
      </c>
      <c r="AH13204" s="33">
        <v>85445150</v>
      </c>
      <c r="AI13204" s="34" t="s">
        <v>11424</v>
      </c>
    </row>
    <row r="13205" spans="33:35" ht="90" hidden="1" x14ac:dyDescent="0.25">
      <c r="AG13205" s="37" t="str">
        <f t="shared" si="208"/>
        <v>8544</v>
      </c>
      <c r="AH13205" s="33">
        <v>85445190</v>
      </c>
      <c r="AI13205" s="34" t="s">
        <v>11425</v>
      </c>
    </row>
    <row r="13206" spans="33:35" ht="90" hidden="1" x14ac:dyDescent="0.25">
      <c r="AG13206" s="37" t="str">
        <f t="shared" si="208"/>
        <v>8544</v>
      </c>
      <c r="AH13206" s="33">
        <v>85445910</v>
      </c>
      <c r="AI13206" s="34" t="s">
        <v>11426</v>
      </c>
    </row>
    <row r="13207" spans="33:35" ht="105" hidden="1" x14ac:dyDescent="0.25">
      <c r="AG13207" s="37" t="str">
        <f t="shared" si="208"/>
        <v>8544</v>
      </c>
      <c r="AH13207" s="33">
        <v>85445920</v>
      </c>
      <c r="AI13207" s="34" t="s">
        <v>11427</v>
      </c>
    </row>
    <row r="13208" spans="33:35" ht="90" hidden="1" x14ac:dyDescent="0.25">
      <c r="AG13208" s="37" t="str">
        <f t="shared" si="208"/>
        <v>8544</v>
      </c>
      <c r="AH13208" s="33">
        <v>85445930</v>
      </c>
      <c r="AI13208" s="34" t="s">
        <v>11428</v>
      </c>
    </row>
    <row r="13209" spans="33:35" ht="105" hidden="1" x14ac:dyDescent="0.25">
      <c r="AG13209" s="37" t="str">
        <f t="shared" si="208"/>
        <v>8544</v>
      </c>
      <c r="AH13209" s="33">
        <v>85445940</v>
      </c>
      <c r="AI13209" s="34" t="s">
        <v>11429</v>
      </c>
    </row>
    <row r="13210" spans="33:35" ht="90" hidden="1" x14ac:dyDescent="0.25">
      <c r="AG13210" s="37" t="str">
        <f t="shared" si="208"/>
        <v>8544</v>
      </c>
      <c r="AH13210" s="33">
        <v>85445950</v>
      </c>
      <c r="AI13210" s="34" t="s">
        <v>11430</v>
      </c>
    </row>
    <row r="13211" spans="33:35" ht="90" hidden="1" x14ac:dyDescent="0.25">
      <c r="AG13211" s="37" t="str">
        <f t="shared" si="208"/>
        <v>8544</v>
      </c>
      <c r="AH13211" s="33">
        <v>85445990</v>
      </c>
      <c r="AI13211" s="34" t="s">
        <v>11431</v>
      </c>
    </row>
    <row r="13212" spans="33:35" ht="90" hidden="1" x14ac:dyDescent="0.25">
      <c r="AG13212" s="37" t="str">
        <f t="shared" si="208"/>
        <v>8544</v>
      </c>
      <c r="AH13212" s="33">
        <v>85446010</v>
      </c>
      <c r="AI13212" s="34" t="s">
        <v>11432</v>
      </c>
    </row>
    <row r="13213" spans="33:35" ht="90" hidden="1" x14ac:dyDescent="0.25">
      <c r="AG13213" s="37" t="str">
        <f t="shared" si="208"/>
        <v>8544</v>
      </c>
      <c r="AH13213" s="33">
        <v>85446020</v>
      </c>
      <c r="AI13213" s="34" t="s">
        <v>11433</v>
      </c>
    </row>
    <row r="13214" spans="33:35" ht="90" hidden="1" x14ac:dyDescent="0.25">
      <c r="AG13214" s="37" t="str">
        <f t="shared" si="208"/>
        <v>8544</v>
      </c>
      <c r="AH13214" s="33">
        <v>85446030</v>
      </c>
      <c r="AI13214" s="34" t="s">
        <v>11434</v>
      </c>
    </row>
    <row r="13215" spans="33:35" ht="90" hidden="1" x14ac:dyDescent="0.25">
      <c r="AG13215" s="37" t="str">
        <f t="shared" si="208"/>
        <v>8544</v>
      </c>
      <c r="AH13215" s="33">
        <v>85446090</v>
      </c>
      <c r="AI13215" s="34" t="s">
        <v>11435</v>
      </c>
    </row>
    <row r="13216" spans="33:35" ht="90" hidden="1" x14ac:dyDescent="0.25">
      <c r="AG13216" s="37" t="str">
        <f t="shared" si="208"/>
        <v>8544</v>
      </c>
      <c r="AH13216" s="33">
        <v>85447010</v>
      </c>
      <c r="AI13216" s="34" t="s">
        <v>11436</v>
      </c>
    </row>
    <row r="13217" spans="33:35" ht="75" hidden="1" x14ac:dyDescent="0.25">
      <c r="AG13217" s="37" t="str">
        <f t="shared" si="208"/>
        <v>8544</v>
      </c>
      <c r="AH13217" s="33">
        <v>85447090</v>
      </c>
      <c r="AI13217" s="34" t="s">
        <v>11437</v>
      </c>
    </row>
    <row r="13218" spans="33:35" ht="60" hidden="1" x14ac:dyDescent="0.25">
      <c r="AG13218" s="37" t="str">
        <f t="shared" si="208"/>
        <v>8545</v>
      </c>
      <c r="AH13218" s="33">
        <v>85451100</v>
      </c>
      <c r="AI13218" s="33" t="s">
        <v>11438</v>
      </c>
    </row>
    <row r="13219" spans="33:35" ht="45" hidden="1" x14ac:dyDescent="0.25">
      <c r="AG13219" s="37" t="str">
        <f t="shared" si="208"/>
        <v>8545</v>
      </c>
      <c r="AH13219" s="33">
        <v>85451900</v>
      </c>
      <c r="AI13219" s="33" t="s">
        <v>11439</v>
      </c>
    </row>
    <row r="13220" spans="33:35" ht="45" hidden="1" x14ac:dyDescent="0.25">
      <c r="AG13220" s="37" t="str">
        <f t="shared" si="208"/>
        <v>8545</v>
      </c>
      <c r="AH13220" s="33">
        <v>85452000</v>
      </c>
      <c r="AI13220" s="33" t="s">
        <v>11440</v>
      </c>
    </row>
    <row r="13221" spans="33:35" ht="45" hidden="1" x14ac:dyDescent="0.25">
      <c r="AG13221" s="37" t="str">
        <f t="shared" si="208"/>
        <v>8545</v>
      </c>
      <c r="AH13221" s="33">
        <v>85459010</v>
      </c>
      <c r="AI13221" s="33" t="s">
        <v>11441</v>
      </c>
    </row>
    <row r="13222" spans="33:35" ht="45" hidden="1" x14ac:dyDescent="0.25">
      <c r="AG13222" s="37" t="str">
        <f t="shared" si="208"/>
        <v>8545</v>
      </c>
      <c r="AH13222" s="33">
        <v>85459020</v>
      </c>
      <c r="AI13222" s="33" t="s">
        <v>11442</v>
      </c>
    </row>
    <row r="13223" spans="33:35" ht="45" hidden="1" x14ac:dyDescent="0.25">
      <c r="AG13223" s="37" t="str">
        <f t="shared" si="208"/>
        <v>8545</v>
      </c>
      <c r="AH13223" s="33">
        <v>85459090</v>
      </c>
      <c r="AI13223" s="33" t="s">
        <v>11443</v>
      </c>
    </row>
    <row r="13224" spans="33:35" hidden="1" x14ac:dyDescent="0.25">
      <c r="AG13224" s="37" t="str">
        <f t="shared" si="208"/>
        <v>8546</v>
      </c>
      <c r="AH13224" s="33">
        <v>85461000</v>
      </c>
      <c r="AI13224" s="33" t="s">
        <v>11444</v>
      </c>
    </row>
    <row r="13225" spans="33:35" ht="30" hidden="1" x14ac:dyDescent="0.25">
      <c r="AG13225" s="37" t="str">
        <f t="shared" si="208"/>
        <v>8546</v>
      </c>
      <c r="AH13225" s="33">
        <v>85462011</v>
      </c>
      <c r="AI13225" s="33" t="s">
        <v>11445</v>
      </c>
    </row>
    <row r="13226" spans="33:35" ht="30" hidden="1" x14ac:dyDescent="0.25">
      <c r="AG13226" s="37" t="str">
        <f t="shared" si="208"/>
        <v>8546</v>
      </c>
      <c r="AH13226" s="33">
        <v>85462019</v>
      </c>
      <c r="AI13226" s="33" t="s">
        <v>11446</v>
      </c>
    </row>
    <row r="13227" spans="33:35" ht="30" hidden="1" x14ac:dyDescent="0.25">
      <c r="AG13227" s="37" t="str">
        <f t="shared" si="208"/>
        <v>8546</v>
      </c>
      <c r="AH13227" s="33">
        <v>85462021</v>
      </c>
      <c r="AI13227" s="33" t="s">
        <v>11447</v>
      </c>
    </row>
    <row r="13228" spans="33:35" ht="30" hidden="1" x14ac:dyDescent="0.25">
      <c r="AG13228" s="37" t="str">
        <f t="shared" si="208"/>
        <v>8546</v>
      </c>
      <c r="AH13228" s="33">
        <v>85462022</v>
      </c>
      <c r="AI13228" s="33" t="s">
        <v>11448</v>
      </c>
    </row>
    <row r="13229" spans="33:35" ht="30" hidden="1" x14ac:dyDescent="0.25">
      <c r="AG13229" s="37" t="str">
        <f t="shared" si="208"/>
        <v>8546</v>
      </c>
      <c r="AH13229" s="33">
        <v>85462023</v>
      </c>
      <c r="AI13229" s="33" t="s">
        <v>11449</v>
      </c>
    </row>
    <row r="13230" spans="33:35" ht="30" hidden="1" x14ac:dyDescent="0.25">
      <c r="AG13230" s="37" t="str">
        <f t="shared" si="208"/>
        <v>8546</v>
      </c>
      <c r="AH13230" s="33">
        <v>85462024</v>
      </c>
      <c r="AI13230" s="33" t="s">
        <v>11450</v>
      </c>
    </row>
    <row r="13231" spans="33:35" ht="30" hidden="1" x14ac:dyDescent="0.25">
      <c r="AG13231" s="37" t="str">
        <f t="shared" si="208"/>
        <v>8546</v>
      </c>
      <c r="AH13231" s="33">
        <v>85462029</v>
      </c>
      <c r="AI13231" s="33" t="s">
        <v>11451</v>
      </c>
    </row>
    <row r="13232" spans="33:35" ht="30" hidden="1" x14ac:dyDescent="0.25">
      <c r="AG13232" s="37" t="str">
        <f t="shared" si="208"/>
        <v>8546</v>
      </c>
      <c r="AH13232" s="33">
        <v>85462031</v>
      </c>
      <c r="AI13232" s="33" t="s">
        <v>11452</v>
      </c>
    </row>
    <row r="13233" spans="33:35" ht="30" hidden="1" x14ac:dyDescent="0.25">
      <c r="AG13233" s="37" t="str">
        <f t="shared" si="208"/>
        <v>8546</v>
      </c>
      <c r="AH13233" s="33">
        <v>85462032</v>
      </c>
      <c r="AI13233" s="33" t="s">
        <v>11453</v>
      </c>
    </row>
    <row r="13234" spans="33:35" ht="30" hidden="1" x14ac:dyDescent="0.25">
      <c r="AG13234" s="37" t="str">
        <f t="shared" si="208"/>
        <v>8546</v>
      </c>
      <c r="AH13234" s="33">
        <v>85462033</v>
      </c>
      <c r="AI13234" s="33" t="s">
        <v>11454</v>
      </c>
    </row>
    <row r="13235" spans="33:35" ht="30" hidden="1" x14ac:dyDescent="0.25">
      <c r="AG13235" s="37" t="str">
        <f t="shared" ref="AG13235:AG13298" si="209">LEFT(AH13235,4)</f>
        <v>8546</v>
      </c>
      <c r="AH13235" s="33">
        <v>85462039</v>
      </c>
      <c r="AI13235" s="33" t="s">
        <v>11455</v>
      </c>
    </row>
    <row r="13236" spans="33:35" ht="30" hidden="1" x14ac:dyDescent="0.25">
      <c r="AG13236" s="37" t="str">
        <f t="shared" si="209"/>
        <v>8546</v>
      </c>
      <c r="AH13236" s="33">
        <v>85462040</v>
      </c>
      <c r="AI13236" s="33" t="s">
        <v>11456</v>
      </c>
    </row>
    <row r="13237" spans="33:35" ht="30" hidden="1" x14ac:dyDescent="0.25">
      <c r="AG13237" s="37" t="str">
        <f t="shared" si="209"/>
        <v>8546</v>
      </c>
      <c r="AH13237" s="33">
        <v>85462050</v>
      </c>
      <c r="AI13237" s="33" t="s">
        <v>11457</v>
      </c>
    </row>
    <row r="13238" spans="33:35" ht="30" hidden="1" x14ac:dyDescent="0.25">
      <c r="AG13238" s="37" t="str">
        <f t="shared" si="209"/>
        <v>8546</v>
      </c>
      <c r="AH13238" s="33">
        <v>85462090</v>
      </c>
      <c r="AI13238" s="33" t="s">
        <v>11458</v>
      </c>
    </row>
    <row r="13239" spans="33:35" ht="30" hidden="1" x14ac:dyDescent="0.25">
      <c r="AG13239" s="37" t="str">
        <f t="shared" si="209"/>
        <v>8546</v>
      </c>
      <c r="AH13239" s="33">
        <v>85469010</v>
      </c>
      <c r="AI13239" s="33" t="s">
        <v>11459</v>
      </c>
    </row>
    <row r="13240" spans="33:35" hidden="1" x14ac:dyDescent="0.25">
      <c r="AG13240" s="37" t="str">
        <f t="shared" si="209"/>
        <v>8546</v>
      </c>
      <c r="AH13240" s="33">
        <v>85469090</v>
      </c>
      <c r="AI13240" s="33" t="s">
        <v>11460</v>
      </c>
    </row>
    <row r="13241" spans="33:35" ht="105" hidden="1" x14ac:dyDescent="0.25">
      <c r="AG13241" s="37" t="str">
        <f t="shared" si="209"/>
        <v>8547</v>
      </c>
      <c r="AH13241" s="33">
        <v>85471010</v>
      </c>
      <c r="AI13241" s="34" t="s">
        <v>11461</v>
      </c>
    </row>
    <row r="13242" spans="33:35" ht="120" hidden="1" x14ac:dyDescent="0.25">
      <c r="AG13242" s="37" t="str">
        <f t="shared" si="209"/>
        <v>8547</v>
      </c>
      <c r="AH13242" s="33">
        <v>85471020</v>
      </c>
      <c r="AI13242" s="34" t="s">
        <v>11462</v>
      </c>
    </row>
    <row r="13243" spans="33:35" ht="120" hidden="1" x14ac:dyDescent="0.25">
      <c r="AG13243" s="37" t="str">
        <f t="shared" si="209"/>
        <v>8547</v>
      </c>
      <c r="AH13243" s="33">
        <v>85471030</v>
      </c>
      <c r="AI13243" s="34" t="s">
        <v>11463</v>
      </c>
    </row>
    <row r="13244" spans="33:35" ht="105" hidden="1" x14ac:dyDescent="0.25">
      <c r="AG13244" s="37" t="str">
        <f t="shared" si="209"/>
        <v>8547</v>
      </c>
      <c r="AH13244" s="33">
        <v>85471040</v>
      </c>
      <c r="AI13244" s="34" t="s">
        <v>11464</v>
      </c>
    </row>
    <row r="13245" spans="33:35" ht="105" hidden="1" x14ac:dyDescent="0.25">
      <c r="AG13245" s="37" t="str">
        <f t="shared" si="209"/>
        <v>8547</v>
      </c>
      <c r="AH13245" s="33">
        <v>85471090</v>
      </c>
      <c r="AI13245" s="34" t="s">
        <v>11465</v>
      </c>
    </row>
    <row r="13246" spans="33:35" ht="105" hidden="1" x14ac:dyDescent="0.25">
      <c r="AG13246" s="37" t="str">
        <f t="shared" si="209"/>
        <v>8547</v>
      </c>
      <c r="AH13246" s="33">
        <v>85472000</v>
      </c>
      <c r="AI13246" s="34" t="s">
        <v>11466</v>
      </c>
    </row>
    <row r="13247" spans="33:35" ht="105" hidden="1" x14ac:dyDescent="0.25">
      <c r="AG13247" s="37" t="str">
        <f t="shared" si="209"/>
        <v>8547</v>
      </c>
      <c r="AH13247" s="33">
        <v>85479010</v>
      </c>
      <c r="AI13247" s="34" t="s">
        <v>11467</v>
      </c>
    </row>
    <row r="13248" spans="33:35" hidden="1" x14ac:dyDescent="0.25">
      <c r="AG13248" s="37" t="str">
        <f t="shared" si="209"/>
        <v>8547</v>
      </c>
      <c r="AH13248" s="33">
        <v>85479020</v>
      </c>
      <c r="AI13248" s="33" t="s">
        <v>11468</v>
      </c>
    </row>
    <row r="13249" spans="33:35" hidden="1" x14ac:dyDescent="0.25">
      <c r="AG13249" s="37" t="str">
        <f t="shared" si="209"/>
        <v>8547</v>
      </c>
      <c r="AH13249" s="33">
        <v>85479090</v>
      </c>
      <c r="AI13249" s="33" t="s">
        <v>144</v>
      </c>
    </row>
    <row r="13250" spans="33:35" ht="120" hidden="1" x14ac:dyDescent="0.25">
      <c r="AG13250" s="37" t="str">
        <f t="shared" si="209"/>
        <v>8548</v>
      </c>
      <c r="AH13250" s="33">
        <v>85481010</v>
      </c>
      <c r="AI13250" s="34" t="s">
        <v>11469</v>
      </c>
    </row>
    <row r="13251" spans="33:35" ht="180" hidden="1" x14ac:dyDescent="0.25">
      <c r="AG13251" s="37" t="str">
        <f t="shared" si="209"/>
        <v>8548</v>
      </c>
      <c r="AH13251" s="33">
        <v>85481020</v>
      </c>
      <c r="AI13251" s="34" t="s">
        <v>11470</v>
      </c>
    </row>
    <row r="13252" spans="33:35" ht="105" hidden="1" x14ac:dyDescent="0.25">
      <c r="AG13252" s="37" t="str">
        <f t="shared" si="209"/>
        <v>8548</v>
      </c>
      <c r="AH13252" s="33">
        <v>85481090</v>
      </c>
      <c r="AI13252" s="34" t="s">
        <v>11471</v>
      </c>
    </row>
    <row r="13253" spans="33:35" ht="60" hidden="1" x14ac:dyDescent="0.25">
      <c r="AG13253" s="37" t="str">
        <f t="shared" si="209"/>
        <v>8548</v>
      </c>
      <c r="AH13253" s="33">
        <v>85489000</v>
      </c>
      <c r="AI13253" s="34" t="s">
        <v>11472</v>
      </c>
    </row>
    <row r="13254" spans="33:35" ht="30" hidden="1" x14ac:dyDescent="0.25">
      <c r="AG13254" s="37" t="str">
        <f t="shared" si="209"/>
        <v>8601</v>
      </c>
      <c r="AH13254" s="33">
        <v>86011000</v>
      </c>
      <c r="AI13254" s="33" t="s">
        <v>11473</v>
      </c>
    </row>
    <row r="13255" spans="33:35" ht="30" hidden="1" x14ac:dyDescent="0.25">
      <c r="AG13255" s="37" t="str">
        <f t="shared" si="209"/>
        <v>8601</v>
      </c>
      <c r="AH13255" s="33">
        <v>86012000</v>
      </c>
      <c r="AI13255" s="33" t="s">
        <v>11474</v>
      </c>
    </row>
    <row r="13256" spans="33:35" hidden="1" x14ac:dyDescent="0.25">
      <c r="AG13256" s="37" t="str">
        <f t="shared" si="209"/>
        <v>8602</v>
      </c>
      <c r="AH13256" s="33">
        <v>86021000</v>
      </c>
      <c r="AI13256" s="33" t="s">
        <v>11475</v>
      </c>
    </row>
    <row r="13257" spans="33:35" ht="30" hidden="1" x14ac:dyDescent="0.25">
      <c r="AG13257" s="37" t="str">
        <f t="shared" si="209"/>
        <v>8602</v>
      </c>
      <c r="AH13257" s="33">
        <v>86029010</v>
      </c>
      <c r="AI13257" s="33" t="s">
        <v>11476</v>
      </c>
    </row>
    <row r="13258" spans="33:35" hidden="1" x14ac:dyDescent="0.25">
      <c r="AG13258" s="37" t="str">
        <f t="shared" si="209"/>
        <v>8602</v>
      </c>
      <c r="AH13258" s="33">
        <v>86029090</v>
      </c>
      <c r="AI13258" s="33" t="s">
        <v>11477</v>
      </c>
    </row>
    <row r="13259" spans="33:35" ht="45" hidden="1" x14ac:dyDescent="0.25">
      <c r="AG13259" s="37" t="str">
        <f t="shared" si="209"/>
        <v>8603</v>
      </c>
      <c r="AH13259" s="33">
        <v>86031000</v>
      </c>
      <c r="AI13259" s="33" t="s">
        <v>11478</v>
      </c>
    </row>
    <row r="13260" spans="33:35" ht="30" hidden="1" x14ac:dyDescent="0.25">
      <c r="AG13260" s="37" t="str">
        <f t="shared" si="209"/>
        <v>8603</v>
      </c>
      <c r="AH13260" s="33">
        <v>86039000</v>
      </c>
      <c r="AI13260" s="33" t="s">
        <v>11479</v>
      </c>
    </row>
    <row r="13261" spans="33:35" ht="45" hidden="1" x14ac:dyDescent="0.25">
      <c r="AG13261" s="37" t="str">
        <f t="shared" si="209"/>
        <v>8604</v>
      </c>
      <c r="AH13261" s="33">
        <v>86040000</v>
      </c>
      <c r="AI13261" s="33" t="s">
        <v>11480</v>
      </c>
    </row>
    <row r="13262" spans="33:35" ht="45" hidden="1" x14ac:dyDescent="0.25">
      <c r="AG13262" s="37" t="str">
        <f t="shared" si="209"/>
        <v>8605</v>
      </c>
      <c r="AH13262" s="33">
        <v>86050000</v>
      </c>
      <c r="AI13262" s="33" t="s">
        <v>11481</v>
      </c>
    </row>
    <row r="13263" spans="33:35" ht="45" hidden="1" x14ac:dyDescent="0.25">
      <c r="AG13263" s="37" t="str">
        <f t="shared" si="209"/>
        <v>8606</v>
      </c>
      <c r="AH13263" s="33">
        <v>86061010</v>
      </c>
      <c r="AI13263" s="33" t="s">
        <v>11482</v>
      </c>
    </row>
    <row r="13264" spans="33:35" ht="45" hidden="1" x14ac:dyDescent="0.25">
      <c r="AG13264" s="37" t="str">
        <f t="shared" si="209"/>
        <v>8606</v>
      </c>
      <c r="AH13264" s="33">
        <v>86061020</v>
      </c>
      <c r="AI13264" s="33" t="s">
        <v>11483</v>
      </c>
    </row>
    <row r="13265" spans="33:35" ht="45" hidden="1" x14ac:dyDescent="0.25">
      <c r="AG13265" s="37" t="str">
        <f t="shared" si="209"/>
        <v>8606</v>
      </c>
      <c r="AH13265" s="33">
        <v>86061090</v>
      </c>
      <c r="AI13265" s="33" t="s">
        <v>11484</v>
      </c>
    </row>
    <row r="13266" spans="33:35" ht="45" hidden="1" x14ac:dyDescent="0.25">
      <c r="AG13266" s="37" t="str">
        <f t="shared" si="209"/>
        <v>8606</v>
      </c>
      <c r="AH13266" s="33">
        <v>86062000</v>
      </c>
      <c r="AI13266" s="33" t="s">
        <v>11485</v>
      </c>
    </row>
    <row r="13267" spans="33:35" ht="30" hidden="1" x14ac:dyDescent="0.25">
      <c r="AG13267" s="37" t="str">
        <f t="shared" si="209"/>
        <v>8606</v>
      </c>
      <c r="AH13267" s="33">
        <v>86063000</v>
      </c>
      <c r="AI13267" s="33" t="s">
        <v>11486</v>
      </c>
    </row>
    <row r="13268" spans="33:35" ht="45" hidden="1" x14ac:dyDescent="0.25">
      <c r="AG13268" s="37" t="str">
        <f t="shared" si="209"/>
        <v>8606</v>
      </c>
      <c r="AH13268" s="33">
        <v>86069110</v>
      </c>
      <c r="AI13268" s="33" t="s">
        <v>11487</v>
      </c>
    </row>
    <row r="13269" spans="33:35" ht="45" hidden="1" x14ac:dyDescent="0.25">
      <c r="AG13269" s="37" t="str">
        <f t="shared" si="209"/>
        <v>8606</v>
      </c>
      <c r="AH13269" s="33">
        <v>86069120</v>
      </c>
      <c r="AI13269" s="33" t="s">
        <v>11488</v>
      </c>
    </row>
    <row r="13270" spans="33:35" ht="30" hidden="1" x14ac:dyDescent="0.25">
      <c r="AG13270" s="37" t="str">
        <f t="shared" si="209"/>
        <v>8606</v>
      </c>
      <c r="AH13270" s="33">
        <v>86069190</v>
      </c>
      <c r="AI13270" s="33" t="s">
        <v>11489</v>
      </c>
    </row>
    <row r="13271" spans="33:35" ht="45" hidden="1" x14ac:dyDescent="0.25">
      <c r="AG13271" s="37" t="str">
        <f t="shared" si="209"/>
        <v>8606</v>
      </c>
      <c r="AH13271" s="33">
        <v>86069210</v>
      </c>
      <c r="AI13271" s="33" t="s">
        <v>11490</v>
      </c>
    </row>
    <row r="13272" spans="33:35" ht="60" hidden="1" x14ac:dyDescent="0.25">
      <c r="AG13272" s="37" t="str">
        <f t="shared" si="209"/>
        <v>8606</v>
      </c>
      <c r="AH13272" s="33">
        <v>86069220</v>
      </c>
      <c r="AI13272" s="33" t="s">
        <v>11491</v>
      </c>
    </row>
    <row r="13273" spans="33:35" ht="45" hidden="1" x14ac:dyDescent="0.25">
      <c r="AG13273" s="37" t="str">
        <f t="shared" si="209"/>
        <v>8606</v>
      </c>
      <c r="AH13273" s="33">
        <v>86069290</v>
      </c>
      <c r="AI13273" s="33" t="s">
        <v>11492</v>
      </c>
    </row>
    <row r="13274" spans="33:35" ht="30" hidden="1" x14ac:dyDescent="0.25">
      <c r="AG13274" s="37" t="str">
        <f t="shared" si="209"/>
        <v>8606</v>
      </c>
      <c r="AH13274" s="33">
        <v>86069900</v>
      </c>
      <c r="AI13274" s="33" t="s">
        <v>11493</v>
      </c>
    </row>
    <row r="13275" spans="33:35" ht="45" hidden="1" x14ac:dyDescent="0.25">
      <c r="AG13275" s="37" t="str">
        <f t="shared" si="209"/>
        <v>8607</v>
      </c>
      <c r="AH13275" s="33">
        <v>86071100</v>
      </c>
      <c r="AI13275" s="33" t="s">
        <v>11494</v>
      </c>
    </row>
    <row r="13276" spans="33:35" ht="45" hidden="1" x14ac:dyDescent="0.25">
      <c r="AG13276" s="37" t="str">
        <f t="shared" si="209"/>
        <v>8607</v>
      </c>
      <c r="AH13276" s="33">
        <v>86071200</v>
      </c>
      <c r="AI13276" s="33" t="s">
        <v>11495</v>
      </c>
    </row>
    <row r="13277" spans="33:35" ht="45" hidden="1" x14ac:dyDescent="0.25">
      <c r="AG13277" s="37" t="str">
        <f t="shared" si="209"/>
        <v>8607</v>
      </c>
      <c r="AH13277" s="33">
        <v>86071910</v>
      </c>
      <c r="AI13277" s="33" t="s">
        <v>11496</v>
      </c>
    </row>
    <row r="13278" spans="33:35" ht="45" hidden="1" x14ac:dyDescent="0.25">
      <c r="AG13278" s="37" t="str">
        <f t="shared" si="209"/>
        <v>8607</v>
      </c>
      <c r="AH13278" s="33">
        <v>86071920</v>
      </c>
      <c r="AI13278" s="33" t="s">
        <v>11497</v>
      </c>
    </row>
    <row r="13279" spans="33:35" ht="45" hidden="1" x14ac:dyDescent="0.25">
      <c r="AG13279" s="37" t="str">
        <f t="shared" si="209"/>
        <v>8607</v>
      </c>
      <c r="AH13279" s="33">
        <v>86071930</v>
      </c>
      <c r="AI13279" s="33" t="s">
        <v>11498</v>
      </c>
    </row>
    <row r="13280" spans="33:35" ht="45" hidden="1" x14ac:dyDescent="0.25">
      <c r="AG13280" s="37" t="str">
        <f t="shared" si="209"/>
        <v>8607</v>
      </c>
      <c r="AH13280" s="33">
        <v>86071990</v>
      </c>
      <c r="AI13280" s="33" t="s">
        <v>11499</v>
      </c>
    </row>
    <row r="13281" spans="33:35" ht="30" hidden="1" x14ac:dyDescent="0.25">
      <c r="AG13281" s="37" t="str">
        <f t="shared" si="209"/>
        <v>8607</v>
      </c>
      <c r="AH13281" s="33">
        <v>86072100</v>
      </c>
      <c r="AI13281" s="33" t="s">
        <v>11500</v>
      </c>
    </row>
    <row r="13282" spans="33:35" ht="30" hidden="1" x14ac:dyDescent="0.25">
      <c r="AG13282" s="37" t="str">
        <f t="shared" si="209"/>
        <v>8607</v>
      </c>
      <c r="AH13282" s="33">
        <v>86072900</v>
      </c>
      <c r="AI13282" s="33" t="s">
        <v>11501</v>
      </c>
    </row>
    <row r="13283" spans="33:35" ht="45" hidden="1" x14ac:dyDescent="0.25">
      <c r="AG13283" s="37" t="str">
        <f t="shared" si="209"/>
        <v>8607</v>
      </c>
      <c r="AH13283" s="33">
        <v>86073010</v>
      </c>
      <c r="AI13283" s="33" t="s">
        <v>11502</v>
      </c>
    </row>
    <row r="13284" spans="33:35" ht="30" hidden="1" x14ac:dyDescent="0.25">
      <c r="AG13284" s="37" t="str">
        <f t="shared" si="209"/>
        <v>8607</v>
      </c>
      <c r="AH13284" s="33">
        <v>86073090</v>
      </c>
      <c r="AI13284" s="33" t="s">
        <v>11503</v>
      </c>
    </row>
    <row r="13285" spans="33:35" ht="30" hidden="1" x14ac:dyDescent="0.25">
      <c r="AG13285" s="37" t="str">
        <f t="shared" si="209"/>
        <v>8607</v>
      </c>
      <c r="AH13285" s="33">
        <v>86079100</v>
      </c>
      <c r="AI13285" s="33" t="s">
        <v>11504</v>
      </c>
    </row>
    <row r="13286" spans="33:35" ht="30" hidden="1" x14ac:dyDescent="0.25">
      <c r="AG13286" s="37" t="str">
        <f t="shared" si="209"/>
        <v>8607</v>
      </c>
      <c r="AH13286" s="33">
        <v>86079910</v>
      </c>
      <c r="AI13286" s="33" t="s">
        <v>11505</v>
      </c>
    </row>
    <row r="13287" spans="33:35" ht="30" hidden="1" x14ac:dyDescent="0.25">
      <c r="AG13287" s="37" t="str">
        <f t="shared" si="209"/>
        <v>8607</v>
      </c>
      <c r="AH13287" s="33">
        <v>86079920</v>
      </c>
      <c r="AI13287" s="33" t="s">
        <v>11506</v>
      </c>
    </row>
    <row r="13288" spans="33:35" ht="30" hidden="1" x14ac:dyDescent="0.25">
      <c r="AG13288" s="37" t="str">
        <f t="shared" si="209"/>
        <v>8607</v>
      </c>
      <c r="AH13288" s="33">
        <v>86079930</v>
      </c>
      <c r="AI13288" s="33" t="s">
        <v>11507</v>
      </c>
    </row>
    <row r="13289" spans="33:35" ht="30" hidden="1" x14ac:dyDescent="0.25">
      <c r="AG13289" s="37" t="str">
        <f t="shared" si="209"/>
        <v>8607</v>
      </c>
      <c r="AH13289" s="33">
        <v>86079990</v>
      </c>
      <c r="AI13289" s="33" t="s">
        <v>11508</v>
      </c>
    </row>
    <row r="13290" spans="33:35" ht="135" hidden="1" x14ac:dyDescent="0.25">
      <c r="AG13290" s="37" t="str">
        <f t="shared" si="209"/>
        <v>8608</v>
      </c>
      <c r="AH13290" s="33">
        <v>86080010</v>
      </c>
      <c r="AI13290" s="34" t="s">
        <v>11509</v>
      </c>
    </row>
    <row r="13291" spans="33:35" ht="150" hidden="1" x14ac:dyDescent="0.25">
      <c r="AG13291" s="37" t="str">
        <f t="shared" si="209"/>
        <v>8608</v>
      </c>
      <c r="AH13291" s="33">
        <v>86080020</v>
      </c>
      <c r="AI13291" s="34" t="s">
        <v>11510</v>
      </c>
    </row>
    <row r="13292" spans="33:35" ht="135" hidden="1" x14ac:dyDescent="0.25">
      <c r="AG13292" s="37" t="str">
        <f t="shared" si="209"/>
        <v>8608</v>
      </c>
      <c r="AH13292" s="33">
        <v>86080030</v>
      </c>
      <c r="AI13292" s="34" t="s">
        <v>11511</v>
      </c>
    </row>
    <row r="13293" spans="33:35" ht="150" hidden="1" x14ac:dyDescent="0.25">
      <c r="AG13293" s="37" t="str">
        <f t="shared" si="209"/>
        <v>8608</v>
      </c>
      <c r="AH13293" s="33">
        <v>86080040</v>
      </c>
      <c r="AI13293" s="34" t="s">
        <v>11512</v>
      </c>
    </row>
    <row r="13294" spans="33:35" ht="120" hidden="1" x14ac:dyDescent="0.25">
      <c r="AG13294" s="37" t="str">
        <f t="shared" si="209"/>
        <v>8608</v>
      </c>
      <c r="AH13294" s="33">
        <v>86080090</v>
      </c>
      <c r="AI13294" s="34" t="s">
        <v>11513</v>
      </c>
    </row>
    <row r="13295" spans="33:35" ht="30" hidden="1" x14ac:dyDescent="0.25">
      <c r="AG13295" s="37" t="str">
        <f t="shared" si="209"/>
        <v>8609</v>
      </c>
      <c r="AH13295" s="33">
        <v>86090000</v>
      </c>
      <c r="AI13295" s="33" t="s">
        <v>11514</v>
      </c>
    </row>
    <row r="13296" spans="33:35" ht="30" hidden="1" x14ac:dyDescent="0.25">
      <c r="AG13296" s="37" t="str">
        <f t="shared" si="209"/>
        <v>8701</v>
      </c>
      <c r="AH13296" s="33">
        <v>87011000</v>
      </c>
      <c r="AI13296" s="33" t="s">
        <v>11515</v>
      </c>
    </row>
    <row r="13297" spans="33:35" ht="30" hidden="1" x14ac:dyDescent="0.25">
      <c r="AG13297" s="37" t="str">
        <f t="shared" si="209"/>
        <v>8701</v>
      </c>
      <c r="AH13297" s="33">
        <v>87012010</v>
      </c>
      <c r="AI13297" s="33" t="s">
        <v>11516</v>
      </c>
    </row>
    <row r="13298" spans="33:35" ht="30" hidden="1" x14ac:dyDescent="0.25">
      <c r="AG13298" s="37" t="str">
        <f t="shared" si="209"/>
        <v>8701</v>
      </c>
      <c r="AH13298" s="33">
        <v>87012090</v>
      </c>
      <c r="AI13298" s="33" t="s">
        <v>11517</v>
      </c>
    </row>
    <row r="13299" spans="33:35" ht="30" hidden="1" x14ac:dyDescent="0.25">
      <c r="AG13299" s="37" t="str">
        <f t="shared" ref="AG13299:AG13362" si="210">LEFT(AH13299,4)</f>
        <v>8701</v>
      </c>
      <c r="AH13299" s="33">
        <v>87013011</v>
      </c>
      <c r="AI13299" s="33" t="s">
        <v>11518</v>
      </c>
    </row>
    <row r="13300" spans="33:35" ht="30" hidden="1" x14ac:dyDescent="0.25">
      <c r="AG13300" s="37" t="str">
        <f t="shared" si="210"/>
        <v>8701</v>
      </c>
      <c r="AH13300" s="33">
        <v>87013019</v>
      </c>
      <c r="AI13300" s="33" t="s">
        <v>11519</v>
      </c>
    </row>
    <row r="13301" spans="33:35" ht="30" hidden="1" x14ac:dyDescent="0.25">
      <c r="AG13301" s="37" t="str">
        <f t="shared" si="210"/>
        <v>8701</v>
      </c>
      <c r="AH13301" s="33">
        <v>87013091</v>
      </c>
      <c r="AI13301" s="33" t="s">
        <v>11520</v>
      </c>
    </row>
    <row r="13302" spans="33:35" hidden="1" x14ac:dyDescent="0.25">
      <c r="AG13302" s="37" t="str">
        <f t="shared" si="210"/>
        <v>8701</v>
      </c>
      <c r="AH13302" s="33">
        <v>87013099</v>
      </c>
      <c r="AI13302" s="33" t="s">
        <v>11521</v>
      </c>
    </row>
    <row r="13303" spans="33:35" ht="30" hidden="1" x14ac:dyDescent="0.25">
      <c r="AG13303" s="37" t="str">
        <f t="shared" si="210"/>
        <v>8701</v>
      </c>
      <c r="AH13303" s="33">
        <v>87019010</v>
      </c>
      <c r="AI13303" s="33" t="s">
        <v>11522</v>
      </c>
    </row>
    <row r="13304" spans="33:35" ht="30" hidden="1" x14ac:dyDescent="0.25">
      <c r="AG13304" s="37" t="str">
        <f t="shared" si="210"/>
        <v>8701</v>
      </c>
      <c r="AH13304" s="33">
        <v>87019090</v>
      </c>
      <c r="AI13304" s="33" t="s">
        <v>11523</v>
      </c>
    </row>
    <row r="13305" spans="33:35" ht="60" hidden="1" x14ac:dyDescent="0.25">
      <c r="AG13305" s="37" t="str">
        <f t="shared" si="210"/>
        <v>8702</v>
      </c>
      <c r="AH13305" s="33">
        <v>87021011</v>
      </c>
      <c r="AI13305" s="34" t="s">
        <v>11524</v>
      </c>
    </row>
    <row r="13306" spans="33:35" ht="60" hidden="1" x14ac:dyDescent="0.25">
      <c r="AG13306" s="37" t="str">
        <f t="shared" si="210"/>
        <v>8702</v>
      </c>
      <c r="AH13306" s="33">
        <v>87021012</v>
      </c>
      <c r="AI13306" s="34" t="s">
        <v>11525</v>
      </c>
    </row>
    <row r="13307" spans="33:35" ht="60" hidden="1" x14ac:dyDescent="0.25">
      <c r="AG13307" s="37" t="str">
        <f t="shared" si="210"/>
        <v>8702</v>
      </c>
      <c r="AH13307" s="33">
        <v>87021019</v>
      </c>
      <c r="AI13307" s="33" t="s">
        <v>11526</v>
      </c>
    </row>
    <row r="13308" spans="33:35" ht="45" hidden="1" x14ac:dyDescent="0.25">
      <c r="AG13308" s="37" t="str">
        <f t="shared" si="210"/>
        <v>8702</v>
      </c>
      <c r="AH13308" s="33">
        <v>87021091</v>
      </c>
      <c r="AI13308" s="33" t="s">
        <v>11527</v>
      </c>
    </row>
    <row r="13309" spans="33:35" ht="45" hidden="1" x14ac:dyDescent="0.25">
      <c r="AG13309" s="37" t="str">
        <f t="shared" si="210"/>
        <v>8702</v>
      </c>
      <c r="AH13309" s="33">
        <v>87021092</v>
      </c>
      <c r="AI13309" s="33" t="s">
        <v>11528</v>
      </c>
    </row>
    <row r="13310" spans="33:35" ht="45" hidden="1" x14ac:dyDescent="0.25">
      <c r="AG13310" s="37" t="str">
        <f t="shared" si="210"/>
        <v>8702</v>
      </c>
      <c r="AH13310" s="33">
        <v>87021099</v>
      </c>
      <c r="AI13310" s="33" t="s">
        <v>11529</v>
      </c>
    </row>
    <row r="13311" spans="33:35" ht="45" hidden="1" x14ac:dyDescent="0.25">
      <c r="AG13311" s="37" t="str">
        <f t="shared" si="210"/>
        <v>8702</v>
      </c>
      <c r="AH13311" s="33">
        <v>87029011</v>
      </c>
      <c r="AI13311" s="33" t="s">
        <v>11530</v>
      </c>
    </row>
    <row r="13312" spans="33:35" ht="45" hidden="1" x14ac:dyDescent="0.25">
      <c r="AG13312" s="37" t="str">
        <f t="shared" si="210"/>
        <v>8702</v>
      </c>
      <c r="AH13312" s="33">
        <v>87029012</v>
      </c>
      <c r="AI13312" s="33" t="s">
        <v>11531</v>
      </c>
    </row>
    <row r="13313" spans="33:35" ht="45" hidden="1" x14ac:dyDescent="0.25">
      <c r="AG13313" s="37" t="str">
        <f t="shared" si="210"/>
        <v>8702</v>
      </c>
      <c r="AH13313" s="33">
        <v>87029013</v>
      </c>
      <c r="AI13313" s="33" t="s">
        <v>11532</v>
      </c>
    </row>
    <row r="13314" spans="33:35" ht="45" hidden="1" x14ac:dyDescent="0.25">
      <c r="AG13314" s="37" t="str">
        <f t="shared" si="210"/>
        <v>8702</v>
      </c>
      <c r="AH13314" s="33">
        <v>87029019</v>
      </c>
      <c r="AI13314" s="33" t="s">
        <v>11533</v>
      </c>
    </row>
    <row r="13315" spans="33:35" ht="60" hidden="1" x14ac:dyDescent="0.25">
      <c r="AG13315" s="37" t="str">
        <f t="shared" si="210"/>
        <v>8702</v>
      </c>
      <c r="AH13315" s="33">
        <v>87029020</v>
      </c>
      <c r="AI13315" s="33" t="s">
        <v>11534</v>
      </c>
    </row>
    <row r="13316" spans="33:35" ht="30" hidden="1" x14ac:dyDescent="0.25">
      <c r="AG13316" s="37" t="str">
        <f t="shared" si="210"/>
        <v>8702</v>
      </c>
      <c r="AH13316" s="33">
        <v>87029091</v>
      </c>
      <c r="AI13316" s="33" t="s">
        <v>11535</v>
      </c>
    </row>
    <row r="13317" spans="33:35" ht="30" hidden="1" x14ac:dyDescent="0.25">
      <c r="AG13317" s="37" t="str">
        <f t="shared" si="210"/>
        <v>8702</v>
      </c>
      <c r="AH13317" s="33">
        <v>87029092</v>
      </c>
      <c r="AI13317" s="33" t="s">
        <v>11536</v>
      </c>
    </row>
    <row r="13318" spans="33:35" ht="30" hidden="1" x14ac:dyDescent="0.25">
      <c r="AG13318" s="37" t="str">
        <f t="shared" si="210"/>
        <v>8702</v>
      </c>
      <c r="AH13318" s="33">
        <v>87029099</v>
      </c>
      <c r="AI13318" s="33" t="s">
        <v>11537</v>
      </c>
    </row>
    <row r="13319" spans="33:35" ht="75" hidden="1" x14ac:dyDescent="0.25">
      <c r="AG13319" s="37" t="str">
        <f t="shared" si="210"/>
        <v>8703</v>
      </c>
      <c r="AH13319" s="33">
        <v>87031010</v>
      </c>
      <c r="AI13319" s="34" t="s">
        <v>11538</v>
      </c>
    </row>
    <row r="13320" spans="33:35" ht="60" hidden="1" x14ac:dyDescent="0.25">
      <c r="AG13320" s="37" t="str">
        <f t="shared" si="210"/>
        <v>8703</v>
      </c>
      <c r="AH13320" s="33">
        <v>87031090</v>
      </c>
      <c r="AI13320" s="33" t="s">
        <v>11539</v>
      </c>
    </row>
    <row r="13321" spans="33:35" ht="90" hidden="1" x14ac:dyDescent="0.25">
      <c r="AG13321" s="37" t="str">
        <f t="shared" si="210"/>
        <v>8703</v>
      </c>
      <c r="AH13321" s="33">
        <v>87032110</v>
      </c>
      <c r="AI13321" s="34" t="s">
        <v>11540</v>
      </c>
    </row>
    <row r="13322" spans="33:35" ht="75" hidden="1" x14ac:dyDescent="0.25">
      <c r="AG13322" s="37" t="str">
        <f t="shared" si="210"/>
        <v>8703</v>
      </c>
      <c r="AH13322" s="33">
        <v>87032120</v>
      </c>
      <c r="AI13322" s="34" t="s">
        <v>11541</v>
      </c>
    </row>
    <row r="13323" spans="33:35" ht="75" hidden="1" x14ac:dyDescent="0.25">
      <c r="AG13323" s="37" t="str">
        <f t="shared" si="210"/>
        <v>8703</v>
      </c>
      <c r="AH13323" s="33">
        <v>87032191</v>
      </c>
      <c r="AI13323" s="34" t="s">
        <v>11542</v>
      </c>
    </row>
    <row r="13324" spans="33:35" ht="90" hidden="1" x14ac:dyDescent="0.25">
      <c r="AG13324" s="37" t="str">
        <f t="shared" si="210"/>
        <v>8703</v>
      </c>
      <c r="AH13324" s="33">
        <v>87032192</v>
      </c>
      <c r="AI13324" s="34" t="s">
        <v>11543</v>
      </c>
    </row>
    <row r="13325" spans="33:35" ht="75" hidden="1" x14ac:dyDescent="0.25">
      <c r="AG13325" s="37" t="str">
        <f t="shared" si="210"/>
        <v>8703</v>
      </c>
      <c r="AH13325" s="33">
        <v>87032199</v>
      </c>
      <c r="AI13325" s="34" t="s">
        <v>11544</v>
      </c>
    </row>
    <row r="13326" spans="33:35" ht="105" hidden="1" x14ac:dyDescent="0.25">
      <c r="AG13326" s="37" t="str">
        <f t="shared" si="210"/>
        <v>8703</v>
      </c>
      <c r="AH13326" s="33">
        <v>87032210</v>
      </c>
      <c r="AI13326" s="34" t="s">
        <v>11545</v>
      </c>
    </row>
    <row r="13327" spans="33:35" ht="90" hidden="1" x14ac:dyDescent="0.25">
      <c r="AG13327" s="37" t="str">
        <f t="shared" si="210"/>
        <v>8703</v>
      </c>
      <c r="AH13327" s="33">
        <v>87032220</v>
      </c>
      <c r="AI13327" s="34" t="s">
        <v>11546</v>
      </c>
    </row>
    <row r="13328" spans="33:35" ht="90" hidden="1" x14ac:dyDescent="0.25">
      <c r="AG13328" s="37" t="str">
        <f t="shared" si="210"/>
        <v>8703</v>
      </c>
      <c r="AH13328" s="33">
        <v>87032230</v>
      </c>
      <c r="AI13328" s="34" t="s">
        <v>11547</v>
      </c>
    </row>
    <row r="13329" spans="33:35" ht="75" hidden="1" x14ac:dyDescent="0.25">
      <c r="AG13329" s="37" t="str">
        <f t="shared" si="210"/>
        <v>8703</v>
      </c>
      <c r="AH13329" s="33">
        <v>87032291</v>
      </c>
      <c r="AI13329" s="34" t="s">
        <v>11548</v>
      </c>
    </row>
    <row r="13330" spans="33:35" ht="75" hidden="1" x14ac:dyDescent="0.25">
      <c r="AG13330" s="37" t="str">
        <f t="shared" si="210"/>
        <v>8703</v>
      </c>
      <c r="AH13330" s="33">
        <v>87032299</v>
      </c>
      <c r="AI13330" s="34" t="s">
        <v>11549</v>
      </c>
    </row>
    <row r="13331" spans="33:35" ht="105" hidden="1" x14ac:dyDescent="0.25">
      <c r="AG13331" s="37" t="str">
        <f t="shared" si="210"/>
        <v>8703</v>
      </c>
      <c r="AH13331" s="33">
        <v>87032310</v>
      </c>
      <c r="AI13331" s="34" t="s">
        <v>11550</v>
      </c>
    </row>
    <row r="13332" spans="33:35" ht="90" hidden="1" x14ac:dyDescent="0.25">
      <c r="AG13332" s="37" t="str">
        <f t="shared" si="210"/>
        <v>8703</v>
      </c>
      <c r="AH13332" s="33">
        <v>87032320</v>
      </c>
      <c r="AI13332" s="34" t="s">
        <v>11551</v>
      </c>
    </row>
    <row r="13333" spans="33:35" ht="75" hidden="1" x14ac:dyDescent="0.25">
      <c r="AG13333" s="37" t="str">
        <f t="shared" si="210"/>
        <v>8703</v>
      </c>
      <c r="AH13333" s="33">
        <v>87032391</v>
      </c>
      <c r="AI13333" s="34" t="s">
        <v>11552</v>
      </c>
    </row>
    <row r="13334" spans="33:35" ht="90" hidden="1" x14ac:dyDescent="0.25">
      <c r="AG13334" s="37" t="str">
        <f t="shared" si="210"/>
        <v>8703</v>
      </c>
      <c r="AH13334" s="33">
        <v>87032392</v>
      </c>
      <c r="AI13334" s="34" t="s">
        <v>11553</v>
      </c>
    </row>
    <row r="13335" spans="33:35" ht="75" hidden="1" x14ac:dyDescent="0.25">
      <c r="AG13335" s="37" t="str">
        <f t="shared" si="210"/>
        <v>8703</v>
      </c>
      <c r="AH13335" s="33">
        <v>87032399</v>
      </c>
      <c r="AI13335" s="34" t="s">
        <v>11554</v>
      </c>
    </row>
    <row r="13336" spans="33:35" ht="90" hidden="1" x14ac:dyDescent="0.25">
      <c r="AG13336" s="37" t="str">
        <f t="shared" si="210"/>
        <v>8703</v>
      </c>
      <c r="AH13336" s="33">
        <v>87032410</v>
      </c>
      <c r="AI13336" s="34" t="s">
        <v>11555</v>
      </c>
    </row>
    <row r="13337" spans="33:35" ht="75" hidden="1" x14ac:dyDescent="0.25">
      <c r="AG13337" s="37" t="str">
        <f t="shared" si="210"/>
        <v>8703</v>
      </c>
      <c r="AH13337" s="33">
        <v>87032420</v>
      </c>
      <c r="AI13337" s="34" t="s">
        <v>11556</v>
      </c>
    </row>
    <row r="13338" spans="33:35" ht="75" hidden="1" x14ac:dyDescent="0.25">
      <c r="AG13338" s="37" t="str">
        <f t="shared" si="210"/>
        <v>8703</v>
      </c>
      <c r="AH13338" s="33">
        <v>87032491</v>
      </c>
      <c r="AI13338" s="34" t="s">
        <v>11557</v>
      </c>
    </row>
    <row r="13339" spans="33:35" ht="90" hidden="1" x14ac:dyDescent="0.25">
      <c r="AG13339" s="37" t="str">
        <f t="shared" si="210"/>
        <v>8703</v>
      </c>
      <c r="AH13339" s="33">
        <v>87032492</v>
      </c>
      <c r="AI13339" s="34" t="s">
        <v>11558</v>
      </c>
    </row>
    <row r="13340" spans="33:35" ht="75" hidden="1" x14ac:dyDescent="0.25">
      <c r="AG13340" s="37" t="str">
        <f t="shared" si="210"/>
        <v>8703</v>
      </c>
      <c r="AH13340" s="33">
        <v>87032499</v>
      </c>
      <c r="AI13340" s="34" t="s">
        <v>11559</v>
      </c>
    </row>
    <row r="13341" spans="33:35" ht="90" hidden="1" x14ac:dyDescent="0.25">
      <c r="AG13341" s="37" t="str">
        <f t="shared" si="210"/>
        <v>8703</v>
      </c>
      <c r="AH13341" s="33">
        <v>87033110</v>
      </c>
      <c r="AI13341" s="34" t="s">
        <v>11560</v>
      </c>
    </row>
    <row r="13342" spans="33:35" ht="75" hidden="1" x14ac:dyDescent="0.25">
      <c r="AG13342" s="37" t="str">
        <f t="shared" si="210"/>
        <v>8703</v>
      </c>
      <c r="AH13342" s="33">
        <v>87033120</v>
      </c>
      <c r="AI13342" s="34" t="s">
        <v>11561</v>
      </c>
    </row>
    <row r="13343" spans="33:35" ht="75" hidden="1" x14ac:dyDescent="0.25">
      <c r="AG13343" s="37" t="str">
        <f t="shared" si="210"/>
        <v>8703</v>
      </c>
      <c r="AH13343" s="33">
        <v>87033191</v>
      </c>
      <c r="AI13343" s="34" t="s">
        <v>11562</v>
      </c>
    </row>
    <row r="13344" spans="33:35" ht="90" hidden="1" x14ac:dyDescent="0.25">
      <c r="AG13344" s="37" t="str">
        <f t="shared" si="210"/>
        <v>8703</v>
      </c>
      <c r="AH13344" s="33">
        <v>87033192</v>
      </c>
      <c r="AI13344" s="34" t="s">
        <v>11563</v>
      </c>
    </row>
    <row r="13345" spans="33:35" ht="75" hidden="1" x14ac:dyDescent="0.25">
      <c r="AG13345" s="37" t="str">
        <f t="shared" si="210"/>
        <v>8703</v>
      </c>
      <c r="AH13345" s="33">
        <v>87033199</v>
      </c>
      <c r="AI13345" s="34" t="s">
        <v>11564</v>
      </c>
    </row>
    <row r="13346" spans="33:35" ht="105" hidden="1" x14ac:dyDescent="0.25">
      <c r="AG13346" s="37" t="str">
        <f t="shared" si="210"/>
        <v>8703</v>
      </c>
      <c r="AH13346" s="33">
        <v>87033210</v>
      </c>
      <c r="AI13346" s="34" t="s">
        <v>11565</v>
      </c>
    </row>
    <row r="13347" spans="33:35" ht="90" hidden="1" x14ac:dyDescent="0.25">
      <c r="AG13347" s="37" t="str">
        <f t="shared" si="210"/>
        <v>8703</v>
      </c>
      <c r="AH13347" s="33">
        <v>87033220</v>
      </c>
      <c r="AI13347" s="34" t="s">
        <v>11566</v>
      </c>
    </row>
    <row r="13348" spans="33:35" ht="90" hidden="1" x14ac:dyDescent="0.25">
      <c r="AG13348" s="37" t="str">
        <f t="shared" si="210"/>
        <v>8703</v>
      </c>
      <c r="AH13348" s="33">
        <v>87033291</v>
      </c>
      <c r="AI13348" s="34" t="s">
        <v>11567</v>
      </c>
    </row>
    <row r="13349" spans="33:35" ht="105" hidden="1" x14ac:dyDescent="0.25">
      <c r="AG13349" s="37" t="str">
        <f t="shared" si="210"/>
        <v>8703</v>
      </c>
      <c r="AH13349" s="33">
        <v>87033292</v>
      </c>
      <c r="AI13349" s="34" t="s">
        <v>11568</v>
      </c>
    </row>
    <row r="13350" spans="33:35" ht="90" hidden="1" x14ac:dyDescent="0.25">
      <c r="AG13350" s="37" t="str">
        <f t="shared" si="210"/>
        <v>8703</v>
      </c>
      <c r="AH13350" s="33">
        <v>87033299</v>
      </c>
      <c r="AI13350" s="34" t="s">
        <v>11569</v>
      </c>
    </row>
    <row r="13351" spans="33:35" ht="90" hidden="1" x14ac:dyDescent="0.25">
      <c r="AG13351" s="37" t="str">
        <f t="shared" si="210"/>
        <v>8703</v>
      </c>
      <c r="AH13351" s="33">
        <v>87033310</v>
      </c>
      <c r="AI13351" s="34" t="s">
        <v>11570</v>
      </c>
    </row>
    <row r="13352" spans="33:35" ht="75" hidden="1" x14ac:dyDescent="0.25">
      <c r="AG13352" s="37" t="str">
        <f t="shared" si="210"/>
        <v>8703</v>
      </c>
      <c r="AH13352" s="33">
        <v>87033320</v>
      </c>
      <c r="AI13352" s="34" t="s">
        <v>11571</v>
      </c>
    </row>
    <row r="13353" spans="33:35" ht="75" hidden="1" x14ac:dyDescent="0.25">
      <c r="AG13353" s="37" t="str">
        <f t="shared" si="210"/>
        <v>8703</v>
      </c>
      <c r="AH13353" s="33">
        <v>87033391</v>
      </c>
      <c r="AI13353" s="34" t="s">
        <v>11572</v>
      </c>
    </row>
    <row r="13354" spans="33:35" ht="90" hidden="1" x14ac:dyDescent="0.25">
      <c r="AG13354" s="37" t="str">
        <f t="shared" si="210"/>
        <v>8703</v>
      </c>
      <c r="AH13354" s="33">
        <v>87033392</v>
      </c>
      <c r="AI13354" s="34" t="s">
        <v>11573</v>
      </c>
    </row>
    <row r="13355" spans="33:35" ht="75" hidden="1" x14ac:dyDescent="0.25">
      <c r="AG13355" s="37" t="str">
        <f t="shared" si="210"/>
        <v>8703</v>
      </c>
      <c r="AH13355" s="33">
        <v>87033399</v>
      </c>
      <c r="AI13355" s="34" t="s">
        <v>11574</v>
      </c>
    </row>
    <row r="13356" spans="33:35" ht="45" hidden="1" x14ac:dyDescent="0.25">
      <c r="AG13356" s="37" t="str">
        <f t="shared" si="210"/>
        <v>8703</v>
      </c>
      <c r="AH13356" s="33">
        <v>87039010</v>
      </c>
      <c r="AI13356" s="33" t="s">
        <v>11575</v>
      </c>
    </row>
    <row r="13357" spans="33:35" ht="45" hidden="1" x14ac:dyDescent="0.25">
      <c r="AG13357" s="37" t="str">
        <f t="shared" si="210"/>
        <v>8703</v>
      </c>
      <c r="AH13357" s="33">
        <v>87039090</v>
      </c>
      <c r="AI13357" s="33" t="s">
        <v>11576</v>
      </c>
    </row>
    <row r="13358" spans="33:35" ht="45" hidden="1" x14ac:dyDescent="0.25">
      <c r="AG13358" s="37" t="str">
        <f t="shared" si="210"/>
        <v>8704</v>
      </c>
      <c r="AH13358" s="33">
        <v>87041010</v>
      </c>
      <c r="AI13358" s="33" t="s">
        <v>11577</v>
      </c>
    </row>
    <row r="13359" spans="33:35" ht="30" hidden="1" x14ac:dyDescent="0.25">
      <c r="AG13359" s="37" t="str">
        <f t="shared" si="210"/>
        <v>8704</v>
      </c>
      <c r="AH13359" s="33">
        <v>87041090</v>
      </c>
      <c r="AI13359" s="33" t="s">
        <v>11578</v>
      </c>
    </row>
    <row r="13360" spans="33:35" ht="45" hidden="1" x14ac:dyDescent="0.25">
      <c r="AG13360" s="37" t="str">
        <f t="shared" si="210"/>
        <v>8704</v>
      </c>
      <c r="AH13360" s="33">
        <v>87042110</v>
      </c>
      <c r="AI13360" s="33" t="s">
        <v>11579</v>
      </c>
    </row>
    <row r="13361" spans="33:35" ht="45" hidden="1" x14ac:dyDescent="0.25">
      <c r="AG13361" s="37" t="str">
        <f t="shared" si="210"/>
        <v>8704</v>
      </c>
      <c r="AH13361" s="33">
        <v>87042120</v>
      </c>
      <c r="AI13361" s="33" t="s">
        <v>11580</v>
      </c>
    </row>
    <row r="13362" spans="33:35" ht="45" hidden="1" x14ac:dyDescent="0.25">
      <c r="AG13362" s="37" t="str">
        <f t="shared" si="210"/>
        <v>8704</v>
      </c>
      <c r="AH13362" s="33">
        <v>87042190</v>
      </c>
      <c r="AI13362" s="33" t="s">
        <v>11581</v>
      </c>
    </row>
    <row r="13363" spans="33:35" ht="60" hidden="1" x14ac:dyDescent="0.25">
      <c r="AG13363" s="37" t="str">
        <f t="shared" ref="AG13363:AG13426" si="211">LEFT(AH13363,4)</f>
        <v>8704</v>
      </c>
      <c r="AH13363" s="33">
        <v>87042211</v>
      </c>
      <c r="AI13363" s="33" t="s">
        <v>11582</v>
      </c>
    </row>
    <row r="13364" spans="33:35" ht="60" hidden="1" x14ac:dyDescent="0.25">
      <c r="AG13364" s="37" t="str">
        <f t="shared" si="211"/>
        <v>8704</v>
      </c>
      <c r="AH13364" s="33">
        <v>87042219</v>
      </c>
      <c r="AI13364" s="33" t="s">
        <v>11583</v>
      </c>
    </row>
    <row r="13365" spans="33:35" ht="45" hidden="1" x14ac:dyDescent="0.25">
      <c r="AG13365" s="37" t="str">
        <f t="shared" si="211"/>
        <v>8704</v>
      </c>
      <c r="AH13365" s="33">
        <v>87042290</v>
      </c>
      <c r="AI13365" s="33" t="s">
        <v>11584</v>
      </c>
    </row>
    <row r="13366" spans="33:35" ht="45" hidden="1" x14ac:dyDescent="0.25">
      <c r="AG13366" s="37" t="str">
        <f t="shared" si="211"/>
        <v>8704</v>
      </c>
      <c r="AH13366" s="33">
        <v>87042311</v>
      </c>
      <c r="AI13366" s="33" t="s">
        <v>11585</v>
      </c>
    </row>
    <row r="13367" spans="33:35" ht="45" hidden="1" x14ac:dyDescent="0.25">
      <c r="AG13367" s="37" t="str">
        <f t="shared" si="211"/>
        <v>8704</v>
      </c>
      <c r="AH13367" s="33">
        <v>87042319</v>
      </c>
      <c r="AI13367" s="33" t="s">
        <v>11586</v>
      </c>
    </row>
    <row r="13368" spans="33:35" ht="45" hidden="1" x14ac:dyDescent="0.25">
      <c r="AG13368" s="37" t="str">
        <f t="shared" si="211"/>
        <v>8704</v>
      </c>
      <c r="AH13368" s="33">
        <v>87042390</v>
      </c>
      <c r="AI13368" s="33" t="s">
        <v>11587</v>
      </c>
    </row>
    <row r="13369" spans="33:35" ht="45" hidden="1" x14ac:dyDescent="0.25">
      <c r="AG13369" s="37" t="str">
        <f t="shared" si="211"/>
        <v>8704</v>
      </c>
      <c r="AH13369" s="33">
        <v>87043110</v>
      </c>
      <c r="AI13369" s="33" t="s">
        <v>11588</v>
      </c>
    </row>
    <row r="13370" spans="33:35" ht="45" hidden="1" x14ac:dyDescent="0.25">
      <c r="AG13370" s="37" t="str">
        <f t="shared" si="211"/>
        <v>8704</v>
      </c>
      <c r="AH13370" s="33">
        <v>87043120</v>
      </c>
      <c r="AI13370" s="33" t="s">
        <v>11589</v>
      </c>
    </row>
    <row r="13371" spans="33:35" ht="45" hidden="1" x14ac:dyDescent="0.25">
      <c r="AG13371" s="37" t="str">
        <f t="shared" si="211"/>
        <v>8704</v>
      </c>
      <c r="AH13371" s="33">
        <v>87043190</v>
      </c>
      <c r="AI13371" s="33" t="s">
        <v>11590</v>
      </c>
    </row>
    <row r="13372" spans="33:35" ht="45" hidden="1" x14ac:dyDescent="0.25">
      <c r="AG13372" s="37" t="str">
        <f t="shared" si="211"/>
        <v>8704</v>
      </c>
      <c r="AH13372" s="33">
        <v>87043211</v>
      </c>
      <c r="AI13372" s="33" t="s">
        <v>11591</v>
      </c>
    </row>
    <row r="13373" spans="33:35" ht="45" hidden="1" x14ac:dyDescent="0.25">
      <c r="AG13373" s="37" t="str">
        <f t="shared" si="211"/>
        <v>8704</v>
      </c>
      <c r="AH13373" s="33">
        <v>87043219</v>
      </c>
      <c r="AI13373" s="33" t="s">
        <v>11592</v>
      </c>
    </row>
    <row r="13374" spans="33:35" ht="30" hidden="1" x14ac:dyDescent="0.25">
      <c r="AG13374" s="37" t="str">
        <f t="shared" si="211"/>
        <v>8704</v>
      </c>
      <c r="AH13374" s="33">
        <v>87043290</v>
      </c>
      <c r="AI13374" s="33" t="s">
        <v>11593</v>
      </c>
    </row>
    <row r="13375" spans="33:35" ht="30" hidden="1" x14ac:dyDescent="0.25">
      <c r="AG13375" s="37" t="str">
        <f t="shared" si="211"/>
        <v>8704</v>
      </c>
      <c r="AH13375" s="33">
        <v>87049011</v>
      </c>
      <c r="AI13375" s="33" t="s">
        <v>11594</v>
      </c>
    </row>
    <row r="13376" spans="33:35" ht="30" hidden="1" x14ac:dyDescent="0.25">
      <c r="AG13376" s="37" t="str">
        <f t="shared" si="211"/>
        <v>8704</v>
      </c>
      <c r="AH13376" s="33">
        <v>87049012</v>
      </c>
      <c r="AI13376" s="33" t="s">
        <v>11595</v>
      </c>
    </row>
    <row r="13377" spans="33:35" ht="30" hidden="1" x14ac:dyDescent="0.25">
      <c r="AG13377" s="37" t="str">
        <f t="shared" si="211"/>
        <v>8704</v>
      </c>
      <c r="AH13377" s="33">
        <v>87049019</v>
      </c>
      <c r="AI13377" s="33" t="s">
        <v>11596</v>
      </c>
    </row>
    <row r="13378" spans="33:35" ht="30" hidden="1" x14ac:dyDescent="0.25">
      <c r="AG13378" s="37" t="str">
        <f t="shared" si="211"/>
        <v>8704</v>
      </c>
      <c r="AH13378" s="33">
        <v>87049090</v>
      </c>
      <c r="AI13378" s="33" t="s">
        <v>11597</v>
      </c>
    </row>
    <row r="13379" spans="33:35" ht="75" hidden="1" x14ac:dyDescent="0.25">
      <c r="AG13379" s="37" t="str">
        <f t="shared" si="211"/>
        <v>8705</v>
      </c>
      <c r="AH13379" s="33">
        <v>87051000</v>
      </c>
      <c r="AI13379" s="34" t="s">
        <v>11598</v>
      </c>
    </row>
    <row r="13380" spans="33:35" ht="75" hidden="1" x14ac:dyDescent="0.25">
      <c r="AG13380" s="37" t="str">
        <f t="shared" si="211"/>
        <v>8705</v>
      </c>
      <c r="AH13380" s="33">
        <v>87052000</v>
      </c>
      <c r="AI13380" s="34" t="s">
        <v>11599</v>
      </c>
    </row>
    <row r="13381" spans="33:35" ht="75" hidden="1" x14ac:dyDescent="0.25">
      <c r="AG13381" s="37" t="str">
        <f t="shared" si="211"/>
        <v>8705</v>
      </c>
      <c r="AH13381" s="33">
        <v>87053000</v>
      </c>
      <c r="AI13381" s="34" t="s">
        <v>11600</v>
      </c>
    </row>
    <row r="13382" spans="33:35" ht="75" hidden="1" x14ac:dyDescent="0.25">
      <c r="AG13382" s="37" t="str">
        <f t="shared" si="211"/>
        <v>8705</v>
      </c>
      <c r="AH13382" s="33">
        <v>87054000</v>
      </c>
      <c r="AI13382" s="34" t="s">
        <v>11601</v>
      </c>
    </row>
    <row r="13383" spans="33:35" ht="75" hidden="1" x14ac:dyDescent="0.25">
      <c r="AG13383" s="37" t="str">
        <f t="shared" si="211"/>
        <v>8705</v>
      </c>
      <c r="AH13383" s="33">
        <v>87059000</v>
      </c>
      <c r="AI13383" s="34" t="s">
        <v>11602</v>
      </c>
    </row>
    <row r="13384" spans="33:35" ht="60" hidden="1" x14ac:dyDescent="0.25">
      <c r="AG13384" s="37" t="str">
        <f t="shared" si="211"/>
        <v>8706</v>
      </c>
      <c r="AH13384" s="33">
        <v>87060011</v>
      </c>
      <c r="AI13384" s="33" t="s">
        <v>11603</v>
      </c>
    </row>
    <row r="13385" spans="33:35" ht="45" hidden="1" x14ac:dyDescent="0.25">
      <c r="AG13385" s="37" t="str">
        <f t="shared" si="211"/>
        <v>8706</v>
      </c>
      <c r="AH13385" s="33">
        <v>87060019</v>
      </c>
      <c r="AI13385" s="33" t="s">
        <v>11604</v>
      </c>
    </row>
    <row r="13386" spans="33:35" ht="45" hidden="1" x14ac:dyDescent="0.25">
      <c r="AG13386" s="37" t="str">
        <f t="shared" si="211"/>
        <v>8706</v>
      </c>
      <c r="AH13386" s="33">
        <v>87060021</v>
      </c>
      <c r="AI13386" s="33" t="s">
        <v>11605</v>
      </c>
    </row>
    <row r="13387" spans="33:35" ht="30" hidden="1" x14ac:dyDescent="0.25">
      <c r="AG13387" s="37" t="str">
        <f t="shared" si="211"/>
        <v>8706</v>
      </c>
      <c r="AH13387" s="33">
        <v>87060029</v>
      </c>
      <c r="AI13387" s="33" t="s">
        <v>11606</v>
      </c>
    </row>
    <row r="13388" spans="33:35" ht="45" hidden="1" x14ac:dyDescent="0.25">
      <c r="AG13388" s="37" t="str">
        <f t="shared" si="211"/>
        <v>8706</v>
      </c>
      <c r="AH13388" s="33">
        <v>87060031</v>
      </c>
      <c r="AI13388" s="33" t="s">
        <v>11607</v>
      </c>
    </row>
    <row r="13389" spans="33:35" ht="30" hidden="1" x14ac:dyDescent="0.25">
      <c r="AG13389" s="37" t="str">
        <f t="shared" si="211"/>
        <v>8706</v>
      </c>
      <c r="AH13389" s="33">
        <v>87060039</v>
      </c>
      <c r="AI13389" s="33" t="s">
        <v>11608</v>
      </c>
    </row>
    <row r="13390" spans="33:35" ht="45" hidden="1" x14ac:dyDescent="0.25">
      <c r="AG13390" s="37" t="str">
        <f t="shared" si="211"/>
        <v>8706</v>
      </c>
      <c r="AH13390" s="33">
        <v>87060041</v>
      </c>
      <c r="AI13390" s="33" t="s">
        <v>11609</v>
      </c>
    </row>
    <row r="13391" spans="33:35" ht="45" hidden="1" x14ac:dyDescent="0.25">
      <c r="AG13391" s="37" t="str">
        <f t="shared" si="211"/>
        <v>8706</v>
      </c>
      <c r="AH13391" s="33">
        <v>87060042</v>
      </c>
      <c r="AI13391" s="33" t="s">
        <v>11610</v>
      </c>
    </row>
    <row r="13392" spans="33:35" ht="45" hidden="1" x14ac:dyDescent="0.25">
      <c r="AG13392" s="37" t="str">
        <f t="shared" si="211"/>
        <v>8706</v>
      </c>
      <c r="AH13392" s="33">
        <v>87060043</v>
      </c>
      <c r="AI13392" s="33" t="s">
        <v>11611</v>
      </c>
    </row>
    <row r="13393" spans="33:35" ht="30" hidden="1" x14ac:dyDescent="0.25">
      <c r="AG13393" s="37" t="str">
        <f t="shared" si="211"/>
        <v>8706</v>
      </c>
      <c r="AH13393" s="33">
        <v>87060049</v>
      </c>
      <c r="AI13393" s="33" t="s">
        <v>11612</v>
      </c>
    </row>
    <row r="13394" spans="33:35" ht="30" hidden="1" x14ac:dyDescent="0.25">
      <c r="AG13394" s="37" t="str">
        <f t="shared" si="211"/>
        <v>8706</v>
      </c>
      <c r="AH13394" s="33">
        <v>87060050</v>
      </c>
      <c r="AI13394" s="33" t="s">
        <v>11613</v>
      </c>
    </row>
    <row r="13395" spans="33:35" ht="30" hidden="1" x14ac:dyDescent="0.25">
      <c r="AG13395" s="37" t="str">
        <f t="shared" si="211"/>
        <v>8707</v>
      </c>
      <c r="AH13395" s="33">
        <v>87071000</v>
      </c>
      <c r="AI13395" s="33" t="s">
        <v>11614</v>
      </c>
    </row>
    <row r="13396" spans="33:35" ht="30" hidden="1" x14ac:dyDescent="0.25">
      <c r="AG13396" s="37" t="str">
        <f t="shared" si="211"/>
        <v>8707</v>
      </c>
      <c r="AH13396" s="33">
        <v>87079000</v>
      </c>
      <c r="AI13396" s="33" t="s">
        <v>11615</v>
      </c>
    </row>
    <row r="13397" spans="33:35" ht="30" hidden="1" x14ac:dyDescent="0.25">
      <c r="AG13397" s="37" t="str">
        <f t="shared" si="211"/>
        <v>8708</v>
      </c>
      <c r="AH13397" s="33">
        <v>87081010</v>
      </c>
      <c r="AI13397" s="33" t="s">
        <v>11616</v>
      </c>
    </row>
    <row r="13398" spans="33:35" ht="30" hidden="1" x14ac:dyDescent="0.25">
      <c r="AG13398" s="37" t="str">
        <f t="shared" si="211"/>
        <v>8708</v>
      </c>
      <c r="AH13398" s="33">
        <v>87081090</v>
      </c>
      <c r="AI13398" s="33" t="s">
        <v>11617</v>
      </c>
    </row>
    <row r="13399" spans="33:35" ht="45" hidden="1" x14ac:dyDescent="0.25">
      <c r="AG13399" s="37" t="str">
        <f t="shared" si="211"/>
        <v>8708</v>
      </c>
      <c r="AH13399" s="33">
        <v>87082100</v>
      </c>
      <c r="AI13399" s="33" t="s">
        <v>11618</v>
      </c>
    </row>
    <row r="13400" spans="33:35" ht="30" hidden="1" x14ac:dyDescent="0.25">
      <c r="AG13400" s="37" t="str">
        <f t="shared" si="211"/>
        <v>8708</v>
      </c>
      <c r="AH13400" s="33">
        <v>87082900</v>
      </c>
      <c r="AI13400" s="33" t="s">
        <v>11619</v>
      </c>
    </row>
    <row r="13401" spans="33:35" ht="30" hidden="1" x14ac:dyDescent="0.25">
      <c r="AG13401" s="37" t="str">
        <f t="shared" si="211"/>
        <v>8708</v>
      </c>
      <c r="AH13401" s="33">
        <v>87083000</v>
      </c>
      <c r="AI13401" s="33" t="s">
        <v>11620</v>
      </c>
    </row>
    <row r="13402" spans="33:35" ht="30" hidden="1" x14ac:dyDescent="0.25">
      <c r="AG13402" s="37" t="str">
        <f t="shared" si="211"/>
        <v>8708</v>
      </c>
      <c r="AH13402" s="33">
        <v>87083100</v>
      </c>
      <c r="AI13402" s="33" t="s">
        <v>11621</v>
      </c>
    </row>
    <row r="13403" spans="33:35" ht="30" hidden="1" x14ac:dyDescent="0.25">
      <c r="AG13403" s="37" t="str">
        <f t="shared" si="211"/>
        <v>8708</v>
      </c>
      <c r="AH13403" s="33">
        <v>87083900</v>
      </c>
      <c r="AI13403" s="33" t="s">
        <v>11622</v>
      </c>
    </row>
    <row r="13404" spans="33:35" ht="30" hidden="1" x14ac:dyDescent="0.25">
      <c r="AG13404" s="37" t="str">
        <f t="shared" si="211"/>
        <v>8708</v>
      </c>
      <c r="AH13404" s="33">
        <v>87084000</v>
      </c>
      <c r="AI13404" s="33" t="s">
        <v>11623</v>
      </c>
    </row>
    <row r="13405" spans="33:35" ht="45" hidden="1" x14ac:dyDescent="0.25">
      <c r="AG13405" s="37" t="str">
        <f t="shared" si="211"/>
        <v>8708</v>
      </c>
      <c r="AH13405" s="33">
        <v>87085000</v>
      </c>
      <c r="AI13405" s="33" t="s">
        <v>11624</v>
      </c>
    </row>
    <row r="13406" spans="33:35" ht="45" hidden="1" x14ac:dyDescent="0.25">
      <c r="AG13406" s="37" t="str">
        <f t="shared" si="211"/>
        <v>8708</v>
      </c>
      <c r="AH13406" s="33">
        <v>87086000</v>
      </c>
      <c r="AI13406" s="33" t="s">
        <v>11625</v>
      </c>
    </row>
    <row r="13407" spans="33:35" ht="30" hidden="1" x14ac:dyDescent="0.25">
      <c r="AG13407" s="37" t="str">
        <f t="shared" si="211"/>
        <v>8708</v>
      </c>
      <c r="AH13407" s="33">
        <v>87087000</v>
      </c>
      <c r="AI13407" s="33" t="s">
        <v>11626</v>
      </c>
    </row>
    <row r="13408" spans="33:35" ht="30" hidden="1" x14ac:dyDescent="0.25">
      <c r="AG13408" s="37" t="str">
        <f t="shared" si="211"/>
        <v>8708</v>
      </c>
      <c r="AH13408" s="33">
        <v>87088000</v>
      </c>
      <c r="AI13408" s="33" t="s">
        <v>11627</v>
      </c>
    </row>
    <row r="13409" spans="33:35" ht="30" hidden="1" x14ac:dyDescent="0.25">
      <c r="AG13409" s="37" t="str">
        <f t="shared" si="211"/>
        <v>8708</v>
      </c>
      <c r="AH13409" s="33">
        <v>87089100</v>
      </c>
      <c r="AI13409" s="33" t="s">
        <v>11628</v>
      </c>
    </row>
    <row r="13410" spans="33:35" ht="45" hidden="1" x14ac:dyDescent="0.25">
      <c r="AG13410" s="37" t="str">
        <f t="shared" si="211"/>
        <v>8708</v>
      </c>
      <c r="AH13410" s="33">
        <v>87089200</v>
      </c>
      <c r="AI13410" s="33" t="s">
        <v>11629</v>
      </c>
    </row>
    <row r="13411" spans="33:35" ht="30" hidden="1" x14ac:dyDescent="0.25">
      <c r="AG13411" s="37" t="str">
        <f t="shared" si="211"/>
        <v>8708</v>
      </c>
      <c r="AH13411" s="33">
        <v>87089300</v>
      </c>
      <c r="AI13411" s="33" t="s">
        <v>11630</v>
      </c>
    </row>
    <row r="13412" spans="33:35" ht="45" hidden="1" x14ac:dyDescent="0.25">
      <c r="AG13412" s="37" t="str">
        <f t="shared" si="211"/>
        <v>8708</v>
      </c>
      <c r="AH13412" s="33">
        <v>87089400</v>
      </c>
      <c r="AI13412" s="33" t="s">
        <v>11631</v>
      </c>
    </row>
    <row r="13413" spans="33:35" ht="45" hidden="1" x14ac:dyDescent="0.25">
      <c r="AG13413" s="37" t="str">
        <f t="shared" si="211"/>
        <v>8708</v>
      </c>
      <c r="AH13413" s="33">
        <v>87089500</v>
      </c>
      <c r="AI13413" s="33" t="s">
        <v>11632</v>
      </c>
    </row>
    <row r="13414" spans="33:35" ht="30" hidden="1" x14ac:dyDescent="0.25">
      <c r="AG13414" s="37" t="str">
        <f t="shared" si="211"/>
        <v>8708</v>
      </c>
      <c r="AH13414" s="33">
        <v>87089900</v>
      </c>
      <c r="AI13414" s="33" t="s">
        <v>11633</v>
      </c>
    </row>
    <row r="13415" spans="33:35" ht="75" hidden="1" x14ac:dyDescent="0.25">
      <c r="AG13415" s="37" t="str">
        <f t="shared" si="211"/>
        <v>8709</v>
      </c>
      <c r="AH13415" s="33">
        <v>87091100</v>
      </c>
      <c r="AI13415" s="34" t="s">
        <v>11634</v>
      </c>
    </row>
    <row r="13416" spans="33:35" ht="75" hidden="1" x14ac:dyDescent="0.25">
      <c r="AG13416" s="37" t="str">
        <f t="shared" si="211"/>
        <v>8709</v>
      </c>
      <c r="AH13416" s="33">
        <v>87091900</v>
      </c>
      <c r="AI13416" s="34" t="s">
        <v>11635</v>
      </c>
    </row>
    <row r="13417" spans="33:35" ht="75" hidden="1" x14ac:dyDescent="0.25">
      <c r="AG13417" s="37" t="str">
        <f t="shared" si="211"/>
        <v>8709</v>
      </c>
      <c r="AH13417" s="33">
        <v>87099000</v>
      </c>
      <c r="AI13417" s="34" t="s">
        <v>11636</v>
      </c>
    </row>
    <row r="13418" spans="33:35" ht="30" hidden="1" x14ac:dyDescent="0.25">
      <c r="AG13418" s="37" t="str">
        <f t="shared" si="211"/>
        <v>8710</v>
      </c>
      <c r="AH13418" s="33">
        <v>87100000</v>
      </c>
      <c r="AI13418" s="33" t="s">
        <v>11637</v>
      </c>
    </row>
    <row r="13419" spans="33:35" ht="60" hidden="1" x14ac:dyDescent="0.25">
      <c r="AG13419" s="37" t="str">
        <f t="shared" si="211"/>
        <v>8711</v>
      </c>
      <c r="AH13419" s="33">
        <v>87111010</v>
      </c>
      <c r="AI13419" s="33" t="s">
        <v>11638</v>
      </c>
    </row>
    <row r="13420" spans="33:35" ht="60" hidden="1" x14ac:dyDescent="0.25">
      <c r="AG13420" s="37" t="str">
        <f t="shared" si="211"/>
        <v>8711</v>
      </c>
      <c r="AH13420" s="33">
        <v>87111020</v>
      </c>
      <c r="AI13420" s="33" t="s">
        <v>11639</v>
      </c>
    </row>
    <row r="13421" spans="33:35" ht="60" hidden="1" x14ac:dyDescent="0.25">
      <c r="AG13421" s="37" t="str">
        <f t="shared" si="211"/>
        <v>8711</v>
      </c>
      <c r="AH13421" s="33">
        <v>87111090</v>
      </c>
      <c r="AI13421" s="33" t="s">
        <v>11640</v>
      </c>
    </row>
    <row r="13422" spans="33:35" ht="60" hidden="1" x14ac:dyDescent="0.25">
      <c r="AG13422" s="37" t="str">
        <f t="shared" si="211"/>
        <v>8711</v>
      </c>
      <c r="AH13422" s="33">
        <v>87112011</v>
      </c>
      <c r="AI13422" s="34" t="s">
        <v>11641</v>
      </c>
    </row>
    <row r="13423" spans="33:35" ht="60" hidden="1" x14ac:dyDescent="0.25">
      <c r="AG13423" s="37" t="str">
        <f t="shared" si="211"/>
        <v>8711</v>
      </c>
      <c r="AH13423" s="33">
        <v>87112019</v>
      </c>
      <c r="AI13423" s="33" t="s">
        <v>11642</v>
      </c>
    </row>
    <row r="13424" spans="33:35" ht="60" hidden="1" x14ac:dyDescent="0.25">
      <c r="AG13424" s="37" t="str">
        <f t="shared" si="211"/>
        <v>8711</v>
      </c>
      <c r="AH13424" s="33">
        <v>87112021</v>
      </c>
      <c r="AI13424" s="34" t="s">
        <v>11643</v>
      </c>
    </row>
    <row r="13425" spans="33:35" ht="60" hidden="1" x14ac:dyDescent="0.25">
      <c r="AG13425" s="37" t="str">
        <f t="shared" si="211"/>
        <v>8711</v>
      </c>
      <c r="AH13425" s="33">
        <v>87112029</v>
      </c>
      <c r="AI13425" s="33" t="s">
        <v>11644</v>
      </c>
    </row>
    <row r="13426" spans="33:35" ht="60" hidden="1" x14ac:dyDescent="0.25">
      <c r="AG13426" s="37" t="str">
        <f t="shared" si="211"/>
        <v>8711</v>
      </c>
      <c r="AH13426" s="33">
        <v>87112031</v>
      </c>
      <c r="AI13426" s="34" t="s">
        <v>11645</v>
      </c>
    </row>
    <row r="13427" spans="33:35" ht="60" hidden="1" x14ac:dyDescent="0.25">
      <c r="AG13427" s="37" t="str">
        <f t="shared" ref="AG13427:AG13490" si="212">LEFT(AH13427,4)</f>
        <v>8711</v>
      </c>
      <c r="AH13427" s="33">
        <v>87112039</v>
      </c>
      <c r="AI13427" s="33" t="s">
        <v>11646</v>
      </c>
    </row>
    <row r="13428" spans="33:35" ht="60" hidden="1" x14ac:dyDescent="0.25">
      <c r="AG13428" s="37" t="str">
        <f t="shared" si="212"/>
        <v>8711</v>
      </c>
      <c r="AH13428" s="33">
        <v>87112091</v>
      </c>
      <c r="AI13428" s="34" t="s">
        <v>11647</v>
      </c>
    </row>
    <row r="13429" spans="33:35" ht="60" hidden="1" x14ac:dyDescent="0.25">
      <c r="AG13429" s="37" t="str">
        <f t="shared" si="212"/>
        <v>8711</v>
      </c>
      <c r="AH13429" s="33">
        <v>87112099</v>
      </c>
      <c r="AI13429" s="33" t="s">
        <v>11648</v>
      </c>
    </row>
    <row r="13430" spans="33:35" ht="60" hidden="1" x14ac:dyDescent="0.25">
      <c r="AG13430" s="37" t="str">
        <f t="shared" si="212"/>
        <v>8711</v>
      </c>
      <c r="AH13430" s="33">
        <v>87113010</v>
      </c>
      <c r="AI13430" s="33" t="s">
        <v>11649</v>
      </c>
    </row>
    <row r="13431" spans="33:35" ht="60" hidden="1" x14ac:dyDescent="0.25">
      <c r="AG13431" s="37" t="str">
        <f t="shared" si="212"/>
        <v>8711</v>
      </c>
      <c r="AH13431" s="33">
        <v>87113020</v>
      </c>
      <c r="AI13431" s="33" t="s">
        <v>11650</v>
      </c>
    </row>
    <row r="13432" spans="33:35" ht="60" hidden="1" x14ac:dyDescent="0.25">
      <c r="AG13432" s="37" t="str">
        <f t="shared" si="212"/>
        <v>8711</v>
      </c>
      <c r="AH13432" s="33">
        <v>87113090</v>
      </c>
      <c r="AI13432" s="33" t="s">
        <v>11651</v>
      </c>
    </row>
    <row r="13433" spans="33:35" ht="60" hidden="1" x14ac:dyDescent="0.25">
      <c r="AG13433" s="37" t="str">
        <f t="shared" si="212"/>
        <v>8711</v>
      </c>
      <c r="AH13433" s="33">
        <v>87114010</v>
      </c>
      <c r="AI13433" s="33" t="s">
        <v>11652</v>
      </c>
    </row>
    <row r="13434" spans="33:35" ht="60" hidden="1" x14ac:dyDescent="0.25">
      <c r="AG13434" s="37" t="str">
        <f t="shared" si="212"/>
        <v>8711</v>
      </c>
      <c r="AH13434" s="33">
        <v>87114090</v>
      </c>
      <c r="AI13434" s="33" t="s">
        <v>11653</v>
      </c>
    </row>
    <row r="13435" spans="33:35" ht="45" hidden="1" x14ac:dyDescent="0.25">
      <c r="AG13435" s="37" t="str">
        <f t="shared" si="212"/>
        <v>8711</v>
      </c>
      <c r="AH13435" s="33">
        <v>87115000</v>
      </c>
      <c r="AI13435" s="33" t="s">
        <v>11654</v>
      </c>
    </row>
    <row r="13436" spans="33:35" ht="30" hidden="1" x14ac:dyDescent="0.25">
      <c r="AG13436" s="37" t="str">
        <f t="shared" si="212"/>
        <v>8711</v>
      </c>
      <c r="AH13436" s="33">
        <v>87119010</v>
      </c>
      <c r="AI13436" s="33" t="s">
        <v>11655</v>
      </c>
    </row>
    <row r="13437" spans="33:35" ht="30" hidden="1" x14ac:dyDescent="0.25">
      <c r="AG13437" s="37" t="str">
        <f t="shared" si="212"/>
        <v>8711</v>
      </c>
      <c r="AH13437" s="33">
        <v>87119091</v>
      </c>
      <c r="AI13437" s="33" t="s">
        <v>11656</v>
      </c>
    </row>
    <row r="13438" spans="33:35" ht="30" hidden="1" x14ac:dyDescent="0.25">
      <c r="AG13438" s="37" t="str">
        <f t="shared" si="212"/>
        <v>8711</v>
      </c>
      <c r="AH13438" s="33">
        <v>87119099</v>
      </c>
      <c r="AI13438" s="33" t="s">
        <v>11657</v>
      </c>
    </row>
    <row r="13439" spans="33:35" ht="45" hidden="1" x14ac:dyDescent="0.25">
      <c r="AG13439" s="37" t="str">
        <f t="shared" si="212"/>
        <v>8712</v>
      </c>
      <c r="AH13439" s="33">
        <v>87120010</v>
      </c>
      <c r="AI13439" s="33" t="s">
        <v>11658</v>
      </c>
    </row>
    <row r="13440" spans="33:35" ht="45" hidden="1" x14ac:dyDescent="0.25">
      <c r="AG13440" s="37" t="str">
        <f t="shared" si="212"/>
        <v>8712</v>
      </c>
      <c r="AH13440" s="33">
        <v>87120090</v>
      </c>
      <c r="AI13440" s="33" t="s">
        <v>11659</v>
      </c>
    </row>
    <row r="13441" spans="33:35" ht="45" hidden="1" x14ac:dyDescent="0.25">
      <c r="AG13441" s="37" t="str">
        <f t="shared" si="212"/>
        <v>8713</v>
      </c>
      <c r="AH13441" s="33">
        <v>87131010</v>
      </c>
      <c r="AI13441" s="33" t="s">
        <v>11660</v>
      </c>
    </row>
    <row r="13442" spans="33:35" ht="30" hidden="1" x14ac:dyDescent="0.25">
      <c r="AG13442" s="37" t="str">
        <f t="shared" si="212"/>
        <v>8713</v>
      </c>
      <c r="AH13442" s="33">
        <v>87131090</v>
      </c>
      <c r="AI13442" s="33" t="s">
        <v>11661</v>
      </c>
    </row>
    <row r="13443" spans="33:35" ht="30" hidden="1" x14ac:dyDescent="0.25">
      <c r="AG13443" s="37" t="str">
        <f t="shared" si="212"/>
        <v>8713</v>
      </c>
      <c r="AH13443" s="33">
        <v>87139010</v>
      </c>
      <c r="AI13443" s="33" t="s">
        <v>11662</v>
      </c>
    </row>
    <row r="13444" spans="33:35" ht="30" hidden="1" x14ac:dyDescent="0.25">
      <c r="AG13444" s="37" t="str">
        <f t="shared" si="212"/>
        <v>8713</v>
      </c>
      <c r="AH13444" s="33">
        <v>87139090</v>
      </c>
      <c r="AI13444" s="33" t="s">
        <v>11663</v>
      </c>
    </row>
    <row r="13445" spans="33:35" hidden="1" x14ac:dyDescent="0.25">
      <c r="AG13445" s="37" t="str">
        <f t="shared" si="212"/>
        <v>8714</v>
      </c>
      <c r="AH13445" s="33">
        <v>87141010</v>
      </c>
      <c r="AI13445" s="33" t="s">
        <v>11664</v>
      </c>
    </row>
    <row r="13446" spans="33:35" hidden="1" x14ac:dyDescent="0.25">
      <c r="AG13446" s="37" t="str">
        <f t="shared" si="212"/>
        <v>8714</v>
      </c>
      <c r="AH13446" s="33">
        <v>87141090</v>
      </c>
      <c r="AI13446" s="33" t="s">
        <v>144</v>
      </c>
    </row>
    <row r="13447" spans="33:35" ht="30" hidden="1" x14ac:dyDescent="0.25">
      <c r="AG13447" s="37" t="str">
        <f t="shared" si="212"/>
        <v>8714</v>
      </c>
      <c r="AH13447" s="33">
        <v>87142010</v>
      </c>
      <c r="AI13447" s="33" t="s">
        <v>11665</v>
      </c>
    </row>
    <row r="13448" spans="33:35" ht="30" hidden="1" x14ac:dyDescent="0.25">
      <c r="AG13448" s="37" t="str">
        <f t="shared" si="212"/>
        <v>8714</v>
      </c>
      <c r="AH13448" s="33">
        <v>87142020</v>
      </c>
      <c r="AI13448" s="33" t="s">
        <v>11666</v>
      </c>
    </row>
    <row r="13449" spans="33:35" ht="30" hidden="1" x14ac:dyDescent="0.25">
      <c r="AG13449" s="37" t="str">
        <f t="shared" si="212"/>
        <v>8714</v>
      </c>
      <c r="AH13449" s="33">
        <v>87142090</v>
      </c>
      <c r="AI13449" s="33" t="s">
        <v>11667</v>
      </c>
    </row>
    <row r="13450" spans="33:35" ht="30" hidden="1" x14ac:dyDescent="0.25">
      <c r="AG13450" s="37" t="str">
        <f t="shared" si="212"/>
        <v>8714</v>
      </c>
      <c r="AH13450" s="33">
        <v>87149100</v>
      </c>
      <c r="AI13450" s="33" t="s">
        <v>11668</v>
      </c>
    </row>
    <row r="13451" spans="33:35" ht="30" hidden="1" x14ac:dyDescent="0.25">
      <c r="AG13451" s="37" t="str">
        <f t="shared" si="212"/>
        <v>8714</v>
      </c>
      <c r="AH13451" s="33">
        <v>87149210</v>
      </c>
      <c r="AI13451" s="33" t="s">
        <v>11669</v>
      </c>
    </row>
    <row r="13452" spans="33:35" ht="30" hidden="1" x14ac:dyDescent="0.25">
      <c r="AG13452" s="37" t="str">
        <f t="shared" si="212"/>
        <v>8714</v>
      </c>
      <c r="AH13452" s="33">
        <v>87149220</v>
      </c>
      <c r="AI13452" s="33" t="s">
        <v>11670</v>
      </c>
    </row>
    <row r="13453" spans="33:35" ht="30" hidden="1" x14ac:dyDescent="0.25">
      <c r="AG13453" s="37" t="str">
        <f t="shared" si="212"/>
        <v>8714</v>
      </c>
      <c r="AH13453" s="33">
        <v>87149290</v>
      </c>
      <c r="AI13453" s="33" t="s">
        <v>11671</v>
      </c>
    </row>
    <row r="13454" spans="33:35" ht="45" hidden="1" x14ac:dyDescent="0.25">
      <c r="AG13454" s="37" t="str">
        <f t="shared" si="212"/>
        <v>8714</v>
      </c>
      <c r="AH13454" s="33">
        <v>87149310</v>
      </c>
      <c r="AI13454" s="33" t="s">
        <v>11672</v>
      </c>
    </row>
    <row r="13455" spans="33:35" ht="45" hidden="1" x14ac:dyDescent="0.25">
      <c r="AG13455" s="37" t="str">
        <f t="shared" si="212"/>
        <v>8714</v>
      </c>
      <c r="AH13455" s="33">
        <v>87149320</v>
      </c>
      <c r="AI13455" s="33" t="s">
        <v>11673</v>
      </c>
    </row>
    <row r="13456" spans="33:35" ht="45" hidden="1" x14ac:dyDescent="0.25">
      <c r="AG13456" s="37" t="str">
        <f t="shared" si="212"/>
        <v>8714</v>
      </c>
      <c r="AH13456" s="33">
        <v>87149390</v>
      </c>
      <c r="AI13456" s="33" t="s">
        <v>11674</v>
      </c>
    </row>
    <row r="13457" spans="33:35" ht="30" hidden="1" x14ac:dyDescent="0.25">
      <c r="AG13457" s="37" t="str">
        <f t="shared" si="212"/>
        <v>8714</v>
      </c>
      <c r="AH13457" s="33">
        <v>87149400</v>
      </c>
      <c r="AI13457" s="33" t="s">
        <v>11675</v>
      </c>
    </row>
    <row r="13458" spans="33:35" ht="30" hidden="1" x14ac:dyDescent="0.25">
      <c r="AG13458" s="37" t="str">
        <f t="shared" si="212"/>
        <v>8714</v>
      </c>
      <c r="AH13458" s="33">
        <v>87149510</v>
      </c>
      <c r="AI13458" s="33" t="s">
        <v>11676</v>
      </c>
    </row>
    <row r="13459" spans="33:35" hidden="1" x14ac:dyDescent="0.25">
      <c r="AG13459" s="37" t="str">
        <f t="shared" si="212"/>
        <v>8714</v>
      </c>
      <c r="AH13459" s="33">
        <v>87149590</v>
      </c>
      <c r="AI13459" s="33" t="s">
        <v>11677</v>
      </c>
    </row>
    <row r="13460" spans="33:35" ht="30" hidden="1" x14ac:dyDescent="0.25">
      <c r="AG13460" s="37" t="str">
        <f t="shared" si="212"/>
        <v>8714</v>
      </c>
      <c r="AH13460" s="33">
        <v>87149600</v>
      </c>
      <c r="AI13460" s="33" t="s">
        <v>11678</v>
      </c>
    </row>
    <row r="13461" spans="33:35" ht="30" hidden="1" x14ac:dyDescent="0.25">
      <c r="AG13461" s="37" t="str">
        <f t="shared" si="212"/>
        <v>8714</v>
      </c>
      <c r="AH13461" s="33">
        <v>87149910</v>
      </c>
      <c r="AI13461" s="33" t="s">
        <v>11679</v>
      </c>
    </row>
    <row r="13462" spans="33:35" ht="30" hidden="1" x14ac:dyDescent="0.25">
      <c r="AG13462" s="37" t="str">
        <f t="shared" si="212"/>
        <v>8714</v>
      </c>
      <c r="AH13462" s="33">
        <v>87149920</v>
      </c>
      <c r="AI13462" s="33" t="s">
        <v>11680</v>
      </c>
    </row>
    <row r="13463" spans="33:35" hidden="1" x14ac:dyDescent="0.25">
      <c r="AG13463" s="37" t="str">
        <f t="shared" si="212"/>
        <v>8714</v>
      </c>
      <c r="AH13463" s="33">
        <v>87149990</v>
      </c>
      <c r="AI13463" s="33" t="s">
        <v>11681</v>
      </c>
    </row>
    <row r="13464" spans="33:35" ht="30" hidden="1" x14ac:dyDescent="0.25">
      <c r="AG13464" s="37" t="str">
        <f t="shared" si="212"/>
        <v>8715</v>
      </c>
      <c r="AH13464" s="33">
        <v>87150010</v>
      </c>
      <c r="AI13464" s="33" t="s">
        <v>11682</v>
      </c>
    </row>
    <row r="13465" spans="33:35" ht="30" hidden="1" x14ac:dyDescent="0.25">
      <c r="AG13465" s="37" t="str">
        <f t="shared" si="212"/>
        <v>8715</v>
      </c>
      <c r="AH13465" s="33">
        <v>87150020</v>
      </c>
      <c r="AI13465" s="33" t="s">
        <v>11683</v>
      </c>
    </row>
    <row r="13466" spans="33:35" ht="45" hidden="1" x14ac:dyDescent="0.25">
      <c r="AG13466" s="37" t="str">
        <f t="shared" si="212"/>
        <v>8716</v>
      </c>
      <c r="AH13466" s="33">
        <v>87161000</v>
      </c>
      <c r="AI13466" s="33" t="s">
        <v>11684</v>
      </c>
    </row>
    <row r="13467" spans="33:35" ht="45" hidden="1" x14ac:dyDescent="0.25">
      <c r="AG13467" s="37" t="str">
        <f t="shared" si="212"/>
        <v>8716</v>
      </c>
      <c r="AH13467" s="33">
        <v>87162000</v>
      </c>
      <c r="AI13467" s="33" t="s">
        <v>11685</v>
      </c>
    </row>
    <row r="13468" spans="33:35" ht="45" hidden="1" x14ac:dyDescent="0.25">
      <c r="AG13468" s="37" t="str">
        <f t="shared" si="212"/>
        <v>8716</v>
      </c>
      <c r="AH13468" s="33">
        <v>87163100</v>
      </c>
      <c r="AI13468" s="33" t="s">
        <v>11686</v>
      </c>
    </row>
    <row r="13469" spans="33:35" ht="45" hidden="1" x14ac:dyDescent="0.25">
      <c r="AG13469" s="37" t="str">
        <f t="shared" si="212"/>
        <v>8716</v>
      </c>
      <c r="AH13469" s="33">
        <v>87163900</v>
      </c>
      <c r="AI13469" s="33" t="s">
        <v>11687</v>
      </c>
    </row>
    <row r="13470" spans="33:35" ht="45" hidden="1" x14ac:dyDescent="0.25">
      <c r="AG13470" s="37" t="str">
        <f t="shared" si="212"/>
        <v>8716</v>
      </c>
      <c r="AH13470" s="33">
        <v>87164000</v>
      </c>
      <c r="AI13470" s="33" t="s">
        <v>11688</v>
      </c>
    </row>
    <row r="13471" spans="33:35" ht="45" hidden="1" x14ac:dyDescent="0.25">
      <c r="AG13471" s="37" t="str">
        <f t="shared" si="212"/>
        <v>8716</v>
      </c>
      <c r="AH13471" s="33">
        <v>87168010</v>
      </c>
      <c r="AI13471" s="33" t="s">
        <v>11689</v>
      </c>
    </row>
    <row r="13472" spans="33:35" ht="30" hidden="1" x14ac:dyDescent="0.25">
      <c r="AG13472" s="37" t="str">
        <f t="shared" si="212"/>
        <v>8716</v>
      </c>
      <c r="AH13472" s="33">
        <v>87168020</v>
      </c>
      <c r="AI13472" s="33" t="s">
        <v>11690</v>
      </c>
    </row>
    <row r="13473" spans="33:35" ht="30" hidden="1" x14ac:dyDescent="0.25">
      <c r="AG13473" s="37" t="str">
        <f t="shared" si="212"/>
        <v>8716</v>
      </c>
      <c r="AH13473" s="33">
        <v>87168090</v>
      </c>
      <c r="AI13473" s="33" t="s">
        <v>11691</v>
      </c>
    </row>
    <row r="13474" spans="33:35" ht="30" hidden="1" x14ac:dyDescent="0.25">
      <c r="AG13474" s="37" t="str">
        <f t="shared" si="212"/>
        <v>8716</v>
      </c>
      <c r="AH13474" s="33">
        <v>87169010</v>
      </c>
      <c r="AI13474" s="33" t="s">
        <v>11692</v>
      </c>
    </row>
    <row r="13475" spans="33:35" ht="30" hidden="1" x14ac:dyDescent="0.25">
      <c r="AG13475" s="37" t="str">
        <f t="shared" si="212"/>
        <v>8716</v>
      </c>
      <c r="AH13475" s="33">
        <v>87169090</v>
      </c>
      <c r="AI13475" s="33" t="s">
        <v>11693</v>
      </c>
    </row>
    <row r="13476" spans="33:35" ht="45" hidden="1" x14ac:dyDescent="0.25">
      <c r="AG13476" s="37" t="str">
        <f t="shared" si="212"/>
        <v>8801</v>
      </c>
      <c r="AH13476" s="33">
        <v>88010010</v>
      </c>
      <c r="AI13476" s="33" t="s">
        <v>11694</v>
      </c>
    </row>
    <row r="13477" spans="33:35" ht="45" hidden="1" x14ac:dyDescent="0.25">
      <c r="AG13477" s="37" t="str">
        <f t="shared" si="212"/>
        <v>8801</v>
      </c>
      <c r="AH13477" s="33">
        <v>88010020</v>
      </c>
      <c r="AI13477" s="33" t="s">
        <v>11695</v>
      </c>
    </row>
    <row r="13478" spans="33:35" ht="45" hidden="1" x14ac:dyDescent="0.25">
      <c r="AG13478" s="37" t="str">
        <f t="shared" si="212"/>
        <v>8801</v>
      </c>
      <c r="AH13478" s="33">
        <v>88010090</v>
      </c>
      <c r="AI13478" s="33" t="s">
        <v>11696</v>
      </c>
    </row>
    <row r="13479" spans="33:35" ht="30" hidden="1" x14ac:dyDescent="0.25">
      <c r="AG13479" s="37" t="str">
        <f t="shared" si="212"/>
        <v>8801</v>
      </c>
      <c r="AH13479" s="33">
        <v>88011000</v>
      </c>
      <c r="AI13479" s="33" t="s">
        <v>11697</v>
      </c>
    </row>
    <row r="13480" spans="33:35" ht="30" hidden="1" x14ac:dyDescent="0.25">
      <c r="AG13480" s="37" t="str">
        <f t="shared" si="212"/>
        <v>8801</v>
      </c>
      <c r="AH13480" s="33">
        <v>88019010</v>
      </c>
      <c r="AI13480" s="33" t="s">
        <v>11698</v>
      </c>
    </row>
    <row r="13481" spans="33:35" ht="30" hidden="1" x14ac:dyDescent="0.25">
      <c r="AG13481" s="37" t="str">
        <f t="shared" si="212"/>
        <v>8801</v>
      </c>
      <c r="AH13481" s="33">
        <v>88019090</v>
      </c>
      <c r="AI13481" s="33" t="s">
        <v>11699</v>
      </c>
    </row>
    <row r="13482" spans="33:35" ht="45" hidden="1" x14ac:dyDescent="0.25">
      <c r="AG13482" s="37" t="str">
        <f t="shared" si="212"/>
        <v>8802</v>
      </c>
      <c r="AH13482" s="33">
        <v>88021100</v>
      </c>
      <c r="AI13482" s="33" t="s">
        <v>11700</v>
      </c>
    </row>
    <row r="13483" spans="33:35" ht="45" hidden="1" x14ac:dyDescent="0.25">
      <c r="AG13483" s="37" t="str">
        <f t="shared" si="212"/>
        <v>8802</v>
      </c>
      <c r="AH13483" s="33">
        <v>88021200</v>
      </c>
      <c r="AI13483" s="33" t="s">
        <v>11701</v>
      </c>
    </row>
    <row r="13484" spans="33:35" ht="60" hidden="1" x14ac:dyDescent="0.25">
      <c r="AG13484" s="37" t="str">
        <f t="shared" si="212"/>
        <v>8802</v>
      </c>
      <c r="AH13484" s="33">
        <v>88022000</v>
      </c>
      <c r="AI13484" s="33" t="s">
        <v>11702</v>
      </c>
    </row>
    <row r="13485" spans="33:35" ht="60" hidden="1" x14ac:dyDescent="0.25">
      <c r="AG13485" s="37" t="str">
        <f t="shared" si="212"/>
        <v>8802</v>
      </c>
      <c r="AH13485" s="33">
        <v>88023000</v>
      </c>
      <c r="AI13485" s="33" t="s">
        <v>11703</v>
      </c>
    </row>
    <row r="13486" spans="33:35" ht="60" hidden="1" x14ac:dyDescent="0.25">
      <c r="AG13486" s="37" t="str">
        <f t="shared" si="212"/>
        <v>8802</v>
      </c>
      <c r="AH13486" s="33">
        <v>88024000</v>
      </c>
      <c r="AI13486" s="33" t="s">
        <v>11704</v>
      </c>
    </row>
    <row r="13487" spans="33:35" ht="60" hidden="1" x14ac:dyDescent="0.25">
      <c r="AG13487" s="37" t="str">
        <f t="shared" si="212"/>
        <v>8802</v>
      </c>
      <c r="AH13487" s="33">
        <v>88026000</v>
      </c>
      <c r="AI13487" s="33" t="s">
        <v>11705</v>
      </c>
    </row>
    <row r="13488" spans="33:35" ht="30" hidden="1" x14ac:dyDescent="0.25">
      <c r="AG13488" s="37" t="str">
        <f t="shared" si="212"/>
        <v>8803</v>
      </c>
      <c r="AH13488" s="33">
        <v>88031000</v>
      </c>
      <c r="AI13488" s="33" t="s">
        <v>11706</v>
      </c>
    </row>
    <row r="13489" spans="33:35" ht="30" hidden="1" x14ac:dyDescent="0.25">
      <c r="AG13489" s="37" t="str">
        <f t="shared" si="212"/>
        <v>8803</v>
      </c>
      <c r="AH13489" s="33">
        <v>88032000</v>
      </c>
      <c r="AI13489" s="33" t="s">
        <v>11707</v>
      </c>
    </row>
    <row r="13490" spans="33:35" ht="30" hidden="1" x14ac:dyDescent="0.25">
      <c r="AG13490" s="37" t="str">
        <f t="shared" si="212"/>
        <v>8803</v>
      </c>
      <c r="AH13490" s="33">
        <v>88033000</v>
      </c>
      <c r="AI13490" s="33" t="s">
        <v>11708</v>
      </c>
    </row>
    <row r="13491" spans="33:35" hidden="1" x14ac:dyDescent="0.25">
      <c r="AG13491" s="37" t="str">
        <f t="shared" ref="AG13491:AG13554" si="213">LEFT(AH13491,4)</f>
        <v>8803</v>
      </c>
      <c r="AH13491" s="33">
        <v>88039000</v>
      </c>
      <c r="AI13491" s="33" t="s">
        <v>11709</v>
      </c>
    </row>
    <row r="13492" spans="33:35" ht="75" hidden="1" x14ac:dyDescent="0.25">
      <c r="AG13492" s="37" t="str">
        <f t="shared" si="213"/>
        <v>8804</v>
      </c>
      <c r="AH13492" s="33">
        <v>88040010</v>
      </c>
      <c r="AI13492" s="34" t="s">
        <v>11710</v>
      </c>
    </row>
    <row r="13493" spans="33:35" ht="75" hidden="1" x14ac:dyDescent="0.25">
      <c r="AG13493" s="37" t="str">
        <f t="shared" si="213"/>
        <v>8804</v>
      </c>
      <c r="AH13493" s="33">
        <v>88040020</v>
      </c>
      <c r="AI13493" s="34" t="s">
        <v>11711</v>
      </c>
    </row>
    <row r="13494" spans="33:35" ht="60" hidden="1" x14ac:dyDescent="0.25">
      <c r="AG13494" s="37" t="str">
        <f t="shared" si="213"/>
        <v>8805</v>
      </c>
      <c r="AH13494" s="33">
        <v>88051010</v>
      </c>
      <c r="AI13494" s="33" t="s">
        <v>11712</v>
      </c>
    </row>
    <row r="13495" spans="33:35" ht="60" hidden="1" x14ac:dyDescent="0.25">
      <c r="AG13495" s="37" t="str">
        <f t="shared" si="213"/>
        <v>8805</v>
      </c>
      <c r="AH13495" s="33">
        <v>88051020</v>
      </c>
      <c r="AI13495" s="33" t="s">
        <v>11713</v>
      </c>
    </row>
    <row r="13496" spans="33:35" ht="60" hidden="1" x14ac:dyDescent="0.25">
      <c r="AG13496" s="37" t="str">
        <f t="shared" si="213"/>
        <v>8805</v>
      </c>
      <c r="AH13496" s="33">
        <v>88051030</v>
      </c>
      <c r="AI13496" s="34" t="s">
        <v>11714</v>
      </c>
    </row>
    <row r="13497" spans="33:35" ht="45" hidden="1" x14ac:dyDescent="0.25">
      <c r="AG13497" s="37" t="str">
        <f t="shared" si="213"/>
        <v>8805</v>
      </c>
      <c r="AH13497" s="33">
        <v>88052100</v>
      </c>
      <c r="AI13497" s="33" t="s">
        <v>11715</v>
      </c>
    </row>
    <row r="13498" spans="33:35" ht="45" hidden="1" x14ac:dyDescent="0.25">
      <c r="AG13498" s="37" t="str">
        <f t="shared" si="213"/>
        <v>8805</v>
      </c>
      <c r="AH13498" s="33">
        <v>88052900</v>
      </c>
      <c r="AI13498" s="33" t="s">
        <v>11716</v>
      </c>
    </row>
    <row r="13499" spans="33:35" ht="60" hidden="1" x14ac:dyDescent="0.25">
      <c r="AG13499" s="37" t="str">
        <f t="shared" si="213"/>
        <v>8901</v>
      </c>
      <c r="AH13499" s="33">
        <v>89011010</v>
      </c>
      <c r="AI13499" s="34" t="s">
        <v>11717</v>
      </c>
    </row>
    <row r="13500" spans="33:35" ht="60" hidden="1" x14ac:dyDescent="0.25">
      <c r="AG13500" s="37" t="str">
        <f t="shared" si="213"/>
        <v>8901</v>
      </c>
      <c r="AH13500" s="33">
        <v>89011020</v>
      </c>
      <c r="AI13500" s="34" t="s">
        <v>11718</v>
      </c>
    </row>
    <row r="13501" spans="33:35" ht="60" hidden="1" x14ac:dyDescent="0.25">
      <c r="AG13501" s="37" t="str">
        <f t="shared" si="213"/>
        <v>8901</v>
      </c>
      <c r="AH13501" s="33">
        <v>89011030</v>
      </c>
      <c r="AI13501" s="34" t="s">
        <v>11719</v>
      </c>
    </row>
    <row r="13502" spans="33:35" ht="60" hidden="1" x14ac:dyDescent="0.25">
      <c r="AG13502" s="37" t="str">
        <f t="shared" si="213"/>
        <v>8901</v>
      </c>
      <c r="AH13502" s="33">
        <v>89011040</v>
      </c>
      <c r="AI13502" s="34" t="s">
        <v>11720</v>
      </c>
    </row>
    <row r="13503" spans="33:35" ht="60" hidden="1" x14ac:dyDescent="0.25">
      <c r="AG13503" s="37" t="str">
        <f t="shared" si="213"/>
        <v>8901</v>
      </c>
      <c r="AH13503" s="33">
        <v>89011090</v>
      </c>
      <c r="AI13503" s="34" t="s">
        <v>11721</v>
      </c>
    </row>
    <row r="13504" spans="33:35" ht="30" hidden="1" x14ac:dyDescent="0.25">
      <c r="AG13504" s="37" t="str">
        <f t="shared" si="213"/>
        <v>8901</v>
      </c>
      <c r="AH13504" s="33">
        <v>89012000</v>
      </c>
      <c r="AI13504" s="33" t="s">
        <v>11722</v>
      </c>
    </row>
    <row r="13505" spans="33:35" ht="45" hidden="1" x14ac:dyDescent="0.25">
      <c r="AG13505" s="37" t="str">
        <f t="shared" si="213"/>
        <v>8901</v>
      </c>
      <c r="AH13505" s="33">
        <v>89013000</v>
      </c>
      <c r="AI13505" s="33" t="s">
        <v>11723</v>
      </c>
    </row>
    <row r="13506" spans="33:35" ht="60" hidden="1" x14ac:dyDescent="0.25">
      <c r="AG13506" s="37" t="str">
        <f t="shared" si="213"/>
        <v>8901</v>
      </c>
      <c r="AH13506" s="33">
        <v>89019000</v>
      </c>
      <c r="AI13506" s="33" t="s">
        <v>11724</v>
      </c>
    </row>
    <row r="13507" spans="33:35" ht="60" hidden="1" x14ac:dyDescent="0.25">
      <c r="AG13507" s="37" t="str">
        <f t="shared" si="213"/>
        <v>8902</v>
      </c>
      <c r="AH13507" s="33">
        <v>89020010</v>
      </c>
      <c r="AI13507" s="33" t="s">
        <v>11725</v>
      </c>
    </row>
    <row r="13508" spans="33:35" ht="45" hidden="1" x14ac:dyDescent="0.25">
      <c r="AG13508" s="37" t="str">
        <f t="shared" si="213"/>
        <v>8902</v>
      </c>
      <c r="AH13508" s="33">
        <v>89020090</v>
      </c>
      <c r="AI13508" s="33" t="s">
        <v>11726</v>
      </c>
    </row>
    <row r="13509" spans="33:35" ht="30" hidden="1" x14ac:dyDescent="0.25">
      <c r="AG13509" s="37" t="str">
        <f t="shared" si="213"/>
        <v>8903</v>
      </c>
      <c r="AH13509" s="33">
        <v>89031000</v>
      </c>
      <c r="AI13509" s="33" t="s">
        <v>11727</v>
      </c>
    </row>
    <row r="13510" spans="33:35" ht="30" hidden="1" x14ac:dyDescent="0.25">
      <c r="AG13510" s="37" t="str">
        <f t="shared" si="213"/>
        <v>8903</v>
      </c>
      <c r="AH13510" s="33">
        <v>89039100</v>
      </c>
      <c r="AI13510" s="33" t="s">
        <v>11728</v>
      </c>
    </row>
    <row r="13511" spans="33:35" ht="30" hidden="1" x14ac:dyDescent="0.25">
      <c r="AG13511" s="37" t="str">
        <f t="shared" si="213"/>
        <v>8903</v>
      </c>
      <c r="AH13511" s="33">
        <v>89039200</v>
      </c>
      <c r="AI13511" s="33" t="s">
        <v>11729</v>
      </c>
    </row>
    <row r="13512" spans="33:35" ht="30" hidden="1" x14ac:dyDescent="0.25">
      <c r="AG13512" s="37" t="str">
        <f t="shared" si="213"/>
        <v>8903</v>
      </c>
      <c r="AH13512" s="33">
        <v>89039910</v>
      </c>
      <c r="AI13512" s="33" t="s">
        <v>11730</v>
      </c>
    </row>
    <row r="13513" spans="33:35" ht="30" hidden="1" x14ac:dyDescent="0.25">
      <c r="AG13513" s="37" t="str">
        <f t="shared" si="213"/>
        <v>8903</v>
      </c>
      <c r="AH13513" s="33">
        <v>89039990</v>
      </c>
      <c r="AI13513" s="33" t="s">
        <v>11731</v>
      </c>
    </row>
    <row r="13514" spans="33:35" hidden="1" x14ac:dyDescent="0.25">
      <c r="AG13514" s="37" t="str">
        <f t="shared" si="213"/>
        <v>8904</v>
      </c>
      <c r="AH13514" s="33">
        <v>89040000</v>
      </c>
      <c r="AI13514" s="33" t="s">
        <v>11732</v>
      </c>
    </row>
    <row r="13515" spans="33:35" ht="60" hidden="1" x14ac:dyDescent="0.25">
      <c r="AG13515" s="37" t="str">
        <f t="shared" si="213"/>
        <v>8905</v>
      </c>
      <c r="AH13515" s="33">
        <v>89051000</v>
      </c>
      <c r="AI13515" s="33" t="s">
        <v>11733</v>
      </c>
    </row>
    <row r="13516" spans="33:35" ht="60" hidden="1" x14ac:dyDescent="0.25">
      <c r="AG13516" s="37" t="str">
        <f t="shared" si="213"/>
        <v>8905</v>
      </c>
      <c r="AH13516" s="33">
        <v>89052000</v>
      </c>
      <c r="AI13516" s="34" t="s">
        <v>11734</v>
      </c>
    </row>
    <row r="13517" spans="33:35" ht="60" hidden="1" x14ac:dyDescent="0.25">
      <c r="AG13517" s="37" t="str">
        <f t="shared" si="213"/>
        <v>8905</v>
      </c>
      <c r="AH13517" s="33">
        <v>89059010</v>
      </c>
      <c r="AI13517" s="33" t="s">
        <v>11735</v>
      </c>
    </row>
    <row r="13518" spans="33:35" ht="60" hidden="1" x14ac:dyDescent="0.25">
      <c r="AG13518" s="37" t="str">
        <f t="shared" si="213"/>
        <v>8905</v>
      </c>
      <c r="AH13518" s="33">
        <v>89059090</v>
      </c>
      <c r="AI13518" s="33" t="s">
        <v>11736</v>
      </c>
    </row>
    <row r="13519" spans="33:35" ht="30" hidden="1" x14ac:dyDescent="0.25">
      <c r="AG13519" s="37" t="str">
        <f t="shared" si="213"/>
        <v>8906</v>
      </c>
      <c r="AH13519" s="33">
        <v>89061000</v>
      </c>
      <c r="AI13519" s="33" t="s">
        <v>11737</v>
      </c>
    </row>
    <row r="13520" spans="33:35" ht="30" hidden="1" x14ac:dyDescent="0.25">
      <c r="AG13520" s="37" t="str">
        <f t="shared" si="213"/>
        <v>8906</v>
      </c>
      <c r="AH13520" s="33">
        <v>89069000</v>
      </c>
      <c r="AI13520" s="33" t="s">
        <v>11738</v>
      </c>
    </row>
    <row r="13521" spans="33:35" ht="30" hidden="1" x14ac:dyDescent="0.25">
      <c r="AG13521" s="37" t="str">
        <f t="shared" si="213"/>
        <v>8907</v>
      </c>
      <c r="AH13521" s="33">
        <v>89071000</v>
      </c>
      <c r="AI13521" s="33" t="s">
        <v>11739</v>
      </c>
    </row>
    <row r="13522" spans="33:35" ht="30" hidden="1" x14ac:dyDescent="0.25">
      <c r="AG13522" s="37" t="str">
        <f t="shared" si="213"/>
        <v>8907</v>
      </c>
      <c r="AH13522" s="33">
        <v>89079000</v>
      </c>
      <c r="AI13522" s="33" t="s">
        <v>11740</v>
      </c>
    </row>
    <row r="13523" spans="33:35" hidden="1" x14ac:dyDescent="0.25">
      <c r="AG13523" s="37" t="str">
        <f t="shared" si="213"/>
        <v>8908</v>
      </c>
      <c r="AH13523" s="33">
        <v>89080000</v>
      </c>
      <c r="AI13523" s="33" t="s">
        <v>11741</v>
      </c>
    </row>
    <row r="13524" spans="33:35" ht="75" hidden="1" x14ac:dyDescent="0.25">
      <c r="AG13524" s="37" t="str">
        <f t="shared" si="213"/>
        <v>9001</v>
      </c>
      <c r="AH13524" s="33">
        <v>90011000</v>
      </c>
      <c r="AI13524" s="34" t="s">
        <v>11742</v>
      </c>
    </row>
    <row r="13525" spans="33:35" ht="75" hidden="1" x14ac:dyDescent="0.25">
      <c r="AG13525" s="37" t="str">
        <f t="shared" si="213"/>
        <v>9001</v>
      </c>
      <c r="AH13525" s="33">
        <v>90012000</v>
      </c>
      <c r="AI13525" s="34" t="s">
        <v>11743</v>
      </c>
    </row>
    <row r="13526" spans="33:35" ht="75" hidden="1" x14ac:dyDescent="0.25">
      <c r="AG13526" s="37" t="str">
        <f t="shared" si="213"/>
        <v>9001</v>
      </c>
      <c r="AH13526" s="33">
        <v>90013000</v>
      </c>
      <c r="AI13526" s="34" t="s">
        <v>11744</v>
      </c>
    </row>
    <row r="13527" spans="33:35" ht="75" hidden="1" x14ac:dyDescent="0.25">
      <c r="AG13527" s="37" t="str">
        <f t="shared" si="213"/>
        <v>9001</v>
      </c>
      <c r="AH13527" s="33">
        <v>90014010</v>
      </c>
      <c r="AI13527" s="34" t="s">
        <v>11745</v>
      </c>
    </row>
    <row r="13528" spans="33:35" ht="75" hidden="1" x14ac:dyDescent="0.25">
      <c r="AG13528" s="37" t="str">
        <f t="shared" si="213"/>
        <v>9001</v>
      </c>
      <c r="AH13528" s="33">
        <v>90014090</v>
      </c>
      <c r="AI13528" s="34" t="s">
        <v>11746</v>
      </c>
    </row>
    <row r="13529" spans="33:35" ht="75" hidden="1" x14ac:dyDescent="0.25">
      <c r="AG13529" s="37" t="str">
        <f t="shared" si="213"/>
        <v>9001</v>
      </c>
      <c r="AH13529" s="33">
        <v>90015000</v>
      </c>
      <c r="AI13529" s="34" t="s">
        <v>11747</v>
      </c>
    </row>
    <row r="13530" spans="33:35" ht="75" hidden="1" x14ac:dyDescent="0.25">
      <c r="AG13530" s="37" t="str">
        <f t="shared" si="213"/>
        <v>9001</v>
      </c>
      <c r="AH13530" s="33">
        <v>90019010</v>
      </c>
      <c r="AI13530" s="34" t="s">
        <v>11748</v>
      </c>
    </row>
    <row r="13531" spans="33:35" ht="75" hidden="1" x14ac:dyDescent="0.25">
      <c r="AG13531" s="37" t="str">
        <f t="shared" si="213"/>
        <v>9001</v>
      </c>
      <c r="AH13531" s="33">
        <v>90019090</v>
      </c>
      <c r="AI13531" s="34" t="s">
        <v>11749</v>
      </c>
    </row>
    <row r="13532" spans="33:35" ht="60" hidden="1" x14ac:dyDescent="0.25">
      <c r="AG13532" s="37" t="str">
        <f t="shared" si="213"/>
        <v>9002</v>
      </c>
      <c r="AH13532" s="33">
        <v>90021100</v>
      </c>
      <c r="AI13532" s="34" t="s">
        <v>11750</v>
      </c>
    </row>
    <row r="13533" spans="33:35" ht="60" hidden="1" x14ac:dyDescent="0.25">
      <c r="AG13533" s="37" t="str">
        <f t="shared" si="213"/>
        <v>9002</v>
      </c>
      <c r="AH13533" s="33">
        <v>90021900</v>
      </c>
      <c r="AI13533" s="33" t="s">
        <v>11751</v>
      </c>
    </row>
    <row r="13534" spans="33:35" ht="60" hidden="1" x14ac:dyDescent="0.25">
      <c r="AG13534" s="37" t="str">
        <f t="shared" si="213"/>
        <v>9002</v>
      </c>
      <c r="AH13534" s="33">
        <v>90022000</v>
      </c>
      <c r="AI13534" s="33" t="s">
        <v>11752</v>
      </c>
    </row>
    <row r="13535" spans="33:35" ht="45" hidden="1" x14ac:dyDescent="0.25">
      <c r="AG13535" s="37" t="str">
        <f t="shared" si="213"/>
        <v>9002</v>
      </c>
      <c r="AH13535" s="33">
        <v>90029000</v>
      </c>
      <c r="AI13535" s="33" t="s">
        <v>11753</v>
      </c>
    </row>
    <row r="13536" spans="33:35" ht="30" hidden="1" x14ac:dyDescent="0.25">
      <c r="AG13536" s="37" t="str">
        <f t="shared" si="213"/>
        <v>9003</v>
      </c>
      <c r="AH13536" s="33">
        <v>90031100</v>
      </c>
      <c r="AI13536" s="33" t="s">
        <v>11754</v>
      </c>
    </row>
    <row r="13537" spans="33:35" ht="30" hidden="1" x14ac:dyDescent="0.25">
      <c r="AG13537" s="37" t="str">
        <f t="shared" si="213"/>
        <v>9003</v>
      </c>
      <c r="AH13537" s="33">
        <v>90031900</v>
      </c>
      <c r="AI13537" s="33" t="s">
        <v>11755</v>
      </c>
    </row>
    <row r="13538" spans="33:35" ht="30" hidden="1" x14ac:dyDescent="0.25">
      <c r="AG13538" s="37" t="str">
        <f t="shared" si="213"/>
        <v>9003</v>
      </c>
      <c r="AH13538" s="33">
        <v>90039000</v>
      </c>
      <c r="AI13538" s="33" t="s">
        <v>11756</v>
      </c>
    </row>
    <row r="13539" spans="33:35" ht="30" hidden="1" x14ac:dyDescent="0.25">
      <c r="AG13539" s="37" t="str">
        <f t="shared" si="213"/>
        <v>9004</v>
      </c>
      <c r="AH13539" s="33">
        <v>90041000</v>
      </c>
      <c r="AI13539" s="33" t="s">
        <v>11757</v>
      </c>
    </row>
    <row r="13540" spans="33:35" ht="30" hidden="1" x14ac:dyDescent="0.25">
      <c r="AG13540" s="37" t="str">
        <f t="shared" si="213"/>
        <v>9004</v>
      </c>
      <c r="AH13540" s="33">
        <v>90049010</v>
      </c>
      <c r="AI13540" s="33" t="s">
        <v>11758</v>
      </c>
    </row>
    <row r="13541" spans="33:35" ht="30" hidden="1" x14ac:dyDescent="0.25">
      <c r="AG13541" s="37" t="str">
        <f t="shared" si="213"/>
        <v>9004</v>
      </c>
      <c r="AH13541" s="33">
        <v>90049020</v>
      </c>
      <c r="AI13541" s="33" t="s">
        <v>11759</v>
      </c>
    </row>
    <row r="13542" spans="33:35" ht="30" hidden="1" x14ac:dyDescent="0.25">
      <c r="AG13542" s="37" t="str">
        <f t="shared" si="213"/>
        <v>9004</v>
      </c>
      <c r="AH13542" s="33">
        <v>90049090</v>
      </c>
      <c r="AI13542" s="33" t="s">
        <v>11760</v>
      </c>
    </row>
    <row r="13543" spans="33:35" ht="45" hidden="1" x14ac:dyDescent="0.25">
      <c r="AG13543" s="37" t="str">
        <f t="shared" si="213"/>
        <v>9005</v>
      </c>
      <c r="AH13543" s="33">
        <v>90051000</v>
      </c>
      <c r="AI13543" s="33" t="s">
        <v>11761</v>
      </c>
    </row>
    <row r="13544" spans="33:35" ht="60" hidden="1" x14ac:dyDescent="0.25">
      <c r="AG13544" s="37" t="str">
        <f t="shared" si="213"/>
        <v>9005</v>
      </c>
      <c r="AH13544" s="33">
        <v>90058010</v>
      </c>
      <c r="AI13544" s="33" t="s">
        <v>11762</v>
      </c>
    </row>
    <row r="13545" spans="33:35" ht="60" hidden="1" x14ac:dyDescent="0.25">
      <c r="AG13545" s="37" t="str">
        <f t="shared" si="213"/>
        <v>9005</v>
      </c>
      <c r="AH13545" s="33">
        <v>90058020</v>
      </c>
      <c r="AI13545" s="33" t="s">
        <v>11763</v>
      </c>
    </row>
    <row r="13546" spans="33:35" ht="60" hidden="1" x14ac:dyDescent="0.25">
      <c r="AG13546" s="37" t="str">
        <f t="shared" si="213"/>
        <v>9005</v>
      </c>
      <c r="AH13546" s="33">
        <v>90058090</v>
      </c>
      <c r="AI13546" s="33" t="s">
        <v>11764</v>
      </c>
    </row>
    <row r="13547" spans="33:35" ht="75" hidden="1" x14ac:dyDescent="0.25">
      <c r="AG13547" s="37" t="str">
        <f t="shared" si="213"/>
        <v>9005</v>
      </c>
      <c r="AH13547" s="33">
        <v>90059010</v>
      </c>
      <c r="AI13547" s="34" t="s">
        <v>11765</v>
      </c>
    </row>
    <row r="13548" spans="33:35" ht="75" hidden="1" x14ac:dyDescent="0.25">
      <c r="AG13548" s="37" t="str">
        <f t="shared" si="213"/>
        <v>9005</v>
      </c>
      <c r="AH13548" s="33">
        <v>90059020</v>
      </c>
      <c r="AI13548" s="34" t="s">
        <v>11766</v>
      </c>
    </row>
    <row r="13549" spans="33:35" ht="60" hidden="1" x14ac:dyDescent="0.25">
      <c r="AG13549" s="37" t="str">
        <f t="shared" si="213"/>
        <v>9005</v>
      </c>
      <c r="AH13549" s="33">
        <v>90059090</v>
      </c>
      <c r="AI13549" s="33" t="s">
        <v>11767</v>
      </c>
    </row>
    <row r="13550" spans="33:35" ht="60" hidden="1" x14ac:dyDescent="0.25">
      <c r="AG13550" s="37" t="str">
        <f t="shared" si="213"/>
        <v>9006</v>
      </c>
      <c r="AH13550" s="33">
        <v>90061000</v>
      </c>
      <c r="AI13550" s="33" t="s">
        <v>11768</v>
      </c>
    </row>
    <row r="13551" spans="33:35" ht="60" hidden="1" x14ac:dyDescent="0.25">
      <c r="AG13551" s="37" t="str">
        <f t="shared" si="213"/>
        <v>9006</v>
      </c>
      <c r="AH13551" s="33">
        <v>90062000</v>
      </c>
      <c r="AI13551" s="33" t="s">
        <v>11769</v>
      </c>
    </row>
    <row r="13552" spans="33:35" ht="75" hidden="1" x14ac:dyDescent="0.25">
      <c r="AG13552" s="37" t="str">
        <f t="shared" si="213"/>
        <v>9006</v>
      </c>
      <c r="AH13552" s="33">
        <v>90063000</v>
      </c>
      <c r="AI13552" s="34" t="s">
        <v>11770</v>
      </c>
    </row>
    <row r="13553" spans="33:35" ht="45" hidden="1" x14ac:dyDescent="0.25">
      <c r="AG13553" s="37" t="str">
        <f t="shared" si="213"/>
        <v>9006</v>
      </c>
      <c r="AH13553" s="33">
        <v>90064000</v>
      </c>
      <c r="AI13553" s="33" t="s">
        <v>11771</v>
      </c>
    </row>
    <row r="13554" spans="33:35" ht="60" hidden="1" x14ac:dyDescent="0.25">
      <c r="AG13554" s="37" t="str">
        <f t="shared" si="213"/>
        <v>9006</v>
      </c>
      <c r="AH13554" s="33">
        <v>90065100</v>
      </c>
      <c r="AI13554" s="34" t="s">
        <v>11772</v>
      </c>
    </row>
    <row r="13555" spans="33:35" ht="60" hidden="1" x14ac:dyDescent="0.25">
      <c r="AG13555" s="37" t="str">
        <f t="shared" ref="AG13555:AG13618" si="214">LEFT(AH13555,4)</f>
        <v>9006</v>
      </c>
      <c r="AH13555" s="33">
        <v>90065200</v>
      </c>
      <c r="AI13555" s="33" t="s">
        <v>11773</v>
      </c>
    </row>
    <row r="13556" spans="33:35" ht="60" hidden="1" x14ac:dyDescent="0.25">
      <c r="AG13556" s="37" t="str">
        <f t="shared" si="214"/>
        <v>9006</v>
      </c>
      <c r="AH13556" s="33">
        <v>90065310</v>
      </c>
      <c r="AI13556" s="33" t="s">
        <v>11774</v>
      </c>
    </row>
    <row r="13557" spans="33:35" ht="60" hidden="1" x14ac:dyDescent="0.25">
      <c r="AG13557" s="37" t="str">
        <f t="shared" si="214"/>
        <v>9006</v>
      </c>
      <c r="AH13557" s="33">
        <v>90065390</v>
      </c>
      <c r="AI13557" s="33" t="s">
        <v>11775</v>
      </c>
    </row>
    <row r="13558" spans="33:35" ht="45" hidden="1" x14ac:dyDescent="0.25">
      <c r="AG13558" s="37" t="str">
        <f t="shared" si="214"/>
        <v>9006</v>
      </c>
      <c r="AH13558" s="33">
        <v>90065910</v>
      </c>
      <c r="AI13558" s="33" t="s">
        <v>11776</v>
      </c>
    </row>
    <row r="13559" spans="33:35" ht="45" hidden="1" x14ac:dyDescent="0.25">
      <c r="AG13559" s="37" t="str">
        <f t="shared" si="214"/>
        <v>9006</v>
      </c>
      <c r="AH13559" s="33">
        <v>90065990</v>
      </c>
      <c r="AI13559" s="33" t="s">
        <v>11777</v>
      </c>
    </row>
    <row r="13560" spans="33:35" ht="60" hidden="1" x14ac:dyDescent="0.25">
      <c r="AG13560" s="37" t="str">
        <f t="shared" si="214"/>
        <v>9006</v>
      </c>
      <c r="AH13560" s="33">
        <v>90066100</v>
      </c>
      <c r="AI13560" s="33" t="s">
        <v>11778</v>
      </c>
    </row>
    <row r="13561" spans="33:35" ht="60" hidden="1" x14ac:dyDescent="0.25">
      <c r="AG13561" s="37" t="str">
        <f t="shared" si="214"/>
        <v>9006</v>
      </c>
      <c r="AH13561" s="33">
        <v>90066200</v>
      </c>
      <c r="AI13561" s="33" t="s">
        <v>11779</v>
      </c>
    </row>
    <row r="13562" spans="33:35" ht="60" hidden="1" x14ac:dyDescent="0.25">
      <c r="AG13562" s="37" t="str">
        <f t="shared" si="214"/>
        <v>9006</v>
      </c>
      <c r="AH13562" s="33">
        <v>90066900</v>
      </c>
      <c r="AI13562" s="33" t="s">
        <v>11780</v>
      </c>
    </row>
    <row r="13563" spans="33:35" ht="45" hidden="1" x14ac:dyDescent="0.25">
      <c r="AG13563" s="37" t="str">
        <f t="shared" si="214"/>
        <v>9006</v>
      </c>
      <c r="AH13563" s="33">
        <v>90069100</v>
      </c>
      <c r="AI13563" s="33" t="s">
        <v>11781</v>
      </c>
    </row>
    <row r="13564" spans="33:35" ht="45" hidden="1" x14ac:dyDescent="0.25">
      <c r="AG13564" s="37" t="str">
        <f t="shared" si="214"/>
        <v>9006</v>
      </c>
      <c r="AH13564" s="33">
        <v>90069900</v>
      </c>
      <c r="AI13564" s="33" t="s">
        <v>11782</v>
      </c>
    </row>
    <row r="13565" spans="33:35" hidden="1" x14ac:dyDescent="0.25">
      <c r="AG13565" s="37" t="str">
        <f t="shared" si="214"/>
        <v>9007</v>
      </c>
      <c r="AH13565" s="33">
        <v>90071010</v>
      </c>
      <c r="AI13565" s="33" t="s">
        <v>11783</v>
      </c>
    </row>
    <row r="13566" spans="33:35" hidden="1" x14ac:dyDescent="0.25">
      <c r="AG13566" s="37" t="str">
        <f t="shared" si="214"/>
        <v>9007</v>
      </c>
      <c r="AH13566" s="33">
        <v>90071090</v>
      </c>
      <c r="AI13566" s="33" t="s">
        <v>144</v>
      </c>
    </row>
    <row r="13567" spans="33:35" ht="45" hidden="1" x14ac:dyDescent="0.25">
      <c r="AG13567" s="37" t="str">
        <f t="shared" si="214"/>
        <v>9007</v>
      </c>
      <c r="AH13567" s="33">
        <v>90072010</v>
      </c>
      <c r="AI13567" s="33" t="s">
        <v>11784</v>
      </c>
    </row>
    <row r="13568" spans="33:35" ht="45" hidden="1" x14ac:dyDescent="0.25">
      <c r="AG13568" s="37" t="str">
        <f t="shared" si="214"/>
        <v>9007</v>
      </c>
      <c r="AH13568" s="33">
        <v>90072090</v>
      </c>
      <c r="AI13568" s="33" t="s">
        <v>11785</v>
      </c>
    </row>
    <row r="13569" spans="33:35" ht="45" hidden="1" x14ac:dyDescent="0.25">
      <c r="AG13569" s="37" t="str">
        <f t="shared" si="214"/>
        <v>9007</v>
      </c>
      <c r="AH13569" s="33">
        <v>90079100</v>
      </c>
      <c r="AI13569" s="33" t="s">
        <v>11786</v>
      </c>
    </row>
    <row r="13570" spans="33:35" ht="45" hidden="1" x14ac:dyDescent="0.25">
      <c r="AG13570" s="37" t="str">
        <f t="shared" si="214"/>
        <v>9007</v>
      </c>
      <c r="AH13570" s="33">
        <v>90079200</v>
      </c>
      <c r="AI13570" s="33" t="s">
        <v>11787</v>
      </c>
    </row>
    <row r="13571" spans="33:35" hidden="1" x14ac:dyDescent="0.25">
      <c r="AG13571" s="37" t="str">
        <f t="shared" si="214"/>
        <v>9008</v>
      </c>
      <c r="AH13571" s="33">
        <v>90085010</v>
      </c>
      <c r="AI13571" s="33" t="s">
        <v>11788</v>
      </c>
    </row>
    <row r="13572" spans="33:35" ht="30" hidden="1" x14ac:dyDescent="0.25">
      <c r="AG13572" s="37" t="str">
        <f t="shared" si="214"/>
        <v>9008</v>
      </c>
      <c r="AH13572" s="33">
        <v>90085020</v>
      </c>
      <c r="AI13572" s="33" t="s">
        <v>11789</v>
      </c>
    </row>
    <row r="13573" spans="33:35" hidden="1" x14ac:dyDescent="0.25">
      <c r="AG13573" s="37" t="str">
        <f t="shared" si="214"/>
        <v>9008</v>
      </c>
      <c r="AH13573" s="33">
        <v>90085030</v>
      </c>
      <c r="AI13573" s="33" t="s">
        <v>11790</v>
      </c>
    </row>
    <row r="13574" spans="33:35" hidden="1" x14ac:dyDescent="0.25">
      <c r="AG13574" s="37" t="str">
        <f t="shared" si="214"/>
        <v>9008</v>
      </c>
      <c r="AH13574" s="33">
        <v>90085040</v>
      </c>
      <c r="AI13574" s="33" t="s">
        <v>11791</v>
      </c>
    </row>
    <row r="13575" spans="33:35" ht="30" hidden="1" x14ac:dyDescent="0.25">
      <c r="AG13575" s="37" t="str">
        <f t="shared" si="214"/>
        <v>9008</v>
      </c>
      <c r="AH13575" s="33">
        <v>90089000</v>
      </c>
      <c r="AI13575" s="33" t="s">
        <v>11792</v>
      </c>
    </row>
    <row r="13576" spans="33:35" ht="60" hidden="1" x14ac:dyDescent="0.25">
      <c r="AG13576" s="37" t="str">
        <f t="shared" si="214"/>
        <v>9009</v>
      </c>
      <c r="AH13576" s="33">
        <v>90091100</v>
      </c>
      <c r="AI13576" s="33" t="s">
        <v>11793</v>
      </c>
    </row>
    <row r="13577" spans="33:35" ht="60" hidden="1" x14ac:dyDescent="0.25">
      <c r="AG13577" s="37" t="str">
        <f t="shared" si="214"/>
        <v>9009</v>
      </c>
      <c r="AH13577" s="33">
        <v>90091200</v>
      </c>
      <c r="AI13577" s="33" t="s">
        <v>11794</v>
      </c>
    </row>
    <row r="13578" spans="33:35" ht="45" hidden="1" x14ac:dyDescent="0.25">
      <c r="AG13578" s="37" t="str">
        <f t="shared" si="214"/>
        <v>9009</v>
      </c>
      <c r="AH13578" s="33">
        <v>90092100</v>
      </c>
      <c r="AI13578" s="33" t="s">
        <v>11795</v>
      </c>
    </row>
    <row r="13579" spans="33:35" ht="45" hidden="1" x14ac:dyDescent="0.25">
      <c r="AG13579" s="37" t="str">
        <f t="shared" si="214"/>
        <v>9009</v>
      </c>
      <c r="AH13579" s="33">
        <v>90092200</v>
      </c>
      <c r="AI13579" s="33" t="s">
        <v>11796</v>
      </c>
    </row>
    <row r="13580" spans="33:35" ht="45" hidden="1" x14ac:dyDescent="0.25">
      <c r="AG13580" s="37" t="str">
        <f t="shared" si="214"/>
        <v>9009</v>
      </c>
      <c r="AH13580" s="33">
        <v>90093000</v>
      </c>
      <c r="AI13580" s="33" t="s">
        <v>11797</v>
      </c>
    </row>
    <row r="13581" spans="33:35" ht="45" hidden="1" x14ac:dyDescent="0.25">
      <c r="AG13581" s="37" t="str">
        <f t="shared" si="214"/>
        <v>9009</v>
      </c>
      <c r="AH13581" s="33">
        <v>90099100</v>
      </c>
      <c r="AI13581" s="33" t="s">
        <v>11798</v>
      </c>
    </row>
    <row r="13582" spans="33:35" ht="45" hidden="1" x14ac:dyDescent="0.25">
      <c r="AG13582" s="37" t="str">
        <f t="shared" si="214"/>
        <v>9009</v>
      </c>
      <c r="AH13582" s="33">
        <v>90099200</v>
      </c>
      <c r="AI13582" s="33" t="s">
        <v>11799</v>
      </c>
    </row>
    <row r="13583" spans="33:35" ht="45" hidden="1" x14ac:dyDescent="0.25">
      <c r="AG13583" s="37" t="str">
        <f t="shared" si="214"/>
        <v>9009</v>
      </c>
      <c r="AH13583" s="33">
        <v>90099300</v>
      </c>
      <c r="AI13583" s="33" t="s">
        <v>11800</v>
      </c>
    </row>
    <row r="13584" spans="33:35" ht="45" hidden="1" x14ac:dyDescent="0.25">
      <c r="AG13584" s="37" t="str">
        <f t="shared" si="214"/>
        <v>9009</v>
      </c>
      <c r="AH13584" s="33">
        <v>90099900</v>
      </c>
      <c r="AI13584" s="33" t="s">
        <v>11801</v>
      </c>
    </row>
    <row r="13585" spans="33:35" ht="90" hidden="1" x14ac:dyDescent="0.25">
      <c r="AG13585" s="37" t="str">
        <f t="shared" si="214"/>
        <v>9010</v>
      </c>
      <c r="AH13585" s="33">
        <v>90101000</v>
      </c>
      <c r="AI13585" s="34" t="s">
        <v>11802</v>
      </c>
    </row>
    <row r="13586" spans="33:35" ht="105" hidden="1" x14ac:dyDescent="0.25">
      <c r="AG13586" s="37" t="str">
        <f t="shared" si="214"/>
        <v>9010</v>
      </c>
      <c r="AH13586" s="33">
        <v>90104100</v>
      </c>
      <c r="AI13586" s="34" t="s">
        <v>11803</v>
      </c>
    </row>
    <row r="13587" spans="33:35" ht="105" hidden="1" x14ac:dyDescent="0.25">
      <c r="AG13587" s="37" t="str">
        <f t="shared" si="214"/>
        <v>9010</v>
      </c>
      <c r="AH13587" s="33">
        <v>90104200</v>
      </c>
      <c r="AI13587" s="34" t="s">
        <v>11804</v>
      </c>
    </row>
    <row r="13588" spans="33:35" ht="105" hidden="1" x14ac:dyDescent="0.25">
      <c r="AG13588" s="37" t="str">
        <f t="shared" si="214"/>
        <v>9010</v>
      </c>
      <c r="AH13588" s="33">
        <v>90104900</v>
      </c>
      <c r="AI13588" s="34" t="s">
        <v>11805</v>
      </c>
    </row>
    <row r="13589" spans="33:35" ht="90" hidden="1" x14ac:dyDescent="0.25">
      <c r="AG13589" s="37" t="str">
        <f t="shared" si="214"/>
        <v>9010</v>
      </c>
      <c r="AH13589" s="33">
        <v>90105000</v>
      </c>
      <c r="AI13589" s="34" t="s">
        <v>11806</v>
      </c>
    </row>
    <row r="13590" spans="33:35" ht="75" hidden="1" x14ac:dyDescent="0.25">
      <c r="AG13590" s="37" t="str">
        <f t="shared" si="214"/>
        <v>9010</v>
      </c>
      <c r="AH13590" s="33">
        <v>90106000</v>
      </c>
      <c r="AI13590" s="34" t="s">
        <v>11807</v>
      </c>
    </row>
    <row r="13591" spans="33:35" ht="75" hidden="1" x14ac:dyDescent="0.25">
      <c r="AG13591" s="37" t="str">
        <f t="shared" si="214"/>
        <v>9010</v>
      </c>
      <c r="AH13591" s="33">
        <v>90109000</v>
      </c>
      <c r="AI13591" s="34" t="s">
        <v>11808</v>
      </c>
    </row>
    <row r="13592" spans="33:35" ht="45" hidden="1" x14ac:dyDescent="0.25">
      <c r="AG13592" s="37" t="str">
        <f t="shared" si="214"/>
        <v>9011</v>
      </c>
      <c r="AH13592" s="33">
        <v>90111000</v>
      </c>
      <c r="AI13592" s="33" t="s">
        <v>11809</v>
      </c>
    </row>
    <row r="13593" spans="33:35" ht="60" hidden="1" x14ac:dyDescent="0.25">
      <c r="AG13593" s="37" t="str">
        <f t="shared" si="214"/>
        <v>9011</v>
      </c>
      <c r="AH13593" s="33">
        <v>90112000</v>
      </c>
      <c r="AI13593" s="33" t="s">
        <v>11810</v>
      </c>
    </row>
    <row r="13594" spans="33:35" ht="45" hidden="1" x14ac:dyDescent="0.25">
      <c r="AG13594" s="37" t="str">
        <f t="shared" si="214"/>
        <v>9011</v>
      </c>
      <c r="AH13594" s="33">
        <v>90118000</v>
      </c>
      <c r="AI13594" s="33" t="s">
        <v>11811</v>
      </c>
    </row>
    <row r="13595" spans="33:35" ht="45" hidden="1" x14ac:dyDescent="0.25">
      <c r="AG13595" s="37" t="str">
        <f t="shared" si="214"/>
        <v>9011</v>
      </c>
      <c r="AH13595" s="33">
        <v>90119000</v>
      </c>
      <c r="AI13595" s="33" t="s">
        <v>11812</v>
      </c>
    </row>
    <row r="13596" spans="33:35" ht="60" hidden="1" x14ac:dyDescent="0.25">
      <c r="AG13596" s="37" t="str">
        <f t="shared" si="214"/>
        <v>9012</v>
      </c>
      <c r="AH13596" s="33">
        <v>90121010</v>
      </c>
      <c r="AI13596" s="34" t="s">
        <v>11813</v>
      </c>
    </row>
    <row r="13597" spans="33:35" ht="45" hidden="1" x14ac:dyDescent="0.25">
      <c r="AG13597" s="37" t="str">
        <f t="shared" si="214"/>
        <v>9012</v>
      </c>
      <c r="AH13597" s="33">
        <v>90121090</v>
      </c>
      <c r="AI13597" s="33" t="s">
        <v>11814</v>
      </c>
    </row>
    <row r="13598" spans="33:35" ht="30" hidden="1" x14ac:dyDescent="0.25">
      <c r="AG13598" s="37" t="str">
        <f t="shared" si="214"/>
        <v>9012</v>
      </c>
      <c r="AH13598" s="33">
        <v>90129000</v>
      </c>
      <c r="AI13598" s="33" t="s">
        <v>11815</v>
      </c>
    </row>
    <row r="13599" spans="33:35" ht="105" hidden="1" x14ac:dyDescent="0.25">
      <c r="AG13599" s="37" t="str">
        <f t="shared" si="214"/>
        <v>9013</v>
      </c>
      <c r="AH13599" s="33">
        <v>90131010</v>
      </c>
      <c r="AI13599" s="34" t="s">
        <v>11816</v>
      </c>
    </row>
    <row r="13600" spans="33:35" ht="90" hidden="1" x14ac:dyDescent="0.25">
      <c r="AG13600" s="37" t="str">
        <f t="shared" si="214"/>
        <v>9013</v>
      </c>
      <c r="AH13600" s="33">
        <v>90131020</v>
      </c>
      <c r="AI13600" s="34" t="s">
        <v>11817</v>
      </c>
    </row>
    <row r="13601" spans="33:35" ht="90" hidden="1" x14ac:dyDescent="0.25">
      <c r="AG13601" s="37" t="str">
        <f t="shared" si="214"/>
        <v>9013</v>
      </c>
      <c r="AH13601" s="33">
        <v>90131090</v>
      </c>
      <c r="AI13601" s="34" t="s">
        <v>11818</v>
      </c>
    </row>
    <row r="13602" spans="33:35" ht="60" hidden="1" x14ac:dyDescent="0.25">
      <c r="AG13602" s="37" t="str">
        <f t="shared" si="214"/>
        <v>9013</v>
      </c>
      <c r="AH13602" s="33">
        <v>90132000</v>
      </c>
      <c r="AI13602" s="34" t="s">
        <v>11819</v>
      </c>
    </row>
    <row r="13603" spans="33:35" ht="75" hidden="1" x14ac:dyDescent="0.25">
      <c r="AG13603" s="37" t="str">
        <f t="shared" si="214"/>
        <v>9013</v>
      </c>
      <c r="AH13603" s="33">
        <v>90138010</v>
      </c>
      <c r="AI13603" s="34" t="s">
        <v>11820</v>
      </c>
    </row>
    <row r="13604" spans="33:35" ht="75" hidden="1" x14ac:dyDescent="0.25">
      <c r="AG13604" s="37" t="str">
        <f t="shared" si="214"/>
        <v>9013</v>
      </c>
      <c r="AH13604" s="33">
        <v>90138090</v>
      </c>
      <c r="AI13604" s="34" t="s">
        <v>11821</v>
      </c>
    </row>
    <row r="13605" spans="33:35" ht="75" hidden="1" x14ac:dyDescent="0.25">
      <c r="AG13605" s="37" t="str">
        <f t="shared" si="214"/>
        <v>9013</v>
      </c>
      <c r="AH13605" s="33">
        <v>90139010</v>
      </c>
      <c r="AI13605" s="34" t="s">
        <v>11822</v>
      </c>
    </row>
    <row r="13606" spans="33:35" ht="60" hidden="1" x14ac:dyDescent="0.25">
      <c r="AG13606" s="37" t="str">
        <f t="shared" si="214"/>
        <v>9013</v>
      </c>
      <c r="AH13606" s="33">
        <v>90139090</v>
      </c>
      <c r="AI13606" s="34" t="s">
        <v>11823</v>
      </c>
    </row>
    <row r="13607" spans="33:35" ht="30" hidden="1" x14ac:dyDescent="0.25">
      <c r="AG13607" s="37" t="str">
        <f t="shared" si="214"/>
        <v>9014</v>
      </c>
      <c r="AH13607" s="33">
        <v>90141000</v>
      </c>
      <c r="AI13607" s="33" t="s">
        <v>11824</v>
      </c>
    </row>
    <row r="13608" spans="33:35" ht="45" hidden="1" x14ac:dyDescent="0.25">
      <c r="AG13608" s="37" t="str">
        <f t="shared" si="214"/>
        <v>9014</v>
      </c>
      <c r="AH13608" s="33">
        <v>90142000</v>
      </c>
      <c r="AI13608" s="33" t="s">
        <v>11825</v>
      </c>
    </row>
    <row r="13609" spans="33:35" ht="45" hidden="1" x14ac:dyDescent="0.25">
      <c r="AG13609" s="37" t="str">
        <f t="shared" si="214"/>
        <v>9014</v>
      </c>
      <c r="AH13609" s="33">
        <v>90148010</v>
      </c>
      <c r="AI13609" s="33" t="s">
        <v>11826</v>
      </c>
    </row>
    <row r="13610" spans="33:35" ht="30" hidden="1" x14ac:dyDescent="0.25">
      <c r="AG13610" s="37" t="str">
        <f t="shared" si="214"/>
        <v>9014</v>
      </c>
      <c r="AH13610" s="33">
        <v>90148020</v>
      </c>
      <c r="AI13610" s="33" t="s">
        <v>11827</v>
      </c>
    </row>
    <row r="13611" spans="33:35" ht="30" hidden="1" x14ac:dyDescent="0.25">
      <c r="AG13611" s="37" t="str">
        <f t="shared" si="214"/>
        <v>9014</v>
      </c>
      <c r="AH13611" s="33">
        <v>90148090</v>
      </c>
      <c r="AI13611" s="33" t="s">
        <v>11828</v>
      </c>
    </row>
    <row r="13612" spans="33:35" ht="30" hidden="1" x14ac:dyDescent="0.25">
      <c r="AG13612" s="37" t="str">
        <f t="shared" si="214"/>
        <v>9014</v>
      </c>
      <c r="AH13612" s="33">
        <v>90149000</v>
      </c>
      <c r="AI13612" s="33" t="s">
        <v>11829</v>
      </c>
    </row>
    <row r="13613" spans="33:35" ht="60" hidden="1" x14ac:dyDescent="0.25">
      <c r="AG13613" s="37" t="str">
        <f t="shared" si="214"/>
        <v>9015</v>
      </c>
      <c r="AH13613" s="33">
        <v>90151000</v>
      </c>
      <c r="AI13613" s="33" t="s">
        <v>11830</v>
      </c>
    </row>
    <row r="13614" spans="33:35" ht="60" hidden="1" x14ac:dyDescent="0.25">
      <c r="AG13614" s="37" t="str">
        <f t="shared" si="214"/>
        <v>9015</v>
      </c>
      <c r="AH13614" s="33">
        <v>90152000</v>
      </c>
      <c r="AI13614" s="33" t="s">
        <v>11831</v>
      </c>
    </row>
    <row r="13615" spans="33:35" ht="75" hidden="1" x14ac:dyDescent="0.25">
      <c r="AG13615" s="37" t="str">
        <f t="shared" si="214"/>
        <v>9015</v>
      </c>
      <c r="AH13615" s="33">
        <v>90153010</v>
      </c>
      <c r="AI13615" s="34" t="s">
        <v>11832</v>
      </c>
    </row>
    <row r="13616" spans="33:35" ht="60" hidden="1" x14ac:dyDescent="0.25">
      <c r="AG13616" s="37" t="str">
        <f t="shared" si="214"/>
        <v>9015</v>
      </c>
      <c r="AH13616" s="33">
        <v>90153090</v>
      </c>
      <c r="AI13616" s="33" t="s">
        <v>11833</v>
      </c>
    </row>
    <row r="13617" spans="33:35" ht="60" hidden="1" x14ac:dyDescent="0.25">
      <c r="AG13617" s="37" t="str">
        <f t="shared" si="214"/>
        <v>9015</v>
      </c>
      <c r="AH13617" s="33">
        <v>90154000</v>
      </c>
      <c r="AI13617" s="33" t="s">
        <v>11834</v>
      </c>
    </row>
    <row r="13618" spans="33:35" ht="60" hidden="1" x14ac:dyDescent="0.25">
      <c r="AG13618" s="37" t="str">
        <f t="shared" si="214"/>
        <v>9015</v>
      </c>
      <c r="AH13618" s="33">
        <v>90158010</v>
      </c>
      <c r="AI13618" s="33" t="s">
        <v>11835</v>
      </c>
    </row>
    <row r="13619" spans="33:35" ht="60" hidden="1" x14ac:dyDescent="0.25">
      <c r="AG13619" s="37" t="str">
        <f t="shared" ref="AG13619:AG13682" si="215">LEFT(AH13619,4)</f>
        <v>9015</v>
      </c>
      <c r="AH13619" s="33">
        <v>90158020</v>
      </c>
      <c r="AI13619" s="33" t="s">
        <v>11836</v>
      </c>
    </row>
    <row r="13620" spans="33:35" ht="60" hidden="1" x14ac:dyDescent="0.25">
      <c r="AG13620" s="37" t="str">
        <f t="shared" si="215"/>
        <v>9015</v>
      </c>
      <c r="AH13620" s="33">
        <v>90158030</v>
      </c>
      <c r="AI13620" s="33" t="s">
        <v>11837</v>
      </c>
    </row>
    <row r="13621" spans="33:35" ht="60" hidden="1" x14ac:dyDescent="0.25">
      <c r="AG13621" s="37" t="str">
        <f t="shared" si="215"/>
        <v>9015</v>
      </c>
      <c r="AH13621" s="33">
        <v>90158090</v>
      </c>
      <c r="AI13621" s="33" t="s">
        <v>11838</v>
      </c>
    </row>
    <row r="13622" spans="33:35" ht="60" hidden="1" x14ac:dyDescent="0.25">
      <c r="AG13622" s="37" t="str">
        <f t="shared" si="215"/>
        <v>9015</v>
      </c>
      <c r="AH13622" s="33">
        <v>90159000</v>
      </c>
      <c r="AI13622" s="33" t="s">
        <v>11839</v>
      </c>
    </row>
    <row r="13623" spans="33:35" ht="45" hidden="1" x14ac:dyDescent="0.25">
      <c r="AG13623" s="37" t="str">
        <f t="shared" si="215"/>
        <v>9016</v>
      </c>
      <c r="AH13623" s="33">
        <v>90160010</v>
      </c>
      <c r="AI13623" s="33" t="s">
        <v>11840</v>
      </c>
    </row>
    <row r="13624" spans="33:35" ht="45" hidden="1" x14ac:dyDescent="0.25">
      <c r="AG13624" s="37" t="str">
        <f t="shared" si="215"/>
        <v>9016</v>
      </c>
      <c r="AH13624" s="33">
        <v>90160020</v>
      </c>
      <c r="AI13624" s="33" t="s">
        <v>11841</v>
      </c>
    </row>
    <row r="13625" spans="33:35" ht="45" hidden="1" x14ac:dyDescent="0.25">
      <c r="AG13625" s="37" t="str">
        <f t="shared" si="215"/>
        <v>9016</v>
      </c>
      <c r="AH13625" s="33">
        <v>90160090</v>
      </c>
      <c r="AI13625" s="33" t="s">
        <v>11842</v>
      </c>
    </row>
    <row r="13626" spans="33:35" ht="90" hidden="1" x14ac:dyDescent="0.25">
      <c r="AG13626" s="37" t="str">
        <f t="shared" si="215"/>
        <v>9017</v>
      </c>
      <c r="AH13626" s="33">
        <v>90171000</v>
      </c>
      <c r="AI13626" s="34" t="s">
        <v>11843</v>
      </c>
    </row>
    <row r="13627" spans="33:35" ht="105" hidden="1" x14ac:dyDescent="0.25">
      <c r="AG13627" s="37" t="str">
        <f t="shared" si="215"/>
        <v>9017</v>
      </c>
      <c r="AH13627" s="33">
        <v>90172010</v>
      </c>
      <c r="AI13627" s="34" t="s">
        <v>11844</v>
      </c>
    </row>
    <row r="13628" spans="33:35" ht="105" hidden="1" x14ac:dyDescent="0.25">
      <c r="AG13628" s="37" t="str">
        <f t="shared" si="215"/>
        <v>9017</v>
      </c>
      <c r="AH13628" s="33">
        <v>90172020</v>
      </c>
      <c r="AI13628" s="34" t="s">
        <v>11845</v>
      </c>
    </row>
    <row r="13629" spans="33:35" ht="105" hidden="1" x14ac:dyDescent="0.25">
      <c r="AG13629" s="37" t="str">
        <f t="shared" si="215"/>
        <v>9017</v>
      </c>
      <c r="AH13629" s="33">
        <v>90172030</v>
      </c>
      <c r="AI13629" s="34" t="s">
        <v>11846</v>
      </c>
    </row>
    <row r="13630" spans="33:35" ht="105" hidden="1" x14ac:dyDescent="0.25">
      <c r="AG13630" s="37" t="str">
        <f t="shared" si="215"/>
        <v>9017</v>
      </c>
      <c r="AH13630" s="33">
        <v>90172090</v>
      </c>
      <c r="AI13630" s="34" t="s">
        <v>11847</v>
      </c>
    </row>
    <row r="13631" spans="33:35" ht="90" hidden="1" x14ac:dyDescent="0.25">
      <c r="AG13631" s="37" t="str">
        <f t="shared" si="215"/>
        <v>9017</v>
      </c>
      <c r="AH13631" s="33">
        <v>90173010</v>
      </c>
      <c r="AI13631" s="34" t="s">
        <v>11848</v>
      </c>
    </row>
    <row r="13632" spans="33:35" ht="90" hidden="1" x14ac:dyDescent="0.25">
      <c r="AG13632" s="37" t="str">
        <f t="shared" si="215"/>
        <v>9017</v>
      </c>
      <c r="AH13632" s="33">
        <v>90173021</v>
      </c>
      <c r="AI13632" s="34" t="s">
        <v>11849</v>
      </c>
    </row>
    <row r="13633" spans="33:35" ht="90" hidden="1" x14ac:dyDescent="0.25">
      <c r="AG13633" s="37" t="str">
        <f t="shared" si="215"/>
        <v>9017</v>
      </c>
      <c r="AH13633" s="33">
        <v>90173022</v>
      </c>
      <c r="AI13633" s="34" t="s">
        <v>11850</v>
      </c>
    </row>
    <row r="13634" spans="33:35" ht="90" hidden="1" x14ac:dyDescent="0.25">
      <c r="AG13634" s="37" t="str">
        <f t="shared" si="215"/>
        <v>9017</v>
      </c>
      <c r="AH13634" s="33">
        <v>90173023</v>
      </c>
      <c r="AI13634" s="34" t="s">
        <v>11851</v>
      </c>
    </row>
    <row r="13635" spans="33:35" ht="90" hidden="1" x14ac:dyDescent="0.25">
      <c r="AG13635" s="37" t="str">
        <f t="shared" si="215"/>
        <v>9017</v>
      </c>
      <c r="AH13635" s="33">
        <v>90173029</v>
      </c>
      <c r="AI13635" s="34" t="s">
        <v>11852</v>
      </c>
    </row>
    <row r="13636" spans="33:35" ht="90" hidden="1" x14ac:dyDescent="0.25">
      <c r="AG13636" s="37" t="str">
        <f t="shared" si="215"/>
        <v>9017</v>
      </c>
      <c r="AH13636" s="33">
        <v>90178010</v>
      </c>
      <c r="AI13636" s="34" t="s">
        <v>11853</v>
      </c>
    </row>
    <row r="13637" spans="33:35" ht="90" hidden="1" x14ac:dyDescent="0.25">
      <c r="AG13637" s="37" t="str">
        <f t="shared" si="215"/>
        <v>9017</v>
      </c>
      <c r="AH13637" s="33">
        <v>90178090</v>
      </c>
      <c r="AI13637" s="34" t="s">
        <v>11854</v>
      </c>
    </row>
    <row r="13638" spans="33:35" ht="90" hidden="1" x14ac:dyDescent="0.25">
      <c r="AG13638" s="37" t="str">
        <f t="shared" si="215"/>
        <v>9017</v>
      </c>
      <c r="AH13638" s="33">
        <v>90179000</v>
      </c>
      <c r="AI13638" s="34" t="s">
        <v>11855</v>
      </c>
    </row>
    <row r="13639" spans="33:35" ht="90" hidden="1" x14ac:dyDescent="0.25">
      <c r="AG13639" s="37" t="str">
        <f t="shared" si="215"/>
        <v>9018</v>
      </c>
      <c r="AH13639" s="33">
        <v>90181100</v>
      </c>
      <c r="AI13639" s="34" t="s">
        <v>11856</v>
      </c>
    </row>
    <row r="13640" spans="33:35" ht="90" hidden="1" x14ac:dyDescent="0.25">
      <c r="AG13640" s="37" t="str">
        <f t="shared" si="215"/>
        <v>9018</v>
      </c>
      <c r="AH13640" s="33">
        <v>90181210</v>
      </c>
      <c r="AI13640" s="34" t="s">
        <v>11857</v>
      </c>
    </row>
    <row r="13641" spans="33:35" ht="90" hidden="1" x14ac:dyDescent="0.25">
      <c r="AG13641" s="37" t="str">
        <f t="shared" si="215"/>
        <v>9018</v>
      </c>
      <c r="AH13641" s="33">
        <v>90181290</v>
      </c>
      <c r="AI13641" s="34" t="s">
        <v>11858</v>
      </c>
    </row>
    <row r="13642" spans="33:35" ht="90" hidden="1" x14ac:dyDescent="0.25">
      <c r="AG13642" s="37" t="str">
        <f t="shared" si="215"/>
        <v>9018</v>
      </c>
      <c r="AH13642" s="33">
        <v>90181300</v>
      </c>
      <c r="AI13642" s="34" t="s">
        <v>11859</v>
      </c>
    </row>
    <row r="13643" spans="33:35" ht="90" hidden="1" x14ac:dyDescent="0.25">
      <c r="AG13643" s="37" t="str">
        <f t="shared" si="215"/>
        <v>9018</v>
      </c>
      <c r="AH13643" s="33">
        <v>90181400</v>
      </c>
      <c r="AI13643" s="34" t="s">
        <v>11860</v>
      </c>
    </row>
    <row r="13644" spans="33:35" ht="90" hidden="1" x14ac:dyDescent="0.25">
      <c r="AG13644" s="37" t="str">
        <f t="shared" si="215"/>
        <v>9018</v>
      </c>
      <c r="AH13644" s="33">
        <v>90181910</v>
      </c>
      <c r="AI13644" s="34" t="s">
        <v>11861</v>
      </c>
    </row>
    <row r="13645" spans="33:35" ht="90" hidden="1" x14ac:dyDescent="0.25">
      <c r="AG13645" s="37" t="str">
        <f t="shared" si="215"/>
        <v>9018</v>
      </c>
      <c r="AH13645" s="33">
        <v>90181920</v>
      </c>
      <c r="AI13645" s="34" t="s">
        <v>11862</v>
      </c>
    </row>
    <row r="13646" spans="33:35" ht="90" hidden="1" x14ac:dyDescent="0.25">
      <c r="AG13646" s="37" t="str">
        <f t="shared" si="215"/>
        <v>9018</v>
      </c>
      <c r="AH13646" s="33">
        <v>90181990</v>
      </c>
      <c r="AI13646" s="34" t="s">
        <v>11863</v>
      </c>
    </row>
    <row r="13647" spans="33:35" ht="60" hidden="1" x14ac:dyDescent="0.25">
      <c r="AG13647" s="37" t="str">
        <f t="shared" si="215"/>
        <v>9018</v>
      </c>
      <c r="AH13647" s="33">
        <v>90182000</v>
      </c>
      <c r="AI13647" s="33" t="s">
        <v>11864</v>
      </c>
    </row>
    <row r="13648" spans="33:35" ht="75" hidden="1" x14ac:dyDescent="0.25">
      <c r="AG13648" s="37" t="str">
        <f t="shared" si="215"/>
        <v>9018</v>
      </c>
      <c r="AH13648" s="33">
        <v>90183100</v>
      </c>
      <c r="AI13648" s="34" t="s">
        <v>11865</v>
      </c>
    </row>
    <row r="13649" spans="33:35" ht="75" hidden="1" x14ac:dyDescent="0.25">
      <c r="AG13649" s="37" t="str">
        <f t="shared" si="215"/>
        <v>9018</v>
      </c>
      <c r="AH13649" s="33">
        <v>90183210</v>
      </c>
      <c r="AI13649" s="34" t="s">
        <v>11866</v>
      </c>
    </row>
    <row r="13650" spans="33:35" ht="90" hidden="1" x14ac:dyDescent="0.25">
      <c r="AG13650" s="37" t="str">
        <f t="shared" si="215"/>
        <v>9018</v>
      </c>
      <c r="AH13650" s="33">
        <v>90183220</v>
      </c>
      <c r="AI13650" s="34" t="s">
        <v>11867</v>
      </c>
    </row>
    <row r="13651" spans="33:35" ht="75" hidden="1" x14ac:dyDescent="0.25">
      <c r="AG13651" s="37" t="str">
        <f t="shared" si="215"/>
        <v>9018</v>
      </c>
      <c r="AH13651" s="33">
        <v>90183230</v>
      </c>
      <c r="AI13651" s="34" t="s">
        <v>11868</v>
      </c>
    </row>
    <row r="13652" spans="33:35" ht="75" hidden="1" x14ac:dyDescent="0.25">
      <c r="AG13652" s="37" t="str">
        <f t="shared" si="215"/>
        <v>9018</v>
      </c>
      <c r="AH13652" s="33">
        <v>90183290</v>
      </c>
      <c r="AI13652" s="34" t="s">
        <v>11869</v>
      </c>
    </row>
    <row r="13653" spans="33:35" ht="75" hidden="1" x14ac:dyDescent="0.25">
      <c r="AG13653" s="37" t="str">
        <f t="shared" si="215"/>
        <v>9018</v>
      </c>
      <c r="AH13653" s="33">
        <v>90183910</v>
      </c>
      <c r="AI13653" s="34" t="s">
        <v>11870</v>
      </c>
    </row>
    <row r="13654" spans="33:35" ht="60" hidden="1" x14ac:dyDescent="0.25">
      <c r="AG13654" s="37" t="str">
        <f t="shared" si="215"/>
        <v>9018</v>
      </c>
      <c r="AH13654" s="33">
        <v>90183920</v>
      </c>
      <c r="AI13654" s="34" t="s">
        <v>11871</v>
      </c>
    </row>
    <row r="13655" spans="33:35" ht="60" hidden="1" x14ac:dyDescent="0.25">
      <c r="AG13655" s="37" t="str">
        <f t="shared" si="215"/>
        <v>9018</v>
      </c>
      <c r="AH13655" s="33">
        <v>90183930</v>
      </c>
      <c r="AI13655" s="33" t="s">
        <v>11872</v>
      </c>
    </row>
    <row r="13656" spans="33:35" ht="60" hidden="1" x14ac:dyDescent="0.25">
      <c r="AG13656" s="37" t="str">
        <f t="shared" si="215"/>
        <v>9018</v>
      </c>
      <c r="AH13656" s="33">
        <v>90183990</v>
      </c>
      <c r="AI13656" s="33" t="s">
        <v>11873</v>
      </c>
    </row>
    <row r="13657" spans="33:35" ht="90" hidden="1" x14ac:dyDescent="0.25">
      <c r="AG13657" s="37" t="str">
        <f t="shared" si="215"/>
        <v>9018</v>
      </c>
      <c r="AH13657" s="33">
        <v>90184100</v>
      </c>
      <c r="AI13657" s="34" t="s">
        <v>11874</v>
      </c>
    </row>
    <row r="13658" spans="33:35" ht="60" hidden="1" x14ac:dyDescent="0.25">
      <c r="AG13658" s="37" t="str">
        <f t="shared" si="215"/>
        <v>9018</v>
      </c>
      <c r="AH13658" s="33">
        <v>90184900</v>
      </c>
      <c r="AI13658" s="33" t="s">
        <v>11875</v>
      </c>
    </row>
    <row r="13659" spans="33:35" ht="60" hidden="1" x14ac:dyDescent="0.25">
      <c r="AG13659" s="37" t="str">
        <f t="shared" si="215"/>
        <v>9018</v>
      </c>
      <c r="AH13659" s="33">
        <v>90185010</v>
      </c>
      <c r="AI13659" s="33" t="s">
        <v>11876</v>
      </c>
    </row>
    <row r="13660" spans="33:35" ht="60" hidden="1" x14ac:dyDescent="0.25">
      <c r="AG13660" s="37" t="str">
        <f t="shared" si="215"/>
        <v>9018</v>
      </c>
      <c r="AH13660" s="33">
        <v>90185020</v>
      </c>
      <c r="AI13660" s="33" t="s">
        <v>11877</v>
      </c>
    </row>
    <row r="13661" spans="33:35" ht="60" hidden="1" x14ac:dyDescent="0.25">
      <c r="AG13661" s="37" t="str">
        <f t="shared" si="215"/>
        <v>9018</v>
      </c>
      <c r="AH13661" s="33">
        <v>90185030</v>
      </c>
      <c r="AI13661" s="33" t="s">
        <v>11878</v>
      </c>
    </row>
    <row r="13662" spans="33:35" ht="60" hidden="1" x14ac:dyDescent="0.25">
      <c r="AG13662" s="37" t="str">
        <f t="shared" si="215"/>
        <v>9018</v>
      </c>
      <c r="AH13662" s="33">
        <v>90185090</v>
      </c>
      <c r="AI13662" s="33" t="s">
        <v>11879</v>
      </c>
    </row>
    <row r="13663" spans="33:35" ht="75" hidden="1" x14ac:dyDescent="0.25">
      <c r="AG13663" s="37" t="str">
        <f t="shared" si="215"/>
        <v>9018</v>
      </c>
      <c r="AH13663" s="33">
        <v>90189011</v>
      </c>
      <c r="AI13663" s="34" t="s">
        <v>11880</v>
      </c>
    </row>
    <row r="13664" spans="33:35" ht="75" hidden="1" x14ac:dyDescent="0.25">
      <c r="AG13664" s="37" t="str">
        <f t="shared" si="215"/>
        <v>9018</v>
      </c>
      <c r="AH13664" s="33">
        <v>90189012</v>
      </c>
      <c r="AI13664" s="34" t="s">
        <v>11881</v>
      </c>
    </row>
    <row r="13665" spans="33:35" ht="75" hidden="1" x14ac:dyDescent="0.25">
      <c r="AG13665" s="37" t="str">
        <f t="shared" si="215"/>
        <v>9018</v>
      </c>
      <c r="AH13665" s="33">
        <v>90189019</v>
      </c>
      <c r="AI13665" s="34" t="s">
        <v>11882</v>
      </c>
    </row>
    <row r="13666" spans="33:35" ht="75" hidden="1" x14ac:dyDescent="0.25">
      <c r="AG13666" s="37" t="str">
        <f t="shared" si="215"/>
        <v>9018</v>
      </c>
      <c r="AH13666" s="33">
        <v>90189021</v>
      </c>
      <c r="AI13666" s="34" t="s">
        <v>11883</v>
      </c>
    </row>
    <row r="13667" spans="33:35" ht="75" hidden="1" x14ac:dyDescent="0.25">
      <c r="AG13667" s="37" t="str">
        <f t="shared" si="215"/>
        <v>9018</v>
      </c>
      <c r="AH13667" s="33">
        <v>90189022</v>
      </c>
      <c r="AI13667" s="34" t="s">
        <v>11884</v>
      </c>
    </row>
    <row r="13668" spans="33:35" ht="90" hidden="1" x14ac:dyDescent="0.25">
      <c r="AG13668" s="37" t="str">
        <f t="shared" si="215"/>
        <v>9018</v>
      </c>
      <c r="AH13668" s="33">
        <v>90189023</v>
      </c>
      <c r="AI13668" s="34" t="s">
        <v>11885</v>
      </c>
    </row>
    <row r="13669" spans="33:35" ht="75" hidden="1" x14ac:dyDescent="0.25">
      <c r="AG13669" s="37" t="str">
        <f t="shared" si="215"/>
        <v>9018</v>
      </c>
      <c r="AH13669" s="33">
        <v>90189024</v>
      </c>
      <c r="AI13669" s="34" t="s">
        <v>11886</v>
      </c>
    </row>
    <row r="13670" spans="33:35" ht="75" hidden="1" x14ac:dyDescent="0.25">
      <c r="AG13670" s="37" t="str">
        <f t="shared" si="215"/>
        <v>9018</v>
      </c>
      <c r="AH13670" s="33">
        <v>90189025</v>
      </c>
      <c r="AI13670" s="34" t="s">
        <v>11887</v>
      </c>
    </row>
    <row r="13671" spans="33:35" ht="60" hidden="1" x14ac:dyDescent="0.25">
      <c r="AG13671" s="37" t="str">
        <f t="shared" si="215"/>
        <v>9018</v>
      </c>
      <c r="AH13671" s="33">
        <v>90189029</v>
      </c>
      <c r="AI13671" s="33" t="s">
        <v>11888</v>
      </c>
    </row>
    <row r="13672" spans="33:35" ht="90" hidden="1" x14ac:dyDescent="0.25">
      <c r="AG13672" s="37" t="str">
        <f t="shared" si="215"/>
        <v>9018</v>
      </c>
      <c r="AH13672" s="33">
        <v>90189031</v>
      </c>
      <c r="AI13672" s="34" t="s">
        <v>11889</v>
      </c>
    </row>
    <row r="13673" spans="33:35" ht="90" hidden="1" x14ac:dyDescent="0.25">
      <c r="AG13673" s="37" t="str">
        <f t="shared" si="215"/>
        <v>9018</v>
      </c>
      <c r="AH13673" s="33">
        <v>90189032</v>
      </c>
      <c r="AI13673" s="34" t="s">
        <v>11890</v>
      </c>
    </row>
    <row r="13674" spans="33:35" ht="90" hidden="1" x14ac:dyDescent="0.25">
      <c r="AG13674" s="37" t="str">
        <f t="shared" si="215"/>
        <v>9018</v>
      </c>
      <c r="AH13674" s="33">
        <v>90189033</v>
      </c>
      <c r="AI13674" s="34" t="s">
        <v>11891</v>
      </c>
    </row>
    <row r="13675" spans="33:35" ht="90" hidden="1" x14ac:dyDescent="0.25">
      <c r="AG13675" s="37" t="str">
        <f t="shared" si="215"/>
        <v>9018</v>
      </c>
      <c r="AH13675" s="33">
        <v>90189041</v>
      </c>
      <c r="AI13675" s="34" t="s">
        <v>11892</v>
      </c>
    </row>
    <row r="13676" spans="33:35" ht="90" hidden="1" x14ac:dyDescent="0.25">
      <c r="AG13676" s="37" t="str">
        <f t="shared" si="215"/>
        <v>9018</v>
      </c>
      <c r="AH13676" s="33">
        <v>90189042</v>
      </c>
      <c r="AI13676" s="34" t="s">
        <v>11893</v>
      </c>
    </row>
    <row r="13677" spans="33:35" ht="90" hidden="1" x14ac:dyDescent="0.25">
      <c r="AG13677" s="37" t="str">
        <f t="shared" si="215"/>
        <v>9018</v>
      </c>
      <c r="AH13677" s="33">
        <v>90189043</v>
      </c>
      <c r="AI13677" s="34" t="s">
        <v>11894</v>
      </c>
    </row>
    <row r="13678" spans="33:35" ht="90" hidden="1" x14ac:dyDescent="0.25">
      <c r="AG13678" s="37" t="str">
        <f t="shared" si="215"/>
        <v>9018</v>
      </c>
      <c r="AH13678" s="33">
        <v>90189044</v>
      </c>
      <c r="AI13678" s="34" t="s">
        <v>11895</v>
      </c>
    </row>
    <row r="13679" spans="33:35" ht="60" hidden="1" x14ac:dyDescent="0.25">
      <c r="AG13679" s="37" t="str">
        <f t="shared" si="215"/>
        <v>9018</v>
      </c>
      <c r="AH13679" s="33">
        <v>90189091</v>
      </c>
      <c r="AI13679" s="33" t="s">
        <v>11896</v>
      </c>
    </row>
    <row r="13680" spans="33:35" ht="60" hidden="1" x14ac:dyDescent="0.25">
      <c r="AG13680" s="37" t="str">
        <f t="shared" si="215"/>
        <v>9018</v>
      </c>
      <c r="AH13680" s="33">
        <v>90189092</v>
      </c>
      <c r="AI13680" s="33" t="s">
        <v>11897</v>
      </c>
    </row>
    <row r="13681" spans="33:35" ht="60" hidden="1" x14ac:dyDescent="0.25">
      <c r="AG13681" s="37" t="str">
        <f t="shared" si="215"/>
        <v>9018</v>
      </c>
      <c r="AH13681" s="33">
        <v>90189093</v>
      </c>
      <c r="AI13681" s="33" t="s">
        <v>11898</v>
      </c>
    </row>
    <row r="13682" spans="33:35" ht="60" hidden="1" x14ac:dyDescent="0.25">
      <c r="AG13682" s="37" t="str">
        <f t="shared" si="215"/>
        <v>9018</v>
      </c>
      <c r="AH13682" s="33">
        <v>90189094</v>
      </c>
      <c r="AI13682" s="33" t="s">
        <v>11899</v>
      </c>
    </row>
    <row r="13683" spans="33:35" ht="60" hidden="1" x14ac:dyDescent="0.25">
      <c r="AG13683" s="37" t="str">
        <f t="shared" ref="AG13683:AG13746" si="216">LEFT(AH13683,4)</f>
        <v>9018</v>
      </c>
      <c r="AH13683" s="33">
        <v>90189095</v>
      </c>
      <c r="AI13683" s="33" t="s">
        <v>11900</v>
      </c>
    </row>
    <row r="13684" spans="33:35" ht="60" hidden="1" x14ac:dyDescent="0.25">
      <c r="AG13684" s="37" t="str">
        <f t="shared" si="216"/>
        <v>9018</v>
      </c>
      <c r="AH13684" s="33">
        <v>90189096</v>
      </c>
      <c r="AI13684" s="33" t="s">
        <v>11901</v>
      </c>
    </row>
    <row r="13685" spans="33:35" ht="75" hidden="1" x14ac:dyDescent="0.25">
      <c r="AG13685" s="37" t="str">
        <f t="shared" si="216"/>
        <v>9018</v>
      </c>
      <c r="AH13685" s="33">
        <v>90189097</v>
      </c>
      <c r="AI13685" s="34" t="s">
        <v>11902</v>
      </c>
    </row>
    <row r="13686" spans="33:35" ht="60" hidden="1" x14ac:dyDescent="0.25">
      <c r="AG13686" s="37" t="str">
        <f t="shared" si="216"/>
        <v>9018</v>
      </c>
      <c r="AH13686" s="33">
        <v>90189098</v>
      </c>
      <c r="AI13686" s="34" t="s">
        <v>11903</v>
      </c>
    </row>
    <row r="13687" spans="33:35" ht="60" hidden="1" x14ac:dyDescent="0.25">
      <c r="AG13687" s="37" t="str">
        <f t="shared" si="216"/>
        <v>9018</v>
      </c>
      <c r="AH13687" s="33">
        <v>90189099</v>
      </c>
      <c r="AI13687" s="33" t="s">
        <v>11904</v>
      </c>
    </row>
    <row r="13688" spans="33:35" ht="75" hidden="1" x14ac:dyDescent="0.25">
      <c r="AG13688" s="37" t="str">
        <f t="shared" si="216"/>
        <v>9019</v>
      </c>
      <c r="AH13688" s="33">
        <v>90191010</v>
      </c>
      <c r="AI13688" s="34" t="s">
        <v>11905</v>
      </c>
    </row>
    <row r="13689" spans="33:35" ht="75" hidden="1" x14ac:dyDescent="0.25">
      <c r="AG13689" s="37" t="str">
        <f t="shared" si="216"/>
        <v>9019</v>
      </c>
      <c r="AH13689" s="33">
        <v>90191020</v>
      </c>
      <c r="AI13689" s="34" t="s">
        <v>11906</v>
      </c>
    </row>
    <row r="13690" spans="33:35" ht="75" hidden="1" x14ac:dyDescent="0.25">
      <c r="AG13690" s="37" t="str">
        <f t="shared" si="216"/>
        <v>9019</v>
      </c>
      <c r="AH13690" s="33">
        <v>90191090</v>
      </c>
      <c r="AI13690" s="34" t="s">
        <v>11907</v>
      </c>
    </row>
    <row r="13691" spans="33:35" ht="90" hidden="1" x14ac:dyDescent="0.25">
      <c r="AG13691" s="37" t="str">
        <f t="shared" si="216"/>
        <v>9019</v>
      </c>
      <c r="AH13691" s="33">
        <v>90192010</v>
      </c>
      <c r="AI13691" s="34" t="s">
        <v>11908</v>
      </c>
    </row>
    <row r="13692" spans="33:35" ht="75" hidden="1" x14ac:dyDescent="0.25">
      <c r="AG13692" s="37" t="str">
        <f t="shared" si="216"/>
        <v>9019</v>
      </c>
      <c r="AH13692" s="33">
        <v>90192090</v>
      </c>
      <c r="AI13692" s="34" t="s">
        <v>11909</v>
      </c>
    </row>
    <row r="13693" spans="33:35" ht="30" hidden="1" x14ac:dyDescent="0.25">
      <c r="AG13693" s="37" t="str">
        <f t="shared" si="216"/>
        <v>9020</v>
      </c>
      <c r="AH13693" s="33">
        <v>90200000</v>
      </c>
      <c r="AI13693" s="33" t="s">
        <v>11910</v>
      </c>
    </row>
    <row r="13694" spans="33:35" ht="75" hidden="1" x14ac:dyDescent="0.25">
      <c r="AG13694" s="37" t="str">
        <f t="shared" si="216"/>
        <v>9021</v>
      </c>
      <c r="AH13694" s="33">
        <v>90211000</v>
      </c>
      <c r="AI13694" s="34" t="s">
        <v>11911</v>
      </c>
    </row>
    <row r="13695" spans="33:35" ht="75" hidden="1" x14ac:dyDescent="0.25">
      <c r="AG13695" s="37" t="str">
        <f t="shared" si="216"/>
        <v>9021</v>
      </c>
      <c r="AH13695" s="33">
        <v>90212100</v>
      </c>
      <c r="AI13695" s="34" t="s">
        <v>11912</v>
      </c>
    </row>
    <row r="13696" spans="33:35" ht="75" hidden="1" x14ac:dyDescent="0.25">
      <c r="AG13696" s="37" t="str">
        <f t="shared" si="216"/>
        <v>9021</v>
      </c>
      <c r="AH13696" s="33">
        <v>90212900</v>
      </c>
      <c r="AI13696" s="34" t="s">
        <v>11913</v>
      </c>
    </row>
    <row r="13697" spans="33:35" ht="75" hidden="1" x14ac:dyDescent="0.25">
      <c r="AG13697" s="37" t="str">
        <f t="shared" si="216"/>
        <v>9021</v>
      </c>
      <c r="AH13697" s="33">
        <v>90213100</v>
      </c>
      <c r="AI13697" s="34" t="s">
        <v>11914</v>
      </c>
    </row>
    <row r="13698" spans="33:35" ht="75" hidden="1" x14ac:dyDescent="0.25">
      <c r="AG13698" s="37" t="str">
        <f t="shared" si="216"/>
        <v>9021</v>
      </c>
      <c r="AH13698" s="33">
        <v>90213900</v>
      </c>
      <c r="AI13698" s="34" t="s">
        <v>11915</v>
      </c>
    </row>
    <row r="13699" spans="33:35" ht="90" hidden="1" x14ac:dyDescent="0.25">
      <c r="AG13699" s="37" t="str">
        <f t="shared" si="216"/>
        <v>9021</v>
      </c>
      <c r="AH13699" s="33">
        <v>90214010</v>
      </c>
      <c r="AI13699" s="34" t="s">
        <v>11916</v>
      </c>
    </row>
    <row r="13700" spans="33:35" ht="75" hidden="1" x14ac:dyDescent="0.25">
      <c r="AG13700" s="37" t="str">
        <f t="shared" si="216"/>
        <v>9021</v>
      </c>
      <c r="AH13700" s="33">
        <v>90214090</v>
      </c>
      <c r="AI13700" s="34" t="s">
        <v>11917</v>
      </c>
    </row>
    <row r="13701" spans="33:35" ht="90" hidden="1" x14ac:dyDescent="0.25">
      <c r="AG13701" s="37" t="str">
        <f t="shared" si="216"/>
        <v>9021</v>
      </c>
      <c r="AH13701" s="33">
        <v>90215000</v>
      </c>
      <c r="AI13701" s="34" t="s">
        <v>11918</v>
      </c>
    </row>
    <row r="13702" spans="33:35" ht="75" hidden="1" x14ac:dyDescent="0.25">
      <c r="AG13702" s="37" t="str">
        <f t="shared" si="216"/>
        <v>9021</v>
      </c>
      <c r="AH13702" s="33">
        <v>90219010</v>
      </c>
      <c r="AI13702" s="34" t="s">
        <v>11919</v>
      </c>
    </row>
    <row r="13703" spans="33:35" ht="75" hidden="1" x14ac:dyDescent="0.25">
      <c r="AG13703" s="37" t="str">
        <f t="shared" si="216"/>
        <v>9021</v>
      </c>
      <c r="AH13703" s="33">
        <v>90219090</v>
      </c>
      <c r="AI13703" s="34" t="s">
        <v>11920</v>
      </c>
    </row>
    <row r="13704" spans="33:35" ht="120" hidden="1" x14ac:dyDescent="0.25">
      <c r="AG13704" s="37" t="str">
        <f t="shared" si="216"/>
        <v>9022</v>
      </c>
      <c r="AH13704" s="33">
        <v>90221200</v>
      </c>
      <c r="AI13704" s="34" t="s">
        <v>11921</v>
      </c>
    </row>
    <row r="13705" spans="33:35" ht="120" hidden="1" x14ac:dyDescent="0.25">
      <c r="AG13705" s="37" t="str">
        <f t="shared" si="216"/>
        <v>9022</v>
      </c>
      <c r="AH13705" s="33">
        <v>90221300</v>
      </c>
      <c r="AI13705" s="34" t="s">
        <v>11922</v>
      </c>
    </row>
    <row r="13706" spans="33:35" ht="135" hidden="1" x14ac:dyDescent="0.25">
      <c r="AG13706" s="37" t="str">
        <f t="shared" si="216"/>
        <v>9022</v>
      </c>
      <c r="AH13706" s="33">
        <v>90221410</v>
      </c>
      <c r="AI13706" s="34" t="s">
        <v>11923</v>
      </c>
    </row>
    <row r="13707" spans="33:35" ht="135" hidden="1" x14ac:dyDescent="0.25">
      <c r="AG13707" s="37" t="str">
        <f t="shared" si="216"/>
        <v>9022</v>
      </c>
      <c r="AH13707" s="33">
        <v>90221420</v>
      </c>
      <c r="AI13707" s="34" t="s">
        <v>11924</v>
      </c>
    </row>
    <row r="13708" spans="33:35" ht="135" hidden="1" x14ac:dyDescent="0.25">
      <c r="AG13708" s="37" t="str">
        <f t="shared" si="216"/>
        <v>9022</v>
      </c>
      <c r="AH13708" s="33">
        <v>90221490</v>
      </c>
      <c r="AI13708" s="34" t="s">
        <v>11925</v>
      </c>
    </row>
    <row r="13709" spans="33:35" ht="120" hidden="1" x14ac:dyDescent="0.25">
      <c r="AG13709" s="37" t="str">
        <f t="shared" si="216"/>
        <v>9022</v>
      </c>
      <c r="AH13709" s="33">
        <v>90221900</v>
      </c>
      <c r="AI13709" s="34" t="s">
        <v>11926</v>
      </c>
    </row>
    <row r="13710" spans="33:35" ht="135" hidden="1" x14ac:dyDescent="0.25">
      <c r="AG13710" s="37" t="str">
        <f t="shared" si="216"/>
        <v>9022</v>
      </c>
      <c r="AH13710" s="33">
        <v>90222100</v>
      </c>
      <c r="AI13710" s="34" t="s">
        <v>11927</v>
      </c>
    </row>
    <row r="13711" spans="33:35" ht="120" hidden="1" x14ac:dyDescent="0.25">
      <c r="AG13711" s="37" t="str">
        <f t="shared" si="216"/>
        <v>9022</v>
      </c>
      <c r="AH13711" s="33">
        <v>90222900</v>
      </c>
      <c r="AI13711" s="34" t="s">
        <v>11928</v>
      </c>
    </row>
    <row r="13712" spans="33:35" ht="90" hidden="1" x14ac:dyDescent="0.25">
      <c r="AG13712" s="37" t="str">
        <f t="shared" si="216"/>
        <v>9022</v>
      </c>
      <c r="AH13712" s="33">
        <v>90223000</v>
      </c>
      <c r="AI13712" s="34" t="s">
        <v>11929</v>
      </c>
    </row>
    <row r="13713" spans="33:35" ht="90" hidden="1" x14ac:dyDescent="0.25">
      <c r="AG13713" s="37" t="str">
        <f t="shared" si="216"/>
        <v>9022</v>
      </c>
      <c r="AH13713" s="33">
        <v>90229010</v>
      </c>
      <c r="AI13713" s="34" t="s">
        <v>11930</v>
      </c>
    </row>
    <row r="13714" spans="33:35" ht="105" hidden="1" x14ac:dyDescent="0.25">
      <c r="AG13714" s="37" t="str">
        <f t="shared" si="216"/>
        <v>9022</v>
      </c>
      <c r="AH13714" s="33">
        <v>90229020</v>
      </c>
      <c r="AI13714" s="34" t="s">
        <v>11931</v>
      </c>
    </row>
    <row r="13715" spans="33:35" ht="105" hidden="1" x14ac:dyDescent="0.25">
      <c r="AG13715" s="37" t="str">
        <f t="shared" si="216"/>
        <v>9022</v>
      </c>
      <c r="AH13715" s="33">
        <v>90229030</v>
      </c>
      <c r="AI13715" s="34" t="s">
        <v>11932</v>
      </c>
    </row>
    <row r="13716" spans="33:35" ht="105" hidden="1" x14ac:dyDescent="0.25">
      <c r="AG13716" s="37" t="str">
        <f t="shared" si="216"/>
        <v>9022</v>
      </c>
      <c r="AH13716" s="33">
        <v>90229040</v>
      </c>
      <c r="AI13716" s="34" t="s">
        <v>11933</v>
      </c>
    </row>
    <row r="13717" spans="33:35" ht="90" hidden="1" x14ac:dyDescent="0.25">
      <c r="AG13717" s="37" t="str">
        <f t="shared" si="216"/>
        <v>9022</v>
      </c>
      <c r="AH13717" s="33">
        <v>90229090</v>
      </c>
      <c r="AI13717" s="34" t="s">
        <v>11934</v>
      </c>
    </row>
    <row r="13718" spans="33:35" ht="75" hidden="1" x14ac:dyDescent="0.25">
      <c r="AG13718" s="37" t="str">
        <f t="shared" si="216"/>
        <v>9023</v>
      </c>
      <c r="AH13718" s="33">
        <v>90230010</v>
      </c>
      <c r="AI13718" s="34" t="s">
        <v>11935</v>
      </c>
    </row>
    <row r="13719" spans="33:35" ht="75" hidden="1" x14ac:dyDescent="0.25">
      <c r="AG13719" s="37" t="str">
        <f t="shared" si="216"/>
        <v>9023</v>
      </c>
      <c r="AH13719" s="33">
        <v>90230090</v>
      </c>
      <c r="AI13719" s="34" t="s">
        <v>11936</v>
      </c>
    </row>
    <row r="13720" spans="33:35" ht="60" hidden="1" x14ac:dyDescent="0.25">
      <c r="AG13720" s="37" t="str">
        <f t="shared" si="216"/>
        <v>9024</v>
      </c>
      <c r="AH13720" s="33">
        <v>90241000</v>
      </c>
      <c r="AI13720" s="33" t="s">
        <v>11937</v>
      </c>
    </row>
    <row r="13721" spans="33:35" ht="60" hidden="1" x14ac:dyDescent="0.25">
      <c r="AG13721" s="37" t="str">
        <f t="shared" si="216"/>
        <v>9024</v>
      </c>
      <c r="AH13721" s="33">
        <v>90248010</v>
      </c>
      <c r="AI13721" s="34" t="s">
        <v>11938</v>
      </c>
    </row>
    <row r="13722" spans="33:35" ht="60" hidden="1" x14ac:dyDescent="0.25">
      <c r="AG13722" s="37" t="str">
        <f t="shared" si="216"/>
        <v>9024</v>
      </c>
      <c r="AH13722" s="33">
        <v>90248091</v>
      </c>
      <c r="AI13722" s="33" t="s">
        <v>11939</v>
      </c>
    </row>
    <row r="13723" spans="33:35" ht="60" hidden="1" x14ac:dyDescent="0.25">
      <c r="AG13723" s="37" t="str">
        <f t="shared" si="216"/>
        <v>9024</v>
      </c>
      <c r="AH13723" s="33">
        <v>90248099</v>
      </c>
      <c r="AI13723" s="33" t="s">
        <v>11940</v>
      </c>
    </row>
    <row r="13724" spans="33:35" ht="60" hidden="1" x14ac:dyDescent="0.25">
      <c r="AG13724" s="37" t="str">
        <f t="shared" si="216"/>
        <v>9024</v>
      </c>
      <c r="AH13724" s="33">
        <v>90249000</v>
      </c>
      <c r="AI13724" s="33" t="s">
        <v>11941</v>
      </c>
    </row>
    <row r="13725" spans="33:35" ht="75" hidden="1" x14ac:dyDescent="0.25">
      <c r="AG13725" s="37" t="str">
        <f t="shared" si="216"/>
        <v>9025</v>
      </c>
      <c r="AH13725" s="33">
        <v>90251110</v>
      </c>
      <c r="AI13725" s="34" t="s">
        <v>11942</v>
      </c>
    </row>
    <row r="13726" spans="33:35" ht="75" hidden="1" x14ac:dyDescent="0.25">
      <c r="AG13726" s="37" t="str">
        <f t="shared" si="216"/>
        <v>9025</v>
      </c>
      <c r="AH13726" s="33">
        <v>90251190</v>
      </c>
      <c r="AI13726" s="34" t="s">
        <v>11943</v>
      </c>
    </row>
    <row r="13727" spans="33:35" ht="75" hidden="1" x14ac:dyDescent="0.25">
      <c r="AG13727" s="37" t="str">
        <f t="shared" si="216"/>
        <v>9025</v>
      </c>
      <c r="AH13727" s="33">
        <v>90251910</v>
      </c>
      <c r="AI13727" s="34" t="s">
        <v>11944</v>
      </c>
    </row>
    <row r="13728" spans="33:35" ht="60" hidden="1" x14ac:dyDescent="0.25">
      <c r="AG13728" s="37" t="str">
        <f t="shared" si="216"/>
        <v>9025</v>
      </c>
      <c r="AH13728" s="33">
        <v>90251920</v>
      </c>
      <c r="AI13728" s="34" t="s">
        <v>11945</v>
      </c>
    </row>
    <row r="13729" spans="33:35" ht="60" hidden="1" x14ac:dyDescent="0.25">
      <c r="AG13729" s="37" t="str">
        <f t="shared" si="216"/>
        <v>9025</v>
      </c>
      <c r="AH13729" s="33">
        <v>90251990</v>
      </c>
      <c r="AI13729" s="34" t="s">
        <v>11946</v>
      </c>
    </row>
    <row r="13730" spans="33:35" ht="60" hidden="1" x14ac:dyDescent="0.25">
      <c r="AG13730" s="37" t="str">
        <f t="shared" si="216"/>
        <v>9025</v>
      </c>
      <c r="AH13730" s="33">
        <v>90258010</v>
      </c>
      <c r="AI13730" s="33" t="s">
        <v>11947</v>
      </c>
    </row>
    <row r="13731" spans="33:35" ht="60" hidden="1" x14ac:dyDescent="0.25">
      <c r="AG13731" s="37" t="str">
        <f t="shared" si="216"/>
        <v>9025</v>
      </c>
      <c r="AH13731" s="33">
        <v>90258020</v>
      </c>
      <c r="AI13731" s="33" t="s">
        <v>11948</v>
      </c>
    </row>
    <row r="13732" spans="33:35" ht="60" hidden="1" x14ac:dyDescent="0.25">
      <c r="AG13732" s="37" t="str">
        <f t="shared" si="216"/>
        <v>9025</v>
      </c>
      <c r="AH13732" s="33">
        <v>90258030</v>
      </c>
      <c r="AI13732" s="33" t="s">
        <v>11949</v>
      </c>
    </row>
    <row r="13733" spans="33:35" ht="60" hidden="1" x14ac:dyDescent="0.25">
      <c r="AG13733" s="37" t="str">
        <f t="shared" si="216"/>
        <v>9025</v>
      </c>
      <c r="AH13733" s="33">
        <v>90258090</v>
      </c>
      <c r="AI13733" s="33" t="s">
        <v>11950</v>
      </c>
    </row>
    <row r="13734" spans="33:35" ht="60" hidden="1" x14ac:dyDescent="0.25">
      <c r="AG13734" s="37" t="str">
        <f t="shared" si="216"/>
        <v>9025</v>
      </c>
      <c r="AH13734" s="33">
        <v>90259000</v>
      </c>
      <c r="AI13734" s="33" t="s">
        <v>11951</v>
      </c>
    </row>
    <row r="13735" spans="33:35" ht="75" hidden="1" x14ac:dyDescent="0.25">
      <c r="AG13735" s="37" t="str">
        <f t="shared" si="216"/>
        <v>9026</v>
      </c>
      <c r="AH13735" s="33">
        <v>90261010</v>
      </c>
      <c r="AI13735" s="34" t="s">
        <v>11952</v>
      </c>
    </row>
    <row r="13736" spans="33:35" ht="75" hidden="1" x14ac:dyDescent="0.25">
      <c r="AG13736" s="37" t="str">
        <f t="shared" si="216"/>
        <v>9026</v>
      </c>
      <c r="AH13736" s="33">
        <v>90261020</v>
      </c>
      <c r="AI13736" s="34" t="s">
        <v>11953</v>
      </c>
    </row>
    <row r="13737" spans="33:35" ht="75" hidden="1" x14ac:dyDescent="0.25">
      <c r="AG13737" s="37" t="str">
        <f t="shared" si="216"/>
        <v>9026</v>
      </c>
      <c r="AH13737" s="33">
        <v>90261090</v>
      </c>
      <c r="AI13737" s="34" t="s">
        <v>11954</v>
      </c>
    </row>
    <row r="13738" spans="33:35" ht="75" hidden="1" x14ac:dyDescent="0.25">
      <c r="AG13738" s="37" t="str">
        <f t="shared" si="216"/>
        <v>9026</v>
      </c>
      <c r="AH13738" s="33">
        <v>90262000</v>
      </c>
      <c r="AI13738" s="34" t="s">
        <v>11955</v>
      </c>
    </row>
    <row r="13739" spans="33:35" ht="75" hidden="1" x14ac:dyDescent="0.25">
      <c r="AG13739" s="37" t="str">
        <f t="shared" si="216"/>
        <v>9026</v>
      </c>
      <c r="AH13739" s="33">
        <v>90268010</v>
      </c>
      <c r="AI13739" s="34" t="s">
        <v>11956</v>
      </c>
    </row>
    <row r="13740" spans="33:35" ht="75" hidden="1" x14ac:dyDescent="0.25">
      <c r="AG13740" s="37" t="str">
        <f t="shared" si="216"/>
        <v>9026</v>
      </c>
      <c r="AH13740" s="33">
        <v>90268090</v>
      </c>
      <c r="AI13740" s="34" t="s">
        <v>11957</v>
      </c>
    </row>
    <row r="13741" spans="33:35" ht="60" hidden="1" x14ac:dyDescent="0.25">
      <c r="AG13741" s="37" t="str">
        <f t="shared" si="216"/>
        <v>9026</v>
      </c>
      <c r="AH13741" s="33">
        <v>90269000</v>
      </c>
      <c r="AI13741" s="34" t="s">
        <v>11958</v>
      </c>
    </row>
    <row r="13742" spans="33:35" ht="105" hidden="1" x14ac:dyDescent="0.25">
      <c r="AG13742" s="37" t="str">
        <f t="shared" si="216"/>
        <v>9027</v>
      </c>
      <c r="AH13742" s="33">
        <v>90271000</v>
      </c>
      <c r="AI13742" s="34" t="s">
        <v>11959</v>
      </c>
    </row>
    <row r="13743" spans="33:35" ht="105" hidden="1" x14ac:dyDescent="0.25">
      <c r="AG13743" s="37" t="str">
        <f t="shared" si="216"/>
        <v>9027</v>
      </c>
      <c r="AH13743" s="33">
        <v>90272000</v>
      </c>
      <c r="AI13743" s="34" t="s">
        <v>11960</v>
      </c>
    </row>
    <row r="13744" spans="33:35" ht="120" hidden="1" x14ac:dyDescent="0.25">
      <c r="AG13744" s="37" t="str">
        <f t="shared" si="216"/>
        <v>9027</v>
      </c>
      <c r="AH13744" s="33">
        <v>90273010</v>
      </c>
      <c r="AI13744" s="34" t="s">
        <v>11961</v>
      </c>
    </row>
    <row r="13745" spans="33:35" ht="120" hidden="1" x14ac:dyDescent="0.25">
      <c r="AG13745" s="37" t="str">
        <f t="shared" si="216"/>
        <v>9027</v>
      </c>
      <c r="AH13745" s="33">
        <v>90273020</v>
      </c>
      <c r="AI13745" s="34" t="s">
        <v>11962</v>
      </c>
    </row>
    <row r="13746" spans="33:35" ht="120" hidden="1" x14ac:dyDescent="0.25">
      <c r="AG13746" s="37" t="str">
        <f t="shared" si="216"/>
        <v>9027</v>
      </c>
      <c r="AH13746" s="33">
        <v>90273090</v>
      </c>
      <c r="AI13746" s="34" t="s">
        <v>11963</v>
      </c>
    </row>
    <row r="13747" spans="33:35" ht="105" hidden="1" x14ac:dyDescent="0.25">
      <c r="AG13747" s="37" t="str">
        <f t="shared" ref="AG13747:AG13810" si="217">LEFT(AH13747,4)</f>
        <v>9027</v>
      </c>
      <c r="AH13747" s="33">
        <v>90274000</v>
      </c>
      <c r="AI13747" s="34" t="s">
        <v>11964</v>
      </c>
    </row>
    <row r="13748" spans="33:35" ht="120" hidden="1" x14ac:dyDescent="0.25">
      <c r="AG13748" s="37" t="str">
        <f t="shared" si="217"/>
        <v>9027</v>
      </c>
      <c r="AH13748" s="33">
        <v>90275010</v>
      </c>
      <c r="AI13748" s="34" t="s">
        <v>11965</v>
      </c>
    </row>
    <row r="13749" spans="33:35" ht="120" hidden="1" x14ac:dyDescent="0.25">
      <c r="AG13749" s="37" t="str">
        <f t="shared" si="217"/>
        <v>9027</v>
      </c>
      <c r="AH13749" s="33">
        <v>90275020</v>
      </c>
      <c r="AI13749" s="34" t="s">
        <v>11966</v>
      </c>
    </row>
    <row r="13750" spans="33:35" ht="120" hidden="1" x14ac:dyDescent="0.25">
      <c r="AG13750" s="37" t="str">
        <f t="shared" si="217"/>
        <v>9027</v>
      </c>
      <c r="AH13750" s="33">
        <v>90275030</v>
      </c>
      <c r="AI13750" s="34" t="s">
        <v>11967</v>
      </c>
    </row>
    <row r="13751" spans="33:35" ht="120" hidden="1" x14ac:dyDescent="0.25">
      <c r="AG13751" s="37" t="str">
        <f t="shared" si="217"/>
        <v>9027</v>
      </c>
      <c r="AH13751" s="33">
        <v>90275090</v>
      </c>
      <c r="AI13751" s="34" t="s">
        <v>11968</v>
      </c>
    </row>
    <row r="13752" spans="33:35" ht="105" hidden="1" x14ac:dyDescent="0.25">
      <c r="AG13752" s="37" t="str">
        <f t="shared" si="217"/>
        <v>9027</v>
      </c>
      <c r="AH13752" s="33">
        <v>90278010</v>
      </c>
      <c r="AI13752" s="34" t="s">
        <v>11969</v>
      </c>
    </row>
    <row r="13753" spans="33:35" ht="105" hidden="1" x14ac:dyDescent="0.25">
      <c r="AG13753" s="37" t="str">
        <f t="shared" si="217"/>
        <v>9027</v>
      </c>
      <c r="AH13753" s="33">
        <v>90278020</v>
      </c>
      <c r="AI13753" s="34" t="s">
        <v>11970</v>
      </c>
    </row>
    <row r="13754" spans="33:35" ht="120" hidden="1" x14ac:dyDescent="0.25">
      <c r="AG13754" s="37" t="str">
        <f t="shared" si="217"/>
        <v>9027</v>
      </c>
      <c r="AH13754" s="33">
        <v>90278030</v>
      </c>
      <c r="AI13754" s="34" t="s">
        <v>11971</v>
      </c>
    </row>
    <row r="13755" spans="33:35" ht="105" hidden="1" x14ac:dyDescent="0.25">
      <c r="AG13755" s="37" t="str">
        <f t="shared" si="217"/>
        <v>9027</v>
      </c>
      <c r="AH13755" s="33">
        <v>90278040</v>
      </c>
      <c r="AI13755" s="34" t="s">
        <v>11972</v>
      </c>
    </row>
    <row r="13756" spans="33:35" ht="105" hidden="1" x14ac:dyDescent="0.25">
      <c r="AG13756" s="37" t="str">
        <f t="shared" si="217"/>
        <v>9027</v>
      </c>
      <c r="AH13756" s="33">
        <v>90278090</v>
      </c>
      <c r="AI13756" s="34" t="s">
        <v>11973</v>
      </c>
    </row>
    <row r="13757" spans="33:35" ht="120" hidden="1" x14ac:dyDescent="0.25">
      <c r="AG13757" s="37" t="str">
        <f t="shared" si="217"/>
        <v>9027</v>
      </c>
      <c r="AH13757" s="33">
        <v>90279010</v>
      </c>
      <c r="AI13757" s="34" t="s">
        <v>11974</v>
      </c>
    </row>
    <row r="13758" spans="33:35" ht="120" hidden="1" x14ac:dyDescent="0.25">
      <c r="AG13758" s="37" t="str">
        <f t="shared" si="217"/>
        <v>9027</v>
      </c>
      <c r="AH13758" s="33">
        <v>90279020</v>
      </c>
      <c r="AI13758" s="34" t="s">
        <v>11975</v>
      </c>
    </row>
    <row r="13759" spans="33:35" ht="105" hidden="1" x14ac:dyDescent="0.25">
      <c r="AG13759" s="37" t="str">
        <f t="shared" si="217"/>
        <v>9027</v>
      </c>
      <c r="AH13759" s="33">
        <v>90279090</v>
      </c>
      <c r="AI13759" s="34" t="s">
        <v>11976</v>
      </c>
    </row>
    <row r="13760" spans="33:35" ht="30" hidden="1" x14ac:dyDescent="0.25">
      <c r="AG13760" s="37" t="str">
        <f t="shared" si="217"/>
        <v>9028</v>
      </c>
      <c r="AH13760" s="33">
        <v>90281000</v>
      </c>
      <c r="AI13760" s="33" t="s">
        <v>11977</v>
      </c>
    </row>
    <row r="13761" spans="33:35" ht="30" hidden="1" x14ac:dyDescent="0.25">
      <c r="AG13761" s="37" t="str">
        <f t="shared" si="217"/>
        <v>9028</v>
      </c>
      <c r="AH13761" s="33">
        <v>90282000</v>
      </c>
      <c r="AI13761" s="33" t="s">
        <v>11978</v>
      </c>
    </row>
    <row r="13762" spans="33:35" ht="45" hidden="1" x14ac:dyDescent="0.25">
      <c r="AG13762" s="37" t="str">
        <f t="shared" si="217"/>
        <v>9028</v>
      </c>
      <c r="AH13762" s="33">
        <v>90283010</v>
      </c>
      <c r="AI13762" s="33" t="s">
        <v>11979</v>
      </c>
    </row>
    <row r="13763" spans="33:35" ht="30" hidden="1" x14ac:dyDescent="0.25">
      <c r="AG13763" s="37" t="str">
        <f t="shared" si="217"/>
        <v>9028</v>
      </c>
      <c r="AH13763" s="33">
        <v>90283090</v>
      </c>
      <c r="AI13763" s="33" t="s">
        <v>11980</v>
      </c>
    </row>
    <row r="13764" spans="33:35" ht="45" hidden="1" x14ac:dyDescent="0.25">
      <c r="AG13764" s="37" t="str">
        <f t="shared" si="217"/>
        <v>9028</v>
      </c>
      <c r="AH13764" s="33">
        <v>90289010</v>
      </c>
      <c r="AI13764" s="33" t="s">
        <v>11981</v>
      </c>
    </row>
    <row r="13765" spans="33:35" ht="30" hidden="1" x14ac:dyDescent="0.25">
      <c r="AG13765" s="37" t="str">
        <f t="shared" si="217"/>
        <v>9028</v>
      </c>
      <c r="AH13765" s="33">
        <v>90289090</v>
      </c>
      <c r="AI13765" s="33" t="s">
        <v>11982</v>
      </c>
    </row>
    <row r="13766" spans="33:35" ht="75" hidden="1" x14ac:dyDescent="0.25">
      <c r="AG13766" s="37" t="str">
        <f t="shared" si="217"/>
        <v>9029</v>
      </c>
      <c r="AH13766" s="33">
        <v>90291010</v>
      </c>
      <c r="AI13766" s="34" t="s">
        <v>11983</v>
      </c>
    </row>
    <row r="13767" spans="33:35" ht="75" hidden="1" x14ac:dyDescent="0.25">
      <c r="AG13767" s="37" t="str">
        <f t="shared" si="217"/>
        <v>9029</v>
      </c>
      <c r="AH13767" s="33">
        <v>90291090</v>
      </c>
      <c r="AI13767" s="34" t="s">
        <v>11984</v>
      </c>
    </row>
    <row r="13768" spans="33:35" ht="60" hidden="1" x14ac:dyDescent="0.25">
      <c r="AG13768" s="37" t="str">
        <f t="shared" si="217"/>
        <v>9029</v>
      </c>
      <c r="AH13768" s="33">
        <v>90292010</v>
      </c>
      <c r="AI13768" s="34" t="s">
        <v>11985</v>
      </c>
    </row>
    <row r="13769" spans="33:35" ht="60" hidden="1" x14ac:dyDescent="0.25">
      <c r="AG13769" s="37" t="str">
        <f t="shared" si="217"/>
        <v>9029</v>
      </c>
      <c r="AH13769" s="33">
        <v>90292020</v>
      </c>
      <c r="AI13769" s="34" t="s">
        <v>11986</v>
      </c>
    </row>
    <row r="13770" spans="33:35" ht="60" hidden="1" x14ac:dyDescent="0.25">
      <c r="AG13770" s="37" t="str">
        <f t="shared" si="217"/>
        <v>9029</v>
      </c>
      <c r="AH13770" s="33">
        <v>90292030</v>
      </c>
      <c r="AI13770" s="33" t="s">
        <v>11987</v>
      </c>
    </row>
    <row r="13771" spans="33:35" ht="60" hidden="1" x14ac:dyDescent="0.25">
      <c r="AG13771" s="37" t="str">
        <f t="shared" si="217"/>
        <v>9029</v>
      </c>
      <c r="AH13771" s="33">
        <v>90292090</v>
      </c>
      <c r="AI13771" s="33" t="s">
        <v>11988</v>
      </c>
    </row>
    <row r="13772" spans="33:35" ht="45" hidden="1" x14ac:dyDescent="0.25">
      <c r="AG13772" s="37" t="str">
        <f t="shared" si="217"/>
        <v>9029</v>
      </c>
      <c r="AH13772" s="33">
        <v>90299000</v>
      </c>
      <c r="AI13772" s="33" t="s">
        <v>11989</v>
      </c>
    </row>
    <row r="13773" spans="33:35" ht="90" hidden="1" x14ac:dyDescent="0.25">
      <c r="AG13773" s="37" t="str">
        <f t="shared" si="217"/>
        <v>9030</v>
      </c>
      <c r="AH13773" s="33">
        <v>90301000</v>
      </c>
      <c r="AI13773" s="34" t="s">
        <v>11990</v>
      </c>
    </row>
    <row r="13774" spans="33:35" ht="75" hidden="1" x14ac:dyDescent="0.25">
      <c r="AG13774" s="37" t="str">
        <f t="shared" si="217"/>
        <v>9030</v>
      </c>
      <c r="AH13774" s="33">
        <v>90302000</v>
      </c>
      <c r="AI13774" s="34" t="s">
        <v>11991</v>
      </c>
    </row>
    <row r="13775" spans="33:35" ht="105" hidden="1" x14ac:dyDescent="0.25">
      <c r="AG13775" s="37" t="str">
        <f t="shared" si="217"/>
        <v>9030</v>
      </c>
      <c r="AH13775" s="33">
        <v>90303100</v>
      </c>
      <c r="AI13775" s="34" t="s">
        <v>11992</v>
      </c>
    </row>
    <row r="13776" spans="33:35" ht="105" hidden="1" x14ac:dyDescent="0.25">
      <c r="AG13776" s="37" t="str">
        <f t="shared" si="217"/>
        <v>9030</v>
      </c>
      <c r="AH13776" s="33">
        <v>90303200</v>
      </c>
      <c r="AI13776" s="34" t="s">
        <v>11993</v>
      </c>
    </row>
    <row r="13777" spans="33:35" ht="105" hidden="1" x14ac:dyDescent="0.25">
      <c r="AG13777" s="37" t="str">
        <f t="shared" si="217"/>
        <v>9030</v>
      </c>
      <c r="AH13777" s="33">
        <v>90303310</v>
      </c>
      <c r="AI13777" s="34" t="s">
        <v>11994</v>
      </c>
    </row>
    <row r="13778" spans="33:35" ht="105" hidden="1" x14ac:dyDescent="0.25">
      <c r="AG13778" s="37" t="str">
        <f t="shared" si="217"/>
        <v>9030</v>
      </c>
      <c r="AH13778" s="33">
        <v>90303320</v>
      </c>
      <c r="AI13778" s="34" t="s">
        <v>11995</v>
      </c>
    </row>
    <row r="13779" spans="33:35" ht="105" hidden="1" x14ac:dyDescent="0.25">
      <c r="AG13779" s="37" t="str">
        <f t="shared" si="217"/>
        <v>9030</v>
      </c>
      <c r="AH13779" s="33">
        <v>90303330</v>
      </c>
      <c r="AI13779" s="34" t="s">
        <v>11996</v>
      </c>
    </row>
    <row r="13780" spans="33:35" ht="105" hidden="1" x14ac:dyDescent="0.25">
      <c r="AG13780" s="37" t="str">
        <f t="shared" si="217"/>
        <v>9030</v>
      </c>
      <c r="AH13780" s="33">
        <v>90303340</v>
      </c>
      <c r="AI13780" s="34" t="s">
        <v>11997</v>
      </c>
    </row>
    <row r="13781" spans="33:35" ht="105" hidden="1" x14ac:dyDescent="0.25">
      <c r="AG13781" s="37" t="str">
        <f t="shared" si="217"/>
        <v>9030</v>
      </c>
      <c r="AH13781" s="33">
        <v>90303350</v>
      </c>
      <c r="AI13781" s="34" t="s">
        <v>11998</v>
      </c>
    </row>
    <row r="13782" spans="33:35" ht="105" hidden="1" x14ac:dyDescent="0.25">
      <c r="AG13782" s="37" t="str">
        <f t="shared" si="217"/>
        <v>9030</v>
      </c>
      <c r="AH13782" s="33">
        <v>90303390</v>
      </c>
      <c r="AI13782" s="34" t="s">
        <v>11999</v>
      </c>
    </row>
    <row r="13783" spans="33:35" ht="105" hidden="1" x14ac:dyDescent="0.25">
      <c r="AG13783" s="37" t="str">
        <f t="shared" si="217"/>
        <v>9030</v>
      </c>
      <c r="AH13783" s="33">
        <v>90303900</v>
      </c>
      <c r="AI13783" s="34" t="s">
        <v>12000</v>
      </c>
    </row>
    <row r="13784" spans="33:35" ht="105" hidden="1" x14ac:dyDescent="0.25">
      <c r="AG13784" s="37" t="str">
        <f t="shared" si="217"/>
        <v>9030</v>
      </c>
      <c r="AH13784" s="33">
        <v>90303910</v>
      </c>
      <c r="AI13784" s="34" t="s">
        <v>12001</v>
      </c>
    </row>
    <row r="13785" spans="33:35" ht="105" hidden="1" x14ac:dyDescent="0.25">
      <c r="AG13785" s="37" t="str">
        <f t="shared" si="217"/>
        <v>9030</v>
      </c>
      <c r="AH13785" s="33">
        <v>90303920</v>
      </c>
      <c r="AI13785" s="34" t="s">
        <v>12002</v>
      </c>
    </row>
    <row r="13786" spans="33:35" ht="105" hidden="1" x14ac:dyDescent="0.25">
      <c r="AG13786" s="37" t="str">
        <f t="shared" si="217"/>
        <v>9030</v>
      </c>
      <c r="AH13786" s="33">
        <v>90303930</v>
      </c>
      <c r="AI13786" s="34" t="s">
        <v>12003</v>
      </c>
    </row>
    <row r="13787" spans="33:35" ht="105" hidden="1" x14ac:dyDescent="0.25">
      <c r="AG13787" s="37" t="str">
        <f t="shared" si="217"/>
        <v>9030</v>
      </c>
      <c r="AH13787" s="33">
        <v>90303940</v>
      </c>
      <c r="AI13787" s="34" t="s">
        <v>12004</v>
      </c>
    </row>
    <row r="13788" spans="33:35" ht="105" hidden="1" x14ac:dyDescent="0.25">
      <c r="AG13788" s="37" t="str">
        <f t="shared" si="217"/>
        <v>9030</v>
      </c>
      <c r="AH13788" s="33">
        <v>90303950</v>
      </c>
      <c r="AI13788" s="34" t="s">
        <v>12005</v>
      </c>
    </row>
    <row r="13789" spans="33:35" ht="105" hidden="1" x14ac:dyDescent="0.25">
      <c r="AG13789" s="37" t="str">
        <f t="shared" si="217"/>
        <v>9030</v>
      </c>
      <c r="AH13789" s="33">
        <v>90303990</v>
      </c>
      <c r="AI13789" s="34" t="s">
        <v>12006</v>
      </c>
    </row>
    <row r="13790" spans="33:35" ht="105" hidden="1" x14ac:dyDescent="0.25">
      <c r="AG13790" s="37" t="str">
        <f t="shared" si="217"/>
        <v>9030</v>
      </c>
      <c r="AH13790" s="33">
        <v>90304000</v>
      </c>
      <c r="AI13790" s="34" t="s">
        <v>12007</v>
      </c>
    </row>
    <row r="13791" spans="33:35" ht="90" hidden="1" x14ac:dyDescent="0.25">
      <c r="AG13791" s="37" t="str">
        <f t="shared" si="217"/>
        <v>9030</v>
      </c>
      <c r="AH13791" s="33">
        <v>90308200</v>
      </c>
      <c r="AI13791" s="34" t="s">
        <v>12008</v>
      </c>
    </row>
    <row r="13792" spans="33:35" ht="90" hidden="1" x14ac:dyDescent="0.25">
      <c r="AG13792" s="37" t="str">
        <f t="shared" si="217"/>
        <v>9030</v>
      </c>
      <c r="AH13792" s="33">
        <v>90308300</v>
      </c>
      <c r="AI13792" s="34" t="s">
        <v>12009</v>
      </c>
    </row>
    <row r="13793" spans="33:35" ht="90" hidden="1" x14ac:dyDescent="0.25">
      <c r="AG13793" s="37" t="str">
        <f t="shared" si="217"/>
        <v>9030</v>
      </c>
      <c r="AH13793" s="33">
        <v>90308400</v>
      </c>
      <c r="AI13793" s="34" t="s">
        <v>12009</v>
      </c>
    </row>
    <row r="13794" spans="33:35" ht="90" hidden="1" x14ac:dyDescent="0.25">
      <c r="AG13794" s="37" t="str">
        <f t="shared" si="217"/>
        <v>9030</v>
      </c>
      <c r="AH13794" s="33">
        <v>90308910</v>
      </c>
      <c r="AI13794" s="34" t="s">
        <v>12010</v>
      </c>
    </row>
    <row r="13795" spans="33:35" ht="75" hidden="1" x14ac:dyDescent="0.25">
      <c r="AG13795" s="37" t="str">
        <f t="shared" si="217"/>
        <v>9030</v>
      </c>
      <c r="AH13795" s="33">
        <v>90308920</v>
      </c>
      <c r="AI13795" s="34" t="s">
        <v>12011</v>
      </c>
    </row>
    <row r="13796" spans="33:35" ht="75" hidden="1" x14ac:dyDescent="0.25">
      <c r="AG13796" s="37" t="str">
        <f t="shared" si="217"/>
        <v>9030</v>
      </c>
      <c r="AH13796" s="33">
        <v>90308990</v>
      </c>
      <c r="AI13796" s="34" t="s">
        <v>12012</v>
      </c>
    </row>
    <row r="13797" spans="33:35" ht="75" hidden="1" x14ac:dyDescent="0.25">
      <c r="AG13797" s="37" t="str">
        <f t="shared" si="217"/>
        <v>9030</v>
      </c>
      <c r="AH13797" s="33">
        <v>90309010</v>
      </c>
      <c r="AI13797" s="34" t="s">
        <v>12013</v>
      </c>
    </row>
    <row r="13798" spans="33:35" ht="75" hidden="1" x14ac:dyDescent="0.25">
      <c r="AG13798" s="37" t="str">
        <f t="shared" si="217"/>
        <v>9030</v>
      </c>
      <c r="AH13798" s="33">
        <v>90309090</v>
      </c>
      <c r="AI13798" s="34" t="s">
        <v>12014</v>
      </c>
    </row>
    <row r="13799" spans="33:35" ht="45" hidden="1" x14ac:dyDescent="0.25">
      <c r="AG13799" s="37" t="str">
        <f t="shared" si="217"/>
        <v>9031</v>
      </c>
      <c r="AH13799" s="33">
        <v>90311000</v>
      </c>
      <c r="AI13799" s="33" t="s">
        <v>12015</v>
      </c>
    </row>
    <row r="13800" spans="33:35" ht="45" hidden="1" x14ac:dyDescent="0.25">
      <c r="AG13800" s="37" t="str">
        <f t="shared" si="217"/>
        <v>9031</v>
      </c>
      <c r="AH13800" s="33">
        <v>90312000</v>
      </c>
      <c r="AI13800" s="33" t="s">
        <v>12016</v>
      </c>
    </row>
    <row r="13801" spans="33:35" ht="45" hidden="1" x14ac:dyDescent="0.25">
      <c r="AG13801" s="37" t="str">
        <f t="shared" si="217"/>
        <v>9031</v>
      </c>
      <c r="AH13801" s="33">
        <v>90313000</v>
      </c>
      <c r="AI13801" s="33" t="s">
        <v>12017</v>
      </c>
    </row>
    <row r="13802" spans="33:35" ht="75" hidden="1" x14ac:dyDescent="0.25">
      <c r="AG13802" s="37" t="str">
        <f t="shared" si="217"/>
        <v>9031</v>
      </c>
      <c r="AH13802" s="33">
        <v>90314100</v>
      </c>
      <c r="AI13802" s="34" t="s">
        <v>12018</v>
      </c>
    </row>
    <row r="13803" spans="33:35" ht="45" hidden="1" x14ac:dyDescent="0.25">
      <c r="AG13803" s="37" t="str">
        <f t="shared" si="217"/>
        <v>9031</v>
      </c>
      <c r="AH13803" s="33">
        <v>90314900</v>
      </c>
      <c r="AI13803" s="33" t="s">
        <v>12019</v>
      </c>
    </row>
    <row r="13804" spans="33:35" ht="45" hidden="1" x14ac:dyDescent="0.25">
      <c r="AG13804" s="37" t="str">
        <f t="shared" si="217"/>
        <v>9031</v>
      </c>
      <c r="AH13804" s="33">
        <v>90318000</v>
      </c>
      <c r="AI13804" s="33" t="s">
        <v>12020</v>
      </c>
    </row>
    <row r="13805" spans="33:35" ht="45" hidden="1" x14ac:dyDescent="0.25">
      <c r="AG13805" s="37" t="str">
        <f t="shared" si="217"/>
        <v>9031</v>
      </c>
      <c r="AH13805" s="33">
        <v>90319000</v>
      </c>
      <c r="AI13805" s="33" t="s">
        <v>12021</v>
      </c>
    </row>
    <row r="13806" spans="33:35" ht="60" hidden="1" x14ac:dyDescent="0.25">
      <c r="AG13806" s="37" t="str">
        <f t="shared" si="217"/>
        <v>9032</v>
      </c>
      <c r="AH13806" s="33">
        <v>90321010</v>
      </c>
      <c r="AI13806" s="33" t="s">
        <v>12022</v>
      </c>
    </row>
    <row r="13807" spans="33:35" ht="45" hidden="1" x14ac:dyDescent="0.25">
      <c r="AG13807" s="37" t="str">
        <f t="shared" si="217"/>
        <v>9032</v>
      </c>
      <c r="AH13807" s="33">
        <v>90321090</v>
      </c>
      <c r="AI13807" s="33" t="s">
        <v>12023</v>
      </c>
    </row>
    <row r="13808" spans="33:35" ht="45" hidden="1" x14ac:dyDescent="0.25">
      <c r="AG13808" s="37" t="str">
        <f t="shared" si="217"/>
        <v>9032</v>
      </c>
      <c r="AH13808" s="33">
        <v>90322010</v>
      </c>
      <c r="AI13808" s="33" t="s">
        <v>12024</v>
      </c>
    </row>
    <row r="13809" spans="33:35" ht="30" hidden="1" x14ac:dyDescent="0.25">
      <c r="AG13809" s="37" t="str">
        <f t="shared" si="217"/>
        <v>9032</v>
      </c>
      <c r="AH13809" s="33">
        <v>90322090</v>
      </c>
      <c r="AI13809" s="33" t="s">
        <v>12025</v>
      </c>
    </row>
    <row r="13810" spans="33:35" ht="30" hidden="1" x14ac:dyDescent="0.25">
      <c r="AG13810" s="37" t="str">
        <f t="shared" si="217"/>
        <v>9032</v>
      </c>
      <c r="AH13810" s="33">
        <v>90328100</v>
      </c>
      <c r="AI13810" s="33" t="s">
        <v>12026</v>
      </c>
    </row>
    <row r="13811" spans="33:35" ht="45" hidden="1" x14ac:dyDescent="0.25">
      <c r="AG13811" s="37" t="str">
        <f t="shared" ref="AG13811:AG13874" si="218">LEFT(AH13811,4)</f>
        <v>9032</v>
      </c>
      <c r="AH13811" s="33">
        <v>90328910</v>
      </c>
      <c r="AI13811" s="33" t="s">
        <v>12027</v>
      </c>
    </row>
    <row r="13812" spans="33:35" ht="30" hidden="1" x14ac:dyDescent="0.25">
      <c r="AG13812" s="37" t="str">
        <f t="shared" si="218"/>
        <v>9032</v>
      </c>
      <c r="AH13812" s="33">
        <v>90328990</v>
      </c>
      <c r="AI13812" s="33" t="s">
        <v>12028</v>
      </c>
    </row>
    <row r="13813" spans="33:35" ht="30" hidden="1" x14ac:dyDescent="0.25">
      <c r="AG13813" s="37" t="str">
        <f t="shared" si="218"/>
        <v>9032</v>
      </c>
      <c r="AH13813" s="33">
        <v>90329000</v>
      </c>
      <c r="AI13813" s="33" t="s">
        <v>12029</v>
      </c>
    </row>
    <row r="13814" spans="33:35" ht="45" hidden="1" x14ac:dyDescent="0.25">
      <c r="AG13814" s="37" t="str">
        <f t="shared" si="218"/>
        <v>9033</v>
      </c>
      <c r="AH13814" s="33">
        <v>90330000</v>
      </c>
      <c r="AI13814" s="33" t="s">
        <v>12030</v>
      </c>
    </row>
    <row r="13815" spans="33:35" ht="60" hidden="1" x14ac:dyDescent="0.25">
      <c r="AG13815" s="37" t="str">
        <f t="shared" si="218"/>
        <v>9101</v>
      </c>
      <c r="AH13815" s="33">
        <v>91011100</v>
      </c>
      <c r="AI13815" s="34" t="s">
        <v>12031</v>
      </c>
    </row>
    <row r="13816" spans="33:35" ht="60" hidden="1" x14ac:dyDescent="0.25">
      <c r="AG13816" s="37" t="str">
        <f t="shared" si="218"/>
        <v>9101</v>
      </c>
      <c r="AH13816" s="33">
        <v>91011200</v>
      </c>
      <c r="AI13816" s="34" t="s">
        <v>12032</v>
      </c>
    </row>
    <row r="13817" spans="33:35" ht="60" hidden="1" x14ac:dyDescent="0.25">
      <c r="AG13817" s="37" t="str">
        <f t="shared" si="218"/>
        <v>9101</v>
      </c>
      <c r="AH13817" s="33">
        <v>91011900</v>
      </c>
      <c r="AI13817" s="33" t="s">
        <v>12033</v>
      </c>
    </row>
    <row r="13818" spans="33:35" ht="60" hidden="1" x14ac:dyDescent="0.25">
      <c r="AG13818" s="37" t="str">
        <f t="shared" si="218"/>
        <v>9101</v>
      </c>
      <c r="AH13818" s="33">
        <v>91012100</v>
      </c>
      <c r="AI13818" s="33" t="s">
        <v>12034</v>
      </c>
    </row>
    <row r="13819" spans="33:35" ht="60" hidden="1" x14ac:dyDescent="0.25">
      <c r="AG13819" s="37" t="str">
        <f t="shared" si="218"/>
        <v>9101</v>
      </c>
      <c r="AH13819" s="33">
        <v>91012900</v>
      </c>
      <c r="AI13819" s="33" t="s">
        <v>12035</v>
      </c>
    </row>
    <row r="13820" spans="33:35" ht="45" hidden="1" x14ac:dyDescent="0.25">
      <c r="AG13820" s="37" t="str">
        <f t="shared" si="218"/>
        <v>9101</v>
      </c>
      <c r="AH13820" s="33">
        <v>91019110</v>
      </c>
      <c r="AI13820" s="33" t="s">
        <v>12036</v>
      </c>
    </row>
    <row r="13821" spans="33:35" ht="45" hidden="1" x14ac:dyDescent="0.25">
      <c r="AG13821" s="37" t="str">
        <f t="shared" si="218"/>
        <v>9101</v>
      </c>
      <c r="AH13821" s="33">
        <v>91019120</v>
      </c>
      <c r="AI13821" s="33" t="s">
        <v>12037</v>
      </c>
    </row>
    <row r="13822" spans="33:35" ht="45" hidden="1" x14ac:dyDescent="0.25">
      <c r="AG13822" s="37" t="str">
        <f t="shared" si="218"/>
        <v>9101</v>
      </c>
      <c r="AH13822" s="33">
        <v>91019190</v>
      </c>
      <c r="AI13822" s="33" t="s">
        <v>12038</v>
      </c>
    </row>
    <row r="13823" spans="33:35" ht="45" hidden="1" x14ac:dyDescent="0.25">
      <c r="AG13823" s="37" t="str">
        <f t="shared" si="218"/>
        <v>9101</v>
      </c>
      <c r="AH13823" s="33">
        <v>91019910</v>
      </c>
      <c r="AI13823" s="33" t="s">
        <v>12039</v>
      </c>
    </row>
    <row r="13824" spans="33:35" ht="45" hidden="1" x14ac:dyDescent="0.25">
      <c r="AG13824" s="37" t="str">
        <f t="shared" si="218"/>
        <v>9101</v>
      </c>
      <c r="AH13824" s="33">
        <v>91019920</v>
      </c>
      <c r="AI13824" s="33" t="s">
        <v>12040</v>
      </c>
    </row>
    <row r="13825" spans="33:35" ht="45" hidden="1" x14ac:dyDescent="0.25">
      <c r="AG13825" s="37" t="str">
        <f t="shared" si="218"/>
        <v>9101</v>
      </c>
      <c r="AH13825" s="33">
        <v>91019990</v>
      </c>
      <c r="AI13825" s="33" t="s">
        <v>12041</v>
      </c>
    </row>
    <row r="13826" spans="33:35" ht="60" hidden="1" x14ac:dyDescent="0.25">
      <c r="AG13826" s="37" t="str">
        <f t="shared" si="218"/>
        <v>9102</v>
      </c>
      <c r="AH13826" s="33">
        <v>91021100</v>
      </c>
      <c r="AI13826" s="33" t="s">
        <v>12042</v>
      </c>
    </row>
    <row r="13827" spans="33:35" ht="60" hidden="1" x14ac:dyDescent="0.25">
      <c r="AG13827" s="37" t="str">
        <f t="shared" si="218"/>
        <v>9102</v>
      </c>
      <c r="AH13827" s="33">
        <v>91021200</v>
      </c>
      <c r="AI13827" s="33" t="s">
        <v>12043</v>
      </c>
    </row>
    <row r="13828" spans="33:35" ht="45" hidden="1" x14ac:dyDescent="0.25">
      <c r="AG13828" s="37" t="str">
        <f t="shared" si="218"/>
        <v>9102</v>
      </c>
      <c r="AH13828" s="33">
        <v>91021900</v>
      </c>
      <c r="AI13828" s="33" t="s">
        <v>12044</v>
      </c>
    </row>
    <row r="13829" spans="33:35" ht="60" hidden="1" x14ac:dyDescent="0.25">
      <c r="AG13829" s="37" t="str">
        <f t="shared" si="218"/>
        <v>9102</v>
      </c>
      <c r="AH13829" s="33">
        <v>91022100</v>
      </c>
      <c r="AI13829" s="33" t="s">
        <v>12045</v>
      </c>
    </row>
    <row r="13830" spans="33:35" ht="45" hidden="1" x14ac:dyDescent="0.25">
      <c r="AG13830" s="37" t="str">
        <f t="shared" si="218"/>
        <v>9102</v>
      </c>
      <c r="AH13830" s="33">
        <v>91022900</v>
      </c>
      <c r="AI13830" s="33" t="s">
        <v>12046</v>
      </c>
    </row>
    <row r="13831" spans="33:35" ht="45" hidden="1" x14ac:dyDescent="0.25">
      <c r="AG13831" s="37" t="str">
        <f t="shared" si="218"/>
        <v>9102</v>
      </c>
      <c r="AH13831" s="33">
        <v>91029110</v>
      </c>
      <c r="AI13831" s="33" t="s">
        <v>12047</v>
      </c>
    </row>
    <row r="13832" spans="33:35" ht="45" hidden="1" x14ac:dyDescent="0.25">
      <c r="AG13832" s="37" t="str">
        <f t="shared" si="218"/>
        <v>9102</v>
      </c>
      <c r="AH13832" s="33">
        <v>91029120</v>
      </c>
      <c r="AI13832" s="33" t="s">
        <v>12048</v>
      </c>
    </row>
    <row r="13833" spans="33:35" ht="45" hidden="1" x14ac:dyDescent="0.25">
      <c r="AG13833" s="37" t="str">
        <f t="shared" si="218"/>
        <v>9102</v>
      </c>
      <c r="AH13833" s="33">
        <v>91029190</v>
      </c>
      <c r="AI13833" s="33" t="s">
        <v>12049</v>
      </c>
    </row>
    <row r="13834" spans="33:35" ht="30" hidden="1" x14ac:dyDescent="0.25">
      <c r="AG13834" s="37" t="str">
        <f t="shared" si="218"/>
        <v>9102</v>
      </c>
      <c r="AH13834" s="33">
        <v>91029910</v>
      </c>
      <c r="AI13834" s="33" t="s">
        <v>12050</v>
      </c>
    </row>
    <row r="13835" spans="33:35" ht="30" hidden="1" x14ac:dyDescent="0.25">
      <c r="AG13835" s="37" t="str">
        <f t="shared" si="218"/>
        <v>9102</v>
      </c>
      <c r="AH13835" s="33">
        <v>91029920</v>
      </c>
      <c r="AI13835" s="33" t="s">
        <v>12051</v>
      </c>
    </row>
    <row r="13836" spans="33:35" ht="30" hidden="1" x14ac:dyDescent="0.25">
      <c r="AG13836" s="37" t="str">
        <f t="shared" si="218"/>
        <v>9102</v>
      </c>
      <c r="AH13836" s="33">
        <v>91029990</v>
      </c>
      <c r="AI13836" s="33" t="s">
        <v>12052</v>
      </c>
    </row>
    <row r="13837" spans="33:35" ht="30" hidden="1" x14ac:dyDescent="0.25">
      <c r="AG13837" s="37" t="str">
        <f t="shared" si="218"/>
        <v>9103</v>
      </c>
      <c r="AH13837" s="33">
        <v>91031000</v>
      </c>
      <c r="AI13837" s="33" t="s">
        <v>12053</v>
      </c>
    </row>
    <row r="13838" spans="33:35" hidden="1" x14ac:dyDescent="0.25">
      <c r="AG13838" s="37" t="str">
        <f t="shared" si="218"/>
        <v>9103</v>
      </c>
      <c r="AH13838" s="33">
        <v>91039000</v>
      </c>
      <c r="AI13838" s="33" t="s">
        <v>12054</v>
      </c>
    </row>
    <row r="13839" spans="33:35" ht="30" hidden="1" x14ac:dyDescent="0.25">
      <c r="AG13839" s="37" t="str">
        <f t="shared" si="218"/>
        <v>9104</v>
      </c>
      <c r="AH13839" s="33">
        <v>91040000</v>
      </c>
      <c r="AI13839" s="33" t="s">
        <v>12055</v>
      </c>
    </row>
    <row r="13840" spans="33:35" hidden="1" x14ac:dyDescent="0.25">
      <c r="AG13840" s="37" t="str">
        <f t="shared" si="218"/>
        <v>9105</v>
      </c>
      <c r="AH13840" s="33">
        <v>91051090</v>
      </c>
      <c r="AI13840" s="33" t="s">
        <v>204</v>
      </c>
    </row>
    <row r="13841" spans="33:35" hidden="1" x14ac:dyDescent="0.25">
      <c r="AG13841" s="37" t="str">
        <f t="shared" si="218"/>
        <v>9105</v>
      </c>
      <c r="AH13841" s="33">
        <v>91051100</v>
      </c>
      <c r="AI13841" s="33" t="s">
        <v>12056</v>
      </c>
    </row>
    <row r="13842" spans="33:35" hidden="1" x14ac:dyDescent="0.25">
      <c r="AG13842" s="37" t="str">
        <f t="shared" si="218"/>
        <v>9105</v>
      </c>
      <c r="AH13842" s="33">
        <v>91051900</v>
      </c>
      <c r="AI13842" s="33" t="s">
        <v>12057</v>
      </c>
    </row>
    <row r="13843" spans="33:35" hidden="1" x14ac:dyDescent="0.25">
      <c r="AG13843" s="37" t="str">
        <f t="shared" si="218"/>
        <v>9105</v>
      </c>
      <c r="AH13843" s="33">
        <v>91052100</v>
      </c>
      <c r="AI13843" s="33" t="s">
        <v>12058</v>
      </c>
    </row>
    <row r="13844" spans="33:35" hidden="1" x14ac:dyDescent="0.25">
      <c r="AG13844" s="37" t="str">
        <f t="shared" si="218"/>
        <v>9105</v>
      </c>
      <c r="AH13844" s="33">
        <v>91052900</v>
      </c>
      <c r="AI13844" s="33" t="s">
        <v>12059</v>
      </c>
    </row>
    <row r="13845" spans="33:35" hidden="1" x14ac:dyDescent="0.25">
      <c r="AG13845" s="37" t="str">
        <f t="shared" si="218"/>
        <v>9105</v>
      </c>
      <c r="AH13845" s="33">
        <v>91059100</v>
      </c>
      <c r="AI13845" s="33" t="s">
        <v>12060</v>
      </c>
    </row>
    <row r="13846" spans="33:35" hidden="1" x14ac:dyDescent="0.25">
      <c r="AG13846" s="37" t="str">
        <f t="shared" si="218"/>
        <v>9105</v>
      </c>
      <c r="AH13846" s="33">
        <v>91059910</v>
      </c>
      <c r="AI13846" s="33" t="s">
        <v>12061</v>
      </c>
    </row>
    <row r="13847" spans="33:35" hidden="1" x14ac:dyDescent="0.25">
      <c r="AG13847" s="37" t="str">
        <f t="shared" si="218"/>
        <v>9105</v>
      </c>
      <c r="AH13847" s="33">
        <v>91059990</v>
      </c>
      <c r="AI13847" s="33" t="s">
        <v>12062</v>
      </c>
    </row>
    <row r="13848" spans="33:35" ht="60" hidden="1" x14ac:dyDescent="0.25">
      <c r="AG13848" s="37" t="str">
        <f t="shared" si="218"/>
        <v>9106</v>
      </c>
      <c r="AH13848" s="33">
        <v>91061000</v>
      </c>
      <c r="AI13848" s="33" t="s">
        <v>12063</v>
      </c>
    </row>
    <row r="13849" spans="33:35" ht="60" hidden="1" x14ac:dyDescent="0.25">
      <c r="AG13849" s="37" t="str">
        <f t="shared" si="218"/>
        <v>9106</v>
      </c>
      <c r="AH13849" s="33">
        <v>91062000</v>
      </c>
      <c r="AI13849" s="33" t="s">
        <v>12064</v>
      </c>
    </row>
    <row r="13850" spans="33:35" ht="60" hidden="1" x14ac:dyDescent="0.25">
      <c r="AG13850" s="37" t="str">
        <f t="shared" si="218"/>
        <v>9106</v>
      </c>
      <c r="AH13850" s="33">
        <v>91069000</v>
      </c>
      <c r="AI13850" s="33" t="s">
        <v>12065</v>
      </c>
    </row>
    <row r="13851" spans="33:35" ht="30" hidden="1" x14ac:dyDescent="0.25">
      <c r="AG13851" s="37" t="str">
        <f t="shared" si="218"/>
        <v>9107</v>
      </c>
      <c r="AH13851" s="33">
        <v>91070000</v>
      </c>
      <c r="AI13851" s="33" t="s">
        <v>12066</v>
      </c>
    </row>
    <row r="13852" spans="33:35" ht="45" hidden="1" x14ac:dyDescent="0.25">
      <c r="AG13852" s="37" t="str">
        <f t="shared" si="218"/>
        <v>9108</v>
      </c>
      <c r="AH13852" s="33">
        <v>91081100</v>
      </c>
      <c r="AI13852" s="33" t="s">
        <v>12067</v>
      </c>
    </row>
    <row r="13853" spans="33:35" ht="30" hidden="1" x14ac:dyDescent="0.25">
      <c r="AG13853" s="37" t="str">
        <f t="shared" si="218"/>
        <v>9108</v>
      </c>
      <c r="AH13853" s="33">
        <v>91081200</v>
      </c>
      <c r="AI13853" s="33" t="s">
        <v>12068</v>
      </c>
    </row>
    <row r="13854" spans="33:35" ht="30" hidden="1" x14ac:dyDescent="0.25">
      <c r="AG13854" s="37" t="str">
        <f t="shared" si="218"/>
        <v>9108</v>
      </c>
      <c r="AH13854" s="33">
        <v>91081900</v>
      </c>
      <c r="AI13854" s="33" t="s">
        <v>12069</v>
      </c>
    </row>
    <row r="13855" spans="33:35" hidden="1" x14ac:dyDescent="0.25">
      <c r="AG13855" s="37" t="str">
        <f t="shared" si="218"/>
        <v>9108</v>
      </c>
      <c r="AH13855" s="33">
        <v>91082000</v>
      </c>
      <c r="AI13855" s="33" t="s">
        <v>12070</v>
      </c>
    </row>
    <row r="13856" spans="33:35" hidden="1" x14ac:dyDescent="0.25">
      <c r="AG13856" s="37" t="str">
        <f t="shared" si="218"/>
        <v>9108</v>
      </c>
      <c r="AH13856" s="33">
        <v>91089000</v>
      </c>
      <c r="AI13856" s="33" t="s">
        <v>12071</v>
      </c>
    </row>
    <row r="13857" spans="33:35" hidden="1" x14ac:dyDescent="0.25">
      <c r="AG13857" s="37" t="str">
        <f t="shared" si="218"/>
        <v>9109</v>
      </c>
      <c r="AH13857" s="33">
        <v>91091010</v>
      </c>
      <c r="AI13857" s="33" t="s">
        <v>12072</v>
      </c>
    </row>
    <row r="13858" spans="33:35" ht="30" hidden="1" x14ac:dyDescent="0.25">
      <c r="AG13858" s="37" t="str">
        <f t="shared" si="218"/>
        <v>9109</v>
      </c>
      <c r="AH13858" s="33">
        <v>91091090</v>
      </c>
      <c r="AI13858" s="33" t="s">
        <v>12073</v>
      </c>
    </row>
    <row r="13859" spans="33:35" hidden="1" x14ac:dyDescent="0.25">
      <c r="AG13859" s="37" t="str">
        <f t="shared" si="218"/>
        <v>9109</v>
      </c>
      <c r="AH13859" s="33">
        <v>91099000</v>
      </c>
      <c r="AI13859" s="33" t="s">
        <v>12074</v>
      </c>
    </row>
    <row r="13860" spans="33:35" ht="60" hidden="1" x14ac:dyDescent="0.25">
      <c r="AG13860" s="37" t="str">
        <f t="shared" si="218"/>
        <v>9110</v>
      </c>
      <c r="AH13860" s="33">
        <v>91101100</v>
      </c>
      <c r="AI13860" s="33" t="s">
        <v>12075</v>
      </c>
    </row>
    <row r="13861" spans="33:35" ht="60" hidden="1" x14ac:dyDescent="0.25">
      <c r="AG13861" s="37" t="str">
        <f t="shared" si="218"/>
        <v>9110</v>
      </c>
      <c r="AH13861" s="33">
        <v>91101200</v>
      </c>
      <c r="AI13861" s="33" t="s">
        <v>12076</v>
      </c>
    </row>
    <row r="13862" spans="33:35" ht="45" hidden="1" x14ac:dyDescent="0.25">
      <c r="AG13862" s="37" t="str">
        <f t="shared" si="218"/>
        <v>9110</v>
      </c>
      <c r="AH13862" s="33">
        <v>91101900</v>
      </c>
      <c r="AI13862" s="33" t="s">
        <v>12077</v>
      </c>
    </row>
    <row r="13863" spans="33:35" ht="45" hidden="1" x14ac:dyDescent="0.25">
      <c r="AG13863" s="37" t="str">
        <f t="shared" si="218"/>
        <v>9110</v>
      </c>
      <c r="AH13863" s="33">
        <v>91109000</v>
      </c>
      <c r="AI13863" s="33" t="s">
        <v>12078</v>
      </c>
    </row>
    <row r="13864" spans="33:35" ht="30" hidden="1" x14ac:dyDescent="0.25">
      <c r="AG13864" s="37" t="str">
        <f t="shared" si="218"/>
        <v>9111</v>
      </c>
      <c r="AH13864" s="33">
        <v>91111000</v>
      </c>
      <c r="AI13864" s="33" t="s">
        <v>12079</v>
      </c>
    </row>
    <row r="13865" spans="33:35" ht="30" hidden="1" x14ac:dyDescent="0.25">
      <c r="AG13865" s="37" t="str">
        <f t="shared" si="218"/>
        <v>9111</v>
      </c>
      <c r="AH13865" s="33">
        <v>91112000</v>
      </c>
      <c r="AI13865" s="33" t="s">
        <v>12080</v>
      </c>
    </row>
    <row r="13866" spans="33:35" ht="30" hidden="1" x14ac:dyDescent="0.25">
      <c r="AG13866" s="37" t="str">
        <f t="shared" si="218"/>
        <v>9111</v>
      </c>
      <c r="AH13866" s="33">
        <v>91118000</v>
      </c>
      <c r="AI13866" s="33" t="s">
        <v>12081</v>
      </c>
    </row>
    <row r="13867" spans="33:35" hidden="1" x14ac:dyDescent="0.25">
      <c r="AG13867" s="37" t="str">
        <f t="shared" si="218"/>
        <v>9111</v>
      </c>
      <c r="AH13867" s="33">
        <v>91119000</v>
      </c>
      <c r="AI13867" s="33" t="s">
        <v>8872</v>
      </c>
    </row>
    <row r="13868" spans="33:35" ht="30" hidden="1" x14ac:dyDescent="0.25">
      <c r="AG13868" s="37" t="str">
        <f t="shared" si="218"/>
        <v>9112</v>
      </c>
      <c r="AH13868" s="33">
        <v>91122000</v>
      </c>
      <c r="AI13868" s="33" t="s">
        <v>12082</v>
      </c>
    </row>
    <row r="13869" spans="33:35" ht="30" hidden="1" x14ac:dyDescent="0.25">
      <c r="AG13869" s="37" t="str">
        <f t="shared" si="218"/>
        <v>9112</v>
      </c>
      <c r="AH13869" s="33">
        <v>91129000</v>
      </c>
      <c r="AI13869" s="33" t="s">
        <v>12083</v>
      </c>
    </row>
    <row r="13870" spans="33:35" ht="30" hidden="1" x14ac:dyDescent="0.25">
      <c r="AG13870" s="37" t="str">
        <f t="shared" si="218"/>
        <v>9113</v>
      </c>
      <c r="AH13870" s="33">
        <v>91131000</v>
      </c>
      <c r="AI13870" s="33" t="s">
        <v>12084</v>
      </c>
    </row>
    <row r="13871" spans="33:35" ht="30" hidden="1" x14ac:dyDescent="0.25">
      <c r="AG13871" s="37" t="str">
        <f t="shared" si="218"/>
        <v>9113</v>
      </c>
      <c r="AH13871" s="33">
        <v>91132010</v>
      </c>
      <c r="AI13871" s="33" t="s">
        <v>12085</v>
      </c>
    </row>
    <row r="13872" spans="33:35" ht="30" hidden="1" x14ac:dyDescent="0.25">
      <c r="AG13872" s="37" t="str">
        <f t="shared" si="218"/>
        <v>9113</v>
      </c>
      <c r="AH13872" s="33">
        <v>91132090</v>
      </c>
      <c r="AI13872" s="33" t="s">
        <v>12086</v>
      </c>
    </row>
    <row r="13873" spans="33:35" ht="30" hidden="1" x14ac:dyDescent="0.25">
      <c r="AG13873" s="37" t="str">
        <f t="shared" si="218"/>
        <v>9113</v>
      </c>
      <c r="AH13873" s="33">
        <v>91139010</v>
      </c>
      <c r="AI13873" s="33" t="s">
        <v>12087</v>
      </c>
    </row>
    <row r="13874" spans="33:35" ht="30" hidden="1" x14ac:dyDescent="0.25">
      <c r="AG13874" s="37" t="str">
        <f t="shared" si="218"/>
        <v>9113</v>
      </c>
      <c r="AH13874" s="33">
        <v>91139090</v>
      </c>
      <c r="AI13874" s="33" t="s">
        <v>12088</v>
      </c>
    </row>
    <row r="13875" spans="33:35" ht="30" hidden="1" x14ac:dyDescent="0.25">
      <c r="AG13875" s="37" t="str">
        <f t="shared" ref="AG13875:AG13938" si="219">LEFT(AH13875,4)</f>
        <v>9114</v>
      </c>
      <c r="AH13875" s="33">
        <v>91141010</v>
      </c>
      <c r="AI13875" s="33" t="s">
        <v>12089</v>
      </c>
    </row>
    <row r="13876" spans="33:35" hidden="1" x14ac:dyDescent="0.25">
      <c r="AG13876" s="37" t="str">
        <f t="shared" si="219"/>
        <v>9114</v>
      </c>
      <c r="AH13876" s="33">
        <v>91141020</v>
      </c>
      <c r="AI13876" s="33" t="s">
        <v>12090</v>
      </c>
    </row>
    <row r="13877" spans="33:35" hidden="1" x14ac:dyDescent="0.25">
      <c r="AG13877" s="37" t="str">
        <f t="shared" si="219"/>
        <v>9114</v>
      </c>
      <c r="AH13877" s="33">
        <v>91143010</v>
      </c>
      <c r="AI13877" s="33" t="s">
        <v>12091</v>
      </c>
    </row>
    <row r="13878" spans="33:35" hidden="1" x14ac:dyDescent="0.25">
      <c r="AG13878" s="37" t="str">
        <f t="shared" si="219"/>
        <v>9114</v>
      </c>
      <c r="AH13878" s="33">
        <v>91143020</v>
      </c>
      <c r="AI13878" s="33" t="s">
        <v>12092</v>
      </c>
    </row>
    <row r="13879" spans="33:35" hidden="1" x14ac:dyDescent="0.25">
      <c r="AG13879" s="37" t="str">
        <f t="shared" si="219"/>
        <v>9114</v>
      </c>
      <c r="AH13879" s="33">
        <v>91144010</v>
      </c>
      <c r="AI13879" s="33" t="s">
        <v>12093</v>
      </c>
    </row>
    <row r="13880" spans="33:35" hidden="1" x14ac:dyDescent="0.25">
      <c r="AG13880" s="37" t="str">
        <f t="shared" si="219"/>
        <v>9114</v>
      </c>
      <c r="AH13880" s="33">
        <v>91144020</v>
      </c>
      <c r="AI13880" s="33" t="s">
        <v>12094</v>
      </c>
    </row>
    <row r="13881" spans="33:35" hidden="1" x14ac:dyDescent="0.25">
      <c r="AG13881" s="37" t="str">
        <f t="shared" si="219"/>
        <v>9114</v>
      </c>
      <c r="AH13881" s="33">
        <v>91149030</v>
      </c>
      <c r="AI13881" s="33" t="s">
        <v>12095</v>
      </c>
    </row>
    <row r="13882" spans="33:35" hidden="1" x14ac:dyDescent="0.25">
      <c r="AG13882" s="37" t="str">
        <f t="shared" si="219"/>
        <v>9114</v>
      </c>
      <c r="AH13882" s="33">
        <v>91149091</v>
      </c>
      <c r="AI13882" s="33" t="s">
        <v>12096</v>
      </c>
    </row>
    <row r="13883" spans="33:35" hidden="1" x14ac:dyDescent="0.25">
      <c r="AG13883" s="37" t="str">
        <f t="shared" si="219"/>
        <v>9114</v>
      </c>
      <c r="AH13883" s="33">
        <v>91149092</v>
      </c>
      <c r="AI13883" s="33" t="s">
        <v>12097</v>
      </c>
    </row>
    <row r="13884" spans="33:35" ht="30" hidden="1" x14ac:dyDescent="0.25">
      <c r="AG13884" s="37" t="str">
        <f t="shared" si="219"/>
        <v>9201</v>
      </c>
      <c r="AH13884" s="33">
        <v>92011000</v>
      </c>
      <c r="AI13884" s="33" t="s">
        <v>12098</v>
      </c>
    </row>
    <row r="13885" spans="33:35" ht="30" hidden="1" x14ac:dyDescent="0.25">
      <c r="AG13885" s="37" t="str">
        <f t="shared" si="219"/>
        <v>9201</v>
      </c>
      <c r="AH13885" s="33">
        <v>92012000</v>
      </c>
      <c r="AI13885" s="33" t="s">
        <v>12099</v>
      </c>
    </row>
    <row r="13886" spans="33:35" ht="30" hidden="1" x14ac:dyDescent="0.25">
      <c r="AG13886" s="37" t="str">
        <f t="shared" si="219"/>
        <v>9201</v>
      </c>
      <c r="AH13886" s="33">
        <v>92019000</v>
      </c>
      <c r="AI13886" s="33" t="s">
        <v>12100</v>
      </c>
    </row>
    <row r="13887" spans="33:35" ht="30" hidden="1" x14ac:dyDescent="0.25">
      <c r="AG13887" s="37" t="str">
        <f t="shared" si="219"/>
        <v>9202</v>
      </c>
      <c r="AH13887" s="33">
        <v>92021000</v>
      </c>
      <c r="AI13887" s="33" t="s">
        <v>12101</v>
      </c>
    </row>
    <row r="13888" spans="33:35" ht="30" hidden="1" x14ac:dyDescent="0.25">
      <c r="AG13888" s="37" t="str">
        <f t="shared" si="219"/>
        <v>9202</v>
      </c>
      <c r="AH13888" s="33">
        <v>92029000</v>
      </c>
      <c r="AI13888" s="33" t="s">
        <v>12102</v>
      </c>
    </row>
    <row r="13889" spans="33:35" ht="90" hidden="1" x14ac:dyDescent="0.25">
      <c r="AG13889" s="37" t="str">
        <f t="shared" si="219"/>
        <v>9203</v>
      </c>
      <c r="AH13889" s="33">
        <v>92030010</v>
      </c>
      <c r="AI13889" s="34" t="s">
        <v>12103</v>
      </c>
    </row>
    <row r="13890" spans="33:35" ht="75" hidden="1" x14ac:dyDescent="0.25">
      <c r="AG13890" s="37" t="str">
        <f t="shared" si="219"/>
        <v>9203</v>
      </c>
      <c r="AH13890" s="33">
        <v>92030090</v>
      </c>
      <c r="AI13890" s="34" t="s">
        <v>12104</v>
      </c>
    </row>
    <row r="13891" spans="33:35" ht="30" hidden="1" x14ac:dyDescent="0.25">
      <c r="AG13891" s="37" t="str">
        <f t="shared" si="219"/>
        <v>9204</v>
      </c>
      <c r="AH13891" s="33">
        <v>92041000</v>
      </c>
      <c r="AI13891" s="33" t="s">
        <v>12105</v>
      </c>
    </row>
    <row r="13892" spans="33:35" hidden="1" x14ac:dyDescent="0.25">
      <c r="AG13892" s="37" t="str">
        <f t="shared" si="219"/>
        <v>9204</v>
      </c>
      <c r="AH13892" s="33">
        <v>92042000</v>
      </c>
      <c r="AI13892" s="33" t="s">
        <v>12106</v>
      </c>
    </row>
    <row r="13893" spans="33:35" ht="30" hidden="1" x14ac:dyDescent="0.25">
      <c r="AG13893" s="37" t="str">
        <f t="shared" si="219"/>
        <v>9205</v>
      </c>
      <c r="AH13893" s="33">
        <v>92051000</v>
      </c>
      <c r="AI13893" s="33" t="s">
        <v>12107</v>
      </c>
    </row>
    <row r="13894" spans="33:35" ht="30" hidden="1" x14ac:dyDescent="0.25">
      <c r="AG13894" s="37" t="str">
        <f t="shared" si="219"/>
        <v>9205</v>
      </c>
      <c r="AH13894" s="33">
        <v>92059010</v>
      </c>
      <c r="AI13894" s="33" t="s">
        <v>12108</v>
      </c>
    </row>
    <row r="13895" spans="33:35" ht="30" hidden="1" x14ac:dyDescent="0.25">
      <c r="AG13895" s="37" t="str">
        <f t="shared" si="219"/>
        <v>9205</v>
      </c>
      <c r="AH13895" s="33">
        <v>92059020</v>
      </c>
      <c r="AI13895" s="33" t="s">
        <v>12109</v>
      </c>
    </row>
    <row r="13896" spans="33:35" ht="30" hidden="1" x14ac:dyDescent="0.25">
      <c r="AG13896" s="37" t="str">
        <f t="shared" si="219"/>
        <v>9205</v>
      </c>
      <c r="AH13896" s="33">
        <v>92059090</v>
      </c>
      <c r="AI13896" s="33" t="s">
        <v>12110</v>
      </c>
    </row>
    <row r="13897" spans="33:35" ht="30" hidden="1" x14ac:dyDescent="0.25">
      <c r="AG13897" s="37" t="str">
        <f t="shared" si="219"/>
        <v>9206</v>
      </c>
      <c r="AH13897" s="33">
        <v>92060000</v>
      </c>
      <c r="AI13897" s="33" t="s">
        <v>12111</v>
      </c>
    </row>
    <row r="13898" spans="33:35" ht="45" hidden="1" x14ac:dyDescent="0.25">
      <c r="AG13898" s="37" t="str">
        <f t="shared" si="219"/>
        <v>9207</v>
      </c>
      <c r="AH13898" s="33">
        <v>92071000</v>
      </c>
      <c r="AI13898" s="33" t="s">
        <v>12112</v>
      </c>
    </row>
    <row r="13899" spans="33:35" ht="30" hidden="1" x14ac:dyDescent="0.25">
      <c r="AG13899" s="37" t="str">
        <f t="shared" si="219"/>
        <v>9207</v>
      </c>
      <c r="AH13899" s="33">
        <v>92079000</v>
      </c>
      <c r="AI13899" s="33" t="s">
        <v>12113</v>
      </c>
    </row>
    <row r="13900" spans="33:35" ht="75" hidden="1" x14ac:dyDescent="0.25">
      <c r="AG13900" s="37" t="str">
        <f t="shared" si="219"/>
        <v>9208</v>
      </c>
      <c r="AH13900" s="33">
        <v>92081000</v>
      </c>
      <c r="AI13900" s="34" t="s">
        <v>12114</v>
      </c>
    </row>
    <row r="13901" spans="33:35" ht="75" hidden="1" x14ac:dyDescent="0.25">
      <c r="AG13901" s="37" t="str">
        <f t="shared" si="219"/>
        <v>9208</v>
      </c>
      <c r="AH13901" s="33">
        <v>92082000</v>
      </c>
      <c r="AI13901" s="34" t="s">
        <v>12115</v>
      </c>
    </row>
    <row r="13902" spans="33:35" ht="75" hidden="1" x14ac:dyDescent="0.25">
      <c r="AG13902" s="37" t="str">
        <f t="shared" si="219"/>
        <v>9208</v>
      </c>
      <c r="AH13902" s="33">
        <v>92089000</v>
      </c>
      <c r="AI13902" s="34" t="s">
        <v>12115</v>
      </c>
    </row>
    <row r="13903" spans="33:35" ht="60" hidden="1" x14ac:dyDescent="0.25">
      <c r="AG13903" s="37" t="str">
        <f t="shared" si="219"/>
        <v>9209</v>
      </c>
      <c r="AH13903" s="33">
        <v>92091000</v>
      </c>
      <c r="AI13903" s="33" t="s">
        <v>12116</v>
      </c>
    </row>
    <row r="13904" spans="33:35" ht="60" hidden="1" x14ac:dyDescent="0.25">
      <c r="AG13904" s="37" t="str">
        <f t="shared" si="219"/>
        <v>9209</v>
      </c>
      <c r="AH13904" s="33">
        <v>92092000</v>
      </c>
      <c r="AI13904" s="33" t="s">
        <v>12117</v>
      </c>
    </row>
    <row r="13905" spans="33:35" ht="60" hidden="1" x14ac:dyDescent="0.25">
      <c r="AG13905" s="37" t="str">
        <f t="shared" si="219"/>
        <v>9209</v>
      </c>
      <c r="AH13905" s="33">
        <v>92093000</v>
      </c>
      <c r="AI13905" s="33" t="s">
        <v>12118</v>
      </c>
    </row>
    <row r="13906" spans="33:35" ht="60" hidden="1" x14ac:dyDescent="0.25">
      <c r="AG13906" s="37" t="str">
        <f t="shared" si="219"/>
        <v>9209</v>
      </c>
      <c r="AH13906" s="33">
        <v>92099100</v>
      </c>
      <c r="AI13906" s="33" t="s">
        <v>12119</v>
      </c>
    </row>
    <row r="13907" spans="33:35" ht="60" hidden="1" x14ac:dyDescent="0.25">
      <c r="AG13907" s="37" t="str">
        <f t="shared" si="219"/>
        <v>9209</v>
      </c>
      <c r="AH13907" s="33">
        <v>92099200</v>
      </c>
      <c r="AI13907" s="34" t="s">
        <v>12120</v>
      </c>
    </row>
    <row r="13908" spans="33:35" ht="75" hidden="1" x14ac:dyDescent="0.25">
      <c r="AG13908" s="37" t="str">
        <f t="shared" si="219"/>
        <v>9209</v>
      </c>
      <c r="AH13908" s="33">
        <v>92099300</v>
      </c>
      <c r="AI13908" s="34" t="s">
        <v>12121</v>
      </c>
    </row>
    <row r="13909" spans="33:35" ht="60" hidden="1" x14ac:dyDescent="0.25">
      <c r="AG13909" s="37" t="str">
        <f t="shared" si="219"/>
        <v>9209</v>
      </c>
      <c r="AH13909" s="33">
        <v>92099400</v>
      </c>
      <c r="AI13909" s="34" t="s">
        <v>12122</v>
      </c>
    </row>
    <row r="13910" spans="33:35" ht="60" hidden="1" x14ac:dyDescent="0.25">
      <c r="AG13910" s="37" t="str">
        <f t="shared" si="219"/>
        <v>9209</v>
      </c>
      <c r="AH13910" s="33">
        <v>92099900</v>
      </c>
      <c r="AI13910" s="33" t="s">
        <v>12123</v>
      </c>
    </row>
    <row r="13911" spans="33:35" hidden="1" x14ac:dyDescent="0.25">
      <c r="AG13911" s="37" t="str">
        <f t="shared" si="219"/>
        <v>9301</v>
      </c>
      <c r="AH13911" s="33">
        <v>93011010</v>
      </c>
      <c r="AI13911" s="33" t="s">
        <v>12124</v>
      </c>
    </row>
    <row r="13912" spans="33:35" hidden="1" x14ac:dyDescent="0.25">
      <c r="AG13912" s="37" t="str">
        <f t="shared" si="219"/>
        <v>9301</v>
      </c>
      <c r="AH13912" s="33">
        <v>93011090</v>
      </c>
      <c r="AI13912" s="33" t="s">
        <v>144</v>
      </c>
    </row>
    <row r="13913" spans="33:35" ht="45" hidden="1" x14ac:dyDescent="0.25">
      <c r="AG13913" s="37" t="str">
        <f t="shared" si="219"/>
        <v>9301</v>
      </c>
      <c r="AH13913" s="33">
        <v>93012000</v>
      </c>
      <c r="AI13913" s="33" t="s">
        <v>12125</v>
      </c>
    </row>
    <row r="13914" spans="33:35" ht="30" hidden="1" x14ac:dyDescent="0.25">
      <c r="AG13914" s="37" t="str">
        <f t="shared" si="219"/>
        <v>9301</v>
      </c>
      <c r="AH13914" s="33">
        <v>93019000</v>
      </c>
      <c r="AI13914" s="33" t="s">
        <v>12126</v>
      </c>
    </row>
    <row r="13915" spans="33:35" hidden="1" x14ac:dyDescent="0.25">
      <c r="AG13915" s="37" t="str">
        <f t="shared" si="219"/>
        <v>9302</v>
      </c>
      <c r="AH13915" s="33">
        <v>93020000</v>
      </c>
      <c r="AI13915" s="33" t="s">
        <v>12127</v>
      </c>
    </row>
    <row r="13916" spans="33:35" ht="75" hidden="1" x14ac:dyDescent="0.25">
      <c r="AG13916" s="37" t="str">
        <f t="shared" si="219"/>
        <v>9303</v>
      </c>
      <c r="AH13916" s="33">
        <v>93031000</v>
      </c>
      <c r="AI13916" s="34" t="s">
        <v>12128</v>
      </c>
    </row>
    <row r="13917" spans="33:35" ht="90" hidden="1" x14ac:dyDescent="0.25">
      <c r="AG13917" s="37" t="str">
        <f t="shared" si="219"/>
        <v>9303</v>
      </c>
      <c r="AH13917" s="33">
        <v>93032000</v>
      </c>
      <c r="AI13917" s="34" t="s">
        <v>12129</v>
      </c>
    </row>
    <row r="13918" spans="33:35" ht="90" hidden="1" x14ac:dyDescent="0.25">
      <c r="AG13918" s="37" t="str">
        <f t="shared" si="219"/>
        <v>9303</v>
      </c>
      <c r="AH13918" s="33">
        <v>93033000</v>
      </c>
      <c r="AI13918" s="34" t="s">
        <v>12130</v>
      </c>
    </row>
    <row r="13919" spans="33:35" ht="75" hidden="1" x14ac:dyDescent="0.25">
      <c r="AG13919" s="37" t="str">
        <f t="shared" si="219"/>
        <v>9303</v>
      </c>
      <c r="AH13919" s="33">
        <v>93039000</v>
      </c>
      <c r="AI13919" s="34" t="s">
        <v>12131</v>
      </c>
    </row>
    <row r="13920" spans="33:35" ht="30" hidden="1" x14ac:dyDescent="0.25">
      <c r="AG13920" s="37" t="str">
        <f t="shared" si="219"/>
        <v>9304</v>
      </c>
      <c r="AH13920" s="33">
        <v>93040000</v>
      </c>
      <c r="AI13920" s="33" t="s">
        <v>12132</v>
      </c>
    </row>
    <row r="13921" spans="33:35" ht="30" hidden="1" x14ac:dyDescent="0.25">
      <c r="AG13921" s="37" t="str">
        <f t="shared" si="219"/>
        <v>9305</v>
      </c>
      <c r="AH13921" s="33">
        <v>93051000</v>
      </c>
      <c r="AI13921" s="33" t="s">
        <v>12133</v>
      </c>
    </row>
    <row r="13922" spans="33:35" hidden="1" x14ac:dyDescent="0.25">
      <c r="AG13922" s="37" t="str">
        <f t="shared" si="219"/>
        <v>9305</v>
      </c>
      <c r="AH13922" s="33">
        <v>93052010</v>
      </c>
      <c r="AI13922" s="33" t="s">
        <v>12134</v>
      </c>
    </row>
    <row r="13923" spans="33:35" hidden="1" x14ac:dyDescent="0.25">
      <c r="AG13923" s="37" t="str">
        <f t="shared" si="219"/>
        <v>9305</v>
      </c>
      <c r="AH13923" s="33">
        <v>93052090</v>
      </c>
      <c r="AI13923" s="33" t="s">
        <v>144</v>
      </c>
    </row>
    <row r="13924" spans="33:35" ht="30" hidden="1" x14ac:dyDescent="0.25">
      <c r="AG13924" s="37" t="str">
        <f t="shared" si="219"/>
        <v>9305</v>
      </c>
      <c r="AH13924" s="33">
        <v>93059100</v>
      </c>
      <c r="AI13924" s="33" t="s">
        <v>12135</v>
      </c>
    </row>
    <row r="13925" spans="33:35" hidden="1" x14ac:dyDescent="0.25">
      <c r="AG13925" s="37" t="str">
        <f t="shared" si="219"/>
        <v>9305</v>
      </c>
      <c r="AH13925" s="33">
        <v>93059900</v>
      </c>
      <c r="AI13925" s="33" t="s">
        <v>12136</v>
      </c>
    </row>
    <row r="13926" spans="33:35" ht="75" hidden="1" x14ac:dyDescent="0.25">
      <c r="AG13926" s="37" t="str">
        <f t="shared" si="219"/>
        <v>9306</v>
      </c>
      <c r="AH13926" s="33">
        <v>93061000</v>
      </c>
      <c r="AI13926" s="34" t="s">
        <v>12137</v>
      </c>
    </row>
    <row r="13927" spans="33:35" ht="60" hidden="1" x14ac:dyDescent="0.25">
      <c r="AG13927" s="37" t="str">
        <f t="shared" si="219"/>
        <v>9306</v>
      </c>
      <c r="AH13927" s="33">
        <v>93062100</v>
      </c>
      <c r="AI13927" s="34" t="s">
        <v>12138</v>
      </c>
    </row>
    <row r="13928" spans="33:35" ht="60" hidden="1" x14ac:dyDescent="0.25">
      <c r="AG13928" s="37" t="str">
        <f t="shared" si="219"/>
        <v>9306</v>
      </c>
      <c r="AH13928" s="33">
        <v>93062900</v>
      </c>
      <c r="AI13928" s="34" t="s">
        <v>12139</v>
      </c>
    </row>
    <row r="13929" spans="33:35" ht="60" hidden="1" x14ac:dyDescent="0.25">
      <c r="AG13929" s="37" t="str">
        <f t="shared" si="219"/>
        <v>9306</v>
      </c>
      <c r="AH13929" s="33">
        <v>93063000</v>
      </c>
      <c r="AI13929" s="33" t="s">
        <v>12140</v>
      </c>
    </row>
    <row r="13930" spans="33:35" ht="45" hidden="1" x14ac:dyDescent="0.25">
      <c r="AG13930" s="37" t="str">
        <f t="shared" si="219"/>
        <v>9306</v>
      </c>
      <c r="AH13930" s="33">
        <v>93069000</v>
      </c>
      <c r="AI13930" s="33" t="s">
        <v>12141</v>
      </c>
    </row>
    <row r="13931" spans="33:35" ht="30" hidden="1" x14ac:dyDescent="0.25">
      <c r="AG13931" s="37" t="str">
        <f t="shared" si="219"/>
        <v>9307</v>
      </c>
      <c r="AH13931" s="33">
        <v>93070000</v>
      </c>
      <c r="AI13931" s="33" t="s">
        <v>12142</v>
      </c>
    </row>
    <row r="13932" spans="33:35" ht="30" hidden="1" x14ac:dyDescent="0.25">
      <c r="AG13932" s="37" t="str">
        <f t="shared" si="219"/>
        <v>9401</v>
      </c>
      <c r="AH13932" s="33">
        <v>94011000</v>
      </c>
      <c r="AI13932" s="33" t="s">
        <v>12143</v>
      </c>
    </row>
    <row r="13933" spans="33:35" ht="30" hidden="1" x14ac:dyDescent="0.25">
      <c r="AG13933" s="37" t="str">
        <f t="shared" si="219"/>
        <v>9401</v>
      </c>
      <c r="AH13933" s="33">
        <v>94012000</v>
      </c>
      <c r="AI13933" s="33" t="s">
        <v>12144</v>
      </c>
    </row>
    <row r="13934" spans="33:35" ht="30" hidden="1" x14ac:dyDescent="0.25">
      <c r="AG13934" s="37" t="str">
        <f t="shared" si="219"/>
        <v>9401</v>
      </c>
      <c r="AH13934" s="33">
        <v>94013000</v>
      </c>
      <c r="AI13934" s="33" t="s">
        <v>12145</v>
      </c>
    </row>
    <row r="13935" spans="33:35" ht="45" hidden="1" x14ac:dyDescent="0.25">
      <c r="AG13935" s="37" t="str">
        <f t="shared" si="219"/>
        <v>9401</v>
      </c>
      <c r="AH13935" s="33">
        <v>94014000</v>
      </c>
      <c r="AI13935" s="33" t="s">
        <v>12146</v>
      </c>
    </row>
    <row r="13936" spans="33:35" ht="45" hidden="1" x14ac:dyDescent="0.25">
      <c r="AG13936" s="37" t="str">
        <f t="shared" si="219"/>
        <v>9401</v>
      </c>
      <c r="AH13936" s="33">
        <v>94015000</v>
      </c>
      <c r="AI13936" s="33" t="s">
        <v>12147</v>
      </c>
    </row>
    <row r="13937" spans="33:35" ht="45" hidden="1" x14ac:dyDescent="0.25">
      <c r="AG13937" s="37" t="str">
        <f t="shared" si="219"/>
        <v>9401</v>
      </c>
      <c r="AH13937" s="33">
        <v>94015100</v>
      </c>
      <c r="AI13937" s="33" t="s">
        <v>12148</v>
      </c>
    </row>
    <row r="13938" spans="33:35" ht="45" hidden="1" x14ac:dyDescent="0.25">
      <c r="AG13938" s="37" t="str">
        <f t="shared" si="219"/>
        <v>9401</v>
      </c>
      <c r="AH13938" s="33">
        <v>94015900</v>
      </c>
      <c r="AI13938" s="33" t="s">
        <v>12149</v>
      </c>
    </row>
    <row r="13939" spans="33:35" ht="30" hidden="1" x14ac:dyDescent="0.25">
      <c r="AG13939" s="37" t="str">
        <f t="shared" ref="AG13939:AG14002" si="220">LEFT(AH13939,4)</f>
        <v>9401</v>
      </c>
      <c r="AH13939" s="33">
        <v>94016100</v>
      </c>
      <c r="AI13939" s="33" t="s">
        <v>12150</v>
      </c>
    </row>
    <row r="13940" spans="33:35" ht="30" hidden="1" x14ac:dyDescent="0.25">
      <c r="AG13940" s="37" t="str">
        <f t="shared" si="220"/>
        <v>9401</v>
      </c>
      <c r="AH13940" s="33">
        <v>94016900</v>
      </c>
      <c r="AI13940" s="33" t="s">
        <v>12151</v>
      </c>
    </row>
    <row r="13941" spans="33:35" ht="30" hidden="1" x14ac:dyDescent="0.25">
      <c r="AG13941" s="37" t="str">
        <f t="shared" si="220"/>
        <v>9401</v>
      </c>
      <c r="AH13941" s="33">
        <v>94017100</v>
      </c>
      <c r="AI13941" s="33" t="s">
        <v>12152</v>
      </c>
    </row>
    <row r="13942" spans="33:35" ht="30" hidden="1" x14ac:dyDescent="0.25">
      <c r="AG13942" s="37" t="str">
        <f t="shared" si="220"/>
        <v>9401</v>
      </c>
      <c r="AH13942" s="33">
        <v>94017900</v>
      </c>
      <c r="AI13942" s="33" t="s">
        <v>12153</v>
      </c>
    </row>
    <row r="13943" spans="33:35" ht="30" hidden="1" x14ac:dyDescent="0.25">
      <c r="AG13943" s="37" t="str">
        <f t="shared" si="220"/>
        <v>9401</v>
      </c>
      <c r="AH13943" s="33">
        <v>94018000</v>
      </c>
      <c r="AI13943" s="33" t="s">
        <v>12154</v>
      </c>
    </row>
    <row r="13944" spans="33:35" ht="30" hidden="1" x14ac:dyDescent="0.25">
      <c r="AG13944" s="37" t="str">
        <f t="shared" si="220"/>
        <v>9401</v>
      </c>
      <c r="AH13944" s="33">
        <v>94019000</v>
      </c>
      <c r="AI13944" s="33" t="s">
        <v>12155</v>
      </c>
    </row>
    <row r="13945" spans="33:35" ht="90" hidden="1" x14ac:dyDescent="0.25">
      <c r="AG13945" s="37" t="str">
        <f t="shared" si="220"/>
        <v>9402</v>
      </c>
      <c r="AH13945" s="33">
        <v>94021010</v>
      </c>
      <c r="AI13945" s="34" t="s">
        <v>12156</v>
      </c>
    </row>
    <row r="13946" spans="33:35" ht="90" hidden="1" x14ac:dyDescent="0.25">
      <c r="AG13946" s="37" t="str">
        <f t="shared" si="220"/>
        <v>9402</v>
      </c>
      <c r="AH13946" s="33">
        <v>94021090</v>
      </c>
      <c r="AI13946" s="34" t="s">
        <v>12157</v>
      </c>
    </row>
    <row r="13947" spans="33:35" ht="75" hidden="1" x14ac:dyDescent="0.25">
      <c r="AG13947" s="37" t="str">
        <f t="shared" si="220"/>
        <v>9402</v>
      </c>
      <c r="AH13947" s="33">
        <v>94029010</v>
      </c>
      <c r="AI13947" s="34" t="s">
        <v>12158</v>
      </c>
    </row>
    <row r="13948" spans="33:35" ht="75" hidden="1" x14ac:dyDescent="0.25">
      <c r="AG13948" s="37" t="str">
        <f t="shared" si="220"/>
        <v>9402</v>
      </c>
      <c r="AH13948" s="33">
        <v>94029020</v>
      </c>
      <c r="AI13948" s="34" t="s">
        <v>12159</v>
      </c>
    </row>
    <row r="13949" spans="33:35" ht="75" hidden="1" x14ac:dyDescent="0.25">
      <c r="AG13949" s="37" t="str">
        <f t="shared" si="220"/>
        <v>9402</v>
      </c>
      <c r="AH13949" s="33">
        <v>94029090</v>
      </c>
      <c r="AI13949" s="34" t="s">
        <v>12160</v>
      </c>
    </row>
    <row r="13950" spans="33:35" ht="30" hidden="1" x14ac:dyDescent="0.25">
      <c r="AG13950" s="37" t="str">
        <f t="shared" si="220"/>
        <v>9403</v>
      </c>
      <c r="AH13950" s="33">
        <v>94031010</v>
      </c>
      <c r="AI13950" s="33" t="s">
        <v>12161</v>
      </c>
    </row>
    <row r="13951" spans="33:35" ht="30" hidden="1" x14ac:dyDescent="0.25">
      <c r="AG13951" s="37" t="str">
        <f t="shared" si="220"/>
        <v>9403</v>
      </c>
      <c r="AH13951" s="33">
        <v>94031090</v>
      </c>
      <c r="AI13951" s="33" t="s">
        <v>12162</v>
      </c>
    </row>
    <row r="13952" spans="33:35" hidden="1" x14ac:dyDescent="0.25">
      <c r="AG13952" s="37" t="str">
        <f t="shared" si="220"/>
        <v>9403</v>
      </c>
      <c r="AH13952" s="33">
        <v>94032010</v>
      </c>
      <c r="AI13952" s="33" t="s">
        <v>12163</v>
      </c>
    </row>
    <row r="13953" spans="33:35" hidden="1" x14ac:dyDescent="0.25">
      <c r="AG13953" s="37" t="str">
        <f t="shared" si="220"/>
        <v>9403</v>
      </c>
      <c r="AH13953" s="33">
        <v>94032090</v>
      </c>
      <c r="AI13953" s="33" t="s">
        <v>12164</v>
      </c>
    </row>
    <row r="13954" spans="33:35" ht="30" hidden="1" x14ac:dyDescent="0.25">
      <c r="AG13954" s="37" t="str">
        <f t="shared" si="220"/>
        <v>9403</v>
      </c>
      <c r="AH13954" s="33">
        <v>94033010</v>
      </c>
      <c r="AI13954" s="33" t="s">
        <v>12165</v>
      </c>
    </row>
    <row r="13955" spans="33:35" ht="30" hidden="1" x14ac:dyDescent="0.25">
      <c r="AG13955" s="37" t="str">
        <f t="shared" si="220"/>
        <v>9403</v>
      </c>
      <c r="AH13955" s="33">
        <v>94033090</v>
      </c>
      <c r="AI13955" s="33" t="s">
        <v>12166</v>
      </c>
    </row>
    <row r="13956" spans="33:35" ht="30" hidden="1" x14ac:dyDescent="0.25">
      <c r="AG13956" s="37" t="str">
        <f t="shared" si="220"/>
        <v>9403</v>
      </c>
      <c r="AH13956" s="33">
        <v>94034000</v>
      </c>
      <c r="AI13956" s="33" t="s">
        <v>12167</v>
      </c>
    </row>
    <row r="13957" spans="33:35" ht="30" hidden="1" x14ac:dyDescent="0.25">
      <c r="AG13957" s="37" t="str">
        <f t="shared" si="220"/>
        <v>9403</v>
      </c>
      <c r="AH13957" s="33">
        <v>94035010</v>
      </c>
      <c r="AI13957" s="33" t="s">
        <v>12168</v>
      </c>
    </row>
    <row r="13958" spans="33:35" ht="30" hidden="1" x14ac:dyDescent="0.25">
      <c r="AG13958" s="37" t="str">
        <f t="shared" si="220"/>
        <v>9403</v>
      </c>
      <c r="AH13958" s="33">
        <v>94035090</v>
      </c>
      <c r="AI13958" s="33" t="s">
        <v>12169</v>
      </c>
    </row>
    <row r="13959" spans="33:35" hidden="1" x14ac:dyDescent="0.25">
      <c r="AG13959" s="37" t="str">
        <f t="shared" si="220"/>
        <v>9403</v>
      </c>
      <c r="AH13959" s="33">
        <v>94036000</v>
      </c>
      <c r="AI13959" s="33" t="s">
        <v>12170</v>
      </c>
    </row>
    <row r="13960" spans="33:35" hidden="1" x14ac:dyDescent="0.25">
      <c r="AG13960" s="37" t="str">
        <f t="shared" si="220"/>
        <v>9403</v>
      </c>
      <c r="AH13960" s="33">
        <v>94037000</v>
      </c>
      <c r="AI13960" s="33" t="s">
        <v>12171</v>
      </c>
    </row>
    <row r="13961" spans="33:35" ht="45" hidden="1" x14ac:dyDescent="0.25">
      <c r="AG13961" s="37" t="str">
        <f t="shared" si="220"/>
        <v>9403</v>
      </c>
      <c r="AH13961" s="33">
        <v>94038010</v>
      </c>
      <c r="AI13961" s="33" t="s">
        <v>12172</v>
      </c>
    </row>
    <row r="13962" spans="33:35" ht="30" hidden="1" x14ac:dyDescent="0.25">
      <c r="AG13962" s="37" t="str">
        <f t="shared" si="220"/>
        <v>9403</v>
      </c>
      <c r="AH13962" s="33">
        <v>94038090</v>
      </c>
      <c r="AI13962" s="33" t="s">
        <v>12173</v>
      </c>
    </row>
    <row r="13963" spans="33:35" ht="45" hidden="1" x14ac:dyDescent="0.25">
      <c r="AG13963" s="37" t="str">
        <f t="shared" si="220"/>
        <v>9403</v>
      </c>
      <c r="AH13963" s="33">
        <v>94038100</v>
      </c>
      <c r="AI13963" s="33" t="s">
        <v>12174</v>
      </c>
    </row>
    <row r="13964" spans="33:35" ht="30" hidden="1" x14ac:dyDescent="0.25">
      <c r="AG13964" s="37" t="str">
        <f t="shared" si="220"/>
        <v>9403</v>
      </c>
      <c r="AH13964" s="33">
        <v>94038900</v>
      </c>
      <c r="AI13964" s="33" t="s">
        <v>12173</v>
      </c>
    </row>
    <row r="13965" spans="33:35" hidden="1" x14ac:dyDescent="0.25">
      <c r="AG13965" s="37" t="str">
        <f t="shared" si="220"/>
        <v>9403</v>
      </c>
      <c r="AH13965" s="33">
        <v>94039000</v>
      </c>
      <c r="AI13965" s="33" t="s">
        <v>12175</v>
      </c>
    </row>
    <row r="13966" spans="33:35" ht="75" hidden="1" x14ac:dyDescent="0.25">
      <c r="AG13966" s="37" t="str">
        <f t="shared" si="220"/>
        <v>9404</v>
      </c>
      <c r="AH13966" s="33">
        <v>94041000</v>
      </c>
      <c r="AI13966" s="34" t="s">
        <v>12176</v>
      </c>
    </row>
    <row r="13967" spans="33:35" ht="75" hidden="1" x14ac:dyDescent="0.25">
      <c r="AG13967" s="37" t="str">
        <f t="shared" si="220"/>
        <v>9404</v>
      </c>
      <c r="AH13967" s="33">
        <v>94042110</v>
      </c>
      <c r="AI13967" s="34" t="s">
        <v>12177</v>
      </c>
    </row>
    <row r="13968" spans="33:35" ht="75" hidden="1" x14ac:dyDescent="0.25">
      <c r="AG13968" s="37" t="str">
        <f t="shared" si="220"/>
        <v>9404</v>
      </c>
      <c r="AH13968" s="33">
        <v>94042190</v>
      </c>
      <c r="AI13968" s="34" t="s">
        <v>12178</v>
      </c>
    </row>
    <row r="13969" spans="33:35" ht="75" hidden="1" x14ac:dyDescent="0.25">
      <c r="AG13969" s="37" t="str">
        <f t="shared" si="220"/>
        <v>9404</v>
      </c>
      <c r="AH13969" s="33">
        <v>94042910</v>
      </c>
      <c r="AI13969" s="34" t="s">
        <v>12179</v>
      </c>
    </row>
    <row r="13970" spans="33:35" ht="45" hidden="1" x14ac:dyDescent="0.25">
      <c r="AG13970" s="37" t="str">
        <f t="shared" si="220"/>
        <v>9404</v>
      </c>
      <c r="AH13970" s="33">
        <v>94042920</v>
      </c>
      <c r="AI13970" s="33" t="s">
        <v>12180</v>
      </c>
    </row>
    <row r="13971" spans="33:35" ht="75" hidden="1" x14ac:dyDescent="0.25">
      <c r="AG13971" s="37" t="str">
        <f t="shared" si="220"/>
        <v>9404</v>
      </c>
      <c r="AH13971" s="33">
        <v>94042990</v>
      </c>
      <c r="AI13971" s="34" t="s">
        <v>12181</v>
      </c>
    </row>
    <row r="13972" spans="33:35" ht="75" hidden="1" x14ac:dyDescent="0.25">
      <c r="AG13972" s="37" t="str">
        <f t="shared" si="220"/>
        <v>9404</v>
      </c>
      <c r="AH13972" s="33">
        <v>94043010</v>
      </c>
      <c r="AI13972" s="34" t="s">
        <v>12182</v>
      </c>
    </row>
    <row r="13973" spans="33:35" ht="75" hidden="1" x14ac:dyDescent="0.25">
      <c r="AG13973" s="37" t="str">
        <f t="shared" si="220"/>
        <v>9404</v>
      </c>
      <c r="AH13973" s="33">
        <v>94043090</v>
      </c>
      <c r="AI13973" s="34" t="s">
        <v>12183</v>
      </c>
    </row>
    <row r="13974" spans="33:35" ht="75" hidden="1" x14ac:dyDescent="0.25">
      <c r="AG13974" s="37" t="str">
        <f t="shared" si="220"/>
        <v>9404</v>
      </c>
      <c r="AH13974" s="33">
        <v>94049011</v>
      </c>
      <c r="AI13974" s="34" t="s">
        <v>12184</v>
      </c>
    </row>
    <row r="13975" spans="33:35" ht="75" hidden="1" x14ac:dyDescent="0.25">
      <c r="AG13975" s="37" t="str">
        <f t="shared" si="220"/>
        <v>9404</v>
      </c>
      <c r="AH13975" s="33">
        <v>94049019</v>
      </c>
      <c r="AI13975" s="34" t="s">
        <v>12185</v>
      </c>
    </row>
    <row r="13976" spans="33:35" ht="75" hidden="1" x14ac:dyDescent="0.25">
      <c r="AG13976" s="37" t="str">
        <f t="shared" si="220"/>
        <v>9404</v>
      </c>
      <c r="AH13976" s="33">
        <v>94049091</v>
      </c>
      <c r="AI13976" s="34" t="s">
        <v>12186</v>
      </c>
    </row>
    <row r="13977" spans="33:35" ht="75" hidden="1" x14ac:dyDescent="0.25">
      <c r="AG13977" s="37" t="str">
        <f t="shared" si="220"/>
        <v>9404</v>
      </c>
      <c r="AH13977" s="33">
        <v>94049099</v>
      </c>
      <c r="AI13977" s="34" t="s">
        <v>12187</v>
      </c>
    </row>
    <row r="13978" spans="33:35" ht="105" hidden="1" x14ac:dyDescent="0.25">
      <c r="AG13978" s="37" t="str">
        <f t="shared" si="220"/>
        <v>9405</v>
      </c>
      <c r="AH13978" s="33">
        <v>94051010</v>
      </c>
      <c r="AI13978" s="34" t="s">
        <v>12188</v>
      </c>
    </row>
    <row r="13979" spans="33:35" ht="90" hidden="1" x14ac:dyDescent="0.25">
      <c r="AG13979" s="37" t="str">
        <f t="shared" si="220"/>
        <v>9405</v>
      </c>
      <c r="AH13979" s="33">
        <v>94051020</v>
      </c>
      <c r="AI13979" s="34" t="s">
        <v>12189</v>
      </c>
    </row>
    <row r="13980" spans="33:35" ht="90" hidden="1" x14ac:dyDescent="0.25">
      <c r="AG13980" s="37" t="str">
        <f t="shared" si="220"/>
        <v>9405</v>
      </c>
      <c r="AH13980" s="33">
        <v>94051090</v>
      </c>
      <c r="AI13980" s="34" t="s">
        <v>12190</v>
      </c>
    </row>
    <row r="13981" spans="33:35" ht="75" hidden="1" x14ac:dyDescent="0.25">
      <c r="AG13981" s="37" t="str">
        <f t="shared" si="220"/>
        <v>9405</v>
      </c>
      <c r="AH13981" s="33">
        <v>94052010</v>
      </c>
      <c r="AI13981" s="34" t="s">
        <v>12191</v>
      </c>
    </row>
    <row r="13982" spans="33:35" ht="75" hidden="1" x14ac:dyDescent="0.25">
      <c r="AG13982" s="37" t="str">
        <f t="shared" si="220"/>
        <v>9405</v>
      </c>
      <c r="AH13982" s="33">
        <v>94052090</v>
      </c>
      <c r="AI13982" s="34" t="s">
        <v>12192</v>
      </c>
    </row>
    <row r="13983" spans="33:35" ht="75" hidden="1" x14ac:dyDescent="0.25">
      <c r="AG13983" s="37" t="str">
        <f t="shared" si="220"/>
        <v>9405</v>
      </c>
      <c r="AH13983" s="33">
        <v>94053000</v>
      </c>
      <c r="AI13983" s="34" t="s">
        <v>12193</v>
      </c>
    </row>
    <row r="13984" spans="33:35" ht="75" hidden="1" x14ac:dyDescent="0.25">
      <c r="AG13984" s="37" t="str">
        <f t="shared" si="220"/>
        <v>9405</v>
      </c>
      <c r="AH13984" s="33">
        <v>94054010</v>
      </c>
      <c r="AI13984" s="34" t="s">
        <v>12194</v>
      </c>
    </row>
    <row r="13985" spans="33:35" ht="75" hidden="1" x14ac:dyDescent="0.25">
      <c r="AG13985" s="37" t="str">
        <f t="shared" si="220"/>
        <v>9405</v>
      </c>
      <c r="AH13985" s="33">
        <v>94054090</v>
      </c>
      <c r="AI13985" s="34" t="s">
        <v>12195</v>
      </c>
    </row>
    <row r="13986" spans="33:35" ht="75" hidden="1" x14ac:dyDescent="0.25">
      <c r="AG13986" s="37" t="str">
        <f t="shared" si="220"/>
        <v>9405</v>
      </c>
      <c r="AH13986" s="33">
        <v>94055010</v>
      </c>
      <c r="AI13986" s="34" t="s">
        <v>12196</v>
      </c>
    </row>
    <row r="13987" spans="33:35" ht="75" hidden="1" x14ac:dyDescent="0.25">
      <c r="AG13987" s="37" t="str">
        <f t="shared" si="220"/>
        <v>9405</v>
      </c>
      <c r="AH13987" s="33">
        <v>94055020</v>
      </c>
      <c r="AI13987" s="34" t="s">
        <v>12197</v>
      </c>
    </row>
    <row r="13988" spans="33:35" ht="90" hidden="1" x14ac:dyDescent="0.25">
      <c r="AG13988" s="37" t="str">
        <f t="shared" si="220"/>
        <v>9405</v>
      </c>
      <c r="AH13988" s="33">
        <v>94055031</v>
      </c>
      <c r="AI13988" s="34" t="s">
        <v>12198</v>
      </c>
    </row>
    <row r="13989" spans="33:35" ht="75" hidden="1" x14ac:dyDescent="0.25">
      <c r="AG13989" s="37" t="str">
        <f t="shared" si="220"/>
        <v>9405</v>
      </c>
      <c r="AH13989" s="33">
        <v>94055039</v>
      </c>
      <c r="AI13989" s="34" t="s">
        <v>12199</v>
      </c>
    </row>
    <row r="13990" spans="33:35" ht="75" hidden="1" x14ac:dyDescent="0.25">
      <c r="AG13990" s="37" t="str">
        <f t="shared" si="220"/>
        <v>9405</v>
      </c>
      <c r="AH13990" s="33">
        <v>94055040</v>
      </c>
      <c r="AI13990" s="34" t="s">
        <v>12200</v>
      </c>
    </row>
    <row r="13991" spans="33:35" ht="75" hidden="1" x14ac:dyDescent="0.25">
      <c r="AG13991" s="37" t="str">
        <f t="shared" si="220"/>
        <v>9405</v>
      </c>
      <c r="AH13991" s="33">
        <v>94055051</v>
      </c>
      <c r="AI13991" s="34" t="s">
        <v>12201</v>
      </c>
    </row>
    <row r="13992" spans="33:35" ht="75" hidden="1" x14ac:dyDescent="0.25">
      <c r="AG13992" s="37" t="str">
        <f t="shared" si="220"/>
        <v>9405</v>
      </c>
      <c r="AH13992" s="33">
        <v>94055059</v>
      </c>
      <c r="AI13992" s="34" t="s">
        <v>12202</v>
      </c>
    </row>
    <row r="13993" spans="33:35" ht="75" hidden="1" x14ac:dyDescent="0.25">
      <c r="AG13993" s="37" t="str">
        <f t="shared" si="220"/>
        <v>9405</v>
      </c>
      <c r="AH13993" s="33">
        <v>94056010</v>
      </c>
      <c r="AI13993" s="34" t="s">
        <v>12203</v>
      </c>
    </row>
    <row r="13994" spans="33:35" ht="75" hidden="1" x14ac:dyDescent="0.25">
      <c r="AG13994" s="37" t="str">
        <f t="shared" si="220"/>
        <v>9405</v>
      </c>
      <c r="AH13994" s="33">
        <v>94056090</v>
      </c>
      <c r="AI13994" s="34" t="s">
        <v>12204</v>
      </c>
    </row>
    <row r="13995" spans="33:35" ht="75" hidden="1" x14ac:dyDescent="0.25">
      <c r="AG13995" s="37" t="str">
        <f t="shared" si="220"/>
        <v>9405</v>
      </c>
      <c r="AH13995" s="33">
        <v>94059100</v>
      </c>
      <c r="AI13995" s="34" t="s">
        <v>12205</v>
      </c>
    </row>
    <row r="13996" spans="33:35" ht="75" hidden="1" x14ac:dyDescent="0.25">
      <c r="AG13996" s="37" t="str">
        <f t="shared" si="220"/>
        <v>9405</v>
      </c>
      <c r="AH13996" s="33">
        <v>94059200</v>
      </c>
      <c r="AI13996" s="34" t="s">
        <v>12206</v>
      </c>
    </row>
    <row r="13997" spans="33:35" ht="75" hidden="1" x14ac:dyDescent="0.25">
      <c r="AG13997" s="37" t="str">
        <f t="shared" si="220"/>
        <v>9405</v>
      </c>
      <c r="AH13997" s="33">
        <v>94059900</v>
      </c>
      <c r="AI13997" s="34" t="s">
        <v>12207</v>
      </c>
    </row>
    <row r="13998" spans="33:35" ht="30" hidden="1" x14ac:dyDescent="0.25">
      <c r="AG13998" s="37" t="str">
        <f t="shared" si="220"/>
        <v>9406</v>
      </c>
      <c r="AH13998" s="33">
        <v>94060011</v>
      </c>
      <c r="AI13998" s="33" t="s">
        <v>12208</v>
      </c>
    </row>
    <row r="13999" spans="33:35" hidden="1" x14ac:dyDescent="0.25">
      <c r="AG13999" s="37" t="str">
        <f t="shared" si="220"/>
        <v>9406</v>
      </c>
      <c r="AH13999" s="33">
        <v>94060019</v>
      </c>
      <c r="AI13999" s="33" t="s">
        <v>12209</v>
      </c>
    </row>
    <row r="14000" spans="33:35" hidden="1" x14ac:dyDescent="0.25">
      <c r="AG14000" s="37" t="str">
        <f t="shared" si="220"/>
        <v>9406</v>
      </c>
      <c r="AH14000" s="33">
        <v>94060091</v>
      </c>
      <c r="AI14000" s="33" t="s">
        <v>12210</v>
      </c>
    </row>
    <row r="14001" spans="33:35" hidden="1" x14ac:dyDescent="0.25">
      <c r="AG14001" s="37" t="str">
        <f t="shared" si="220"/>
        <v>9406</v>
      </c>
      <c r="AH14001" s="33">
        <v>94060092</v>
      </c>
      <c r="AI14001" s="33" t="s">
        <v>12211</v>
      </c>
    </row>
    <row r="14002" spans="33:35" hidden="1" x14ac:dyDescent="0.25">
      <c r="AG14002" s="37" t="str">
        <f t="shared" si="220"/>
        <v>9406</v>
      </c>
      <c r="AH14002" s="33">
        <v>94060093</v>
      </c>
      <c r="AI14002" s="33" t="s">
        <v>12212</v>
      </c>
    </row>
    <row r="14003" spans="33:35" hidden="1" x14ac:dyDescent="0.25">
      <c r="AG14003" s="37" t="str">
        <f t="shared" ref="AG14003:AG14066" si="221">LEFT(AH14003,4)</f>
        <v>9406</v>
      </c>
      <c r="AH14003" s="33">
        <v>94060099</v>
      </c>
      <c r="AI14003" s="33" t="s">
        <v>12213</v>
      </c>
    </row>
    <row r="14004" spans="33:35" ht="60" hidden="1" x14ac:dyDescent="0.25">
      <c r="AG14004" s="37" t="str">
        <f t="shared" si="221"/>
        <v>9501</v>
      </c>
      <c r="AH14004" s="33">
        <v>95010010</v>
      </c>
      <c r="AI14004" s="34" t="s">
        <v>12214</v>
      </c>
    </row>
    <row r="14005" spans="33:35" ht="60" hidden="1" x14ac:dyDescent="0.25">
      <c r="AG14005" s="37" t="str">
        <f t="shared" si="221"/>
        <v>9501</v>
      </c>
      <c r="AH14005" s="33">
        <v>95010090</v>
      </c>
      <c r="AI14005" s="33" t="s">
        <v>12215</v>
      </c>
    </row>
    <row r="14006" spans="33:35" ht="30" hidden="1" x14ac:dyDescent="0.25">
      <c r="AG14006" s="37" t="str">
        <f t="shared" si="221"/>
        <v>9502</v>
      </c>
      <c r="AH14006" s="33">
        <v>95021010</v>
      </c>
      <c r="AI14006" s="33" t="s">
        <v>12216</v>
      </c>
    </row>
    <row r="14007" spans="33:35" ht="30" hidden="1" x14ac:dyDescent="0.25">
      <c r="AG14007" s="37" t="str">
        <f t="shared" si="221"/>
        <v>9502</v>
      </c>
      <c r="AH14007" s="33">
        <v>95021020</v>
      </c>
      <c r="AI14007" s="33" t="s">
        <v>12217</v>
      </c>
    </row>
    <row r="14008" spans="33:35" ht="30" hidden="1" x14ac:dyDescent="0.25">
      <c r="AG14008" s="37" t="str">
        <f t="shared" si="221"/>
        <v>9502</v>
      </c>
      <c r="AH14008" s="33">
        <v>95021030</v>
      </c>
      <c r="AI14008" s="33" t="s">
        <v>12218</v>
      </c>
    </row>
    <row r="14009" spans="33:35" ht="30" hidden="1" x14ac:dyDescent="0.25">
      <c r="AG14009" s="37" t="str">
        <f t="shared" si="221"/>
        <v>9502</v>
      </c>
      <c r="AH14009" s="33">
        <v>95021090</v>
      </c>
      <c r="AI14009" s="33" t="s">
        <v>12219</v>
      </c>
    </row>
    <row r="14010" spans="33:35" ht="45" hidden="1" x14ac:dyDescent="0.25">
      <c r="AG14010" s="37" t="str">
        <f t="shared" si="221"/>
        <v>9502</v>
      </c>
      <c r="AH14010" s="33">
        <v>95029100</v>
      </c>
      <c r="AI14010" s="33" t="s">
        <v>12220</v>
      </c>
    </row>
    <row r="14011" spans="33:35" ht="30" hidden="1" x14ac:dyDescent="0.25">
      <c r="AG14011" s="37" t="str">
        <f t="shared" si="221"/>
        <v>9502</v>
      </c>
      <c r="AH14011" s="33">
        <v>95029900</v>
      </c>
      <c r="AI14011" s="33" t="s">
        <v>12221</v>
      </c>
    </row>
    <row r="14012" spans="33:35" ht="90" hidden="1" x14ac:dyDescent="0.25">
      <c r="AG14012" s="37" t="str">
        <f t="shared" si="221"/>
        <v>9503</v>
      </c>
      <c r="AH14012" s="33">
        <v>95030010</v>
      </c>
      <c r="AI14012" s="34" t="s">
        <v>12222</v>
      </c>
    </row>
    <row r="14013" spans="33:35" ht="90" hidden="1" x14ac:dyDescent="0.25">
      <c r="AG14013" s="37" t="str">
        <f t="shared" si="221"/>
        <v>9503</v>
      </c>
      <c r="AH14013" s="33">
        <v>95030020</v>
      </c>
      <c r="AI14013" s="34" t="s">
        <v>12223</v>
      </c>
    </row>
    <row r="14014" spans="33:35" ht="90" hidden="1" x14ac:dyDescent="0.25">
      <c r="AG14014" s="37" t="str">
        <f t="shared" si="221"/>
        <v>9503</v>
      </c>
      <c r="AH14014" s="33">
        <v>95030030</v>
      </c>
      <c r="AI14014" s="34" t="s">
        <v>12224</v>
      </c>
    </row>
    <row r="14015" spans="33:35" ht="90" hidden="1" x14ac:dyDescent="0.25">
      <c r="AG14015" s="37" t="str">
        <f t="shared" si="221"/>
        <v>9503</v>
      </c>
      <c r="AH14015" s="33">
        <v>95030090</v>
      </c>
      <c r="AI14015" s="34" t="s">
        <v>12225</v>
      </c>
    </row>
    <row r="14016" spans="33:35" ht="45" hidden="1" x14ac:dyDescent="0.25">
      <c r="AG14016" s="37" t="str">
        <f t="shared" si="221"/>
        <v>9503</v>
      </c>
      <c r="AH14016" s="33">
        <v>95031000</v>
      </c>
      <c r="AI14016" s="33" t="s">
        <v>12226</v>
      </c>
    </row>
    <row r="14017" spans="33:35" ht="60" hidden="1" x14ac:dyDescent="0.25">
      <c r="AG14017" s="37" t="str">
        <f t="shared" si="221"/>
        <v>9503</v>
      </c>
      <c r="AH14017" s="33">
        <v>95032000</v>
      </c>
      <c r="AI14017" s="33" t="s">
        <v>12227</v>
      </c>
    </row>
    <row r="14018" spans="33:35" ht="45" hidden="1" x14ac:dyDescent="0.25">
      <c r="AG14018" s="37" t="str">
        <f t="shared" si="221"/>
        <v>9503</v>
      </c>
      <c r="AH14018" s="33">
        <v>95033000</v>
      </c>
      <c r="AI14018" s="33" t="s">
        <v>12228</v>
      </c>
    </row>
    <row r="14019" spans="33:35" ht="45" hidden="1" x14ac:dyDescent="0.25">
      <c r="AG14019" s="37" t="str">
        <f t="shared" si="221"/>
        <v>9503</v>
      </c>
      <c r="AH14019" s="33">
        <v>95034100</v>
      </c>
      <c r="AI14019" s="33" t="s">
        <v>12229</v>
      </c>
    </row>
    <row r="14020" spans="33:35" ht="45" hidden="1" x14ac:dyDescent="0.25">
      <c r="AG14020" s="37" t="str">
        <f t="shared" si="221"/>
        <v>9503</v>
      </c>
      <c r="AH14020" s="33">
        <v>95034910</v>
      </c>
      <c r="AI14020" s="33" t="s">
        <v>12230</v>
      </c>
    </row>
    <row r="14021" spans="33:35" ht="45" hidden="1" x14ac:dyDescent="0.25">
      <c r="AG14021" s="37" t="str">
        <f t="shared" si="221"/>
        <v>9503</v>
      </c>
      <c r="AH14021" s="33">
        <v>95034920</v>
      </c>
      <c r="AI14021" s="33" t="s">
        <v>12231</v>
      </c>
    </row>
    <row r="14022" spans="33:35" ht="45" hidden="1" x14ac:dyDescent="0.25">
      <c r="AG14022" s="37" t="str">
        <f t="shared" si="221"/>
        <v>9503</v>
      </c>
      <c r="AH14022" s="33">
        <v>95034930</v>
      </c>
      <c r="AI14022" s="33" t="s">
        <v>12232</v>
      </c>
    </row>
    <row r="14023" spans="33:35" ht="45" hidden="1" x14ac:dyDescent="0.25">
      <c r="AG14023" s="37" t="str">
        <f t="shared" si="221"/>
        <v>9503</v>
      </c>
      <c r="AH14023" s="33">
        <v>95034990</v>
      </c>
      <c r="AI14023" s="33" t="s">
        <v>12233</v>
      </c>
    </row>
    <row r="14024" spans="33:35" ht="45" hidden="1" x14ac:dyDescent="0.25">
      <c r="AG14024" s="37" t="str">
        <f t="shared" si="221"/>
        <v>9503</v>
      </c>
      <c r="AH14024" s="33">
        <v>95035010</v>
      </c>
      <c r="AI14024" s="33" t="s">
        <v>12234</v>
      </c>
    </row>
    <row r="14025" spans="33:35" ht="45" hidden="1" x14ac:dyDescent="0.25">
      <c r="AG14025" s="37" t="str">
        <f t="shared" si="221"/>
        <v>9503</v>
      </c>
      <c r="AH14025" s="33">
        <v>95035090</v>
      </c>
      <c r="AI14025" s="33" t="s">
        <v>12235</v>
      </c>
    </row>
    <row r="14026" spans="33:35" ht="30" hidden="1" x14ac:dyDescent="0.25">
      <c r="AG14026" s="37" t="str">
        <f t="shared" si="221"/>
        <v>9503</v>
      </c>
      <c r="AH14026" s="33">
        <v>95036010</v>
      </c>
      <c r="AI14026" s="33" t="s">
        <v>12236</v>
      </c>
    </row>
    <row r="14027" spans="33:35" ht="30" hidden="1" x14ac:dyDescent="0.25">
      <c r="AG14027" s="37" t="str">
        <f t="shared" si="221"/>
        <v>9503</v>
      </c>
      <c r="AH14027" s="33">
        <v>95036090</v>
      </c>
      <c r="AI14027" s="33" t="s">
        <v>12237</v>
      </c>
    </row>
    <row r="14028" spans="33:35" ht="45" hidden="1" x14ac:dyDescent="0.25">
      <c r="AG14028" s="37" t="str">
        <f t="shared" si="221"/>
        <v>9503</v>
      </c>
      <c r="AH14028" s="33">
        <v>95037010</v>
      </c>
      <c r="AI14028" s="33" t="s">
        <v>12238</v>
      </c>
    </row>
    <row r="14029" spans="33:35" ht="45" hidden="1" x14ac:dyDescent="0.25">
      <c r="AG14029" s="37" t="str">
        <f t="shared" si="221"/>
        <v>9503</v>
      </c>
      <c r="AH14029" s="33">
        <v>95037090</v>
      </c>
      <c r="AI14029" s="33" t="s">
        <v>12239</v>
      </c>
    </row>
    <row r="14030" spans="33:35" ht="45" hidden="1" x14ac:dyDescent="0.25">
      <c r="AG14030" s="37" t="str">
        <f t="shared" si="221"/>
        <v>9503</v>
      </c>
      <c r="AH14030" s="33">
        <v>95038010</v>
      </c>
      <c r="AI14030" s="33" t="s">
        <v>12240</v>
      </c>
    </row>
    <row r="14031" spans="33:35" ht="45" hidden="1" x14ac:dyDescent="0.25">
      <c r="AG14031" s="37" t="str">
        <f t="shared" si="221"/>
        <v>9503</v>
      </c>
      <c r="AH14031" s="33">
        <v>95038090</v>
      </c>
      <c r="AI14031" s="33" t="s">
        <v>12241</v>
      </c>
    </row>
    <row r="14032" spans="33:35" ht="30" hidden="1" x14ac:dyDescent="0.25">
      <c r="AG14032" s="37" t="str">
        <f t="shared" si="221"/>
        <v>9503</v>
      </c>
      <c r="AH14032" s="33">
        <v>95039010</v>
      </c>
      <c r="AI14032" s="33" t="s">
        <v>12242</v>
      </c>
    </row>
    <row r="14033" spans="33:35" ht="30" hidden="1" x14ac:dyDescent="0.25">
      <c r="AG14033" s="37" t="str">
        <f t="shared" si="221"/>
        <v>9503</v>
      </c>
      <c r="AH14033" s="33">
        <v>95039020</v>
      </c>
      <c r="AI14033" s="33" t="s">
        <v>12243</v>
      </c>
    </row>
    <row r="14034" spans="33:35" ht="30" hidden="1" x14ac:dyDescent="0.25">
      <c r="AG14034" s="37" t="str">
        <f t="shared" si="221"/>
        <v>9503</v>
      </c>
      <c r="AH14034" s="33">
        <v>95039090</v>
      </c>
      <c r="AI14034" s="33" t="s">
        <v>12244</v>
      </c>
    </row>
    <row r="14035" spans="33:35" ht="45" hidden="1" x14ac:dyDescent="0.25">
      <c r="AG14035" s="37" t="str">
        <f t="shared" si="221"/>
        <v>9504</v>
      </c>
      <c r="AH14035" s="33">
        <v>95042000</v>
      </c>
      <c r="AI14035" s="33" t="s">
        <v>12245</v>
      </c>
    </row>
    <row r="14036" spans="33:35" ht="75" hidden="1" x14ac:dyDescent="0.25">
      <c r="AG14036" s="37" t="str">
        <f t="shared" si="221"/>
        <v>9504</v>
      </c>
      <c r="AH14036" s="33">
        <v>95043000</v>
      </c>
      <c r="AI14036" s="34" t="s">
        <v>12246</v>
      </c>
    </row>
    <row r="14037" spans="33:35" ht="45" hidden="1" x14ac:dyDescent="0.25">
      <c r="AG14037" s="37" t="str">
        <f t="shared" si="221"/>
        <v>9504</v>
      </c>
      <c r="AH14037" s="33">
        <v>95044000</v>
      </c>
      <c r="AI14037" s="33" t="s">
        <v>12247</v>
      </c>
    </row>
    <row r="14038" spans="33:35" hidden="1" x14ac:dyDescent="0.25">
      <c r="AG14038" s="37" t="str">
        <f t="shared" si="221"/>
        <v>9504</v>
      </c>
      <c r="AH14038" s="33">
        <v>95045000</v>
      </c>
      <c r="AI14038" s="33" t="s">
        <v>12248</v>
      </c>
    </row>
    <row r="14039" spans="33:35" ht="45" hidden="1" x14ac:dyDescent="0.25">
      <c r="AG14039" s="37" t="str">
        <f t="shared" si="221"/>
        <v>9504</v>
      </c>
      <c r="AH14039" s="33">
        <v>95049010</v>
      </c>
      <c r="AI14039" s="33" t="s">
        <v>12249</v>
      </c>
    </row>
    <row r="14040" spans="33:35" hidden="1" x14ac:dyDescent="0.25">
      <c r="AG14040" s="37" t="str">
        <f t="shared" si="221"/>
        <v>9504</v>
      </c>
      <c r="AH14040" s="33">
        <v>95049020</v>
      </c>
      <c r="AI14040" s="33" t="s">
        <v>12250</v>
      </c>
    </row>
    <row r="14041" spans="33:35" ht="45" hidden="1" x14ac:dyDescent="0.25">
      <c r="AG14041" s="37" t="str">
        <f t="shared" si="221"/>
        <v>9504</v>
      </c>
      <c r="AH14041" s="33">
        <v>95049090</v>
      </c>
      <c r="AI14041" s="33" t="s">
        <v>12251</v>
      </c>
    </row>
    <row r="14042" spans="33:35" ht="30" hidden="1" x14ac:dyDescent="0.25">
      <c r="AG14042" s="37" t="str">
        <f t="shared" si="221"/>
        <v>9505</v>
      </c>
      <c r="AH14042" s="33">
        <v>95051000</v>
      </c>
      <c r="AI14042" s="33" t="s">
        <v>12252</v>
      </c>
    </row>
    <row r="14043" spans="33:35" ht="30" hidden="1" x14ac:dyDescent="0.25">
      <c r="AG14043" s="37" t="str">
        <f t="shared" si="221"/>
        <v>9505</v>
      </c>
      <c r="AH14043" s="33">
        <v>95059010</v>
      </c>
      <c r="AI14043" s="33" t="s">
        <v>12253</v>
      </c>
    </row>
    <row r="14044" spans="33:35" ht="30" hidden="1" x14ac:dyDescent="0.25">
      <c r="AG14044" s="37" t="str">
        <f t="shared" si="221"/>
        <v>9505</v>
      </c>
      <c r="AH14044" s="33">
        <v>95059090</v>
      </c>
      <c r="AI14044" s="33" t="s">
        <v>12254</v>
      </c>
    </row>
    <row r="14045" spans="33:35" ht="60" hidden="1" x14ac:dyDescent="0.25">
      <c r="AG14045" s="37" t="str">
        <f t="shared" si="221"/>
        <v>9506</v>
      </c>
      <c r="AH14045" s="33">
        <v>95061100</v>
      </c>
      <c r="AI14045" s="34" t="s">
        <v>12255</v>
      </c>
    </row>
    <row r="14046" spans="33:35" ht="75" hidden="1" x14ac:dyDescent="0.25">
      <c r="AG14046" s="37" t="str">
        <f t="shared" si="221"/>
        <v>9506</v>
      </c>
      <c r="AH14046" s="33">
        <v>95061200</v>
      </c>
      <c r="AI14046" s="34" t="s">
        <v>12256</v>
      </c>
    </row>
    <row r="14047" spans="33:35" ht="60" hidden="1" x14ac:dyDescent="0.25">
      <c r="AG14047" s="37" t="str">
        <f t="shared" si="221"/>
        <v>9506</v>
      </c>
      <c r="AH14047" s="33">
        <v>95061900</v>
      </c>
      <c r="AI14047" s="34" t="s">
        <v>12257</v>
      </c>
    </row>
    <row r="14048" spans="33:35" ht="75" hidden="1" x14ac:dyDescent="0.25">
      <c r="AG14048" s="37" t="str">
        <f t="shared" si="221"/>
        <v>9506</v>
      </c>
      <c r="AH14048" s="33">
        <v>95062100</v>
      </c>
      <c r="AI14048" s="34" t="s">
        <v>12258</v>
      </c>
    </row>
    <row r="14049" spans="33:35" ht="75" hidden="1" x14ac:dyDescent="0.25">
      <c r="AG14049" s="37" t="str">
        <f t="shared" si="221"/>
        <v>9506</v>
      </c>
      <c r="AH14049" s="33">
        <v>95062900</v>
      </c>
      <c r="AI14049" s="34" t="s">
        <v>12259</v>
      </c>
    </row>
    <row r="14050" spans="33:35" ht="60" hidden="1" x14ac:dyDescent="0.25">
      <c r="AG14050" s="37" t="str">
        <f t="shared" si="221"/>
        <v>9506</v>
      </c>
      <c r="AH14050" s="33">
        <v>95063100</v>
      </c>
      <c r="AI14050" s="34" t="s">
        <v>12260</v>
      </c>
    </row>
    <row r="14051" spans="33:35" ht="60" hidden="1" x14ac:dyDescent="0.25">
      <c r="AG14051" s="37" t="str">
        <f t="shared" si="221"/>
        <v>9506</v>
      </c>
      <c r="AH14051" s="33">
        <v>95063200</v>
      </c>
      <c r="AI14051" s="34" t="s">
        <v>12261</v>
      </c>
    </row>
    <row r="14052" spans="33:35" ht="60" hidden="1" x14ac:dyDescent="0.25">
      <c r="AG14052" s="37" t="str">
        <f t="shared" si="221"/>
        <v>9506</v>
      </c>
      <c r="AH14052" s="33">
        <v>95063900</v>
      </c>
      <c r="AI14052" s="34" t="s">
        <v>12262</v>
      </c>
    </row>
    <row r="14053" spans="33:35" ht="60" hidden="1" x14ac:dyDescent="0.25">
      <c r="AG14053" s="37" t="str">
        <f t="shared" si="221"/>
        <v>9506</v>
      </c>
      <c r="AH14053" s="33">
        <v>95064000</v>
      </c>
      <c r="AI14053" s="34" t="s">
        <v>12263</v>
      </c>
    </row>
    <row r="14054" spans="33:35" ht="75" hidden="1" x14ac:dyDescent="0.25">
      <c r="AG14054" s="37" t="str">
        <f t="shared" si="221"/>
        <v>9506</v>
      </c>
      <c r="AH14054" s="33">
        <v>95065100</v>
      </c>
      <c r="AI14054" s="34" t="s">
        <v>12264</v>
      </c>
    </row>
    <row r="14055" spans="33:35" ht="75" hidden="1" x14ac:dyDescent="0.25">
      <c r="AG14055" s="37" t="str">
        <f t="shared" si="221"/>
        <v>9506</v>
      </c>
      <c r="AH14055" s="33">
        <v>95065910</v>
      </c>
      <c r="AI14055" s="34" t="s">
        <v>12265</v>
      </c>
    </row>
    <row r="14056" spans="33:35" ht="75" hidden="1" x14ac:dyDescent="0.25">
      <c r="AG14056" s="37" t="str">
        <f t="shared" si="221"/>
        <v>9506</v>
      </c>
      <c r="AH14056" s="33">
        <v>95065990</v>
      </c>
      <c r="AI14056" s="34" t="s">
        <v>12266</v>
      </c>
    </row>
    <row r="14057" spans="33:35" ht="75" hidden="1" x14ac:dyDescent="0.25">
      <c r="AG14057" s="37" t="str">
        <f t="shared" si="221"/>
        <v>9506</v>
      </c>
      <c r="AH14057" s="33">
        <v>95066100</v>
      </c>
      <c r="AI14057" s="34" t="s">
        <v>12267</v>
      </c>
    </row>
    <row r="14058" spans="33:35" ht="75" hidden="1" x14ac:dyDescent="0.25">
      <c r="AG14058" s="37" t="str">
        <f t="shared" si="221"/>
        <v>9506</v>
      </c>
      <c r="AH14058" s="33">
        <v>95066210</v>
      </c>
      <c r="AI14058" s="34" t="s">
        <v>12268</v>
      </c>
    </row>
    <row r="14059" spans="33:35" ht="75" hidden="1" x14ac:dyDescent="0.25">
      <c r="AG14059" s="37" t="str">
        <f t="shared" si="221"/>
        <v>9506</v>
      </c>
      <c r="AH14059" s="33">
        <v>95066220</v>
      </c>
      <c r="AI14059" s="34" t="s">
        <v>12269</v>
      </c>
    </row>
    <row r="14060" spans="33:35" ht="75" hidden="1" x14ac:dyDescent="0.25">
      <c r="AG14060" s="37" t="str">
        <f t="shared" si="221"/>
        <v>9506</v>
      </c>
      <c r="AH14060" s="33">
        <v>95066230</v>
      </c>
      <c r="AI14060" s="34" t="s">
        <v>12270</v>
      </c>
    </row>
    <row r="14061" spans="33:35" ht="75" hidden="1" x14ac:dyDescent="0.25">
      <c r="AG14061" s="37" t="str">
        <f t="shared" si="221"/>
        <v>9506</v>
      </c>
      <c r="AH14061" s="33">
        <v>95066290</v>
      </c>
      <c r="AI14061" s="34" t="s">
        <v>12271</v>
      </c>
    </row>
    <row r="14062" spans="33:35" ht="75" hidden="1" x14ac:dyDescent="0.25">
      <c r="AG14062" s="37" t="str">
        <f t="shared" si="221"/>
        <v>9506</v>
      </c>
      <c r="AH14062" s="33">
        <v>95066910</v>
      </c>
      <c r="AI14062" s="34" t="s">
        <v>12272</v>
      </c>
    </row>
    <row r="14063" spans="33:35" ht="75" hidden="1" x14ac:dyDescent="0.25">
      <c r="AG14063" s="37" t="str">
        <f t="shared" si="221"/>
        <v>9506</v>
      </c>
      <c r="AH14063" s="33">
        <v>95066920</v>
      </c>
      <c r="AI14063" s="34" t="s">
        <v>12273</v>
      </c>
    </row>
    <row r="14064" spans="33:35" ht="75" hidden="1" x14ac:dyDescent="0.25">
      <c r="AG14064" s="37" t="str">
        <f t="shared" si="221"/>
        <v>9506</v>
      </c>
      <c r="AH14064" s="33">
        <v>95066930</v>
      </c>
      <c r="AI14064" s="34" t="s">
        <v>12274</v>
      </c>
    </row>
    <row r="14065" spans="33:35" ht="75" hidden="1" x14ac:dyDescent="0.25">
      <c r="AG14065" s="37" t="str">
        <f t="shared" si="221"/>
        <v>9506</v>
      </c>
      <c r="AH14065" s="33">
        <v>95066940</v>
      </c>
      <c r="AI14065" s="34" t="s">
        <v>12275</v>
      </c>
    </row>
    <row r="14066" spans="33:35" ht="75" hidden="1" x14ac:dyDescent="0.25">
      <c r="AG14066" s="37" t="str">
        <f t="shared" si="221"/>
        <v>9506</v>
      </c>
      <c r="AH14066" s="33">
        <v>95066990</v>
      </c>
      <c r="AI14066" s="34" t="s">
        <v>12276</v>
      </c>
    </row>
    <row r="14067" spans="33:35" ht="75" hidden="1" x14ac:dyDescent="0.25">
      <c r="AG14067" s="37" t="str">
        <f t="shared" ref="AG14067:AG14130" si="222">LEFT(AH14067,4)</f>
        <v>9506</v>
      </c>
      <c r="AH14067" s="33">
        <v>95067000</v>
      </c>
      <c r="AI14067" s="34" t="s">
        <v>12277</v>
      </c>
    </row>
    <row r="14068" spans="33:35" ht="75" hidden="1" x14ac:dyDescent="0.25">
      <c r="AG14068" s="37" t="str">
        <f t="shared" si="222"/>
        <v>9506</v>
      </c>
      <c r="AH14068" s="33">
        <v>95069110</v>
      </c>
      <c r="AI14068" s="34" t="s">
        <v>12278</v>
      </c>
    </row>
    <row r="14069" spans="33:35" ht="75" hidden="1" x14ac:dyDescent="0.25">
      <c r="AG14069" s="37" t="str">
        <f t="shared" si="222"/>
        <v>9506</v>
      </c>
      <c r="AH14069" s="33">
        <v>95069190</v>
      </c>
      <c r="AI14069" s="34" t="s">
        <v>12279</v>
      </c>
    </row>
    <row r="14070" spans="33:35" ht="60" hidden="1" x14ac:dyDescent="0.25">
      <c r="AG14070" s="37" t="str">
        <f t="shared" si="222"/>
        <v>9506</v>
      </c>
      <c r="AH14070" s="33">
        <v>95069910</v>
      </c>
      <c r="AI14070" s="34" t="s">
        <v>12280</v>
      </c>
    </row>
    <row r="14071" spans="33:35" ht="60" hidden="1" x14ac:dyDescent="0.25">
      <c r="AG14071" s="37" t="str">
        <f t="shared" si="222"/>
        <v>9506</v>
      </c>
      <c r="AH14071" s="33">
        <v>95069920</v>
      </c>
      <c r="AI14071" s="34" t="s">
        <v>12281</v>
      </c>
    </row>
    <row r="14072" spans="33:35" ht="60" hidden="1" x14ac:dyDescent="0.25">
      <c r="AG14072" s="37" t="str">
        <f t="shared" si="222"/>
        <v>9506</v>
      </c>
      <c r="AH14072" s="33">
        <v>95069930</v>
      </c>
      <c r="AI14072" s="34" t="s">
        <v>12282</v>
      </c>
    </row>
    <row r="14073" spans="33:35" ht="60" hidden="1" x14ac:dyDescent="0.25">
      <c r="AG14073" s="37" t="str">
        <f t="shared" si="222"/>
        <v>9506</v>
      </c>
      <c r="AH14073" s="33">
        <v>95069940</v>
      </c>
      <c r="AI14073" s="34" t="s">
        <v>12283</v>
      </c>
    </row>
    <row r="14074" spans="33:35" ht="60" hidden="1" x14ac:dyDescent="0.25">
      <c r="AG14074" s="37" t="str">
        <f t="shared" si="222"/>
        <v>9506</v>
      </c>
      <c r="AH14074" s="33">
        <v>95069950</v>
      </c>
      <c r="AI14074" s="34" t="s">
        <v>12284</v>
      </c>
    </row>
    <row r="14075" spans="33:35" ht="60" hidden="1" x14ac:dyDescent="0.25">
      <c r="AG14075" s="37" t="str">
        <f t="shared" si="222"/>
        <v>9506</v>
      </c>
      <c r="AH14075" s="33">
        <v>95069960</v>
      </c>
      <c r="AI14075" s="33" t="s">
        <v>12285</v>
      </c>
    </row>
    <row r="14076" spans="33:35" ht="60" hidden="1" x14ac:dyDescent="0.25">
      <c r="AG14076" s="37" t="str">
        <f t="shared" si="222"/>
        <v>9506</v>
      </c>
      <c r="AH14076" s="33">
        <v>95069970</v>
      </c>
      <c r="AI14076" s="34" t="s">
        <v>12286</v>
      </c>
    </row>
    <row r="14077" spans="33:35" ht="75" hidden="1" x14ac:dyDescent="0.25">
      <c r="AG14077" s="37" t="str">
        <f t="shared" si="222"/>
        <v>9506</v>
      </c>
      <c r="AH14077" s="33">
        <v>95069980</v>
      </c>
      <c r="AI14077" s="34" t="s">
        <v>12287</v>
      </c>
    </row>
    <row r="14078" spans="33:35" ht="60" hidden="1" x14ac:dyDescent="0.25">
      <c r="AG14078" s="37" t="str">
        <f t="shared" si="222"/>
        <v>9506</v>
      </c>
      <c r="AH14078" s="33">
        <v>95069990</v>
      </c>
      <c r="AI14078" s="33" t="s">
        <v>12288</v>
      </c>
    </row>
    <row r="14079" spans="33:35" ht="60" hidden="1" x14ac:dyDescent="0.25">
      <c r="AG14079" s="37" t="str">
        <f t="shared" si="222"/>
        <v>9507</v>
      </c>
      <c r="AH14079" s="33">
        <v>95071000</v>
      </c>
      <c r="AI14079" s="33" t="s">
        <v>12289</v>
      </c>
    </row>
    <row r="14080" spans="33:35" ht="60" hidden="1" x14ac:dyDescent="0.25">
      <c r="AG14080" s="37" t="str">
        <f t="shared" si="222"/>
        <v>9507</v>
      </c>
      <c r="AH14080" s="33">
        <v>95072000</v>
      </c>
      <c r="AI14080" s="33" t="s">
        <v>12290</v>
      </c>
    </row>
    <row r="14081" spans="33:35" ht="60" hidden="1" x14ac:dyDescent="0.25">
      <c r="AG14081" s="37" t="str">
        <f t="shared" si="222"/>
        <v>9507</v>
      </c>
      <c r="AH14081" s="33">
        <v>95073000</v>
      </c>
      <c r="AI14081" s="33" t="s">
        <v>12291</v>
      </c>
    </row>
    <row r="14082" spans="33:35" ht="60" hidden="1" x14ac:dyDescent="0.25">
      <c r="AG14082" s="37" t="str">
        <f t="shared" si="222"/>
        <v>9507</v>
      </c>
      <c r="AH14082" s="33">
        <v>95079010</v>
      </c>
      <c r="AI14082" s="33" t="s">
        <v>12292</v>
      </c>
    </row>
    <row r="14083" spans="33:35" ht="60" hidden="1" x14ac:dyDescent="0.25">
      <c r="AG14083" s="37" t="str">
        <f t="shared" si="222"/>
        <v>9507</v>
      </c>
      <c r="AH14083" s="33">
        <v>95079090</v>
      </c>
      <c r="AI14083" s="33" t="s">
        <v>12293</v>
      </c>
    </row>
    <row r="14084" spans="33:35" ht="45" hidden="1" x14ac:dyDescent="0.25">
      <c r="AG14084" s="37" t="str">
        <f t="shared" si="222"/>
        <v>9508</v>
      </c>
      <c r="AH14084" s="33">
        <v>95081000</v>
      </c>
      <c r="AI14084" s="33" t="s">
        <v>12294</v>
      </c>
    </row>
    <row r="14085" spans="33:35" ht="45" hidden="1" x14ac:dyDescent="0.25">
      <c r="AG14085" s="37" t="str">
        <f t="shared" si="222"/>
        <v>9508</v>
      </c>
      <c r="AH14085" s="33">
        <v>95089000</v>
      </c>
      <c r="AI14085" s="33" t="s">
        <v>12295</v>
      </c>
    </row>
    <row r="14086" spans="33:35" ht="60" hidden="1" x14ac:dyDescent="0.25">
      <c r="AG14086" s="37" t="str">
        <f t="shared" si="222"/>
        <v>9601</v>
      </c>
      <c r="AH14086" s="33">
        <v>96011000</v>
      </c>
      <c r="AI14086" s="33" t="s">
        <v>12296</v>
      </c>
    </row>
    <row r="14087" spans="33:35" ht="60" hidden="1" x14ac:dyDescent="0.25">
      <c r="AG14087" s="37" t="str">
        <f t="shared" si="222"/>
        <v>9601</v>
      </c>
      <c r="AH14087" s="33">
        <v>96019010</v>
      </c>
      <c r="AI14087" s="33" t="s">
        <v>12297</v>
      </c>
    </row>
    <row r="14088" spans="33:35" ht="60" hidden="1" x14ac:dyDescent="0.25">
      <c r="AG14088" s="37" t="str">
        <f t="shared" si="222"/>
        <v>9601</v>
      </c>
      <c r="AH14088" s="33">
        <v>96019020</v>
      </c>
      <c r="AI14088" s="33" t="s">
        <v>12298</v>
      </c>
    </row>
    <row r="14089" spans="33:35" ht="60" hidden="1" x14ac:dyDescent="0.25">
      <c r="AG14089" s="37" t="str">
        <f t="shared" si="222"/>
        <v>9601</v>
      </c>
      <c r="AH14089" s="33">
        <v>96019030</v>
      </c>
      <c r="AI14089" s="33" t="s">
        <v>12299</v>
      </c>
    </row>
    <row r="14090" spans="33:35" ht="60" hidden="1" x14ac:dyDescent="0.25">
      <c r="AG14090" s="37" t="str">
        <f t="shared" si="222"/>
        <v>9601</v>
      </c>
      <c r="AH14090" s="33">
        <v>96019040</v>
      </c>
      <c r="AI14090" s="34" t="s">
        <v>12300</v>
      </c>
    </row>
    <row r="14091" spans="33:35" ht="45" hidden="1" x14ac:dyDescent="0.25">
      <c r="AG14091" s="37" t="str">
        <f t="shared" si="222"/>
        <v>9601</v>
      </c>
      <c r="AH14091" s="33">
        <v>96019090</v>
      </c>
      <c r="AI14091" s="33" t="s">
        <v>12301</v>
      </c>
    </row>
    <row r="14092" spans="33:35" ht="165" hidden="1" x14ac:dyDescent="0.25">
      <c r="AG14092" s="37" t="str">
        <f t="shared" si="222"/>
        <v>9602</v>
      </c>
      <c r="AH14092" s="33">
        <v>96020010</v>
      </c>
      <c r="AI14092" s="34" t="s">
        <v>12302</v>
      </c>
    </row>
    <row r="14093" spans="33:35" ht="180" hidden="1" x14ac:dyDescent="0.25">
      <c r="AG14093" s="37" t="str">
        <f t="shared" si="222"/>
        <v>9602</v>
      </c>
      <c r="AH14093" s="33">
        <v>96020020</v>
      </c>
      <c r="AI14093" s="34" t="s">
        <v>12303</v>
      </c>
    </row>
    <row r="14094" spans="33:35" ht="165" hidden="1" x14ac:dyDescent="0.25">
      <c r="AG14094" s="37" t="str">
        <f t="shared" si="222"/>
        <v>9602</v>
      </c>
      <c r="AH14094" s="33">
        <v>96020030</v>
      </c>
      <c r="AI14094" s="34" t="s">
        <v>12304</v>
      </c>
    </row>
    <row r="14095" spans="33:35" ht="165" hidden="1" x14ac:dyDescent="0.25">
      <c r="AG14095" s="37" t="str">
        <f t="shared" si="222"/>
        <v>9602</v>
      </c>
      <c r="AH14095" s="33">
        <v>96020040</v>
      </c>
      <c r="AI14095" s="34" t="s">
        <v>12305</v>
      </c>
    </row>
    <row r="14096" spans="33:35" ht="150" hidden="1" x14ac:dyDescent="0.25">
      <c r="AG14096" s="37" t="str">
        <f t="shared" si="222"/>
        <v>9602</v>
      </c>
      <c r="AH14096" s="33">
        <v>96020090</v>
      </c>
      <c r="AI14096" s="34" t="s">
        <v>12306</v>
      </c>
    </row>
    <row r="14097" spans="33:35" ht="90" hidden="1" x14ac:dyDescent="0.25">
      <c r="AG14097" s="37" t="str">
        <f t="shared" si="222"/>
        <v>9603</v>
      </c>
      <c r="AH14097" s="33">
        <v>96031000</v>
      </c>
      <c r="AI14097" s="34" t="s">
        <v>12307</v>
      </c>
    </row>
    <row r="14098" spans="33:35" ht="120" hidden="1" x14ac:dyDescent="0.25">
      <c r="AG14098" s="37" t="str">
        <f t="shared" si="222"/>
        <v>9603</v>
      </c>
      <c r="AH14098" s="33">
        <v>96032100</v>
      </c>
      <c r="AI14098" s="34" t="s">
        <v>12308</v>
      </c>
    </row>
    <row r="14099" spans="33:35" ht="105" hidden="1" x14ac:dyDescent="0.25">
      <c r="AG14099" s="37" t="str">
        <f t="shared" si="222"/>
        <v>9603</v>
      </c>
      <c r="AH14099" s="33">
        <v>96032900</v>
      </c>
      <c r="AI14099" s="34" t="s">
        <v>12309</v>
      </c>
    </row>
    <row r="14100" spans="33:35" ht="90" hidden="1" x14ac:dyDescent="0.25">
      <c r="AG14100" s="37" t="str">
        <f t="shared" si="222"/>
        <v>9603</v>
      </c>
      <c r="AH14100" s="33">
        <v>96033010</v>
      </c>
      <c r="AI14100" s="34" t="s">
        <v>12310</v>
      </c>
    </row>
    <row r="14101" spans="33:35" ht="90" hidden="1" x14ac:dyDescent="0.25">
      <c r="AG14101" s="37" t="str">
        <f t="shared" si="222"/>
        <v>9603</v>
      </c>
      <c r="AH14101" s="33">
        <v>96033020</v>
      </c>
      <c r="AI14101" s="34" t="s">
        <v>12311</v>
      </c>
    </row>
    <row r="14102" spans="33:35" ht="90" hidden="1" x14ac:dyDescent="0.25">
      <c r="AG14102" s="37" t="str">
        <f t="shared" si="222"/>
        <v>9603</v>
      </c>
      <c r="AH14102" s="33">
        <v>96033090</v>
      </c>
      <c r="AI14102" s="34" t="s">
        <v>12312</v>
      </c>
    </row>
    <row r="14103" spans="33:35" ht="105" hidden="1" x14ac:dyDescent="0.25">
      <c r="AG14103" s="37" t="str">
        <f t="shared" si="222"/>
        <v>9603</v>
      </c>
      <c r="AH14103" s="33">
        <v>96034010</v>
      </c>
      <c r="AI14103" s="34" t="s">
        <v>12313</v>
      </c>
    </row>
    <row r="14104" spans="33:35" ht="90" hidden="1" x14ac:dyDescent="0.25">
      <c r="AG14104" s="37" t="str">
        <f t="shared" si="222"/>
        <v>9603</v>
      </c>
      <c r="AH14104" s="33">
        <v>96034020</v>
      </c>
      <c r="AI14104" s="34" t="s">
        <v>12314</v>
      </c>
    </row>
    <row r="14105" spans="33:35" ht="90" hidden="1" x14ac:dyDescent="0.25">
      <c r="AG14105" s="37" t="str">
        <f t="shared" si="222"/>
        <v>9603</v>
      </c>
      <c r="AH14105" s="33">
        <v>96035000</v>
      </c>
      <c r="AI14105" s="34" t="s">
        <v>12315</v>
      </c>
    </row>
    <row r="14106" spans="33:35" ht="75" hidden="1" x14ac:dyDescent="0.25">
      <c r="AG14106" s="37" t="str">
        <f t="shared" si="222"/>
        <v>9603</v>
      </c>
      <c r="AH14106" s="33">
        <v>96039000</v>
      </c>
      <c r="AI14106" s="34" t="s">
        <v>12316</v>
      </c>
    </row>
    <row r="14107" spans="33:35" hidden="1" x14ac:dyDescent="0.25">
      <c r="AG14107" s="37" t="str">
        <f t="shared" si="222"/>
        <v>9604</v>
      </c>
      <c r="AH14107" s="33">
        <v>96040000</v>
      </c>
      <c r="AI14107" s="33" t="s">
        <v>12317</v>
      </c>
    </row>
    <row r="14108" spans="33:35" ht="45" hidden="1" x14ac:dyDescent="0.25">
      <c r="AG14108" s="37" t="str">
        <f t="shared" si="222"/>
        <v>9605</v>
      </c>
      <c r="AH14108" s="33">
        <v>96050010</v>
      </c>
      <c r="AI14108" s="33" t="s">
        <v>12318</v>
      </c>
    </row>
    <row r="14109" spans="33:35" ht="30" hidden="1" x14ac:dyDescent="0.25">
      <c r="AG14109" s="37" t="str">
        <f t="shared" si="222"/>
        <v>9605</v>
      </c>
      <c r="AH14109" s="33">
        <v>96050090</v>
      </c>
      <c r="AI14109" s="33" t="s">
        <v>12319</v>
      </c>
    </row>
    <row r="14110" spans="33:35" ht="60" hidden="1" x14ac:dyDescent="0.25">
      <c r="AG14110" s="37" t="str">
        <f t="shared" si="222"/>
        <v>9606</v>
      </c>
      <c r="AH14110" s="33">
        <v>96061010</v>
      </c>
      <c r="AI14110" s="33" t="s">
        <v>12320</v>
      </c>
    </row>
    <row r="14111" spans="33:35" ht="45" hidden="1" x14ac:dyDescent="0.25">
      <c r="AG14111" s="37" t="str">
        <f t="shared" si="222"/>
        <v>9606</v>
      </c>
      <c r="AH14111" s="33">
        <v>96061020</v>
      </c>
      <c r="AI14111" s="33" t="s">
        <v>12321</v>
      </c>
    </row>
    <row r="14112" spans="33:35" ht="45" hidden="1" x14ac:dyDescent="0.25">
      <c r="AG14112" s="37" t="str">
        <f t="shared" si="222"/>
        <v>9606</v>
      </c>
      <c r="AH14112" s="33">
        <v>96062100</v>
      </c>
      <c r="AI14112" s="33" t="s">
        <v>12322</v>
      </c>
    </row>
    <row r="14113" spans="33:35" ht="45" hidden="1" x14ac:dyDescent="0.25">
      <c r="AG14113" s="37" t="str">
        <f t="shared" si="222"/>
        <v>9606</v>
      </c>
      <c r="AH14113" s="33">
        <v>96062200</v>
      </c>
      <c r="AI14113" s="33" t="s">
        <v>12323</v>
      </c>
    </row>
    <row r="14114" spans="33:35" ht="45" hidden="1" x14ac:dyDescent="0.25">
      <c r="AG14114" s="37" t="str">
        <f t="shared" si="222"/>
        <v>9606</v>
      </c>
      <c r="AH14114" s="33">
        <v>96062910</v>
      </c>
      <c r="AI14114" s="33" t="s">
        <v>12324</v>
      </c>
    </row>
    <row r="14115" spans="33:35" ht="45" hidden="1" x14ac:dyDescent="0.25">
      <c r="AG14115" s="37" t="str">
        <f t="shared" si="222"/>
        <v>9606</v>
      </c>
      <c r="AH14115" s="33">
        <v>96062990</v>
      </c>
      <c r="AI14115" s="33" t="s">
        <v>12325</v>
      </c>
    </row>
    <row r="14116" spans="33:35" ht="45" hidden="1" x14ac:dyDescent="0.25">
      <c r="AG14116" s="37" t="str">
        <f t="shared" si="222"/>
        <v>9606</v>
      </c>
      <c r="AH14116" s="33">
        <v>96063010</v>
      </c>
      <c r="AI14116" s="33" t="s">
        <v>12326</v>
      </c>
    </row>
    <row r="14117" spans="33:35" ht="45" hidden="1" x14ac:dyDescent="0.25">
      <c r="AG14117" s="37" t="str">
        <f t="shared" si="222"/>
        <v>9606</v>
      </c>
      <c r="AH14117" s="33">
        <v>96063090</v>
      </c>
      <c r="AI14117" s="33" t="s">
        <v>12327</v>
      </c>
    </row>
    <row r="14118" spans="33:35" ht="30" hidden="1" x14ac:dyDescent="0.25">
      <c r="AG14118" s="37" t="str">
        <f t="shared" si="222"/>
        <v>9607</v>
      </c>
      <c r="AH14118" s="33">
        <v>96071110</v>
      </c>
      <c r="AI14118" s="33" t="s">
        <v>12328</v>
      </c>
    </row>
    <row r="14119" spans="33:35" ht="30" hidden="1" x14ac:dyDescent="0.25">
      <c r="AG14119" s="37" t="str">
        <f t="shared" si="222"/>
        <v>9607</v>
      </c>
      <c r="AH14119" s="33">
        <v>96071190</v>
      </c>
      <c r="AI14119" s="33" t="s">
        <v>12329</v>
      </c>
    </row>
    <row r="14120" spans="33:35" hidden="1" x14ac:dyDescent="0.25">
      <c r="AG14120" s="37" t="str">
        <f t="shared" si="222"/>
        <v>9607</v>
      </c>
      <c r="AH14120" s="33">
        <v>96071910</v>
      </c>
      <c r="AI14120" s="33" t="s">
        <v>12330</v>
      </c>
    </row>
    <row r="14121" spans="33:35" hidden="1" x14ac:dyDescent="0.25">
      <c r="AG14121" s="37" t="str">
        <f t="shared" si="222"/>
        <v>9607</v>
      </c>
      <c r="AH14121" s="33">
        <v>96071990</v>
      </c>
      <c r="AI14121" s="33" t="s">
        <v>12331</v>
      </c>
    </row>
    <row r="14122" spans="33:35" hidden="1" x14ac:dyDescent="0.25">
      <c r="AG14122" s="37" t="str">
        <f t="shared" si="222"/>
        <v>9607</v>
      </c>
      <c r="AH14122" s="33">
        <v>96072000</v>
      </c>
      <c r="AI14122" s="33" t="s">
        <v>12332</v>
      </c>
    </row>
    <row r="14123" spans="33:35" hidden="1" x14ac:dyDescent="0.25">
      <c r="AG14123" s="37" t="str">
        <f t="shared" si="222"/>
        <v>9608</v>
      </c>
      <c r="AH14123" s="33">
        <v>96081011</v>
      </c>
      <c r="AI14123" s="33" t="s">
        <v>12333</v>
      </c>
    </row>
    <row r="14124" spans="33:35" hidden="1" x14ac:dyDescent="0.25">
      <c r="AG14124" s="37" t="str">
        <f t="shared" si="222"/>
        <v>9608</v>
      </c>
      <c r="AH14124" s="33">
        <v>96081012</v>
      </c>
      <c r="AI14124" s="33" t="s">
        <v>12334</v>
      </c>
    </row>
    <row r="14125" spans="33:35" hidden="1" x14ac:dyDescent="0.25">
      <c r="AG14125" s="37" t="str">
        <f t="shared" si="222"/>
        <v>9608</v>
      </c>
      <c r="AH14125" s="33">
        <v>96081019</v>
      </c>
      <c r="AI14125" s="33" t="s">
        <v>144</v>
      </c>
    </row>
    <row r="14126" spans="33:35" hidden="1" x14ac:dyDescent="0.25">
      <c r="AG14126" s="37" t="str">
        <f t="shared" si="222"/>
        <v>9608</v>
      </c>
      <c r="AH14126" s="33">
        <v>96081091</v>
      </c>
      <c r="AI14126" s="33" t="s">
        <v>12333</v>
      </c>
    </row>
    <row r="14127" spans="33:35" hidden="1" x14ac:dyDescent="0.25">
      <c r="AG14127" s="37" t="str">
        <f t="shared" si="222"/>
        <v>9608</v>
      </c>
      <c r="AH14127" s="33">
        <v>96081092</v>
      </c>
      <c r="AI14127" s="33" t="s">
        <v>12334</v>
      </c>
    </row>
    <row r="14128" spans="33:35" hidden="1" x14ac:dyDescent="0.25">
      <c r="AG14128" s="37" t="str">
        <f t="shared" si="222"/>
        <v>9608</v>
      </c>
      <c r="AH14128" s="33">
        <v>96081099</v>
      </c>
      <c r="AI14128" s="33" t="s">
        <v>204</v>
      </c>
    </row>
    <row r="14129" spans="33:35" ht="90" hidden="1" x14ac:dyDescent="0.25">
      <c r="AG14129" s="37" t="str">
        <f t="shared" si="222"/>
        <v>9608</v>
      </c>
      <c r="AH14129" s="33">
        <v>96082000</v>
      </c>
      <c r="AI14129" s="34" t="s">
        <v>12335</v>
      </c>
    </row>
    <row r="14130" spans="33:35" hidden="1" x14ac:dyDescent="0.25">
      <c r="AG14130" s="37" t="str">
        <f t="shared" si="222"/>
        <v>9608</v>
      </c>
      <c r="AH14130" s="33">
        <v>96083011</v>
      </c>
      <c r="AI14130" s="33" t="s">
        <v>12336</v>
      </c>
    </row>
    <row r="14131" spans="33:35" hidden="1" x14ac:dyDescent="0.25">
      <c r="AG14131" s="37" t="str">
        <f t="shared" ref="AG14131:AG14189" si="223">LEFT(AH14131,4)</f>
        <v>9608</v>
      </c>
      <c r="AH14131" s="33">
        <v>96083012</v>
      </c>
      <c r="AI14131" s="33" t="s">
        <v>12337</v>
      </c>
    </row>
    <row r="14132" spans="33:35" hidden="1" x14ac:dyDescent="0.25">
      <c r="AG14132" s="37" t="str">
        <f t="shared" si="223"/>
        <v>9608</v>
      </c>
      <c r="AH14132" s="33">
        <v>96083019</v>
      </c>
      <c r="AI14132" s="33" t="s">
        <v>144</v>
      </c>
    </row>
    <row r="14133" spans="33:35" hidden="1" x14ac:dyDescent="0.25">
      <c r="AG14133" s="37" t="str">
        <f t="shared" si="223"/>
        <v>9608</v>
      </c>
      <c r="AH14133" s="33">
        <v>96083021</v>
      </c>
      <c r="AI14133" s="33" t="s">
        <v>12338</v>
      </c>
    </row>
    <row r="14134" spans="33:35" hidden="1" x14ac:dyDescent="0.25">
      <c r="AG14134" s="37" t="str">
        <f t="shared" si="223"/>
        <v>9608</v>
      </c>
      <c r="AH14134" s="33">
        <v>96083022</v>
      </c>
      <c r="AI14134" s="33" t="s">
        <v>12337</v>
      </c>
    </row>
    <row r="14135" spans="33:35" hidden="1" x14ac:dyDescent="0.25">
      <c r="AG14135" s="37" t="str">
        <f t="shared" si="223"/>
        <v>9608</v>
      </c>
      <c r="AH14135" s="33">
        <v>96083029</v>
      </c>
      <c r="AI14135" s="33" t="s">
        <v>144</v>
      </c>
    </row>
    <row r="14136" spans="33:35" hidden="1" x14ac:dyDescent="0.25">
      <c r="AG14136" s="37" t="str">
        <f t="shared" si="223"/>
        <v>9608</v>
      </c>
      <c r="AH14136" s="33">
        <v>96083091</v>
      </c>
      <c r="AI14136" s="33" t="s">
        <v>12338</v>
      </c>
    </row>
    <row r="14137" spans="33:35" hidden="1" x14ac:dyDescent="0.25">
      <c r="AG14137" s="37" t="str">
        <f t="shared" si="223"/>
        <v>9608</v>
      </c>
      <c r="AH14137" s="33">
        <v>96083092</v>
      </c>
      <c r="AI14137" s="33" t="s">
        <v>12337</v>
      </c>
    </row>
    <row r="14138" spans="33:35" hidden="1" x14ac:dyDescent="0.25">
      <c r="AG14138" s="37" t="str">
        <f t="shared" si="223"/>
        <v>9608</v>
      </c>
      <c r="AH14138" s="33">
        <v>96083099</v>
      </c>
      <c r="AI14138" s="33" t="s">
        <v>144</v>
      </c>
    </row>
    <row r="14139" spans="33:35" ht="75" hidden="1" x14ac:dyDescent="0.25">
      <c r="AG14139" s="37" t="str">
        <f t="shared" si="223"/>
        <v>9608</v>
      </c>
      <c r="AH14139" s="33">
        <v>96084000</v>
      </c>
      <c r="AI14139" s="34" t="s">
        <v>12339</v>
      </c>
    </row>
    <row r="14140" spans="33:35" ht="90" hidden="1" x14ac:dyDescent="0.25">
      <c r="AG14140" s="37" t="str">
        <f t="shared" si="223"/>
        <v>9608</v>
      </c>
      <c r="AH14140" s="33">
        <v>96085000</v>
      </c>
      <c r="AI14140" s="34" t="s">
        <v>12340</v>
      </c>
    </row>
    <row r="14141" spans="33:35" ht="90" hidden="1" x14ac:dyDescent="0.25">
      <c r="AG14141" s="37" t="str">
        <f t="shared" si="223"/>
        <v>9608</v>
      </c>
      <c r="AH14141" s="33">
        <v>96086010</v>
      </c>
      <c r="AI14141" s="34" t="s">
        <v>12341</v>
      </c>
    </row>
    <row r="14142" spans="33:35" ht="90" hidden="1" x14ac:dyDescent="0.25">
      <c r="AG14142" s="37" t="str">
        <f t="shared" si="223"/>
        <v>9608</v>
      </c>
      <c r="AH14142" s="33">
        <v>96086090</v>
      </c>
      <c r="AI14142" s="34" t="s">
        <v>12342</v>
      </c>
    </row>
    <row r="14143" spans="33:35" ht="90" hidden="1" x14ac:dyDescent="0.25">
      <c r="AG14143" s="37" t="str">
        <f t="shared" si="223"/>
        <v>9608</v>
      </c>
      <c r="AH14143" s="33">
        <v>96089110</v>
      </c>
      <c r="AI14143" s="34" t="s">
        <v>12343</v>
      </c>
    </row>
    <row r="14144" spans="33:35" ht="105" hidden="1" x14ac:dyDescent="0.25">
      <c r="AG14144" s="37" t="str">
        <f t="shared" si="223"/>
        <v>9608</v>
      </c>
      <c r="AH14144" s="33">
        <v>96089120</v>
      </c>
      <c r="AI14144" s="34" t="s">
        <v>12344</v>
      </c>
    </row>
    <row r="14145" spans="33:35" ht="90" hidden="1" x14ac:dyDescent="0.25">
      <c r="AG14145" s="37" t="str">
        <f t="shared" si="223"/>
        <v>9608</v>
      </c>
      <c r="AH14145" s="33">
        <v>96089130</v>
      </c>
      <c r="AI14145" s="34" t="s">
        <v>12345</v>
      </c>
    </row>
    <row r="14146" spans="33:35" ht="90" hidden="1" x14ac:dyDescent="0.25">
      <c r="AG14146" s="37" t="str">
        <f t="shared" si="223"/>
        <v>9608</v>
      </c>
      <c r="AH14146" s="33">
        <v>96089191</v>
      </c>
      <c r="AI14146" s="34" t="s">
        <v>12346</v>
      </c>
    </row>
    <row r="14147" spans="33:35" ht="90" hidden="1" x14ac:dyDescent="0.25">
      <c r="AG14147" s="37" t="str">
        <f t="shared" si="223"/>
        <v>9608</v>
      </c>
      <c r="AH14147" s="33">
        <v>96089199</v>
      </c>
      <c r="AI14147" s="34" t="s">
        <v>12347</v>
      </c>
    </row>
    <row r="14148" spans="33:35" ht="105" hidden="1" x14ac:dyDescent="0.25">
      <c r="AG14148" s="37" t="str">
        <f t="shared" si="223"/>
        <v>9608</v>
      </c>
      <c r="AH14148" s="33">
        <v>96089910</v>
      </c>
      <c r="AI14148" s="34" t="s">
        <v>12348</v>
      </c>
    </row>
    <row r="14149" spans="33:35" ht="90" hidden="1" x14ac:dyDescent="0.25">
      <c r="AG14149" s="37" t="str">
        <f t="shared" si="223"/>
        <v>9608</v>
      </c>
      <c r="AH14149" s="33">
        <v>96089990</v>
      </c>
      <c r="AI14149" s="34" t="s">
        <v>12349</v>
      </c>
    </row>
    <row r="14150" spans="33:35" ht="45" hidden="1" x14ac:dyDescent="0.25">
      <c r="AG14150" s="37" t="str">
        <f t="shared" si="223"/>
        <v>9609</v>
      </c>
      <c r="AH14150" s="33">
        <v>96091000</v>
      </c>
      <c r="AI14150" s="33" t="s">
        <v>12350</v>
      </c>
    </row>
    <row r="14151" spans="33:35" ht="45" hidden="1" x14ac:dyDescent="0.25">
      <c r="AG14151" s="37" t="str">
        <f t="shared" si="223"/>
        <v>9609</v>
      </c>
      <c r="AH14151" s="33">
        <v>96092000</v>
      </c>
      <c r="AI14151" s="33" t="s">
        <v>12351</v>
      </c>
    </row>
    <row r="14152" spans="33:35" ht="45" hidden="1" x14ac:dyDescent="0.25">
      <c r="AG14152" s="37" t="str">
        <f t="shared" si="223"/>
        <v>9609</v>
      </c>
      <c r="AH14152" s="33">
        <v>96099010</v>
      </c>
      <c r="AI14152" s="33" t="s">
        <v>12352</v>
      </c>
    </row>
    <row r="14153" spans="33:35" ht="45" hidden="1" x14ac:dyDescent="0.25">
      <c r="AG14153" s="37" t="str">
        <f t="shared" si="223"/>
        <v>9609</v>
      </c>
      <c r="AH14153" s="33">
        <v>96099020</v>
      </c>
      <c r="AI14153" s="33" t="s">
        <v>12353</v>
      </c>
    </row>
    <row r="14154" spans="33:35" ht="60" hidden="1" x14ac:dyDescent="0.25">
      <c r="AG14154" s="37" t="str">
        <f t="shared" si="223"/>
        <v>9609</v>
      </c>
      <c r="AH14154" s="33">
        <v>96099030</v>
      </c>
      <c r="AI14154" s="33" t="s">
        <v>12354</v>
      </c>
    </row>
    <row r="14155" spans="33:35" ht="45" hidden="1" x14ac:dyDescent="0.25">
      <c r="AG14155" s="37" t="str">
        <f t="shared" si="223"/>
        <v>9609</v>
      </c>
      <c r="AH14155" s="33">
        <v>96099090</v>
      </c>
      <c r="AI14155" s="33" t="s">
        <v>12355</v>
      </c>
    </row>
    <row r="14156" spans="33:35" ht="30" hidden="1" x14ac:dyDescent="0.25">
      <c r="AG14156" s="37" t="str">
        <f t="shared" si="223"/>
        <v>9610</v>
      </c>
      <c r="AH14156" s="33">
        <v>96100000</v>
      </c>
      <c r="AI14156" s="33" t="s">
        <v>12356</v>
      </c>
    </row>
    <row r="14157" spans="33:35" ht="60" hidden="1" x14ac:dyDescent="0.25">
      <c r="AG14157" s="37" t="str">
        <f t="shared" si="223"/>
        <v>9611</v>
      </c>
      <c r="AH14157" s="33">
        <v>96110000</v>
      </c>
      <c r="AI14157" s="33" t="s">
        <v>12357</v>
      </c>
    </row>
    <row r="14158" spans="33:35" ht="60" hidden="1" x14ac:dyDescent="0.25">
      <c r="AG14158" s="37" t="str">
        <f t="shared" si="223"/>
        <v>9612</v>
      </c>
      <c r="AH14158" s="33">
        <v>96121010</v>
      </c>
      <c r="AI14158" s="33" t="s">
        <v>12358</v>
      </c>
    </row>
    <row r="14159" spans="33:35" ht="60" hidden="1" x14ac:dyDescent="0.25">
      <c r="AG14159" s="37" t="str">
        <f t="shared" si="223"/>
        <v>9612</v>
      </c>
      <c r="AH14159" s="33">
        <v>96121020</v>
      </c>
      <c r="AI14159" s="34" t="s">
        <v>12359</v>
      </c>
    </row>
    <row r="14160" spans="33:35" ht="60" hidden="1" x14ac:dyDescent="0.25">
      <c r="AG14160" s="37" t="str">
        <f t="shared" si="223"/>
        <v>9612</v>
      </c>
      <c r="AH14160" s="33">
        <v>96121030</v>
      </c>
      <c r="AI14160" s="33" t="s">
        <v>12360</v>
      </c>
    </row>
    <row r="14161" spans="33:35" ht="45" hidden="1" x14ac:dyDescent="0.25">
      <c r="AG14161" s="37" t="str">
        <f t="shared" si="223"/>
        <v>9612</v>
      </c>
      <c r="AH14161" s="33">
        <v>96121090</v>
      </c>
      <c r="AI14161" s="33" t="s">
        <v>12361</v>
      </c>
    </row>
    <row r="14162" spans="33:35" ht="45" hidden="1" x14ac:dyDescent="0.25">
      <c r="AG14162" s="37" t="str">
        <f t="shared" si="223"/>
        <v>9612</v>
      </c>
      <c r="AH14162" s="33">
        <v>96122000</v>
      </c>
      <c r="AI14162" s="33" t="s">
        <v>12362</v>
      </c>
    </row>
    <row r="14163" spans="33:35" ht="45" hidden="1" x14ac:dyDescent="0.25">
      <c r="AG14163" s="37" t="str">
        <f t="shared" si="223"/>
        <v>9613</v>
      </c>
      <c r="AH14163" s="33">
        <v>96131000</v>
      </c>
      <c r="AI14163" s="33" t="s">
        <v>12363</v>
      </c>
    </row>
    <row r="14164" spans="33:35" ht="45" hidden="1" x14ac:dyDescent="0.25">
      <c r="AG14164" s="37" t="str">
        <f t="shared" si="223"/>
        <v>9613</v>
      </c>
      <c r="AH14164" s="33">
        <v>96132000</v>
      </c>
      <c r="AI14164" s="33" t="s">
        <v>12364</v>
      </c>
    </row>
    <row r="14165" spans="33:35" ht="45" hidden="1" x14ac:dyDescent="0.25">
      <c r="AG14165" s="37" t="str">
        <f t="shared" si="223"/>
        <v>9613</v>
      </c>
      <c r="AH14165" s="33">
        <v>96138010</v>
      </c>
      <c r="AI14165" s="33" t="s">
        <v>12365</v>
      </c>
    </row>
    <row r="14166" spans="33:35" ht="45" hidden="1" x14ac:dyDescent="0.25">
      <c r="AG14166" s="37" t="str">
        <f t="shared" si="223"/>
        <v>9613</v>
      </c>
      <c r="AH14166" s="33">
        <v>96138090</v>
      </c>
      <c r="AI14166" s="33" t="s">
        <v>12366</v>
      </c>
    </row>
    <row r="14167" spans="33:35" ht="30" hidden="1" x14ac:dyDescent="0.25">
      <c r="AG14167" s="37" t="str">
        <f t="shared" si="223"/>
        <v>9613</v>
      </c>
      <c r="AH14167" s="33">
        <v>96139000</v>
      </c>
      <c r="AI14167" s="33" t="s">
        <v>12367</v>
      </c>
    </row>
    <row r="14168" spans="33:35" ht="30" hidden="1" x14ac:dyDescent="0.25">
      <c r="AG14168" s="37" t="str">
        <f t="shared" si="223"/>
        <v>9614</v>
      </c>
      <c r="AH14168" s="33">
        <v>96140000</v>
      </c>
      <c r="AI14168" s="33" t="s">
        <v>12368</v>
      </c>
    </row>
    <row r="14169" spans="33:35" ht="30" hidden="1" x14ac:dyDescent="0.25">
      <c r="AG14169" s="37" t="str">
        <f t="shared" si="223"/>
        <v>9614</v>
      </c>
      <c r="AH14169" s="33">
        <v>96142000</v>
      </c>
      <c r="AI14169" s="33" t="s">
        <v>12369</v>
      </c>
    </row>
    <row r="14170" spans="33:35" ht="30" hidden="1" x14ac:dyDescent="0.25">
      <c r="AG14170" s="37" t="str">
        <f t="shared" si="223"/>
        <v>9614</v>
      </c>
      <c r="AH14170" s="33">
        <v>96149010</v>
      </c>
      <c r="AI14170" s="33" t="s">
        <v>12370</v>
      </c>
    </row>
    <row r="14171" spans="33:35" ht="30" hidden="1" x14ac:dyDescent="0.25">
      <c r="AG14171" s="37" t="str">
        <f t="shared" si="223"/>
        <v>9614</v>
      </c>
      <c r="AH14171" s="33">
        <v>96149020</v>
      </c>
      <c r="AI14171" s="33" t="s">
        <v>12371</v>
      </c>
    </row>
    <row r="14172" spans="33:35" ht="30" hidden="1" x14ac:dyDescent="0.25">
      <c r="AG14172" s="37" t="str">
        <f t="shared" si="223"/>
        <v>9614</v>
      </c>
      <c r="AH14172" s="33">
        <v>96149090</v>
      </c>
      <c r="AI14172" s="33" t="s">
        <v>12372</v>
      </c>
    </row>
    <row r="14173" spans="33:35" ht="45" hidden="1" x14ac:dyDescent="0.25">
      <c r="AG14173" s="37" t="str">
        <f t="shared" si="223"/>
        <v>9615</v>
      </c>
      <c r="AH14173" s="33">
        <v>96151100</v>
      </c>
      <c r="AI14173" s="33" t="s">
        <v>12373</v>
      </c>
    </row>
    <row r="14174" spans="33:35" ht="45" hidden="1" x14ac:dyDescent="0.25">
      <c r="AG14174" s="37" t="str">
        <f t="shared" si="223"/>
        <v>9615</v>
      </c>
      <c r="AH14174" s="33">
        <v>96151900</v>
      </c>
      <c r="AI14174" s="33" t="s">
        <v>12374</v>
      </c>
    </row>
    <row r="14175" spans="33:35" ht="45" hidden="1" x14ac:dyDescent="0.25">
      <c r="AG14175" s="37" t="str">
        <f t="shared" si="223"/>
        <v>9615</v>
      </c>
      <c r="AH14175" s="33">
        <v>96159000</v>
      </c>
      <c r="AI14175" s="33" t="s">
        <v>12375</v>
      </c>
    </row>
    <row r="14176" spans="33:35" ht="60" hidden="1" x14ac:dyDescent="0.25">
      <c r="AG14176" s="37" t="str">
        <f t="shared" si="223"/>
        <v>9616</v>
      </c>
      <c r="AH14176" s="33">
        <v>96161010</v>
      </c>
      <c r="AI14176" s="34" t="s">
        <v>12376</v>
      </c>
    </row>
    <row r="14177" spans="33:35" ht="60" hidden="1" x14ac:dyDescent="0.25">
      <c r="AG14177" s="37" t="str">
        <f t="shared" si="223"/>
        <v>9616</v>
      </c>
      <c r="AH14177" s="33">
        <v>96161020</v>
      </c>
      <c r="AI14177" s="33" t="s">
        <v>12377</v>
      </c>
    </row>
    <row r="14178" spans="33:35" ht="60" hidden="1" x14ac:dyDescent="0.25">
      <c r="AG14178" s="37" t="str">
        <f t="shared" si="223"/>
        <v>9616</v>
      </c>
      <c r="AH14178" s="33">
        <v>96162000</v>
      </c>
      <c r="AI14178" s="33" t="s">
        <v>12378</v>
      </c>
    </row>
    <row r="14179" spans="33:35" ht="75" hidden="1" x14ac:dyDescent="0.25">
      <c r="AG14179" s="37" t="str">
        <f t="shared" si="223"/>
        <v>9617</v>
      </c>
      <c r="AH14179" s="33">
        <v>96170011</v>
      </c>
      <c r="AI14179" s="34" t="s">
        <v>12379</v>
      </c>
    </row>
    <row r="14180" spans="33:35" ht="75" hidden="1" x14ac:dyDescent="0.25">
      <c r="AG14180" s="37" t="str">
        <f t="shared" si="223"/>
        <v>9617</v>
      </c>
      <c r="AH14180" s="33">
        <v>96170012</v>
      </c>
      <c r="AI14180" s="34" t="s">
        <v>12380</v>
      </c>
    </row>
    <row r="14181" spans="33:35" ht="60" hidden="1" x14ac:dyDescent="0.25">
      <c r="AG14181" s="37" t="str">
        <f t="shared" si="223"/>
        <v>9617</v>
      </c>
      <c r="AH14181" s="33">
        <v>96170013</v>
      </c>
      <c r="AI14181" s="34" t="s">
        <v>12381</v>
      </c>
    </row>
    <row r="14182" spans="33:35" ht="60" hidden="1" x14ac:dyDescent="0.25">
      <c r="AG14182" s="37" t="str">
        <f t="shared" si="223"/>
        <v>9617</v>
      </c>
      <c r="AH14182" s="33">
        <v>96170019</v>
      </c>
      <c r="AI14182" s="34" t="s">
        <v>12382</v>
      </c>
    </row>
    <row r="14183" spans="33:35" ht="60" hidden="1" x14ac:dyDescent="0.25">
      <c r="AG14183" s="37" t="str">
        <f t="shared" si="223"/>
        <v>9617</v>
      </c>
      <c r="AH14183" s="33">
        <v>96170090</v>
      </c>
      <c r="AI14183" s="33" t="s">
        <v>12383</v>
      </c>
    </row>
    <row r="14184" spans="33:35" ht="30" hidden="1" x14ac:dyDescent="0.25">
      <c r="AG14184" s="37" t="str">
        <f t="shared" si="223"/>
        <v>9618</v>
      </c>
      <c r="AH14184" s="33">
        <v>96180000</v>
      </c>
      <c r="AI14184" s="33" t="s">
        <v>12384</v>
      </c>
    </row>
    <row r="14185" spans="33:35" hidden="1" x14ac:dyDescent="0.25">
      <c r="AG14185" s="37" t="str">
        <f t="shared" si="223"/>
        <v>9619</v>
      </c>
      <c r="AH14185" s="33">
        <v>96190010</v>
      </c>
      <c r="AI14185" s="33" t="s">
        <v>12385</v>
      </c>
    </row>
    <row r="14186" spans="33:35" hidden="1" x14ac:dyDescent="0.25">
      <c r="AG14186" s="37" t="str">
        <f t="shared" si="223"/>
        <v>9619</v>
      </c>
      <c r="AH14186" s="33">
        <v>96190020</v>
      </c>
      <c r="AI14186" s="33" t="s">
        <v>12386</v>
      </c>
    </row>
    <row r="14187" spans="33:35" hidden="1" x14ac:dyDescent="0.25">
      <c r="AG14187" s="37" t="str">
        <f t="shared" si="223"/>
        <v>9619</v>
      </c>
      <c r="AH14187" s="33">
        <v>96190030</v>
      </c>
      <c r="AI14187" s="33" t="s">
        <v>12387</v>
      </c>
    </row>
    <row r="14188" spans="33:35" hidden="1" x14ac:dyDescent="0.25">
      <c r="AG14188" s="37" t="str">
        <f t="shared" si="223"/>
        <v>9619</v>
      </c>
      <c r="AH14188" s="33">
        <v>96190040</v>
      </c>
      <c r="AI14188" s="33" t="s">
        <v>12388</v>
      </c>
    </row>
    <row r="14189" spans="33:35" hidden="1" x14ac:dyDescent="0.25">
      <c r="AG14189" s="37" t="str">
        <f t="shared" si="223"/>
        <v>9619</v>
      </c>
      <c r="AH14189" s="33">
        <v>96190090</v>
      </c>
      <c r="AI14189" s="33" t="s">
        <v>144</v>
      </c>
    </row>
  </sheetData>
  <sheetProtection algorithmName="SHA-512" hashValue="foy6uJtYNZuJtuSibqOb8jOjkAAvl6b/Ny+9DqroShCI22Vum6HHlcSdVEVZoIBgQ2quAJm2MBFyO7jh6JZ/Iw==" saltValue="pt/hrxsQjC8xehMrWJK/ew==" spinCount="100000" sheet="1" objects="1" scenarios="1"/>
  <autoFilter ref="AG1585:AI14189"/>
  <mergeCells count="34">
    <mergeCell ref="F20:J20"/>
    <mergeCell ref="D9:E9"/>
    <mergeCell ref="D11:H11"/>
    <mergeCell ref="D13:H13"/>
    <mergeCell ref="F37:J37"/>
    <mergeCell ref="F38:J38"/>
    <mergeCell ref="F39:J39"/>
    <mergeCell ref="F40:J40"/>
    <mergeCell ref="F31:J31"/>
    <mergeCell ref="F32:J32"/>
    <mergeCell ref="F33:J33"/>
    <mergeCell ref="F34:J34"/>
    <mergeCell ref="F35:J35"/>
    <mergeCell ref="F16:J16"/>
    <mergeCell ref="F15:J15"/>
    <mergeCell ref="F17:J17"/>
    <mergeCell ref="F18:J18"/>
    <mergeCell ref="F36:J36"/>
    <mergeCell ref="F26:J26"/>
    <mergeCell ref="F27:J27"/>
    <mergeCell ref="F28:J28"/>
    <mergeCell ref="F29:J29"/>
    <mergeCell ref="F30:J30"/>
    <mergeCell ref="F21:J21"/>
    <mergeCell ref="F22:J22"/>
    <mergeCell ref="F23:J23"/>
    <mergeCell ref="F24:J24"/>
    <mergeCell ref="F25:J25"/>
    <mergeCell ref="F19:J19"/>
    <mergeCell ref="F3:I3"/>
    <mergeCell ref="F4:I4"/>
    <mergeCell ref="F5:I5"/>
    <mergeCell ref="F7:I7"/>
    <mergeCell ref="F6:I6"/>
  </mergeCells>
  <dataValidations count="3">
    <dataValidation type="list" allowBlank="1" showInputMessage="1" showErrorMessage="1" sqref="D9:E9">
      <formula1>$Q$223:$Q$243</formula1>
    </dataValidation>
    <dataValidation type="list" allowBlank="1" showInputMessage="1" showErrorMessage="1" sqref="D11">
      <formula1>OFFSET($X$223:$X$243,0,0,$V$221,1)</formula1>
    </dataValidation>
    <dataValidation type="list" allowBlank="1" showInputMessage="1" showErrorMessage="1" sqref="D13:H13">
      <formula1>OFFSET($Z$346:$Z$383,0,0,$Z$344,1)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showRowColHeaders="0" topLeftCell="A28" workbookViewId="0">
      <selection activeCell="C9" sqref="C9:E9"/>
    </sheetView>
  </sheetViews>
  <sheetFormatPr defaultColWidth="0" defaultRowHeight="15" zeroHeight="1" x14ac:dyDescent="0.25"/>
  <cols>
    <col min="1" max="1" width="1" style="18" customWidth="1"/>
    <col min="2" max="2" width="4.28515625" style="18" customWidth="1"/>
    <col min="3" max="3" width="13.140625" style="32" bestFit="1" customWidth="1"/>
    <col min="4" max="4" width="15.28515625" style="18" bestFit="1" customWidth="1"/>
    <col min="5" max="5" width="77.7109375" style="18" bestFit="1" customWidth="1"/>
    <col min="6" max="6" width="3.28515625" style="18" customWidth="1"/>
    <col min="7" max="7" width="9.140625" style="18" customWidth="1"/>
    <col min="8" max="16384" width="9.140625" hidden="1"/>
  </cols>
  <sheetData>
    <row r="1" spans="1:6" x14ac:dyDescent="0.25">
      <c r="A1" s="14"/>
      <c r="B1" s="15"/>
      <c r="C1" s="16"/>
      <c r="D1" s="15"/>
      <c r="E1" s="15"/>
      <c r="F1" s="17"/>
    </row>
    <row r="2" spans="1:6" ht="21" x14ac:dyDescent="0.35">
      <c r="A2" s="19"/>
      <c r="B2" s="67" t="s">
        <v>14983</v>
      </c>
      <c r="C2" s="67"/>
      <c r="D2" s="67"/>
      <c r="E2" s="67"/>
      <c r="F2" s="20"/>
    </row>
    <row r="3" spans="1:6" x14ac:dyDescent="0.25">
      <c r="A3" s="19"/>
      <c r="B3" s="21"/>
      <c r="C3" s="22"/>
      <c r="D3" s="21"/>
      <c r="E3" s="21"/>
      <c r="F3" s="20"/>
    </row>
    <row r="4" spans="1:6" ht="58.5" customHeight="1" x14ac:dyDescent="0.25">
      <c r="A4" s="19"/>
      <c r="B4" s="65" t="s">
        <v>14984</v>
      </c>
      <c r="C4" s="65"/>
      <c r="D4" s="65"/>
      <c r="E4" s="65"/>
      <c r="F4" s="20"/>
    </row>
    <row r="5" spans="1:6" ht="21" customHeight="1" x14ac:dyDescent="0.25">
      <c r="A5" s="19"/>
      <c r="B5" s="68" t="s">
        <v>14985</v>
      </c>
      <c r="C5" s="68"/>
      <c r="D5" s="68"/>
      <c r="E5" s="68"/>
      <c r="F5" s="20"/>
    </row>
    <row r="6" spans="1:6" ht="27" customHeight="1" x14ac:dyDescent="0.25">
      <c r="A6" s="19"/>
      <c r="B6" s="23" t="s">
        <v>14994</v>
      </c>
      <c r="C6" s="65" t="s">
        <v>14986</v>
      </c>
      <c r="D6" s="65"/>
      <c r="E6" s="65"/>
      <c r="F6" s="20"/>
    </row>
    <row r="7" spans="1:6" ht="31.5" customHeight="1" x14ac:dyDescent="0.25">
      <c r="A7" s="19"/>
      <c r="B7" s="23" t="s">
        <v>13573</v>
      </c>
      <c r="C7" s="65" t="s">
        <v>14987</v>
      </c>
      <c r="D7" s="65"/>
      <c r="E7" s="65"/>
      <c r="F7" s="20"/>
    </row>
    <row r="8" spans="1:6" ht="39" customHeight="1" x14ac:dyDescent="0.25">
      <c r="A8" s="19"/>
      <c r="B8" s="23" t="s">
        <v>14995</v>
      </c>
      <c r="C8" s="65" t="s">
        <v>14988</v>
      </c>
      <c r="D8" s="65"/>
      <c r="E8" s="65"/>
      <c r="F8" s="20"/>
    </row>
    <row r="9" spans="1:6" ht="40.5" customHeight="1" x14ac:dyDescent="0.25">
      <c r="A9" s="19"/>
      <c r="B9" s="23" t="s">
        <v>14996</v>
      </c>
      <c r="C9" s="65" t="s">
        <v>14989</v>
      </c>
      <c r="D9" s="65"/>
      <c r="E9" s="65"/>
      <c r="F9" s="20"/>
    </row>
    <row r="10" spans="1:6" ht="34.5" customHeight="1" x14ac:dyDescent="0.25">
      <c r="A10" s="19"/>
      <c r="B10" s="23" t="s">
        <v>13574</v>
      </c>
      <c r="C10" s="65" t="s">
        <v>14990</v>
      </c>
      <c r="D10" s="65"/>
      <c r="E10" s="65"/>
      <c r="F10" s="20"/>
    </row>
    <row r="11" spans="1:6" ht="64.5" customHeight="1" x14ac:dyDescent="0.25">
      <c r="A11" s="19"/>
      <c r="B11" s="23" t="s">
        <v>14997</v>
      </c>
      <c r="C11" s="65" t="s">
        <v>14991</v>
      </c>
      <c r="D11" s="65"/>
      <c r="E11" s="65"/>
      <c r="F11" s="20"/>
    </row>
    <row r="12" spans="1:6" ht="39" customHeight="1" thickBot="1" x14ac:dyDescent="0.3">
      <c r="A12" s="24"/>
      <c r="B12" s="25" t="s">
        <v>14998</v>
      </c>
      <c r="C12" s="66" t="s">
        <v>14992</v>
      </c>
      <c r="D12" s="66"/>
      <c r="E12" s="66"/>
      <c r="F12" s="26"/>
    </row>
    <row r="13" spans="1:6" x14ac:dyDescent="0.25">
      <c r="A13" s="14"/>
      <c r="B13" s="15"/>
      <c r="C13" s="16"/>
      <c r="D13" s="15"/>
      <c r="E13" s="15"/>
      <c r="F13" s="17"/>
    </row>
    <row r="14" spans="1:6" x14ac:dyDescent="0.25">
      <c r="A14" s="19"/>
      <c r="B14" s="21"/>
      <c r="C14" s="22"/>
      <c r="D14" s="21"/>
      <c r="E14" s="21"/>
      <c r="F14" s="20"/>
    </row>
    <row r="15" spans="1:6" x14ac:dyDescent="0.25">
      <c r="A15" s="19"/>
      <c r="B15" s="21"/>
      <c r="C15" s="27" t="s">
        <v>12430</v>
      </c>
      <c r="D15" s="27" t="s">
        <v>12431</v>
      </c>
      <c r="E15" s="27" t="s">
        <v>12433</v>
      </c>
      <c r="F15" s="20"/>
    </row>
    <row r="16" spans="1:6" ht="15.75" x14ac:dyDescent="0.25">
      <c r="A16" s="19"/>
      <c r="B16" s="21"/>
      <c r="C16" s="28" t="s">
        <v>12409</v>
      </c>
      <c r="D16" s="29" t="s">
        <v>12410</v>
      </c>
      <c r="E16" s="29" t="s">
        <v>12434</v>
      </c>
      <c r="F16" s="20"/>
    </row>
    <row r="17" spans="1:6" ht="15.75" x14ac:dyDescent="0.25">
      <c r="A17" s="19"/>
      <c r="B17" s="21"/>
      <c r="C17" s="28" t="s">
        <v>12389</v>
      </c>
      <c r="D17" s="29" t="s">
        <v>13572</v>
      </c>
      <c r="E17" s="29" t="s">
        <v>12435</v>
      </c>
      <c r="F17" s="20"/>
    </row>
    <row r="18" spans="1:6" ht="15.75" x14ac:dyDescent="0.25">
      <c r="A18" s="19"/>
      <c r="B18" s="21"/>
      <c r="C18" s="28" t="s">
        <v>12390</v>
      </c>
      <c r="D18" s="29" t="s">
        <v>12411</v>
      </c>
      <c r="E18" s="29" t="s">
        <v>12436</v>
      </c>
      <c r="F18" s="20"/>
    </row>
    <row r="19" spans="1:6" ht="15.75" x14ac:dyDescent="0.25">
      <c r="A19" s="19"/>
      <c r="B19" s="21"/>
      <c r="C19" s="28" t="s">
        <v>12391</v>
      </c>
      <c r="D19" s="29" t="s">
        <v>12412</v>
      </c>
      <c r="E19" s="29" t="s">
        <v>12437</v>
      </c>
      <c r="F19" s="20"/>
    </row>
    <row r="20" spans="1:6" ht="15.75" x14ac:dyDescent="0.25">
      <c r="A20" s="19"/>
      <c r="B20" s="21"/>
      <c r="C20" s="28" t="s">
        <v>12392</v>
      </c>
      <c r="D20" s="29" t="s">
        <v>12413</v>
      </c>
      <c r="E20" s="29" t="s">
        <v>12438</v>
      </c>
      <c r="F20" s="20"/>
    </row>
    <row r="21" spans="1:6" ht="15.75" x14ac:dyDescent="0.25">
      <c r="A21" s="19"/>
      <c r="B21" s="21"/>
      <c r="C21" s="28" t="s">
        <v>12393</v>
      </c>
      <c r="D21" s="29" t="s">
        <v>12414</v>
      </c>
      <c r="E21" s="29" t="s">
        <v>12439</v>
      </c>
      <c r="F21" s="20"/>
    </row>
    <row r="22" spans="1:6" ht="15.75" x14ac:dyDescent="0.25">
      <c r="A22" s="19"/>
      <c r="B22" s="21"/>
      <c r="C22" s="28" t="s">
        <v>12394</v>
      </c>
      <c r="D22" s="29" t="s">
        <v>12415</v>
      </c>
      <c r="E22" s="29" t="s">
        <v>12440</v>
      </c>
      <c r="F22" s="20"/>
    </row>
    <row r="23" spans="1:6" ht="15.75" x14ac:dyDescent="0.25">
      <c r="A23" s="19"/>
      <c r="B23" s="21"/>
      <c r="C23" s="28" t="s">
        <v>12395</v>
      </c>
      <c r="D23" s="29" t="s">
        <v>12416</v>
      </c>
      <c r="E23" s="29" t="s">
        <v>12441</v>
      </c>
      <c r="F23" s="20"/>
    </row>
    <row r="24" spans="1:6" ht="15.75" x14ac:dyDescent="0.25">
      <c r="A24" s="19"/>
      <c r="B24" s="21"/>
      <c r="C24" s="28" t="s">
        <v>12396</v>
      </c>
      <c r="D24" s="29" t="s">
        <v>12417</v>
      </c>
      <c r="E24" s="29" t="s">
        <v>12442</v>
      </c>
      <c r="F24" s="20"/>
    </row>
    <row r="25" spans="1:6" ht="15.75" x14ac:dyDescent="0.25">
      <c r="A25" s="19"/>
      <c r="B25" s="21"/>
      <c r="C25" s="28" t="s">
        <v>12397</v>
      </c>
      <c r="D25" s="29" t="s">
        <v>12418</v>
      </c>
      <c r="E25" s="29" t="s">
        <v>12451</v>
      </c>
      <c r="F25" s="20"/>
    </row>
    <row r="26" spans="1:6" ht="15.75" x14ac:dyDescent="0.25">
      <c r="A26" s="19"/>
      <c r="B26" s="21"/>
      <c r="C26" s="28" t="s">
        <v>12398</v>
      </c>
      <c r="D26" s="29" t="s">
        <v>12419</v>
      </c>
      <c r="E26" s="29" t="s">
        <v>12443</v>
      </c>
      <c r="F26" s="20"/>
    </row>
    <row r="27" spans="1:6" ht="15.75" x14ac:dyDescent="0.25">
      <c r="A27" s="19"/>
      <c r="B27" s="21"/>
      <c r="C27" s="28" t="s">
        <v>12399</v>
      </c>
      <c r="D27" s="29" t="s">
        <v>12420</v>
      </c>
      <c r="E27" s="29" t="s">
        <v>12452</v>
      </c>
      <c r="F27" s="20"/>
    </row>
    <row r="28" spans="1:6" ht="15.75" x14ac:dyDescent="0.25">
      <c r="A28" s="19"/>
      <c r="B28" s="21"/>
      <c r="C28" s="28" t="s">
        <v>12400</v>
      </c>
      <c r="D28" s="29" t="s">
        <v>12421</v>
      </c>
      <c r="E28" s="29" t="s">
        <v>12453</v>
      </c>
      <c r="F28" s="20"/>
    </row>
    <row r="29" spans="1:6" ht="15.75" x14ac:dyDescent="0.25">
      <c r="A29" s="19"/>
      <c r="B29" s="21"/>
      <c r="C29" s="28" t="s">
        <v>12401</v>
      </c>
      <c r="D29" s="29" t="s">
        <v>12422</v>
      </c>
      <c r="E29" s="29" t="s">
        <v>12444</v>
      </c>
      <c r="F29" s="20"/>
    </row>
    <row r="30" spans="1:6" ht="15.75" x14ac:dyDescent="0.25">
      <c r="A30" s="19"/>
      <c r="B30" s="21"/>
      <c r="C30" s="28" t="s">
        <v>12402</v>
      </c>
      <c r="D30" s="29" t="s">
        <v>12423</v>
      </c>
      <c r="E30" s="29" t="s">
        <v>12445</v>
      </c>
      <c r="F30" s="20"/>
    </row>
    <row r="31" spans="1:6" ht="15.75" x14ac:dyDescent="0.25">
      <c r="A31" s="19"/>
      <c r="B31" s="21"/>
      <c r="C31" s="28" t="s">
        <v>12403</v>
      </c>
      <c r="D31" s="29" t="s">
        <v>12424</v>
      </c>
      <c r="E31" s="29" t="s">
        <v>12446</v>
      </c>
      <c r="F31" s="20"/>
    </row>
    <row r="32" spans="1:6" ht="15.75" x14ac:dyDescent="0.25">
      <c r="A32" s="19"/>
      <c r="B32" s="21"/>
      <c r="C32" s="28" t="s">
        <v>12404</v>
      </c>
      <c r="D32" s="29" t="s">
        <v>12425</v>
      </c>
      <c r="E32" s="29" t="s">
        <v>12447</v>
      </c>
      <c r="F32" s="20"/>
    </row>
    <row r="33" spans="1:6" ht="15.75" x14ac:dyDescent="0.25">
      <c r="A33" s="19"/>
      <c r="B33" s="21"/>
      <c r="C33" s="28" t="s">
        <v>12405</v>
      </c>
      <c r="D33" s="29" t="s">
        <v>12426</v>
      </c>
      <c r="E33" s="29" t="s">
        <v>12448</v>
      </c>
      <c r="F33" s="20"/>
    </row>
    <row r="34" spans="1:6" ht="15.75" x14ac:dyDescent="0.25">
      <c r="A34" s="19"/>
      <c r="B34" s="21"/>
      <c r="C34" s="28" t="s">
        <v>12406</v>
      </c>
      <c r="D34" s="29" t="s">
        <v>12427</v>
      </c>
      <c r="E34" s="29" t="s">
        <v>12449</v>
      </c>
      <c r="F34" s="20"/>
    </row>
    <row r="35" spans="1:6" ht="15.75" x14ac:dyDescent="0.25">
      <c r="A35" s="19"/>
      <c r="B35" s="21"/>
      <c r="C35" s="28" t="s">
        <v>12407</v>
      </c>
      <c r="D35" s="29" t="s">
        <v>12428</v>
      </c>
      <c r="E35" s="29" t="s">
        <v>12432</v>
      </c>
      <c r="F35" s="20"/>
    </row>
    <row r="36" spans="1:6" ht="15.75" x14ac:dyDescent="0.25">
      <c r="A36" s="19"/>
      <c r="B36" s="21"/>
      <c r="C36" s="28" t="s">
        <v>12408</v>
      </c>
      <c r="D36" s="29" t="s">
        <v>12429</v>
      </c>
      <c r="E36" s="29" t="s">
        <v>12450</v>
      </c>
      <c r="F36" s="20"/>
    </row>
    <row r="37" spans="1:6" ht="15.75" thickBot="1" x14ac:dyDescent="0.3">
      <c r="A37" s="24"/>
      <c r="B37" s="30"/>
      <c r="C37" s="31"/>
      <c r="D37" s="30"/>
      <c r="E37" s="30"/>
      <c r="F37" s="26"/>
    </row>
    <row r="38" spans="1:6" x14ac:dyDescent="0.25">
      <c r="A38" s="56" t="s">
        <v>14999</v>
      </c>
      <c r="B38" s="57"/>
      <c r="C38" s="57"/>
      <c r="D38" s="57"/>
      <c r="E38" s="57"/>
      <c r="F38" s="58"/>
    </row>
    <row r="39" spans="1:6" x14ac:dyDescent="0.25">
      <c r="A39" s="59"/>
      <c r="B39" s="60"/>
      <c r="C39" s="60"/>
      <c r="D39" s="60"/>
      <c r="E39" s="60"/>
      <c r="F39" s="61"/>
    </row>
    <row r="40" spans="1:6" x14ac:dyDescent="0.25">
      <c r="A40" s="59"/>
      <c r="B40" s="60"/>
      <c r="C40" s="60"/>
      <c r="D40" s="60"/>
      <c r="E40" s="60"/>
      <c r="F40" s="61"/>
    </row>
    <row r="41" spans="1:6" ht="15.75" thickBot="1" x14ac:dyDescent="0.3">
      <c r="A41" s="62"/>
      <c r="B41" s="63"/>
      <c r="C41" s="63"/>
      <c r="D41" s="63"/>
      <c r="E41" s="63"/>
      <c r="F41" s="64"/>
    </row>
    <row r="42" spans="1:6" x14ac:dyDescent="0.25"/>
  </sheetData>
  <sheetProtection algorithmName="SHA-512" hashValue="iTYTw4f4Q0VeOI7U9SenzYsnnuCopqG7kT5NFOLqW5OhWCJ7tHfpi8pPEGEv9GEbYo8JwnDV4Oo1GLDSmBEBlA==" saltValue="+ODbaADn0IAIgeW8svs+xA==" spinCount="100000" sheet="1" objects="1" scenarios="1"/>
  <mergeCells count="11">
    <mergeCell ref="C8:E8"/>
    <mergeCell ref="B4:E4"/>
    <mergeCell ref="B2:E2"/>
    <mergeCell ref="B5:E5"/>
    <mergeCell ref="C6:E6"/>
    <mergeCell ref="C7:E7"/>
    <mergeCell ref="A38:F41"/>
    <mergeCell ref="C9:E9"/>
    <mergeCell ref="C10:E10"/>
    <mergeCell ref="C11:E11"/>
    <mergeCell ref="C12:E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HSN Code Finder</vt:lpstr>
      <vt:lpstr>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ACCTS</dc:creator>
  <cp:lastModifiedBy>Prakash Mishra</cp:lastModifiedBy>
  <dcterms:created xsi:type="dcterms:W3CDTF">2017-03-17T04:44:59Z</dcterms:created>
  <dcterms:modified xsi:type="dcterms:W3CDTF">2017-05-17T11:15:09Z</dcterms:modified>
</cp:coreProperties>
</file>