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GST" sheetId="4" r:id="rId1"/>
  </sheets>
  <calcPr calcId="124519"/>
</workbook>
</file>

<file path=xl/calcChain.xml><?xml version="1.0" encoding="utf-8"?>
<calcChain xmlns="http://schemas.openxmlformats.org/spreadsheetml/2006/main">
  <c r="N29" i="4"/>
  <c r="N23"/>
  <c r="M23"/>
  <c r="K23"/>
  <c r="I23"/>
  <c r="G23"/>
  <c r="N22"/>
  <c r="M22"/>
  <c r="K22"/>
  <c r="I22"/>
  <c r="G22"/>
  <c r="N21"/>
  <c r="K21"/>
  <c r="I21"/>
  <c r="G21"/>
  <c r="M21" s="1"/>
  <c r="F26"/>
  <c r="G20"/>
  <c r="K20" s="1"/>
  <c r="G19"/>
  <c r="M19" s="1"/>
  <c r="G18"/>
  <c r="K18" s="1"/>
  <c r="G17"/>
  <c r="M17" s="1"/>
  <c r="G26" l="1"/>
  <c r="I20"/>
  <c r="M20"/>
  <c r="N20" s="1"/>
  <c r="K17"/>
  <c r="K19"/>
  <c r="I19"/>
  <c r="I18"/>
  <c r="M18"/>
  <c r="M26" s="1"/>
  <c r="I17"/>
  <c r="K26" l="1"/>
  <c r="N17"/>
  <c r="I26"/>
  <c r="N19"/>
  <c r="N18"/>
  <c r="N26" l="1"/>
</calcChain>
</file>

<file path=xl/sharedStrings.xml><?xml version="1.0" encoding="utf-8"?>
<sst xmlns="http://schemas.openxmlformats.org/spreadsheetml/2006/main" count="64" uniqueCount="57">
  <si>
    <t>DATE</t>
  </si>
  <si>
    <t>To</t>
  </si>
  <si>
    <t>Delivery Address</t>
  </si>
  <si>
    <t>Rate per</t>
  </si>
  <si>
    <t>Quantity</t>
  </si>
  <si>
    <t>Tax %</t>
  </si>
  <si>
    <t>Tax 
Amount</t>
  </si>
  <si>
    <t>Taxable
 Amount</t>
  </si>
  <si>
    <t>Rupees</t>
  </si>
  <si>
    <t>Authosized Signartoy</t>
  </si>
  <si>
    <t>Name of the Bank</t>
  </si>
  <si>
    <t>Bank Account Number</t>
  </si>
  <si>
    <t>Grand Total (Payable)</t>
  </si>
  <si>
    <t>Item Name</t>
  </si>
  <si>
    <t>Customer's Seal &amp; Signature</t>
  </si>
  <si>
    <t>Branch &amp; IFS Code</t>
  </si>
  <si>
    <t>TOTAL</t>
  </si>
  <si>
    <t xml:space="preserve">Freight &amp; Courier </t>
  </si>
  <si>
    <t>E &amp; O.E</t>
  </si>
  <si>
    <t>Name</t>
  </si>
  <si>
    <t xml:space="preserve">For </t>
  </si>
  <si>
    <t>Subject to ............................. Jurisduction Only</t>
  </si>
  <si>
    <t>Date</t>
  </si>
  <si>
    <t>SGST</t>
  </si>
  <si>
    <t>CGST</t>
  </si>
  <si>
    <t>IGST</t>
  </si>
  <si>
    <t>AMOUNT</t>
  </si>
  <si>
    <t>INVOICE
 NO:</t>
  </si>
  <si>
    <t>GST INVOICE</t>
  </si>
  <si>
    <t>INVOICE TYPE  Stick here</t>
  </si>
  <si>
    <t>B 2 B</t>
  </si>
  <si>
    <t>B 2 C</t>
  </si>
  <si>
    <t>XXXXX ENTERPRISES</t>
  </si>
  <si>
    <t>GSTIN</t>
  </si>
  <si>
    <t>MOBILE</t>
  </si>
  <si>
    <t>YYYY ROAD</t>
  </si>
  <si>
    <t>ZZZZZZ-5124658</t>
  </si>
  <si>
    <t>MOBILE:589452184</t>
  </si>
  <si>
    <t>E-MAIL-AAAAAAA@GMAIL.COM</t>
  </si>
  <si>
    <t>PAN NO</t>
  </si>
  <si>
    <t>AADHAAR</t>
  </si>
  <si>
    <t>BANK</t>
  </si>
  <si>
    <t>IFSC</t>
  </si>
  <si>
    <t>SUPPLY OF GOODS</t>
  </si>
  <si>
    <t>Stick here</t>
  </si>
  <si>
    <t>SUPPLY OF SERVICE</t>
  </si>
  <si>
    <t>Ref 
No</t>
  </si>
  <si>
    <t xml:space="preserve">Supply of Goods or Service Details </t>
  </si>
  <si>
    <t>Prepared By</t>
  </si>
  <si>
    <t>Checked By</t>
  </si>
  <si>
    <t>Adjuestment</t>
  </si>
  <si>
    <t>Details of Credit Note or Debit Note</t>
  </si>
  <si>
    <t>For   XXXXX ENTERPRISES</t>
  </si>
  <si>
    <t>ffffff Agencies</t>
  </si>
  <si>
    <t>Destination</t>
  </si>
  <si>
    <t>From</t>
  </si>
  <si>
    <t>HSN
CODE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</si>
</sst>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</font>
    <font>
      <sz val="11"/>
      <color theme="5" tint="-0.249977111117893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0" borderId="22" xfId="0" applyBorder="1"/>
    <xf numFmtId="0" fontId="2" fillId="0" borderId="2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2" fontId="0" fillId="0" borderId="8" xfId="0" applyNumberFormat="1" applyBorder="1"/>
    <xf numFmtId="2" fontId="0" fillId="0" borderId="35" xfId="0" applyNumberFormat="1" applyBorder="1"/>
    <xf numFmtId="2" fontId="0" fillId="0" borderId="31" xfId="0" applyNumberFormat="1" applyBorder="1"/>
    <xf numFmtId="2" fontId="1" fillId="4" borderId="34" xfId="0" applyNumberFormat="1" applyFont="1" applyFill="1" applyBorder="1"/>
    <xf numFmtId="0" fontId="2" fillId="0" borderId="0" xfId="0" applyFont="1" applyFill="1" applyBorder="1"/>
    <xf numFmtId="0" fontId="2" fillId="0" borderId="5" xfId="0" applyFont="1" applyBorder="1"/>
    <xf numFmtId="0" fontId="0" fillId="0" borderId="43" xfId="0" applyBorder="1"/>
    <xf numFmtId="0" fontId="0" fillId="0" borderId="45" xfId="0" applyBorder="1"/>
    <xf numFmtId="0" fontId="0" fillId="0" borderId="46" xfId="0" applyBorder="1"/>
    <xf numFmtId="0" fontId="0" fillId="0" borderId="44" xfId="0" applyBorder="1"/>
    <xf numFmtId="0" fontId="0" fillId="0" borderId="47" xfId="0" applyBorder="1"/>
    <xf numFmtId="0" fontId="0" fillId="0" borderId="48" xfId="0" applyBorder="1"/>
    <xf numFmtId="0" fontId="0" fillId="0" borderId="0" xfId="0" applyBorder="1" applyAlignment="1"/>
    <xf numFmtId="0" fontId="0" fillId="0" borderId="4" xfId="0" applyBorder="1" applyAlignment="1"/>
    <xf numFmtId="0" fontId="0" fillId="3" borderId="35" xfId="0" applyFill="1" applyBorder="1"/>
    <xf numFmtId="0" fontId="0" fillId="3" borderId="31" xfId="0" applyFill="1" applyBorder="1"/>
    <xf numFmtId="0" fontId="0" fillId="0" borderId="44" xfId="0" applyBorder="1" applyAlignment="1"/>
    <xf numFmtId="0" fontId="0" fillId="0" borderId="48" xfId="0" applyBorder="1" applyAlignment="1"/>
    <xf numFmtId="0" fontId="0" fillId="0" borderId="41" xfId="0" applyBorder="1"/>
    <xf numFmtId="0" fontId="0" fillId="0" borderId="42" xfId="0" applyBorder="1"/>
    <xf numFmtId="0" fontId="0" fillId="0" borderId="1" xfId="0" applyBorder="1" applyAlignment="1"/>
    <xf numFmtId="0" fontId="0" fillId="3" borderId="55" xfId="0" applyFill="1" applyBorder="1"/>
    <xf numFmtId="2" fontId="0" fillId="0" borderId="45" xfId="0" applyNumberFormat="1" applyBorder="1"/>
    <xf numFmtId="0" fontId="0" fillId="2" borderId="43" xfId="0" applyFill="1" applyBorder="1"/>
    <xf numFmtId="10" fontId="0" fillId="0" borderId="43" xfId="0" applyNumberFormat="1" applyBorder="1"/>
    <xf numFmtId="0" fontId="0" fillId="3" borderId="43" xfId="0" applyFill="1" applyBorder="1"/>
    <xf numFmtId="2" fontId="0" fillId="0" borderId="49" xfId="0" applyNumberFormat="1" applyBorder="1"/>
    <xf numFmtId="0" fontId="0" fillId="0" borderId="4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0" fontId="0" fillId="5" borderId="23" xfId="0" applyNumberFormat="1" applyFill="1" applyBorder="1"/>
    <xf numFmtId="0" fontId="0" fillId="5" borderId="35" xfId="0" applyFill="1" applyBorder="1"/>
    <xf numFmtId="10" fontId="0" fillId="5" borderId="30" xfId="0" applyNumberFormat="1" applyFill="1" applyBorder="1"/>
    <xf numFmtId="0" fontId="0" fillId="5" borderId="31" xfId="0" applyFill="1" applyBorder="1"/>
    <xf numFmtId="10" fontId="0" fillId="5" borderId="38" xfId="0" applyNumberFormat="1" applyFill="1" applyBorder="1"/>
    <xf numFmtId="0" fontId="0" fillId="5" borderId="55" xfId="0" applyFill="1" applyBorder="1"/>
    <xf numFmtId="10" fontId="0" fillId="6" borderId="23" xfId="0" applyNumberFormat="1" applyFill="1" applyBorder="1"/>
    <xf numFmtId="0" fontId="0" fillId="6" borderId="35" xfId="0" applyFill="1" applyBorder="1"/>
    <xf numFmtId="10" fontId="0" fillId="6" borderId="30" xfId="0" applyNumberFormat="1" applyFill="1" applyBorder="1"/>
    <xf numFmtId="0" fontId="0" fillId="6" borderId="31" xfId="0" applyFill="1" applyBorder="1"/>
    <xf numFmtId="10" fontId="0" fillId="3" borderId="23" xfId="0" applyNumberFormat="1" applyFill="1" applyBorder="1"/>
    <xf numFmtId="10" fontId="0" fillId="3" borderId="30" xfId="0" applyNumberFormat="1" applyFill="1" applyBorder="1"/>
    <xf numFmtId="10" fontId="0" fillId="3" borderId="38" xfId="0" applyNumberFormat="1" applyFill="1" applyBorder="1"/>
    <xf numFmtId="0" fontId="0" fillId="4" borderId="50" xfId="0" applyFill="1" applyBorder="1"/>
    <xf numFmtId="2" fontId="0" fillId="4" borderId="53" xfId="0" applyNumberFormat="1" applyFill="1" applyBorder="1"/>
    <xf numFmtId="0" fontId="0" fillId="0" borderId="12" xfId="0" applyBorder="1" applyAlignment="1"/>
    <xf numFmtId="0" fontId="2" fillId="0" borderId="19" xfId="0" applyFont="1" applyBorder="1"/>
    <xf numFmtId="0" fontId="0" fillId="0" borderId="19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0" fontId="0" fillId="5" borderId="43" xfId="0" applyNumberFormat="1" applyFill="1" applyBorder="1"/>
    <xf numFmtId="0" fontId="0" fillId="5" borderId="43" xfId="0" applyFill="1" applyBorder="1"/>
    <xf numFmtId="10" fontId="5" fillId="6" borderId="38" xfId="0" applyNumberFormat="1" applyFont="1" applyFill="1" applyBorder="1"/>
    <xf numFmtId="0" fontId="5" fillId="6" borderId="55" xfId="0" applyFont="1" applyFill="1" applyBorder="1"/>
    <xf numFmtId="10" fontId="5" fillId="0" borderId="43" xfId="0" applyNumberFormat="1" applyFont="1" applyBorder="1"/>
    <xf numFmtId="0" fontId="5" fillId="3" borderId="43" xfId="0" applyFont="1" applyFill="1" applyBorder="1"/>
    <xf numFmtId="0" fontId="0" fillId="2" borderId="51" xfId="0" applyFill="1" applyBorder="1"/>
    <xf numFmtId="0" fontId="0" fillId="2" borderId="53" xfId="0" applyFill="1" applyBorder="1"/>
    <xf numFmtId="0" fontId="0" fillId="2" borderId="54" xfId="0" applyFill="1" applyBorder="1"/>
    <xf numFmtId="0" fontId="0" fillId="2" borderId="52" xfId="0" applyFill="1" applyBorder="1"/>
    <xf numFmtId="2" fontId="0" fillId="4" borderId="58" xfId="0" applyNumberFormat="1" applyFill="1" applyBorder="1"/>
    <xf numFmtId="2" fontId="0" fillId="0" borderId="58" xfId="0" applyNumberFormat="1" applyBorder="1"/>
    <xf numFmtId="2" fontId="0" fillId="4" borderId="51" xfId="0" applyNumberFormat="1" applyFill="1" applyBorder="1"/>
    <xf numFmtId="2" fontId="0" fillId="4" borderId="52" xfId="0" applyNumberFormat="1" applyFill="1" applyBorder="1"/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42" xfId="0" applyFont="1" applyBorder="1" applyAlignment="1">
      <alignment horizontal="right"/>
    </xf>
    <xf numFmtId="0" fontId="2" fillId="0" borderId="44" xfId="0" applyFont="1" applyBorder="1" applyAlignment="1">
      <alignment horizontal="right"/>
    </xf>
    <xf numFmtId="0" fontId="2" fillId="0" borderId="47" xfId="0" applyFont="1" applyBorder="1" applyAlignment="1">
      <alignment horizontal="right"/>
    </xf>
    <xf numFmtId="0" fontId="2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5" borderId="27" xfId="0" applyFont="1" applyFill="1" applyBorder="1" applyAlignment="1">
      <alignment vertical="center"/>
    </xf>
    <xf numFmtId="0" fontId="2" fillId="5" borderId="28" xfId="0" applyFont="1" applyFill="1" applyBorder="1" applyAlignment="1">
      <alignment vertical="center"/>
    </xf>
    <xf numFmtId="0" fontId="2" fillId="5" borderId="36" xfId="0" applyFont="1" applyFill="1" applyBorder="1" applyAlignment="1">
      <alignment horizontal="center" wrapText="1"/>
    </xf>
    <xf numFmtId="0" fontId="2" fillId="5" borderId="37" xfId="0" applyFont="1" applyFill="1" applyBorder="1" applyAlignment="1">
      <alignment horizontal="center"/>
    </xf>
    <xf numFmtId="0" fontId="2" fillId="6" borderId="27" xfId="0" applyFont="1" applyFill="1" applyBorder="1" applyAlignment="1">
      <alignment vertical="center"/>
    </xf>
    <xf numFmtId="0" fontId="2" fillId="6" borderId="28" xfId="0" applyFont="1" applyFill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0" fillId="4" borderId="51" xfId="0" applyFill="1" applyBorder="1" applyAlignment="1">
      <alignment horizontal="center"/>
    </xf>
    <xf numFmtId="0" fontId="0" fillId="4" borderId="52" xfId="0" applyFill="1" applyBorder="1" applyAlignment="1">
      <alignment horizontal="center"/>
    </xf>
    <xf numFmtId="0" fontId="2" fillId="6" borderId="36" xfId="0" applyFont="1" applyFill="1" applyBorder="1" applyAlignment="1">
      <alignment horizontal="center" wrapText="1"/>
    </xf>
    <xf numFmtId="0" fontId="2" fillId="6" borderId="37" xfId="0" applyFont="1" applyFill="1" applyBorder="1" applyAlignment="1">
      <alignment horizontal="center"/>
    </xf>
    <xf numFmtId="0" fontId="2" fillId="3" borderId="27" xfId="0" applyFont="1" applyFill="1" applyBorder="1" applyAlignment="1">
      <alignment vertical="center"/>
    </xf>
    <xf numFmtId="0" fontId="2" fillId="3" borderId="28" xfId="0" applyFont="1" applyFill="1" applyBorder="1" applyAlignment="1">
      <alignment vertical="center"/>
    </xf>
    <xf numFmtId="0" fontId="2" fillId="3" borderId="36" xfId="0" applyFont="1" applyFill="1" applyBorder="1" applyAlignment="1">
      <alignment horizontal="center" wrapText="1"/>
    </xf>
    <xf numFmtId="0" fontId="2" fillId="3" borderId="37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2" xfId="1" applyFont="1" applyBorder="1" applyAlignment="1" applyProtection="1">
      <alignment horizontal="center"/>
    </xf>
    <xf numFmtId="0" fontId="6" fillId="0" borderId="12" xfId="0" applyFont="1" applyBorder="1"/>
    <xf numFmtId="0" fontId="6" fillId="0" borderId="12" xfId="0" applyFont="1" applyBorder="1" applyAlignment="1"/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0" xfId="0" applyFont="1" applyBorder="1"/>
    <xf numFmtId="0" fontId="6" fillId="0" borderId="4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4" xfId="0" applyFont="1" applyBorder="1"/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/>
    <xf numFmtId="0" fontId="8" fillId="0" borderId="0" xfId="0" applyFont="1" applyBorder="1" applyAlignment="1"/>
    <xf numFmtId="0" fontId="9" fillId="0" borderId="3" xfId="0" applyFont="1" applyBorder="1"/>
    <xf numFmtId="0" fontId="9" fillId="0" borderId="0" xfId="0" applyFont="1" applyBorder="1"/>
    <xf numFmtId="0" fontId="9" fillId="0" borderId="13" xfId="0" applyFont="1" applyBorder="1"/>
    <xf numFmtId="0" fontId="0" fillId="0" borderId="2" xfId="0" applyBorder="1" applyAlignment="1"/>
    <xf numFmtId="0" fontId="0" fillId="0" borderId="16" xfId="0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2" fillId="9" borderId="38" xfId="0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9" borderId="37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wrapText="1"/>
    </xf>
    <xf numFmtId="0" fontId="2" fillId="7" borderId="42" xfId="0" applyFont="1" applyFill="1" applyBorder="1" applyAlignment="1">
      <alignment wrapText="1"/>
    </xf>
    <xf numFmtId="0" fontId="2" fillId="8" borderId="44" xfId="0" applyFont="1" applyFill="1" applyBorder="1" applyAlignment="1">
      <alignment vertical="top" wrapText="1"/>
    </xf>
    <xf numFmtId="0" fontId="2" fillId="8" borderId="46" xfId="0" applyFont="1" applyFill="1" applyBorder="1" applyAlignment="1">
      <alignment vertical="top"/>
    </xf>
    <xf numFmtId="0" fontId="9" fillId="10" borderId="3" xfId="0" applyFont="1" applyFill="1" applyBorder="1"/>
    <xf numFmtId="0" fontId="9" fillId="11" borderId="3" xfId="0" applyFont="1" applyFill="1" applyBorder="1"/>
    <xf numFmtId="0" fontId="9" fillId="12" borderId="3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-MAIL-AAAAAA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8"/>
  <sheetViews>
    <sheetView tabSelected="1" topLeftCell="A16" workbookViewId="0">
      <selection activeCell="F13" sqref="F13"/>
    </sheetView>
  </sheetViews>
  <sheetFormatPr defaultRowHeight="15"/>
  <cols>
    <col min="1" max="1" width="9.7109375" bestFit="1" customWidth="1"/>
    <col min="8" max="8" width="7.140625" bestFit="1" customWidth="1"/>
    <col min="10" max="10" width="7.140625" bestFit="1" customWidth="1"/>
    <col min="12" max="12" width="7.140625" bestFit="1" customWidth="1"/>
    <col min="14" max="14" width="9.5703125" bestFit="1" customWidth="1"/>
  </cols>
  <sheetData>
    <row r="1" spans="1:14" ht="16.5" thickTop="1" thickBot="1">
      <c r="A1" s="97" t="s">
        <v>28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  <c r="M1" s="99"/>
      <c r="N1" s="100"/>
    </row>
    <row r="2" spans="1:14" ht="16.5" thickTop="1" thickBot="1">
      <c r="A2" s="39" t="s">
        <v>44</v>
      </c>
      <c r="B2" s="38"/>
      <c r="C2" s="104" t="s">
        <v>43</v>
      </c>
      <c r="D2" s="105"/>
      <c r="E2" s="105"/>
      <c r="F2" s="105"/>
      <c r="G2" s="106"/>
      <c r="H2" s="40"/>
      <c r="I2" s="104" t="s">
        <v>45</v>
      </c>
      <c r="J2" s="105"/>
      <c r="K2" s="105"/>
      <c r="L2" s="105"/>
      <c r="M2" s="105"/>
      <c r="N2" s="106"/>
    </row>
    <row r="3" spans="1:14" ht="16.5" thickTop="1" thickBot="1">
      <c r="A3" s="101" t="s">
        <v>29</v>
      </c>
      <c r="B3" s="102"/>
      <c r="C3" s="102"/>
      <c r="D3" s="102"/>
      <c r="E3" s="102"/>
      <c r="F3" s="102"/>
      <c r="G3" s="103"/>
      <c r="H3" s="33"/>
      <c r="I3" s="49" t="s">
        <v>30</v>
      </c>
      <c r="J3" s="33"/>
      <c r="K3" s="50" t="s">
        <v>31</v>
      </c>
      <c r="L3" s="31"/>
      <c r="M3" s="31"/>
      <c r="N3" s="32"/>
    </row>
    <row r="4" spans="1:14" ht="15.75" thickTop="1">
      <c r="A4" s="133" t="s">
        <v>32</v>
      </c>
      <c r="B4" s="134"/>
      <c r="C4" s="134"/>
      <c r="D4" s="134"/>
      <c r="E4" s="135"/>
      <c r="F4" s="143" t="s">
        <v>1</v>
      </c>
      <c r="G4" s="144"/>
      <c r="H4" s="144"/>
      <c r="I4" s="144"/>
      <c r="J4" s="145"/>
      <c r="K4" s="151" t="s">
        <v>2</v>
      </c>
      <c r="L4" s="152"/>
      <c r="M4" s="152"/>
      <c r="N4" s="153"/>
    </row>
    <row r="5" spans="1:14">
      <c r="A5" s="133" t="s">
        <v>35</v>
      </c>
      <c r="B5" s="134"/>
      <c r="C5" s="134"/>
      <c r="D5" s="134"/>
      <c r="E5" s="135"/>
      <c r="F5" s="143" t="s">
        <v>19</v>
      </c>
      <c r="G5" s="146" t="s">
        <v>53</v>
      </c>
      <c r="H5" s="146"/>
      <c r="I5" s="146"/>
      <c r="J5" s="147"/>
      <c r="K5" s="151"/>
      <c r="L5" s="152"/>
      <c r="M5" s="152"/>
      <c r="N5" s="153"/>
    </row>
    <row r="6" spans="1:14">
      <c r="A6" s="133" t="s">
        <v>36</v>
      </c>
      <c r="B6" s="134"/>
      <c r="C6" s="134"/>
      <c r="D6" s="134"/>
      <c r="E6" s="135"/>
      <c r="F6" s="148"/>
      <c r="G6" s="146"/>
      <c r="H6" s="146"/>
      <c r="I6" s="146"/>
      <c r="J6" s="147"/>
      <c r="K6" s="151"/>
      <c r="L6" s="152"/>
      <c r="M6" s="152"/>
      <c r="N6" s="153"/>
    </row>
    <row r="7" spans="1:14">
      <c r="A7" s="133" t="s">
        <v>37</v>
      </c>
      <c r="B7" s="134"/>
      <c r="C7" s="134"/>
      <c r="D7" s="134"/>
      <c r="E7" s="135"/>
      <c r="F7" s="148"/>
      <c r="G7" s="146"/>
      <c r="H7" s="146"/>
      <c r="I7" s="146"/>
      <c r="J7" s="147"/>
      <c r="K7" s="151"/>
      <c r="L7" s="152"/>
      <c r="M7" s="152"/>
      <c r="N7" s="153"/>
    </row>
    <row r="8" spans="1:14">
      <c r="A8" s="136" t="s">
        <v>38</v>
      </c>
      <c r="B8" s="134"/>
      <c r="C8" s="134"/>
      <c r="D8" s="134"/>
      <c r="E8" s="135"/>
      <c r="F8" s="143"/>
      <c r="G8" s="144"/>
      <c r="H8" s="144"/>
      <c r="I8" s="144"/>
      <c r="J8" s="145"/>
      <c r="K8" s="151"/>
      <c r="L8" s="152"/>
      <c r="M8" s="152"/>
      <c r="N8" s="153"/>
    </row>
    <row r="9" spans="1:14">
      <c r="A9" s="137" t="s">
        <v>33</v>
      </c>
      <c r="B9" s="134"/>
      <c r="C9" s="134"/>
      <c r="D9" s="134"/>
      <c r="E9" s="135"/>
      <c r="F9" s="143" t="s">
        <v>33</v>
      </c>
      <c r="G9" s="144"/>
      <c r="H9" s="144"/>
      <c r="I9" s="144"/>
      <c r="J9" s="145"/>
      <c r="K9" s="151"/>
      <c r="L9" s="152"/>
      <c r="M9" s="152"/>
      <c r="N9" s="153"/>
    </row>
    <row r="10" spans="1:14">
      <c r="A10" s="138" t="s">
        <v>39</v>
      </c>
      <c r="B10" s="139"/>
      <c r="C10" s="139"/>
      <c r="D10" s="139"/>
      <c r="E10" s="140"/>
      <c r="F10" s="149" t="s">
        <v>39</v>
      </c>
      <c r="G10" s="150"/>
      <c r="H10" s="144"/>
      <c r="I10" s="144"/>
      <c r="J10" s="145"/>
      <c r="K10" s="175" t="s">
        <v>54</v>
      </c>
      <c r="L10" s="152"/>
      <c r="M10" s="152"/>
      <c r="N10" s="153"/>
    </row>
    <row r="11" spans="1:14">
      <c r="A11" s="137" t="s">
        <v>41</v>
      </c>
      <c r="B11" s="141"/>
      <c r="C11" s="141"/>
      <c r="D11" s="141"/>
      <c r="E11" s="142"/>
      <c r="F11" s="143" t="s">
        <v>34</v>
      </c>
      <c r="G11" s="144"/>
      <c r="H11" s="144"/>
      <c r="I11" s="144"/>
      <c r="J11" s="145"/>
      <c r="K11" s="176" t="s">
        <v>55</v>
      </c>
      <c r="L11" s="152"/>
      <c r="M11" s="152"/>
      <c r="N11" s="153"/>
    </row>
    <row r="12" spans="1:14" ht="15.75" thickBot="1">
      <c r="A12" s="137" t="s">
        <v>42</v>
      </c>
      <c r="B12" s="141"/>
      <c r="C12" s="141"/>
      <c r="D12" s="141"/>
      <c r="E12" s="142"/>
      <c r="F12" s="143" t="s">
        <v>40</v>
      </c>
      <c r="G12" s="144"/>
      <c r="H12" s="144"/>
      <c r="I12" s="144"/>
      <c r="J12" s="145"/>
      <c r="K12" s="177" t="s">
        <v>1</v>
      </c>
      <c r="L12" s="152"/>
      <c r="M12" s="152"/>
      <c r="N12" s="153"/>
    </row>
    <row r="13" spans="1:14" ht="31.5" thickTop="1" thickBot="1">
      <c r="A13" s="172" t="s">
        <v>27</v>
      </c>
      <c r="B13" s="94"/>
      <c r="C13" s="95"/>
      <c r="D13" s="174" t="s">
        <v>0</v>
      </c>
      <c r="E13" s="29"/>
      <c r="F13" s="171" t="s">
        <v>46</v>
      </c>
      <c r="G13" s="93"/>
      <c r="H13" s="93"/>
      <c r="I13" s="173" t="s">
        <v>22</v>
      </c>
      <c r="J13" s="32"/>
      <c r="K13" s="31"/>
      <c r="L13" s="31"/>
      <c r="M13" s="31"/>
      <c r="N13" s="32"/>
    </row>
    <row r="14" spans="1:14" ht="16.5" thickTop="1" thickBot="1">
      <c r="A14" s="156" t="s">
        <v>47</v>
      </c>
      <c r="B14" s="157"/>
      <c r="C14" s="157"/>
      <c r="D14" s="157"/>
      <c r="E14" s="157"/>
      <c r="F14" s="157"/>
      <c r="G14" s="158"/>
      <c r="H14" s="117" t="s">
        <v>23</v>
      </c>
      <c r="I14" s="118"/>
      <c r="J14" s="119" t="s">
        <v>24</v>
      </c>
      <c r="K14" s="120"/>
      <c r="L14" s="121" t="s">
        <v>25</v>
      </c>
      <c r="M14" s="122"/>
      <c r="N14" s="64"/>
    </row>
    <row r="15" spans="1:14" ht="15.75" thickTop="1">
      <c r="A15" s="159" t="s">
        <v>56</v>
      </c>
      <c r="B15" s="160" t="s">
        <v>13</v>
      </c>
      <c r="C15" s="161"/>
      <c r="D15" s="162"/>
      <c r="E15" s="163" t="s">
        <v>3</v>
      </c>
      <c r="F15" s="163" t="s">
        <v>4</v>
      </c>
      <c r="G15" s="164" t="s">
        <v>7</v>
      </c>
      <c r="H15" s="109" t="s">
        <v>5</v>
      </c>
      <c r="I15" s="111" t="s">
        <v>6</v>
      </c>
      <c r="J15" s="113" t="s">
        <v>5</v>
      </c>
      <c r="K15" s="127" t="s">
        <v>6</v>
      </c>
      <c r="L15" s="129" t="s">
        <v>5</v>
      </c>
      <c r="M15" s="131" t="s">
        <v>6</v>
      </c>
      <c r="N15" s="125" t="s">
        <v>26</v>
      </c>
    </row>
    <row r="16" spans="1:14" ht="15.75" thickBot="1">
      <c r="A16" s="165"/>
      <c r="B16" s="166"/>
      <c r="C16" s="167"/>
      <c r="D16" s="168"/>
      <c r="E16" s="169"/>
      <c r="F16" s="169"/>
      <c r="G16" s="170"/>
      <c r="H16" s="110"/>
      <c r="I16" s="112"/>
      <c r="J16" s="114"/>
      <c r="K16" s="128"/>
      <c r="L16" s="130"/>
      <c r="M16" s="132"/>
      <c r="N16" s="126"/>
    </row>
    <row r="17" spans="1:26" ht="16.5" thickTop="1" thickBot="1">
      <c r="A17" s="12"/>
      <c r="B17" s="2"/>
      <c r="C17" s="3"/>
      <c r="D17" s="4"/>
      <c r="E17" s="22">
        <v>5</v>
      </c>
      <c r="F17" s="2">
        <v>500</v>
      </c>
      <c r="G17" s="77">
        <f t="shared" ref="G17:G23" si="0">E17*F17</f>
        <v>2500</v>
      </c>
      <c r="H17" s="51">
        <v>2.5000000000000001E-2</v>
      </c>
      <c r="I17" s="52">
        <f t="shared" ref="I17:I23" si="1">G17*H17</f>
        <v>62.5</v>
      </c>
      <c r="J17" s="57">
        <v>2.5000000000000001E-2</v>
      </c>
      <c r="K17" s="58">
        <f t="shared" ref="K17:K23" si="2">G17*J17</f>
        <v>62.5</v>
      </c>
      <c r="L17" s="61"/>
      <c r="M17" s="36">
        <f t="shared" ref="M17:M23" si="3">G17*L17</f>
        <v>0</v>
      </c>
      <c r="N17" s="81">
        <f t="shared" ref="N17:N23" si="4">G17+I17+K17+M17</f>
        <v>2625</v>
      </c>
    </row>
    <row r="18" spans="1:26" ht="15.75" thickTop="1">
      <c r="A18" s="12"/>
      <c r="B18" s="2"/>
      <c r="C18" s="3"/>
      <c r="D18" s="4"/>
      <c r="E18" s="22">
        <v>5</v>
      </c>
      <c r="F18" s="2">
        <v>500</v>
      </c>
      <c r="G18" s="78">
        <f t="shared" si="0"/>
        <v>2500</v>
      </c>
      <c r="H18" s="53">
        <v>0.06</v>
      </c>
      <c r="I18" s="52">
        <f t="shared" si="1"/>
        <v>150</v>
      </c>
      <c r="J18" s="59">
        <v>0.06</v>
      </c>
      <c r="K18" s="58">
        <f t="shared" si="2"/>
        <v>150</v>
      </c>
      <c r="L18" s="62"/>
      <c r="M18" s="36">
        <f t="shared" si="3"/>
        <v>0</v>
      </c>
      <c r="N18" s="83">
        <f t="shared" si="4"/>
        <v>2800</v>
      </c>
      <c r="Q18" s="16" t="s">
        <v>10</v>
      </c>
      <c r="R18" s="17"/>
    </row>
    <row r="19" spans="1:26">
      <c r="A19" s="12"/>
      <c r="B19" s="2"/>
      <c r="C19" s="3"/>
      <c r="D19" s="4"/>
      <c r="E19" s="22">
        <v>5</v>
      </c>
      <c r="F19" s="2">
        <v>500</v>
      </c>
      <c r="G19" s="78">
        <f t="shared" si="0"/>
        <v>2500</v>
      </c>
      <c r="H19" s="53">
        <v>0.09</v>
      </c>
      <c r="I19" s="52">
        <f t="shared" si="1"/>
        <v>225</v>
      </c>
      <c r="J19" s="59">
        <v>0.09</v>
      </c>
      <c r="K19" s="58">
        <f t="shared" si="2"/>
        <v>225</v>
      </c>
      <c r="L19" s="62"/>
      <c r="M19" s="36">
        <f t="shared" si="3"/>
        <v>0</v>
      </c>
      <c r="N19" s="65">
        <f t="shared" si="4"/>
        <v>2950</v>
      </c>
      <c r="Q19" s="16" t="s">
        <v>11</v>
      </c>
      <c r="R19" s="17"/>
    </row>
    <row r="20" spans="1:26">
      <c r="A20" s="12"/>
      <c r="B20" s="2"/>
      <c r="C20" s="3"/>
      <c r="D20" s="4"/>
      <c r="E20" s="22">
        <v>5</v>
      </c>
      <c r="F20" s="2">
        <v>500</v>
      </c>
      <c r="G20" s="78">
        <f t="shared" si="0"/>
        <v>2500</v>
      </c>
      <c r="H20" s="53">
        <v>0.14000000000000001</v>
      </c>
      <c r="I20" s="52">
        <f t="shared" si="1"/>
        <v>350.00000000000006</v>
      </c>
      <c r="J20" s="59">
        <v>0.14000000000000001</v>
      </c>
      <c r="K20" s="58">
        <f t="shared" si="2"/>
        <v>350.00000000000006</v>
      </c>
      <c r="L20" s="62"/>
      <c r="M20" s="36">
        <f t="shared" si="3"/>
        <v>0</v>
      </c>
      <c r="N20" s="65">
        <f t="shared" si="4"/>
        <v>3200</v>
      </c>
      <c r="Q20" s="16" t="s">
        <v>15</v>
      </c>
      <c r="R20" s="27"/>
    </row>
    <row r="21" spans="1:26">
      <c r="A21" s="12"/>
      <c r="B21" s="2"/>
      <c r="C21" s="3"/>
      <c r="D21" s="4"/>
      <c r="E21" s="22">
        <v>5</v>
      </c>
      <c r="F21" s="2">
        <v>500</v>
      </c>
      <c r="G21" s="79">
        <f t="shared" si="0"/>
        <v>2500</v>
      </c>
      <c r="H21" s="53"/>
      <c r="I21" s="52">
        <f t="shared" si="1"/>
        <v>0</v>
      </c>
      <c r="J21" s="59"/>
      <c r="K21" s="58">
        <f t="shared" si="2"/>
        <v>0</v>
      </c>
      <c r="L21" s="62">
        <v>0.05</v>
      </c>
      <c r="M21" s="37">
        <f t="shared" si="3"/>
        <v>125</v>
      </c>
      <c r="N21" s="65">
        <f t="shared" si="4"/>
        <v>2625</v>
      </c>
    </row>
    <row r="22" spans="1:26">
      <c r="A22" s="12"/>
      <c r="B22" s="2"/>
      <c r="C22" s="3"/>
      <c r="D22" s="4"/>
      <c r="E22" s="22">
        <v>5</v>
      </c>
      <c r="F22" s="2">
        <v>500</v>
      </c>
      <c r="G22" s="79">
        <f t="shared" si="0"/>
        <v>2500</v>
      </c>
      <c r="H22" s="53"/>
      <c r="I22" s="52">
        <f t="shared" si="1"/>
        <v>0</v>
      </c>
      <c r="J22" s="59"/>
      <c r="K22" s="58">
        <f t="shared" si="2"/>
        <v>0</v>
      </c>
      <c r="L22" s="62">
        <v>0.12</v>
      </c>
      <c r="M22" s="37">
        <f t="shared" si="3"/>
        <v>300</v>
      </c>
      <c r="N22" s="65">
        <f t="shared" si="4"/>
        <v>2800</v>
      </c>
    </row>
    <row r="23" spans="1:26">
      <c r="A23" s="12"/>
      <c r="B23" s="2"/>
      <c r="C23" s="3"/>
      <c r="D23" s="4"/>
      <c r="E23" s="22">
        <v>5</v>
      </c>
      <c r="F23" s="2">
        <v>500</v>
      </c>
      <c r="G23" s="79">
        <f t="shared" si="0"/>
        <v>2500</v>
      </c>
      <c r="H23" s="53"/>
      <c r="I23" s="52">
        <f t="shared" si="1"/>
        <v>0</v>
      </c>
      <c r="J23" s="59"/>
      <c r="K23" s="58">
        <f t="shared" si="2"/>
        <v>0</v>
      </c>
      <c r="L23" s="62"/>
      <c r="M23" s="37">
        <f t="shared" si="3"/>
        <v>0</v>
      </c>
      <c r="N23" s="65">
        <f t="shared" si="4"/>
        <v>2500</v>
      </c>
    </row>
    <row r="24" spans="1:26" ht="15.75" thickBot="1">
      <c r="A24" s="12"/>
      <c r="B24" s="2"/>
      <c r="C24" s="3"/>
      <c r="D24" s="4"/>
      <c r="E24" s="22"/>
      <c r="F24" s="2"/>
      <c r="G24" s="79"/>
      <c r="H24" s="53"/>
      <c r="I24" s="54"/>
      <c r="J24" s="59"/>
      <c r="K24" s="60"/>
      <c r="L24" s="62"/>
      <c r="M24" s="37"/>
      <c r="N24" s="84"/>
    </row>
    <row r="25" spans="1:26" ht="16.5" thickTop="1" thickBot="1">
      <c r="A25" s="12"/>
      <c r="B25" s="2"/>
      <c r="C25" s="3"/>
      <c r="D25" s="4"/>
      <c r="E25" s="22"/>
      <c r="F25" s="2"/>
      <c r="G25" s="80"/>
      <c r="H25" s="55"/>
      <c r="I25" s="56"/>
      <c r="J25" s="73"/>
      <c r="K25" s="74"/>
      <c r="L25" s="63"/>
      <c r="M25" s="43"/>
      <c r="N25" s="82"/>
    </row>
    <row r="26" spans="1:26" ht="16.5" thickTop="1" thickBot="1">
      <c r="A26" s="41"/>
      <c r="B26" s="30" t="s">
        <v>16</v>
      </c>
      <c r="C26" s="31"/>
      <c r="D26" s="29"/>
      <c r="E26" s="44"/>
      <c r="F26" s="28">
        <f>SUM(F17:F25)</f>
        <v>3500</v>
      </c>
      <c r="G26" s="45">
        <f>SUM(G17:G25)</f>
        <v>17500</v>
      </c>
      <c r="H26" s="71"/>
      <c r="I26" s="72">
        <f>SUM(I17:I25)</f>
        <v>787.5</v>
      </c>
      <c r="J26" s="75"/>
      <c r="K26" s="76">
        <f>SUM(K17:K25)</f>
        <v>787.5</v>
      </c>
      <c r="L26" s="46"/>
      <c r="M26" s="47">
        <f>SUM(M17:M25)</f>
        <v>425</v>
      </c>
      <c r="N26" s="48">
        <f>SUM(N17:N25)</f>
        <v>19500</v>
      </c>
    </row>
    <row r="27" spans="1:26" ht="15.75" thickTop="1">
      <c r="A27" s="67" t="s">
        <v>8</v>
      </c>
      <c r="B27" s="115"/>
      <c r="C27" s="115"/>
      <c r="D27" s="115"/>
      <c r="E27" s="115"/>
      <c r="F27" s="115"/>
      <c r="G27" s="115"/>
      <c r="H27" s="115"/>
      <c r="I27" s="115"/>
      <c r="J27" s="116"/>
      <c r="K27" s="107" t="s">
        <v>17</v>
      </c>
      <c r="L27" s="108"/>
      <c r="M27" s="108"/>
      <c r="N27" s="23"/>
    </row>
    <row r="28" spans="1:26">
      <c r="A28" s="89" t="s">
        <v>51</v>
      </c>
      <c r="B28" s="90"/>
      <c r="C28" s="90"/>
      <c r="D28" s="90"/>
      <c r="E28" s="91"/>
      <c r="F28" s="3"/>
      <c r="G28" s="3"/>
      <c r="H28" s="3"/>
      <c r="I28" s="3"/>
      <c r="J28" s="4"/>
      <c r="K28" s="90" t="s">
        <v>50</v>
      </c>
      <c r="L28" s="90"/>
      <c r="M28" s="91"/>
      <c r="N28" s="24">
        <v>10000</v>
      </c>
    </row>
    <row r="29" spans="1:26" ht="16.5" thickBot="1">
      <c r="A29" s="68"/>
      <c r="B29" s="5"/>
      <c r="C29" s="27"/>
      <c r="D29" s="5"/>
      <c r="E29" s="5"/>
      <c r="F29" s="5"/>
      <c r="G29" s="5"/>
      <c r="H29" s="5"/>
      <c r="I29" s="5"/>
      <c r="J29" s="6"/>
      <c r="K29" s="123" t="s">
        <v>12</v>
      </c>
      <c r="L29" s="123"/>
      <c r="M29" s="124"/>
      <c r="N29" s="25">
        <f>N26+N27+N28</f>
        <v>29500</v>
      </c>
    </row>
    <row r="30" spans="1:26" ht="15.75" thickTop="1">
      <c r="A30" s="13" t="s">
        <v>48</v>
      </c>
      <c r="B30" s="154"/>
      <c r="C30" s="42" t="s">
        <v>49</v>
      </c>
      <c r="D30" s="42"/>
      <c r="E30" s="42"/>
      <c r="F30" s="42"/>
      <c r="G30" s="42"/>
      <c r="H30" s="42"/>
      <c r="I30" s="42"/>
      <c r="J30" s="92" t="s">
        <v>52</v>
      </c>
      <c r="K30" s="92"/>
      <c r="L30" s="92"/>
      <c r="M30" s="92"/>
      <c r="N30" s="96"/>
    </row>
    <row r="31" spans="1:26">
      <c r="A31" s="66"/>
      <c r="B31" s="35"/>
      <c r="C31" s="34"/>
      <c r="D31" s="34"/>
      <c r="E31" s="34"/>
      <c r="F31" s="34"/>
      <c r="G31" s="34"/>
      <c r="H31" s="34"/>
      <c r="I31" s="34"/>
      <c r="J31" s="34"/>
      <c r="K31" s="3"/>
      <c r="L31" s="3"/>
      <c r="M31" s="3"/>
      <c r="N31" s="7"/>
    </row>
    <row r="32" spans="1:26" ht="15.75" thickBot="1">
      <c r="A32" s="69"/>
      <c r="B32" s="155"/>
      <c r="C32" s="70"/>
      <c r="D32" s="70"/>
      <c r="E32" s="70"/>
      <c r="F32" s="70"/>
      <c r="G32" s="70"/>
      <c r="H32" s="70"/>
      <c r="I32" s="70"/>
      <c r="J32" s="70"/>
      <c r="K32" s="10"/>
      <c r="L32" s="10"/>
      <c r="M32" s="10"/>
      <c r="N32" s="11"/>
      <c r="Q32" s="13" t="s">
        <v>14</v>
      </c>
      <c r="R32" s="14"/>
      <c r="S32" s="14"/>
      <c r="T32" s="15"/>
      <c r="U32" s="1"/>
      <c r="V32" s="87" t="s">
        <v>20</v>
      </c>
      <c r="W32" s="87"/>
      <c r="X32" s="87"/>
      <c r="Y32" s="87"/>
      <c r="Z32" s="88"/>
    </row>
    <row r="33" spans="1:26" ht="15.75" thickTop="1">
      <c r="Q33" s="16"/>
      <c r="R33" s="17"/>
      <c r="S33" s="17"/>
      <c r="T33" s="18"/>
      <c r="U33" s="3"/>
      <c r="V33" s="3"/>
      <c r="W33" s="3"/>
      <c r="X33" s="3"/>
      <c r="Y33" s="3"/>
      <c r="Z33" s="7"/>
    </row>
    <row r="34" spans="1:26" ht="15.75" thickBot="1">
      <c r="Q34" s="19"/>
      <c r="R34" s="20"/>
      <c r="S34" s="20"/>
      <c r="T34" s="21"/>
      <c r="U34" s="10"/>
      <c r="V34" s="10"/>
      <c r="W34" s="10"/>
      <c r="X34" s="85" t="s">
        <v>9</v>
      </c>
      <c r="Y34" s="85"/>
      <c r="Z34" s="86"/>
    </row>
    <row r="35" spans="1:26" ht="15.75" thickTop="1">
      <c r="Q35" s="8" t="s">
        <v>21</v>
      </c>
      <c r="R35" s="3"/>
      <c r="S35" s="3"/>
      <c r="T35" s="17"/>
      <c r="U35" s="17"/>
      <c r="V35" s="17"/>
      <c r="W35" s="17"/>
      <c r="X35" s="3"/>
      <c r="Y35" s="3"/>
      <c r="Z35" s="7"/>
    </row>
    <row r="36" spans="1:26" ht="15.75" thickBot="1">
      <c r="Q36" s="9" t="s">
        <v>18</v>
      </c>
      <c r="R36" s="10"/>
      <c r="S36" s="10"/>
      <c r="T36" s="10"/>
      <c r="U36" s="10"/>
      <c r="V36" s="10"/>
      <c r="W36" s="10"/>
      <c r="X36" s="10"/>
      <c r="Y36" s="10"/>
      <c r="Z36" s="11"/>
    </row>
    <row r="37" spans="1:26" ht="15.75" thickTop="1"/>
    <row r="38" spans="1:26">
      <c r="A38" s="26"/>
    </row>
  </sheetData>
  <mergeCells count="39">
    <mergeCell ref="X34:Z34"/>
    <mergeCell ref="K15:K16"/>
    <mergeCell ref="L15:L16"/>
    <mergeCell ref="M15:M16"/>
    <mergeCell ref="V32:Z32"/>
    <mergeCell ref="K27:M27"/>
    <mergeCell ref="A15:A16"/>
    <mergeCell ref="B15:D16"/>
    <mergeCell ref="E15:E16"/>
    <mergeCell ref="F15:F16"/>
    <mergeCell ref="G15:G16"/>
    <mergeCell ref="H15:H16"/>
    <mergeCell ref="I15:I16"/>
    <mergeCell ref="J15:J16"/>
    <mergeCell ref="B27:J27"/>
    <mergeCell ref="K28:M28"/>
    <mergeCell ref="K29:M29"/>
    <mergeCell ref="N15:N16"/>
    <mergeCell ref="A1:N1"/>
    <mergeCell ref="A3:G3"/>
    <mergeCell ref="A4:E4"/>
    <mergeCell ref="A5:E5"/>
    <mergeCell ref="A6:E6"/>
    <mergeCell ref="C2:G2"/>
    <mergeCell ref="I2:N2"/>
    <mergeCell ref="G5:J5"/>
    <mergeCell ref="F6:J6"/>
    <mergeCell ref="F7:J7"/>
    <mergeCell ref="G13:H13"/>
    <mergeCell ref="B13:C13"/>
    <mergeCell ref="A14:G14"/>
    <mergeCell ref="J30:N30"/>
    <mergeCell ref="A28:E28"/>
    <mergeCell ref="A7:E7"/>
    <mergeCell ref="A8:E8"/>
    <mergeCell ref="B9:E9"/>
    <mergeCell ref="H14:I14"/>
    <mergeCell ref="J14:K14"/>
    <mergeCell ref="L14:M14"/>
  </mergeCells>
  <hyperlinks>
    <hyperlink ref="A8" r:id="rId1"/>
  </hyperlinks>
  <pageMargins left="0.7" right="0.7" top="0.75" bottom="0.75" header="0.3" footer="0.3"/>
  <pageSetup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2017-05-02T14:35:28Z</dcterms:modified>
</cp:coreProperties>
</file>