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8010"/>
  </bookViews>
  <sheets>
    <sheet name="Sheet1" sheetId="1" r:id="rId1"/>
    <sheet name="Sheet2" sheetId="2" r:id="rId2"/>
  </sheets>
  <calcPr calcId="124519"/>
</workbook>
</file>

<file path=xl/calcChain.xml><?xml version="1.0" encoding="utf-8"?>
<calcChain xmlns="http://schemas.openxmlformats.org/spreadsheetml/2006/main">
  <c r="I6" i="1"/>
  <c r="I7"/>
  <c r="I8"/>
  <c r="I9" l="1"/>
  <c r="I10" s="1"/>
  <c r="I11" l="1"/>
  <c r="I12" l="1"/>
  <c r="I13" s="1"/>
</calcChain>
</file>

<file path=xl/sharedStrings.xml><?xml version="1.0" encoding="utf-8"?>
<sst xmlns="http://schemas.openxmlformats.org/spreadsheetml/2006/main" count="8" uniqueCount="8">
  <si>
    <t>250000-500000</t>
  </si>
  <si>
    <t>500000-1000000</t>
  </si>
  <si>
    <t>Rebate</t>
  </si>
  <si>
    <t>ADD: EC &amp; HSEC</t>
  </si>
  <si>
    <t>Total Tax</t>
  </si>
  <si>
    <t>Total Income</t>
  </si>
  <si>
    <t>above 1000000</t>
  </si>
  <si>
    <t>By CA Pawan Gupta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</si>
</sst>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0" borderId="0" xfId="0" applyFont="1"/>
    <xf numFmtId="0" fontId="3" fillId="0" borderId="0" xfId="1" applyAlignment="1" applyProtection="1"/>
    <xf numFmtId="0" fontId="0" fillId="2" borderId="0" xfId="0" applyFill="1"/>
    <xf numFmtId="0" fontId="2" fillId="0" borderId="0" xfId="0" applyFont="1" applyAlignment="1">
      <alignment wrapText="1"/>
    </xf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L17"/>
  <sheetViews>
    <sheetView tabSelected="1" topLeftCell="C1" workbookViewId="0">
      <selection activeCell="J6" sqref="J6"/>
    </sheetView>
  </sheetViews>
  <sheetFormatPr defaultRowHeight="15"/>
  <cols>
    <col min="3" max="3" width="41.42578125" customWidth="1"/>
    <col min="7" max="7" width="18.140625" customWidth="1"/>
    <col min="8" max="8" width="1.28515625" customWidth="1"/>
  </cols>
  <sheetData>
    <row r="1" spans="3:12">
      <c r="C1" s="4"/>
    </row>
    <row r="5" spans="3:12">
      <c r="G5" s="6" t="s">
        <v>5</v>
      </c>
      <c r="H5" s="3"/>
      <c r="I5" s="3">
        <v>800000</v>
      </c>
    </row>
    <row r="6" spans="3:12">
      <c r="G6" t="s">
        <v>0</v>
      </c>
      <c r="I6">
        <f>IF(I5&lt;250000,0,IF(I5&lt;500000,((I5-250000)*0.1),25000))</f>
        <v>25000</v>
      </c>
    </row>
    <row r="7" spans="3:12">
      <c r="G7" t="s">
        <v>1</v>
      </c>
      <c r="I7">
        <f>IF(I5&lt;500000,0,IF(I5&lt;1000000,((I5-500000)*0.2),100000))</f>
        <v>60000</v>
      </c>
      <c r="L7" s="3"/>
    </row>
    <row r="8" spans="3:12">
      <c r="G8" t="s">
        <v>6</v>
      </c>
      <c r="I8">
        <f>IF(I5&gt;1000000,((I5-1000000)*0.3),0)</f>
        <v>0</v>
      </c>
    </row>
    <row r="9" spans="3:12">
      <c r="G9" s="7"/>
      <c r="H9" s="7"/>
      <c r="I9">
        <f>SUM(I6:I8)</f>
        <v>85000</v>
      </c>
    </row>
    <row r="10" spans="3:12">
      <c r="G10" t="s">
        <v>2</v>
      </c>
      <c r="I10">
        <f>IF((I5&gt;500000),0,IF(I5&lt;270000,I9,2000))</f>
        <v>0</v>
      </c>
    </row>
    <row r="11" spans="3:12">
      <c r="I11">
        <f>I9-I10</f>
        <v>85000</v>
      </c>
    </row>
    <row r="12" spans="3:12">
      <c r="G12" t="s">
        <v>3</v>
      </c>
      <c r="I12">
        <f>I11*0.03</f>
        <v>2550</v>
      </c>
      <c r="L12" s="1"/>
    </row>
    <row r="13" spans="3:12" ht="24" customHeight="1">
      <c r="C13" s="4"/>
      <c r="G13" s="6" t="s">
        <v>4</v>
      </c>
      <c r="H13" s="6"/>
      <c r="I13" s="6">
        <f>I11+I12</f>
        <v>87550</v>
      </c>
      <c r="L13" s="1"/>
    </row>
    <row r="14" spans="3:12">
      <c r="L14" s="2"/>
    </row>
    <row r="17" spans="7:7">
      <c r="G17" s="5" t="s">
        <v>7</v>
      </c>
    </row>
  </sheetData>
  <sheetProtection password="E445" sheet="1" objects="1" scenarios="1"/>
  <protectedRanges>
    <protectedRange sqref="I5" name="Range1"/>
  </protectedRanges>
  <mergeCells count="1">
    <mergeCell ref="G9:H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31.28515625" customWidth="1"/>
  </cols>
  <sheetData>
    <row r="1" spans="1:1">
      <c r="A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2015-06-13T11:40:53Z</dcterms:created>
  <dcterms:modified xsi:type="dcterms:W3CDTF">2015-06-13T12:55:45Z</dcterms:modified>
</cp:coreProperties>
</file>