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480" yWindow="120" windowWidth="14295" windowHeight="4620"/>
  </bookViews>
  <sheets>
    <sheet name="VAT INTEREST CALCULATOR" sheetId="1" r:id="rId1"/>
  </sheets>
  <calcPr calcId="124519"/>
</workbook>
</file>

<file path=xl/calcChain.xml><?xml version="1.0" encoding="utf-8"?>
<calcChain xmlns="http://schemas.openxmlformats.org/spreadsheetml/2006/main">
  <c r="F10" i="1"/>
  <c r="F11"/>
  <c r="F9"/>
  <c r="F8"/>
  <c r="E8"/>
  <c r="E9" s="1"/>
  <c r="E10" l="1"/>
  <c r="F12"/>
  <c r="E11"/>
  <c r="E12" l="1"/>
</calcChain>
</file>

<file path=xl/sharedStrings.xml><?xml version="1.0" encoding="utf-8"?>
<sst xmlns="http://schemas.openxmlformats.org/spreadsheetml/2006/main" count="14" uniqueCount="14">
  <si>
    <t>DUE DATE</t>
  </si>
  <si>
    <t>DATE OF PAYMENT</t>
  </si>
  <si>
    <t>AMOUNT</t>
  </si>
  <si>
    <t>INT @1.25%</t>
  </si>
  <si>
    <t>INT @1.50%</t>
  </si>
  <si>
    <t>INT @2%</t>
  </si>
  <si>
    <t>TOTAL INT</t>
  </si>
  <si>
    <t>VAT</t>
  </si>
  <si>
    <t>CST</t>
  </si>
  <si>
    <t>ENTER AMOUNT</t>
  </si>
  <si>
    <t>ENTER DUE DATE OF VAT PAYMENT</t>
  </si>
  <si>
    <t>ENTER THE DATE ON WHICH PAYMENT IS TO BE DONE</t>
  </si>
  <si>
    <r>
      <t xml:space="preserve">M VAT INTEREST CALCULATOR BY </t>
    </r>
    <r>
      <rPr>
        <b/>
        <sz val="22"/>
        <color theme="3" tint="0.39997558519241921"/>
        <rFont val="Bradley Hand ITC"/>
        <family val="4"/>
      </rPr>
      <t>D. SAGAR</t>
    </r>
  </si>
  <si>
    <t>sagar.dharmapurikar@gmail.com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</si>
</sst>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22"/>
      <color rgb="FFC00000"/>
      <name val="Bradley Hand ITC"/>
      <family val="4"/>
    </font>
    <font>
      <b/>
      <sz val="22"/>
      <color theme="3" tint="0.39997558519241921"/>
      <name val="Bradley Hand ITC"/>
      <family val="4"/>
    </font>
    <font>
      <u/>
      <sz val="11"/>
      <color theme="10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>
      <alignment vertical="top"/>
      <protection locked="0"/>
    </xf>
  </cellStyleXfs>
  <cellXfs count="9">
    <xf numFmtId="0" fontId="0" fillId="0" borderId="0" xfId="0"/>
    <xf numFmtId="0" fontId="0" fillId="2" borderId="1" xfId="0" applyFill="1" applyBorder="1"/>
    <xf numFmtId="2" fontId="0" fillId="2" borderId="1" xfId="0" applyNumberFormat="1" applyFill="1" applyBorder="1"/>
    <xf numFmtId="2" fontId="0" fillId="3" borderId="1" xfId="0" applyNumberFormat="1" applyFill="1" applyBorder="1" applyProtection="1">
      <protection locked="0"/>
    </xf>
    <xf numFmtId="14" fontId="0" fillId="3" borderId="1" xfId="0" applyNumberFormat="1" applyFill="1" applyBorder="1" applyProtection="1">
      <protection locked="0"/>
    </xf>
    <xf numFmtId="0" fontId="1" fillId="0" borderId="0" xfId="0" applyFont="1"/>
    <xf numFmtId="0" fontId="0" fillId="3" borderId="1" xfId="0" applyFill="1" applyBorder="1" applyProtection="1"/>
    <xf numFmtId="0" fontId="0" fillId="0" borderId="0" xfId="0" applyProtection="1"/>
    <xf numFmtId="0" fontId="3" fillId="0" borderId="0" xfId="1" applyAlignment="1" applyProtection="1">
      <protection locked="0"/>
    </xf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sagar.dharmapurikar@gmail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D2:G12"/>
  <sheetViews>
    <sheetView tabSelected="1" workbookViewId="0">
      <selection activeCell="E5" sqref="E5"/>
    </sheetView>
  </sheetViews>
  <sheetFormatPr defaultRowHeight="15"/>
  <cols>
    <col min="4" max="4" width="17.7109375" bestFit="1" customWidth="1"/>
    <col min="5" max="6" width="10.7109375" bestFit="1" customWidth="1"/>
    <col min="7" max="7" width="48.42578125" bestFit="1" customWidth="1"/>
  </cols>
  <sheetData>
    <row r="2" spans="4:7" ht="31.5">
      <c r="D2" s="5" t="s">
        <v>12</v>
      </c>
    </row>
    <row r="3" spans="4:7">
      <c r="G3" s="8" t="s">
        <v>13</v>
      </c>
    </row>
    <row r="4" spans="4:7">
      <c r="E4" t="s">
        <v>7</v>
      </c>
      <c r="F4" t="s">
        <v>8</v>
      </c>
    </row>
    <row r="5" spans="4:7">
      <c r="D5" s="6" t="s">
        <v>2</v>
      </c>
      <c r="E5" s="3">
        <v>1000</v>
      </c>
      <c r="F5" s="3">
        <v>0</v>
      </c>
      <c r="G5" s="7" t="s">
        <v>9</v>
      </c>
    </row>
    <row r="6" spans="4:7">
      <c r="D6" s="6" t="s">
        <v>0</v>
      </c>
      <c r="E6" s="4">
        <v>42572</v>
      </c>
      <c r="F6" s="4">
        <v>42572</v>
      </c>
      <c r="G6" s="7" t="s">
        <v>10</v>
      </c>
    </row>
    <row r="7" spans="4:7">
      <c r="D7" s="6" t="s">
        <v>1</v>
      </c>
      <c r="E7" s="4">
        <v>42695</v>
      </c>
      <c r="F7" s="4">
        <v>42658</v>
      </c>
      <c r="G7" s="7" t="s">
        <v>11</v>
      </c>
    </row>
    <row r="8" spans="4:7">
      <c r="D8" s="1"/>
      <c r="E8" s="2">
        <f>+E7-E6</f>
        <v>123</v>
      </c>
      <c r="F8" s="2">
        <f>+F7-F6</f>
        <v>86</v>
      </c>
      <c r="G8" s="7"/>
    </row>
    <row r="9" spans="4:7">
      <c r="D9" s="1" t="s">
        <v>3</v>
      </c>
      <c r="E9" s="2">
        <f>+ROUND(IF($E$8&lt;30,($E$8*$E$5*15%)/365,30*$E$5*15%/365),0)</f>
        <v>12</v>
      </c>
      <c r="F9" s="2">
        <f>+ROUND(IF($F$8&lt;30,($F$8*$F$5*15%)/365,30*$F$5*15%/365),0)</f>
        <v>0</v>
      </c>
    </row>
    <row r="10" spans="4:7">
      <c r="D10" s="1" t="s">
        <v>4</v>
      </c>
      <c r="E10" s="2">
        <f>+ROUND(IF(E8&gt;90,E5*60*18%/365,IF(E8&lt;30,0,(E8-30)*18%*E5/365)),0)</f>
        <v>30</v>
      </c>
      <c r="F10" s="2">
        <f>+ROUND(IF(F8&gt;90,F5*60*18%/365,IF(F8&lt;30,0,(F8-30)*18%*F5/365)),0)</f>
        <v>0</v>
      </c>
    </row>
    <row r="11" spans="4:7">
      <c r="D11" s="1" t="s">
        <v>5</v>
      </c>
      <c r="E11" s="2">
        <f>+ROUND(IF($E$8&gt;90,(($E$8-90)*$E$5*24%)/365,0),0)</f>
        <v>22</v>
      </c>
      <c r="F11" s="2">
        <f>+ROUND(IF($F$8&gt;90,(($F$8-90)*$F$5*24%)/365,0),0)</f>
        <v>0</v>
      </c>
    </row>
    <row r="12" spans="4:7">
      <c r="D12" s="1" t="s">
        <v>6</v>
      </c>
      <c r="E12" s="2">
        <f>+E9+E10+E11</f>
        <v>64</v>
      </c>
      <c r="F12" s="2">
        <f>+F9+F10+F11</f>
        <v>0</v>
      </c>
    </row>
  </sheetData>
  <sheetProtection password="9498" sheet="1" objects="1" scenarios="1" selectLockedCells="1"/>
  <hyperlinks>
    <hyperlink ref="G3" r:id="rId1"/>
  </hyperlinks>
  <pageMargins left="0.7" right="0.7" top="0.75" bottom="0.75" header="0.3" footer="0.3"/>
  <pageSetup orientation="portrait" verticalDpi="0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VAT INTEREST CALCULATOR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2016-09-14T11:58:54Z</dcterms:created>
  <dcterms:modified xsi:type="dcterms:W3CDTF">2016-09-14T12:57:56Z</dcterms:modified>
</cp:coreProperties>
</file>