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12.5" sheetId="1" r:id="rId1"/>
    <sheet name="4%" sheetId="3" r:id="rId2"/>
    <sheet name="Sheet2" sheetId="2" r:id="rId3"/>
  </sheets>
  <calcPr calcId="124519"/>
</workbook>
</file>

<file path=xl/calcChain.xml><?xml version="1.0" encoding="utf-8"?>
<calcChain xmlns="http://schemas.openxmlformats.org/spreadsheetml/2006/main">
  <c r="H34" i="3"/>
  <c r="H33" i="1"/>
  <c r="I19" i="3"/>
  <c r="G19" s="1"/>
  <c r="I29"/>
  <c r="I28"/>
  <c r="F34"/>
  <c r="F33" i="1"/>
  <c r="G18"/>
  <c r="I28"/>
  <c r="I27"/>
  <c r="I18"/>
</calcChain>
</file>

<file path=xl/sharedStrings.xml><?xml version="1.0" encoding="utf-8"?>
<sst xmlns="http://schemas.openxmlformats.org/spreadsheetml/2006/main" count="111" uniqueCount="43">
  <si>
    <t>Tax Invoice</t>
  </si>
  <si>
    <t>Invoice No.</t>
  </si>
  <si>
    <t>Date</t>
  </si>
  <si>
    <t>Terms of Delivery</t>
  </si>
  <si>
    <t>Buyer:</t>
  </si>
  <si>
    <t>Description of Goods</t>
  </si>
  <si>
    <t>Qty</t>
  </si>
  <si>
    <t>Rate</t>
  </si>
  <si>
    <t>per</t>
  </si>
  <si>
    <t>Amount</t>
  </si>
  <si>
    <t>Item Name</t>
  </si>
  <si>
    <t>:</t>
  </si>
  <si>
    <t>Samsung</t>
  </si>
  <si>
    <t>Nos.</t>
  </si>
  <si>
    <t>Model No.</t>
  </si>
  <si>
    <t>Galaxy S</t>
  </si>
  <si>
    <t xml:space="preserve">IEMI No. </t>
  </si>
  <si>
    <t>Serial No.</t>
  </si>
  <si>
    <t>Output VAT @ 12.5%</t>
  </si>
  <si>
    <t>Output Additional VAT @ 2.5%</t>
  </si>
  <si>
    <t>Total :</t>
  </si>
  <si>
    <t>Amount in Words:</t>
  </si>
  <si>
    <t>E &amp; O.E</t>
  </si>
  <si>
    <t>Forty Five Thosand only</t>
  </si>
  <si>
    <t xml:space="preserve">Company's VAT TIN </t>
  </si>
  <si>
    <t xml:space="preserve">Company's CST No. </t>
  </si>
  <si>
    <t xml:space="preserve">Buyer's VAT TIN </t>
  </si>
  <si>
    <t xml:space="preserve">Company's PAN </t>
  </si>
  <si>
    <t>for GURU MOBILE POINT</t>
  </si>
  <si>
    <t>Declaration</t>
  </si>
  <si>
    <t>We declare that this invoice shoows the actual price of</t>
  </si>
  <si>
    <t xml:space="preserve">the goods described and that all particulars are true and </t>
  </si>
  <si>
    <t>correct</t>
  </si>
  <si>
    <t>Authorised Signature</t>
  </si>
  <si>
    <t>This is a Comuter Generated Invoice.</t>
  </si>
  <si>
    <t>QUICK SCOPE ENGINEERING &amp; SUPPLIERS</t>
  </si>
  <si>
    <t>Output VAT @ 4%</t>
  </si>
  <si>
    <t>Output Additional VAT @ 1%</t>
  </si>
  <si>
    <t>FUSE</t>
  </si>
  <si>
    <t>Unit</t>
  </si>
  <si>
    <t>Nos</t>
  </si>
  <si>
    <t>XYZ Pvt. Ltd.</t>
  </si>
  <si>
    <t>for XYZ Pvt. Ltd</t>
  </si>
</sst>
</file>

<file path=xl/styles.xml><?xml version="1.0" encoding="utf-8"?>
<styleSheet xmlns="http://schemas.openxmlformats.org/spreadsheetml/2006/main">
  <numFmts count="1">
    <numFmt numFmtId="164" formatCode="&quot;Rs.&quot;\ #,##0.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0" xfId="0"/>
    <xf numFmtId="0" fontId="1" fillId="0" borderId="5" xfId="0" applyFont="1" applyBorder="1" applyProtection="1"/>
    <xf numFmtId="0" fontId="1" fillId="0" borderId="6" xfId="0" applyFont="1" applyBorder="1" applyProtection="1"/>
    <xf numFmtId="164" fontId="1" fillId="0" borderId="7" xfId="0" applyNumberFormat="1" applyFont="1" applyBorder="1" applyProtection="1"/>
    <xf numFmtId="0" fontId="1" fillId="0" borderId="2" xfId="0" applyFont="1" applyBorder="1" applyProtection="1"/>
    <xf numFmtId="0" fontId="1" fillId="0" borderId="3" xfId="0" applyFont="1" applyBorder="1" applyProtection="1"/>
    <xf numFmtId="164" fontId="1" fillId="0" borderId="4" xfId="0" applyNumberFormat="1" applyFont="1" applyBorder="1" applyProtection="1"/>
    <xf numFmtId="0" fontId="1" fillId="0" borderId="8" xfId="0" applyFont="1" applyBorder="1" applyProtection="1"/>
    <xf numFmtId="0" fontId="1" fillId="0" borderId="0" xfId="0" applyFont="1" applyBorder="1" applyProtection="1"/>
    <xf numFmtId="164" fontId="1" fillId="0" borderId="9" xfId="0" applyNumberFormat="1" applyFont="1" applyBorder="1" applyProtection="1"/>
    <xf numFmtId="0" fontId="1" fillId="0" borderId="9" xfId="0" applyFont="1" applyBorder="1" applyProtection="1"/>
    <xf numFmtId="0" fontId="2" fillId="0" borderId="8" xfId="0" applyFont="1" applyBorder="1" applyProtection="1"/>
    <xf numFmtId="0" fontId="1" fillId="0" borderId="4" xfId="0" applyFont="1" applyBorder="1" applyProtection="1"/>
    <xf numFmtId="0" fontId="1" fillId="0" borderId="7" xfId="0" applyFont="1" applyBorder="1" applyProtection="1"/>
    <xf numFmtId="0" fontId="1" fillId="0" borderId="10" xfId="0" applyFont="1" applyBorder="1" applyProtection="1"/>
    <xf numFmtId="0" fontId="1" fillId="0" borderId="11" xfId="0" applyFont="1" applyBorder="1" applyProtection="1"/>
    <xf numFmtId="0" fontId="1" fillId="0" borderId="12" xfId="0" applyFont="1" applyBorder="1" applyProtection="1"/>
    <xf numFmtId="164" fontId="1" fillId="0" borderId="13" xfId="0" applyNumberFormat="1" applyFont="1" applyBorder="1" applyProtection="1"/>
    <xf numFmtId="0" fontId="1" fillId="0" borderId="17" xfId="0" applyFont="1" applyBorder="1" applyProtection="1"/>
    <xf numFmtId="0" fontId="1" fillId="0" borderId="18" xfId="0" applyFont="1" applyBorder="1" applyProtection="1"/>
    <xf numFmtId="0" fontId="1" fillId="0" borderId="1" xfId="0" applyFont="1" applyBorder="1" applyProtection="1"/>
    <xf numFmtId="0" fontId="1" fillId="0" borderId="1" xfId="0" applyFont="1" applyBorder="1" applyAlignment="1" applyProtection="1">
      <alignment horizontal="center"/>
    </xf>
    <xf numFmtId="164" fontId="1" fillId="0" borderId="1" xfId="0" applyNumberFormat="1" applyFont="1" applyBorder="1" applyAlignment="1" applyProtection="1">
      <alignment horizontal="center"/>
    </xf>
    <xf numFmtId="2" fontId="1" fillId="0" borderId="17" xfId="0" applyNumberFormat="1" applyFont="1" applyBorder="1" applyProtection="1"/>
    <xf numFmtId="164" fontId="1" fillId="0" borderId="9" xfId="0" applyNumberFormat="1" applyFont="1" applyBorder="1" applyAlignment="1" applyProtection="1">
      <alignment horizontal="right"/>
    </xf>
    <xf numFmtId="164" fontId="1" fillId="0" borderId="4" xfId="0" applyNumberFormat="1" applyFont="1" applyBorder="1" applyAlignment="1" applyProtection="1">
      <alignment horizontal="right"/>
    </xf>
    <xf numFmtId="164" fontId="1" fillId="0" borderId="7" xfId="0" applyNumberFormat="1" applyFont="1" applyBorder="1" applyAlignment="1" applyProtection="1">
      <alignment horizontal="right"/>
    </xf>
    <xf numFmtId="0" fontId="2" fillId="0" borderId="0" xfId="0" applyFont="1" applyBorder="1" applyProtection="1"/>
    <xf numFmtId="0" fontId="2" fillId="0" borderId="9" xfId="0" applyFont="1" applyBorder="1" applyProtection="1"/>
    <xf numFmtId="0" fontId="2" fillId="0" borderId="9" xfId="0" applyFont="1" applyBorder="1" applyAlignment="1" applyProtection="1">
      <alignment horizontal="right"/>
    </xf>
    <xf numFmtId="0" fontId="2" fillId="0" borderId="5" xfId="0" applyFont="1" applyBorder="1" applyProtection="1"/>
    <xf numFmtId="0" fontId="2" fillId="0" borderId="6" xfId="0" applyFont="1" applyBorder="1" applyProtection="1"/>
    <xf numFmtId="0" fontId="2" fillId="0" borderId="7" xfId="0" applyFont="1" applyBorder="1" applyProtection="1"/>
    <xf numFmtId="164" fontId="2" fillId="0" borderId="17" xfId="0" applyNumberFormat="1" applyFont="1" applyBorder="1" applyProtection="1"/>
    <xf numFmtId="164" fontId="2" fillId="0" borderId="18" xfId="0" applyNumberFormat="1" applyFont="1" applyBorder="1" applyProtection="1"/>
    <xf numFmtId="164" fontId="2" fillId="0" borderId="19" xfId="0" applyNumberFormat="1" applyFont="1" applyBorder="1" applyProtection="1">
      <protection locked="0"/>
    </xf>
    <xf numFmtId="0" fontId="2" fillId="0" borderId="0" xfId="0" applyFont="1" applyBorder="1" applyAlignment="1" applyProtection="1">
      <alignment horizontal="left"/>
    </xf>
    <xf numFmtId="0" fontId="2" fillId="0" borderId="2" xfId="0" applyFont="1" applyBorder="1" applyProtection="1"/>
    <xf numFmtId="0" fontId="2" fillId="0" borderId="3" xfId="0" applyFont="1" applyBorder="1" applyProtection="1"/>
    <xf numFmtId="0" fontId="2" fillId="0" borderId="4" xfId="0" applyFont="1" applyBorder="1" applyProtection="1"/>
    <xf numFmtId="2" fontId="2" fillId="0" borderId="17" xfId="0" applyNumberFormat="1" applyFont="1" applyBorder="1" applyProtection="1"/>
    <xf numFmtId="0" fontId="0" fillId="0" borderId="0" xfId="0" applyProtection="1"/>
    <xf numFmtId="0" fontId="1" fillId="0" borderId="8" xfId="0" applyFont="1" applyBorder="1" applyProtection="1">
      <protection locked="0"/>
    </xf>
    <xf numFmtId="0" fontId="1" fillId="0" borderId="0" xfId="0" applyFont="1" applyBorder="1" applyProtection="1">
      <protection locked="0"/>
    </xf>
    <xf numFmtId="0" fontId="1" fillId="0" borderId="9" xfId="0" applyFont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2" fillId="0" borderId="0" xfId="0" applyFont="1" applyBorder="1" applyAlignment="1" applyProtection="1">
      <alignment horizontal="left"/>
      <protection locked="0"/>
    </xf>
    <xf numFmtId="0" fontId="2" fillId="0" borderId="9" xfId="0" applyFont="1" applyBorder="1" applyProtection="1">
      <protection locked="0"/>
    </xf>
    <xf numFmtId="0" fontId="0" fillId="0" borderId="0" xfId="0" applyProtection="1">
      <protection locked="0"/>
    </xf>
    <xf numFmtId="0" fontId="1" fillId="0" borderId="17" xfId="0" applyFont="1" applyBorder="1" applyProtection="1">
      <protection locked="0"/>
    </xf>
    <xf numFmtId="0" fontId="1" fillId="0" borderId="5" xfId="0" applyFont="1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2" fillId="0" borderId="5" xfId="0" applyFont="1" applyBorder="1" applyProtection="1">
      <protection locked="0"/>
    </xf>
    <xf numFmtId="0" fontId="2" fillId="0" borderId="6" xfId="0" applyFont="1" applyBorder="1" applyProtection="1">
      <protection locked="0"/>
    </xf>
    <xf numFmtId="0" fontId="2" fillId="0" borderId="7" xfId="0" applyFont="1" applyBorder="1" applyProtection="1">
      <protection locked="0"/>
    </xf>
    <xf numFmtId="0" fontId="1" fillId="0" borderId="1" xfId="0" applyFont="1" applyBorder="1" applyProtection="1">
      <protection locked="0"/>
    </xf>
    <xf numFmtId="164" fontId="1" fillId="0" borderId="9" xfId="0" applyNumberFormat="1" applyFont="1" applyBorder="1" applyProtection="1">
      <protection locked="0"/>
    </xf>
    <xf numFmtId="164" fontId="1" fillId="0" borderId="7" xfId="0" applyNumberFormat="1" applyFont="1" applyBorder="1" applyProtection="1">
      <protection locked="0"/>
    </xf>
    <xf numFmtId="0" fontId="2" fillId="0" borderId="14" xfId="0" applyFont="1" applyBorder="1" applyAlignment="1" applyProtection="1">
      <alignment horizontal="right"/>
    </xf>
    <xf numFmtId="0" fontId="2" fillId="0" borderId="15" xfId="0" applyFont="1" applyBorder="1" applyAlignment="1" applyProtection="1">
      <alignment horizontal="right"/>
    </xf>
    <xf numFmtId="0" fontId="2" fillId="0" borderId="16" xfId="0" applyFont="1" applyBorder="1" applyAlignment="1" applyProtection="1">
      <alignment horizontal="right"/>
    </xf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1" xfId="0" applyFont="1" applyBorder="1" applyAlignment="1" applyProtection="1">
      <alignment horizontal="center"/>
    </xf>
    <xf numFmtId="0" fontId="3" fillId="0" borderId="2" xfId="0" applyFont="1" applyBorder="1" applyAlignment="1" applyProtection="1">
      <alignment horizontal="center"/>
    </xf>
    <xf numFmtId="0" fontId="3" fillId="0" borderId="3" xfId="0" applyFont="1" applyBorder="1" applyAlignment="1" applyProtection="1">
      <alignment horizontal="center"/>
    </xf>
    <xf numFmtId="0" fontId="3" fillId="0" borderId="4" xfId="0" applyFont="1" applyBorder="1" applyAlignment="1" applyProtection="1">
      <alignment horizontal="center"/>
    </xf>
    <xf numFmtId="164" fontId="2" fillId="0" borderId="2" xfId="0" applyNumberFormat="1" applyFont="1" applyBorder="1" applyAlignment="1" applyProtection="1">
      <alignment horizontal="left"/>
    </xf>
    <xf numFmtId="164" fontId="2" fillId="0" borderId="4" xfId="0" applyNumberFormat="1" applyFont="1" applyBorder="1" applyAlignment="1" applyProtection="1">
      <alignment horizontal="left"/>
    </xf>
    <xf numFmtId="0" fontId="2" fillId="0" borderId="2" xfId="0" applyFont="1" applyBorder="1" applyAlignment="1" applyProtection="1">
      <alignment horizontal="left"/>
    </xf>
    <xf numFmtId="0" fontId="2" fillId="0" borderId="4" xfId="0" applyFont="1" applyBorder="1" applyAlignment="1" applyProtection="1">
      <alignment horizontal="left"/>
    </xf>
    <xf numFmtId="0" fontId="1" fillId="0" borderId="5" xfId="0" applyFont="1" applyBorder="1" applyAlignment="1" applyProtection="1">
      <alignment horizontal="left"/>
      <protection locked="0"/>
    </xf>
    <xf numFmtId="0" fontId="1" fillId="0" borderId="7" xfId="0" applyFont="1" applyBorder="1" applyAlignment="1" applyProtection="1">
      <alignment horizontal="left"/>
      <protection locked="0"/>
    </xf>
    <xf numFmtId="14" fontId="1" fillId="0" borderId="5" xfId="0" applyNumberFormat="1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</xf>
    <xf numFmtId="0" fontId="1" fillId="0" borderId="7" xfId="0" applyFont="1" applyBorder="1" applyAlignment="1" applyProtection="1">
      <alignment horizontal="left"/>
    </xf>
    <xf numFmtId="14" fontId="1" fillId="0" borderId="5" xfId="0" applyNumberFormat="1" applyFont="1" applyBorder="1" applyAlignment="1" applyProtection="1">
      <alignment horizontal="left"/>
    </xf>
    <xf numFmtId="0" fontId="2" fillId="0" borderId="2" xfId="0" applyFont="1" applyBorder="1" applyProtection="1">
      <protection locked="0"/>
    </xf>
    <xf numFmtId="0" fontId="2" fillId="0" borderId="3" xfId="0" applyFont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164" fontId="1" fillId="0" borderId="4" xfId="0" applyNumberFormat="1" applyFont="1" applyBorder="1" applyAlignment="1" applyProtection="1">
      <alignment horizontal="right"/>
      <protection locked="0"/>
    </xf>
    <xf numFmtId="164" fontId="1" fillId="0" borderId="9" xfId="0" applyNumberFormat="1" applyFont="1" applyBorder="1" applyAlignment="1" applyProtection="1">
      <alignment horizontal="right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I49"/>
  <sheetViews>
    <sheetView tabSelected="1" workbookViewId="0">
      <selection activeCell="D11" sqref="D11"/>
    </sheetView>
  </sheetViews>
  <sheetFormatPr defaultRowHeight="15"/>
  <cols>
    <col min="1" max="1" width="3.85546875" style="42" customWidth="1"/>
    <col min="2" max="2" width="19.28515625" style="42" customWidth="1"/>
    <col min="3" max="3" width="2.42578125" style="42" customWidth="1"/>
    <col min="4" max="4" width="18.85546875" style="42" customWidth="1"/>
    <col min="5" max="5" width="9.140625" style="42"/>
    <col min="6" max="6" width="4.85546875" style="42" customWidth="1"/>
    <col min="7" max="7" width="10.42578125" style="42" customWidth="1"/>
    <col min="8" max="8" width="4.7109375" style="42" customWidth="1"/>
    <col min="9" max="9" width="16.140625" style="42" customWidth="1"/>
    <col min="10" max="16384" width="9.140625" style="42"/>
  </cols>
  <sheetData>
    <row r="2" spans="2:9" ht="18.75">
      <c r="B2" s="68" t="s">
        <v>0</v>
      </c>
      <c r="C2" s="69"/>
      <c r="D2" s="69"/>
      <c r="E2" s="69"/>
      <c r="F2" s="69"/>
      <c r="G2" s="69"/>
      <c r="H2" s="69"/>
      <c r="I2" s="70"/>
    </row>
    <row r="3" spans="2:9">
      <c r="B3" s="2"/>
      <c r="C3" s="3"/>
      <c r="D3" s="3"/>
      <c r="E3" s="3"/>
      <c r="F3" s="3"/>
      <c r="G3" s="3"/>
      <c r="H3" s="3"/>
      <c r="I3" s="4"/>
    </row>
    <row r="4" spans="2:9">
      <c r="B4" s="81" t="s">
        <v>41</v>
      </c>
      <c r="C4" s="82"/>
      <c r="D4" s="82"/>
      <c r="E4" s="83"/>
      <c r="F4" s="73" t="s">
        <v>1</v>
      </c>
      <c r="G4" s="74"/>
      <c r="H4" s="71" t="s">
        <v>2</v>
      </c>
      <c r="I4" s="72"/>
    </row>
    <row r="5" spans="2:9">
      <c r="B5" s="46"/>
      <c r="C5" s="47"/>
      <c r="D5" s="47"/>
      <c r="E5" s="49"/>
      <c r="F5" s="75"/>
      <c r="G5" s="76"/>
      <c r="H5" s="77">
        <v>42277</v>
      </c>
      <c r="I5" s="76"/>
    </row>
    <row r="6" spans="2:9">
      <c r="B6" s="46"/>
      <c r="C6" s="47"/>
      <c r="D6" s="47"/>
      <c r="E6" s="49"/>
      <c r="F6" s="5" t="s">
        <v>3</v>
      </c>
      <c r="G6" s="6"/>
      <c r="H6" s="6"/>
      <c r="I6" s="7"/>
    </row>
    <row r="7" spans="2:9">
      <c r="B7" s="46"/>
      <c r="C7" s="47"/>
      <c r="D7" s="47"/>
      <c r="E7" s="49"/>
      <c r="F7" s="8"/>
      <c r="G7" s="9"/>
      <c r="H7" s="9"/>
      <c r="I7" s="10"/>
    </row>
    <row r="8" spans="2:9">
      <c r="B8" s="55"/>
      <c r="C8" s="56"/>
      <c r="D8" s="56"/>
      <c r="E8" s="57"/>
      <c r="F8" s="8"/>
      <c r="G8" s="9"/>
      <c r="H8" s="9"/>
      <c r="I8" s="10"/>
    </row>
    <row r="9" spans="2:9">
      <c r="B9" s="38" t="s">
        <v>4</v>
      </c>
      <c r="C9" s="6"/>
      <c r="D9" s="6"/>
      <c r="E9" s="13"/>
      <c r="F9" s="8"/>
      <c r="G9" s="9"/>
      <c r="H9" s="9"/>
      <c r="I9" s="10"/>
    </row>
    <row r="10" spans="2:9">
      <c r="B10" s="43"/>
      <c r="C10" s="44"/>
      <c r="D10" s="44"/>
      <c r="E10" s="45"/>
      <c r="F10" s="8"/>
      <c r="G10" s="9"/>
      <c r="H10" s="9"/>
      <c r="I10" s="10"/>
    </row>
    <row r="11" spans="2:9">
      <c r="B11" s="43"/>
      <c r="C11" s="44"/>
      <c r="D11" s="44"/>
      <c r="E11" s="45"/>
      <c r="F11" s="8"/>
      <c r="G11" s="9"/>
      <c r="H11" s="9"/>
      <c r="I11" s="10"/>
    </row>
    <row r="12" spans="2:9">
      <c r="B12" s="43"/>
      <c r="C12" s="44"/>
      <c r="D12" s="44"/>
      <c r="E12" s="45"/>
      <c r="F12" s="8"/>
      <c r="G12" s="9"/>
      <c r="H12" s="9"/>
      <c r="I12" s="10"/>
    </row>
    <row r="13" spans="2:9">
      <c r="B13" s="52"/>
      <c r="C13" s="53"/>
      <c r="D13" s="53"/>
      <c r="E13" s="54"/>
      <c r="F13" s="2"/>
      <c r="G13" s="3"/>
      <c r="H13" s="3"/>
      <c r="I13" s="4"/>
    </row>
    <row r="14" spans="2:9" ht="6" customHeight="1" thickBot="1">
      <c r="B14" s="16"/>
      <c r="C14" s="17"/>
      <c r="D14" s="17"/>
      <c r="E14" s="17"/>
      <c r="F14" s="17"/>
      <c r="G14" s="17"/>
      <c r="H14" s="17"/>
      <c r="I14" s="18"/>
    </row>
    <row r="15" spans="2:9" ht="6" customHeight="1">
      <c r="B15" s="8"/>
      <c r="C15" s="9"/>
      <c r="D15" s="9"/>
      <c r="E15" s="9"/>
      <c r="F15" s="9"/>
      <c r="G15" s="9"/>
      <c r="H15" s="9"/>
      <c r="I15" s="10"/>
    </row>
    <row r="16" spans="2:9">
      <c r="B16" s="67" t="s">
        <v>5</v>
      </c>
      <c r="C16" s="67"/>
      <c r="D16" s="67"/>
      <c r="E16" s="67"/>
      <c r="F16" s="22" t="s">
        <v>6</v>
      </c>
      <c r="G16" s="22" t="s">
        <v>7</v>
      </c>
      <c r="H16" s="22" t="s">
        <v>8</v>
      </c>
      <c r="I16" s="23" t="s">
        <v>9</v>
      </c>
    </row>
    <row r="17" spans="2:9">
      <c r="B17" s="43"/>
      <c r="C17" s="44"/>
      <c r="D17" s="44"/>
      <c r="E17" s="45"/>
      <c r="F17" s="15"/>
      <c r="G17" s="15"/>
      <c r="H17" s="15"/>
      <c r="I17" s="15"/>
    </row>
    <row r="18" spans="2:9">
      <c r="B18" s="46" t="s">
        <v>38</v>
      </c>
      <c r="C18" s="47"/>
      <c r="D18" s="48"/>
      <c r="E18" s="49"/>
      <c r="F18" s="51">
        <v>10</v>
      </c>
      <c r="G18" s="24">
        <f>+I18/F18</f>
        <v>100</v>
      </c>
      <c r="H18" s="51" t="s">
        <v>39</v>
      </c>
      <c r="I18" s="41">
        <f>+I33*0.869565217391304</f>
        <v>1000</v>
      </c>
    </row>
    <row r="19" spans="2:9">
      <c r="B19" s="46"/>
      <c r="C19" s="47"/>
      <c r="D19" s="48"/>
      <c r="E19" s="49"/>
      <c r="F19" s="19"/>
      <c r="G19" s="19"/>
      <c r="H19" s="19"/>
      <c r="I19" s="41"/>
    </row>
    <row r="20" spans="2:9">
      <c r="B20" s="46"/>
      <c r="C20" s="47"/>
      <c r="D20" s="48"/>
      <c r="E20" s="49"/>
      <c r="F20" s="19"/>
      <c r="G20" s="19"/>
      <c r="H20" s="19"/>
      <c r="I20" s="41"/>
    </row>
    <row r="21" spans="2:9">
      <c r="B21" s="46"/>
      <c r="C21" s="47"/>
      <c r="D21" s="48"/>
      <c r="E21" s="49"/>
      <c r="F21" s="19"/>
      <c r="G21" s="19"/>
      <c r="H21" s="19"/>
      <c r="I21" s="41"/>
    </row>
    <row r="22" spans="2:9">
      <c r="B22" s="46"/>
      <c r="C22" s="47"/>
      <c r="D22" s="47"/>
      <c r="E22" s="49"/>
      <c r="F22" s="19"/>
      <c r="G22" s="19"/>
      <c r="H22" s="19"/>
      <c r="I22" s="41"/>
    </row>
    <row r="23" spans="2:9">
      <c r="B23" s="43"/>
      <c r="C23" s="44"/>
      <c r="D23" s="50"/>
      <c r="E23" s="49"/>
      <c r="F23" s="19"/>
      <c r="G23" s="19"/>
      <c r="H23" s="19"/>
      <c r="I23" s="41"/>
    </row>
    <row r="24" spans="2:9">
      <c r="B24" s="43"/>
      <c r="C24" s="44"/>
      <c r="D24" s="50"/>
      <c r="E24" s="49"/>
      <c r="F24" s="19"/>
      <c r="G24" s="19"/>
      <c r="H24" s="19"/>
      <c r="I24" s="41"/>
    </row>
    <row r="25" spans="2:9">
      <c r="B25" s="46"/>
      <c r="C25" s="47"/>
      <c r="D25" s="47"/>
      <c r="E25" s="49"/>
      <c r="F25" s="19"/>
      <c r="G25" s="19"/>
      <c r="H25" s="19"/>
      <c r="I25" s="41"/>
    </row>
    <row r="26" spans="2:9">
      <c r="B26" s="46"/>
      <c r="C26" s="47"/>
      <c r="D26" s="47"/>
      <c r="E26" s="49"/>
      <c r="F26" s="19"/>
      <c r="G26" s="19"/>
      <c r="H26" s="19"/>
      <c r="I26" s="41"/>
    </row>
    <row r="27" spans="2:9">
      <c r="B27" s="12"/>
      <c r="C27" s="28"/>
      <c r="D27" s="28"/>
      <c r="E27" s="30" t="s">
        <v>18</v>
      </c>
      <c r="F27" s="19"/>
      <c r="G27" s="19"/>
      <c r="H27" s="19"/>
      <c r="I27" s="41">
        <f>+I33*12.5/115</f>
        <v>125</v>
      </c>
    </row>
    <row r="28" spans="2:9">
      <c r="B28" s="12"/>
      <c r="C28" s="28"/>
      <c r="D28" s="28"/>
      <c r="E28" s="30" t="s">
        <v>19</v>
      </c>
      <c r="F28" s="19"/>
      <c r="G28" s="19"/>
      <c r="H28" s="19"/>
      <c r="I28" s="41">
        <f>+I33*2.5/115</f>
        <v>25</v>
      </c>
    </row>
    <row r="29" spans="2:9">
      <c r="B29" s="12"/>
      <c r="C29" s="28"/>
      <c r="D29" s="28"/>
      <c r="E29" s="29"/>
      <c r="F29" s="19"/>
      <c r="G29" s="19"/>
      <c r="H29" s="19"/>
      <c r="I29" s="34"/>
    </row>
    <row r="30" spans="2:9">
      <c r="B30" s="12"/>
      <c r="C30" s="28"/>
      <c r="D30" s="28"/>
      <c r="E30" s="29"/>
      <c r="F30" s="19"/>
      <c r="G30" s="19"/>
      <c r="H30" s="19"/>
      <c r="I30" s="34"/>
    </row>
    <row r="31" spans="2:9">
      <c r="B31" s="12"/>
      <c r="C31" s="28"/>
      <c r="D31" s="28"/>
      <c r="E31" s="29"/>
      <c r="F31" s="19"/>
      <c r="G31" s="19"/>
      <c r="H31" s="19"/>
      <c r="I31" s="34"/>
    </row>
    <row r="32" spans="2:9">
      <c r="B32" s="31"/>
      <c r="C32" s="32"/>
      <c r="D32" s="32"/>
      <c r="E32" s="33"/>
      <c r="F32" s="20"/>
      <c r="G32" s="20"/>
      <c r="H32" s="20"/>
      <c r="I32" s="35"/>
    </row>
    <row r="33" spans="2:9" ht="15.75" thickBot="1">
      <c r="B33" s="61" t="s">
        <v>20</v>
      </c>
      <c r="C33" s="62"/>
      <c r="D33" s="62"/>
      <c r="E33" s="63"/>
      <c r="F33" s="21">
        <f>SUM(F18:F32)</f>
        <v>10</v>
      </c>
      <c r="G33" s="21"/>
      <c r="H33" s="21" t="str">
        <f>+H18</f>
        <v>Unit</v>
      </c>
      <c r="I33" s="36">
        <v>1150</v>
      </c>
    </row>
    <row r="34" spans="2:9" ht="15.75" thickTop="1">
      <c r="B34" s="12" t="s">
        <v>21</v>
      </c>
      <c r="C34" s="9"/>
      <c r="D34" s="9"/>
      <c r="E34" s="9"/>
      <c r="F34" s="9"/>
      <c r="G34" s="9"/>
      <c r="H34" s="9"/>
      <c r="I34" s="25" t="s">
        <v>22</v>
      </c>
    </row>
    <row r="35" spans="2:9">
      <c r="B35" s="43" t="s">
        <v>23</v>
      </c>
      <c r="C35" s="47"/>
      <c r="D35" s="44"/>
      <c r="E35" s="9"/>
      <c r="F35" s="9"/>
      <c r="G35" s="9"/>
      <c r="H35" s="9"/>
      <c r="I35" s="10"/>
    </row>
    <row r="36" spans="2:9">
      <c r="B36" s="8"/>
      <c r="C36" s="9"/>
      <c r="D36" s="9"/>
      <c r="E36" s="9"/>
      <c r="F36" s="9"/>
      <c r="G36" s="9"/>
      <c r="H36" s="9"/>
      <c r="I36" s="10"/>
    </row>
    <row r="37" spans="2:9">
      <c r="B37" s="8"/>
      <c r="C37" s="9"/>
      <c r="D37" s="9"/>
      <c r="E37" s="9"/>
      <c r="F37" s="9"/>
      <c r="G37" s="9"/>
      <c r="H37" s="9"/>
      <c r="I37" s="10"/>
    </row>
    <row r="38" spans="2:9">
      <c r="B38" s="8" t="s">
        <v>24</v>
      </c>
      <c r="C38" s="9" t="s">
        <v>11</v>
      </c>
      <c r="D38" s="44"/>
      <c r="E38" s="9"/>
      <c r="F38" s="9"/>
      <c r="G38" s="9"/>
      <c r="H38" s="9"/>
      <c r="I38" s="10"/>
    </row>
    <row r="39" spans="2:9">
      <c r="B39" s="8" t="s">
        <v>25</v>
      </c>
      <c r="C39" s="9" t="s">
        <v>11</v>
      </c>
      <c r="D39" s="44"/>
      <c r="E39" s="9"/>
      <c r="F39" s="9"/>
      <c r="G39" s="9"/>
      <c r="H39" s="9"/>
      <c r="I39" s="10"/>
    </row>
    <row r="40" spans="2:9">
      <c r="B40" s="8" t="s">
        <v>26</v>
      </c>
      <c r="C40" s="9" t="s">
        <v>11</v>
      </c>
      <c r="D40" s="44"/>
      <c r="E40" s="9"/>
      <c r="F40" s="9"/>
      <c r="G40" s="9"/>
      <c r="H40" s="9"/>
      <c r="I40" s="10"/>
    </row>
    <row r="41" spans="2:9">
      <c r="B41" s="8" t="s">
        <v>27</v>
      </c>
      <c r="C41" s="9" t="s">
        <v>11</v>
      </c>
      <c r="D41" s="44"/>
      <c r="E41" s="9"/>
      <c r="F41" s="9"/>
      <c r="G41" s="9"/>
      <c r="H41" s="9"/>
      <c r="I41" s="10"/>
    </row>
    <row r="42" spans="2:9">
      <c r="B42" s="8"/>
      <c r="C42" s="9"/>
      <c r="D42" s="9"/>
      <c r="E42" s="9"/>
      <c r="F42" s="9"/>
      <c r="G42" s="9"/>
      <c r="H42" s="9"/>
      <c r="I42" s="10"/>
    </row>
    <row r="43" spans="2:9">
      <c r="B43" s="8"/>
      <c r="C43" s="9"/>
      <c r="D43" s="9"/>
      <c r="E43" s="9"/>
      <c r="F43" s="84"/>
      <c r="G43" s="85"/>
      <c r="H43" s="85"/>
      <c r="I43" s="86" t="s">
        <v>42</v>
      </c>
    </row>
    <row r="44" spans="2:9">
      <c r="B44" s="8" t="s">
        <v>29</v>
      </c>
      <c r="C44" s="9"/>
      <c r="D44" s="9"/>
      <c r="E44" s="9"/>
      <c r="F44" s="8"/>
      <c r="G44" s="9"/>
      <c r="H44" s="9"/>
      <c r="I44" s="87"/>
    </row>
    <row r="45" spans="2:9">
      <c r="B45" s="8" t="s">
        <v>30</v>
      </c>
      <c r="C45" s="9"/>
      <c r="D45" s="9"/>
      <c r="E45" s="9"/>
      <c r="F45" s="8"/>
      <c r="G45" s="9"/>
      <c r="H45" s="9"/>
      <c r="I45" s="10"/>
    </row>
    <row r="46" spans="2:9">
      <c r="B46" s="8" t="s">
        <v>31</v>
      </c>
      <c r="C46" s="9"/>
      <c r="D46" s="9"/>
      <c r="E46" s="9"/>
      <c r="F46" s="8"/>
      <c r="G46" s="9"/>
      <c r="H46" s="9"/>
      <c r="I46" s="10"/>
    </row>
    <row r="47" spans="2:9">
      <c r="B47" s="8" t="s">
        <v>32</v>
      </c>
      <c r="C47" s="9"/>
      <c r="D47" s="9"/>
      <c r="E47" s="9"/>
      <c r="F47" s="2"/>
      <c r="G47" s="3"/>
      <c r="H47" s="3"/>
      <c r="I47" s="27" t="s">
        <v>33</v>
      </c>
    </row>
    <row r="48" spans="2:9">
      <c r="B48" s="64" t="s">
        <v>34</v>
      </c>
      <c r="C48" s="65"/>
      <c r="D48" s="65"/>
      <c r="E48" s="65"/>
      <c r="F48" s="65"/>
      <c r="G48" s="65"/>
      <c r="H48" s="65"/>
      <c r="I48" s="66"/>
    </row>
    <row r="49" spans="2:9">
      <c r="B49" s="2"/>
      <c r="C49" s="3"/>
      <c r="D49" s="3"/>
      <c r="E49" s="3"/>
      <c r="F49" s="3"/>
      <c r="G49" s="3"/>
      <c r="H49" s="3"/>
      <c r="I49" s="4"/>
    </row>
  </sheetData>
  <sheetProtection sheet="1" objects="1" scenarios="1"/>
  <mergeCells count="8">
    <mergeCell ref="B33:E33"/>
    <mergeCell ref="B48:I48"/>
    <mergeCell ref="B16:E16"/>
    <mergeCell ref="B2:I2"/>
    <mergeCell ref="H4:I4"/>
    <mergeCell ref="F4:G4"/>
    <mergeCell ref="F5:G5"/>
    <mergeCell ref="H5:I5"/>
  </mergeCells>
  <pageMargins left="0.61" right="0.36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I50"/>
  <sheetViews>
    <sheetView workbookViewId="0">
      <selection activeCell="B4" sqref="B4"/>
    </sheetView>
  </sheetViews>
  <sheetFormatPr defaultRowHeight="15"/>
  <cols>
    <col min="1" max="1" width="3.85546875" style="42" customWidth="1"/>
    <col min="2" max="2" width="19.28515625" style="42" customWidth="1"/>
    <col min="3" max="3" width="2.42578125" style="42" customWidth="1"/>
    <col min="4" max="4" width="18.85546875" style="42" customWidth="1"/>
    <col min="5" max="5" width="9.140625" style="42"/>
    <col min="6" max="6" width="4.85546875" style="42" customWidth="1"/>
    <col min="7" max="7" width="10.42578125" style="42" customWidth="1"/>
    <col min="8" max="8" width="4.7109375" style="42" customWidth="1"/>
    <col min="9" max="9" width="16.140625" style="42" customWidth="1"/>
    <col min="10" max="16384" width="9.140625" style="42"/>
  </cols>
  <sheetData>
    <row r="2" spans="2:9" ht="18.75">
      <c r="B2" s="68" t="s">
        <v>0</v>
      </c>
      <c r="C2" s="69"/>
      <c r="D2" s="69"/>
      <c r="E2" s="69"/>
      <c r="F2" s="69"/>
      <c r="G2" s="69"/>
      <c r="H2" s="69"/>
      <c r="I2" s="70"/>
    </row>
    <row r="3" spans="2:9">
      <c r="B3" s="2"/>
      <c r="C3" s="3"/>
      <c r="D3" s="3"/>
      <c r="E3" s="3"/>
      <c r="F3" s="3"/>
      <c r="G3" s="3"/>
      <c r="H3" s="3"/>
      <c r="I3" s="4"/>
    </row>
    <row r="4" spans="2:9">
      <c r="B4" s="81" t="s">
        <v>41</v>
      </c>
      <c r="C4" s="82"/>
      <c r="D4" s="82"/>
      <c r="E4" s="83"/>
      <c r="F4" s="73" t="s">
        <v>1</v>
      </c>
      <c r="G4" s="74"/>
      <c r="H4" s="71" t="s">
        <v>2</v>
      </c>
      <c r="I4" s="72"/>
    </row>
    <row r="5" spans="2:9">
      <c r="B5" s="46"/>
      <c r="C5" s="47"/>
      <c r="D5" s="47"/>
      <c r="E5" s="49"/>
      <c r="F5" s="75">
        <v>1</v>
      </c>
      <c r="G5" s="76"/>
      <c r="H5" s="77">
        <v>42277</v>
      </c>
      <c r="I5" s="76"/>
    </row>
    <row r="6" spans="2:9">
      <c r="B6" s="46"/>
      <c r="C6" s="47"/>
      <c r="D6" s="47"/>
      <c r="E6" s="49"/>
      <c r="F6" s="5" t="s">
        <v>3</v>
      </c>
      <c r="G6" s="6"/>
      <c r="H6" s="6"/>
      <c r="I6" s="7"/>
    </row>
    <row r="7" spans="2:9">
      <c r="B7" s="46"/>
      <c r="C7" s="47"/>
      <c r="D7" s="47"/>
      <c r="E7" s="49"/>
      <c r="F7" s="43"/>
      <c r="G7" s="44"/>
      <c r="H7" s="44"/>
      <c r="I7" s="59"/>
    </row>
    <row r="8" spans="2:9">
      <c r="B8" s="55"/>
      <c r="C8" s="56"/>
      <c r="D8" s="56"/>
      <c r="E8" s="57"/>
      <c r="F8" s="43"/>
      <c r="G8" s="44"/>
      <c r="H8" s="44"/>
      <c r="I8" s="59"/>
    </row>
    <row r="9" spans="2:9">
      <c r="B9" s="38" t="s">
        <v>4</v>
      </c>
      <c r="C9" s="6"/>
      <c r="D9" s="6"/>
      <c r="E9" s="13"/>
      <c r="F9" s="43"/>
      <c r="G9" s="44"/>
      <c r="H9" s="44"/>
      <c r="I9" s="59"/>
    </row>
    <row r="10" spans="2:9">
      <c r="B10" s="43"/>
      <c r="C10" s="44"/>
      <c r="D10" s="44"/>
      <c r="E10" s="45"/>
      <c r="F10" s="43"/>
      <c r="G10" s="44"/>
      <c r="H10" s="44"/>
      <c r="I10" s="59"/>
    </row>
    <row r="11" spans="2:9">
      <c r="B11" s="43"/>
      <c r="C11" s="44"/>
      <c r="D11" s="44"/>
      <c r="E11" s="45"/>
      <c r="F11" s="43"/>
      <c r="G11" s="44"/>
      <c r="H11" s="44"/>
      <c r="I11" s="59"/>
    </row>
    <row r="12" spans="2:9">
      <c r="B12" s="43"/>
      <c r="C12" s="44"/>
      <c r="D12" s="44"/>
      <c r="E12" s="45"/>
      <c r="F12" s="43"/>
      <c r="G12" s="44"/>
      <c r="H12" s="44"/>
      <c r="I12" s="59"/>
    </row>
    <row r="13" spans="2:9">
      <c r="B13" s="43"/>
      <c r="C13" s="44"/>
      <c r="D13" s="44"/>
      <c r="E13" s="45"/>
      <c r="F13" s="43"/>
      <c r="G13" s="44"/>
      <c r="H13" s="44"/>
      <c r="I13" s="59"/>
    </row>
    <row r="14" spans="2:9">
      <c r="B14" s="52"/>
      <c r="C14" s="53"/>
      <c r="D14" s="53"/>
      <c r="E14" s="54"/>
      <c r="F14" s="52"/>
      <c r="G14" s="53"/>
      <c r="H14" s="53"/>
      <c r="I14" s="60"/>
    </row>
    <row r="15" spans="2:9" ht="6" customHeight="1" thickBot="1">
      <c r="B15" s="16"/>
      <c r="C15" s="17"/>
      <c r="D15" s="17"/>
      <c r="E15" s="17"/>
      <c r="F15" s="17"/>
      <c r="G15" s="17"/>
      <c r="H15" s="17"/>
      <c r="I15" s="18"/>
    </row>
    <row r="16" spans="2:9" ht="6" customHeight="1">
      <c r="B16" s="8"/>
      <c r="C16" s="9"/>
      <c r="D16" s="9"/>
      <c r="E16" s="9"/>
      <c r="F16" s="9"/>
      <c r="G16" s="9"/>
      <c r="H16" s="9"/>
      <c r="I16" s="10"/>
    </row>
    <row r="17" spans="2:9">
      <c r="B17" s="67" t="s">
        <v>5</v>
      </c>
      <c r="C17" s="67"/>
      <c r="D17" s="67"/>
      <c r="E17" s="67"/>
      <c r="F17" s="22" t="s">
        <v>6</v>
      </c>
      <c r="G17" s="22" t="s">
        <v>7</v>
      </c>
      <c r="H17" s="22" t="s">
        <v>8</v>
      </c>
      <c r="I17" s="23" t="s">
        <v>9</v>
      </c>
    </row>
    <row r="18" spans="2:9">
      <c r="B18" s="8"/>
      <c r="C18" s="9"/>
      <c r="D18" s="9"/>
      <c r="E18" s="11"/>
      <c r="F18" s="15"/>
      <c r="G18" s="15"/>
      <c r="H18" s="15"/>
      <c r="I18" s="15"/>
    </row>
    <row r="19" spans="2:9">
      <c r="B19" s="12"/>
      <c r="C19" s="28"/>
      <c r="D19" s="37"/>
      <c r="E19" s="29"/>
      <c r="F19" s="51">
        <v>4</v>
      </c>
      <c r="G19" s="24">
        <f>+I19/F19</f>
        <v>50</v>
      </c>
      <c r="H19" s="51" t="s">
        <v>40</v>
      </c>
      <c r="I19" s="41">
        <f>+I34*100/105</f>
        <v>200</v>
      </c>
    </row>
    <row r="20" spans="2:9">
      <c r="B20" s="12"/>
      <c r="C20" s="28"/>
      <c r="D20" s="37"/>
      <c r="E20" s="29"/>
      <c r="F20" s="19"/>
      <c r="G20" s="19"/>
      <c r="H20" s="19"/>
      <c r="I20" s="41"/>
    </row>
    <row r="21" spans="2:9">
      <c r="B21" s="12"/>
      <c r="C21" s="28"/>
      <c r="D21" s="37"/>
      <c r="E21" s="29"/>
      <c r="F21" s="19"/>
      <c r="G21" s="19"/>
      <c r="H21" s="19"/>
      <c r="I21" s="41"/>
    </row>
    <row r="22" spans="2:9">
      <c r="B22" s="12"/>
      <c r="C22" s="28"/>
      <c r="D22" s="37"/>
      <c r="E22" s="29"/>
      <c r="F22" s="19"/>
      <c r="G22" s="19"/>
      <c r="H22" s="19"/>
      <c r="I22" s="41"/>
    </row>
    <row r="23" spans="2:9">
      <c r="B23" s="12"/>
      <c r="C23" s="28"/>
      <c r="D23" s="28"/>
      <c r="E23" s="29"/>
      <c r="F23" s="19"/>
      <c r="G23" s="19"/>
      <c r="H23" s="19"/>
      <c r="I23" s="41"/>
    </row>
    <row r="24" spans="2:9">
      <c r="B24" s="8"/>
      <c r="C24" s="9"/>
      <c r="E24" s="29"/>
      <c r="F24" s="19"/>
      <c r="G24" s="19"/>
      <c r="H24" s="19"/>
      <c r="I24" s="41"/>
    </row>
    <row r="25" spans="2:9">
      <c r="B25" s="8"/>
      <c r="C25" s="9"/>
      <c r="E25" s="29"/>
      <c r="F25" s="19"/>
      <c r="G25" s="19"/>
      <c r="H25" s="19"/>
      <c r="I25" s="41"/>
    </row>
    <row r="26" spans="2:9">
      <c r="B26" s="12"/>
      <c r="C26" s="28"/>
      <c r="D26" s="28"/>
      <c r="E26" s="29"/>
      <c r="F26" s="19"/>
      <c r="G26" s="19"/>
      <c r="H26" s="19"/>
      <c r="I26" s="41"/>
    </row>
    <row r="27" spans="2:9">
      <c r="B27" s="12"/>
      <c r="C27" s="28"/>
      <c r="D27" s="28"/>
      <c r="E27" s="29"/>
      <c r="F27" s="19"/>
      <c r="G27" s="19"/>
      <c r="H27" s="19"/>
      <c r="I27" s="41"/>
    </row>
    <row r="28" spans="2:9">
      <c r="B28" s="12"/>
      <c r="C28" s="28"/>
      <c r="D28" s="28"/>
      <c r="E28" s="30" t="s">
        <v>36</v>
      </c>
      <c r="F28" s="19"/>
      <c r="G28" s="19"/>
      <c r="H28" s="19"/>
      <c r="I28" s="41">
        <f>+I34*4/105</f>
        <v>8</v>
      </c>
    </row>
    <row r="29" spans="2:9">
      <c r="B29" s="12"/>
      <c r="C29" s="28"/>
      <c r="D29" s="28"/>
      <c r="E29" s="30" t="s">
        <v>37</v>
      </c>
      <c r="F29" s="19"/>
      <c r="G29" s="19"/>
      <c r="H29" s="19"/>
      <c r="I29" s="41">
        <f>+I34*1/105</f>
        <v>2</v>
      </c>
    </row>
    <row r="30" spans="2:9">
      <c r="B30" s="12"/>
      <c r="C30" s="28"/>
      <c r="D30" s="28"/>
      <c r="E30" s="29"/>
      <c r="F30" s="19"/>
      <c r="G30" s="19"/>
      <c r="H30" s="19"/>
      <c r="I30" s="34"/>
    </row>
    <row r="31" spans="2:9">
      <c r="B31" s="12"/>
      <c r="C31" s="28"/>
      <c r="D31" s="28"/>
      <c r="E31" s="29"/>
      <c r="F31" s="19"/>
      <c r="G31" s="19"/>
      <c r="H31" s="19"/>
      <c r="I31" s="34"/>
    </row>
    <row r="32" spans="2:9">
      <c r="B32" s="12"/>
      <c r="C32" s="28"/>
      <c r="D32" s="28"/>
      <c r="E32" s="29"/>
      <c r="F32" s="19"/>
      <c r="G32" s="19"/>
      <c r="H32" s="19"/>
      <c r="I32" s="34"/>
    </row>
    <row r="33" spans="2:9">
      <c r="B33" s="31"/>
      <c r="C33" s="32"/>
      <c r="D33" s="32"/>
      <c r="E33" s="33"/>
      <c r="F33" s="20"/>
      <c r="G33" s="20"/>
      <c r="H33" s="20"/>
      <c r="I33" s="35"/>
    </row>
    <row r="34" spans="2:9" ht="15.75" thickBot="1">
      <c r="B34" s="61" t="s">
        <v>20</v>
      </c>
      <c r="C34" s="62"/>
      <c r="D34" s="62"/>
      <c r="E34" s="63"/>
      <c r="F34" s="58">
        <f>SUM(F19:F33)</f>
        <v>4</v>
      </c>
      <c r="G34" s="21"/>
      <c r="H34" s="21" t="str">
        <f>+H19</f>
        <v>Nos</v>
      </c>
      <c r="I34" s="36">
        <v>210</v>
      </c>
    </row>
    <row r="35" spans="2:9" ht="15.75" thickTop="1">
      <c r="B35" s="12" t="s">
        <v>21</v>
      </c>
      <c r="C35" s="9"/>
      <c r="D35" s="9"/>
      <c r="E35" s="9"/>
      <c r="F35" s="9"/>
      <c r="G35" s="9"/>
      <c r="H35" s="9"/>
      <c r="I35" s="25" t="s">
        <v>22</v>
      </c>
    </row>
    <row r="36" spans="2:9">
      <c r="B36" s="43" t="s">
        <v>23</v>
      </c>
      <c r="C36" s="28"/>
      <c r="D36" s="9"/>
      <c r="E36" s="9"/>
      <c r="F36" s="9"/>
      <c r="G36" s="9"/>
      <c r="H36" s="9"/>
      <c r="I36" s="10"/>
    </row>
    <row r="37" spans="2:9">
      <c r="B37" s="8"/>
      <c r="C37" s="9"/>
      <c r="D37" s="9"/>
      <c r="E37" s="9"/>
      <c r="F37" s="9"/>
      <c r="G37" s="9"/>
      <c r="H37" s="9"/>
      <c r="I37" s="10"/>
    </row>
    <row r="38" spans="2:9">
      <c r="B38" s="8"/>
      <c r="C38" s="9"/>
      <c r="D38" s="9"/>
      <c r="E38" s="9"/>
      <c r="F38" s="9"/>
      <c r="G38" s="9"/>
      <c r="H38" s="9"/>
      <c r="I38" s="10"/>
    </row>
    <row r="39" spans="2:9">
      <c r="B39" s="8" t="s">
        <v>24</v>
      </c>
      <c r="C39" s="9" t="s">
        <v>11</v>
      </c>
      <c r="D39" s="44"/>
      <c r="E39" s="9"/>
      <c r="F39" s="9"/>
      <c r="G39" s="9"/>
      <c r="H39" s="9"/>
      <c r="I39" s="10"/>
    </row>
    <row r="40" spans="2:9">
      <c r="B40" s="8" t="s">
        <v>25</v>
      </c>
      <c r="C40" s="9" t="s">
        <v>11</v>
      </c>
      <c r="D40" s="44"/>
      <c r="E40" s="9"/>
      <c r="F40" s="9"/>
      <c r="G40" s="9"/>
      <c r="H40" s="9"/>
      <c r="I40" s="10"/>
    </row>
    <row r="41" spans="2:9">
      <c r="B41" s="8" t="s">
        <v>26</v>
      </c>
      <c r="C41" s="9" t="s">
        <v>11</v>
      </c>
      <c r="D41" s="44"/>
      <c r="E41" s="9"/>
      <c r="F41" s="9"/>
      <c r="G41" s="9"/>
      <c r="H41" s="9"/>
      <c r="I41" s="10"/>
    </row>
    <row r="42" spans="2:9">
      <c r="B42" s="8" t="s">
        <v>27</v>
      </c>
      <c r="C42" s="9" t="s">
        <v>11</v>
      </c>
      <c r="D42" s="44"/>
      <c r="E42" s="9"/>
      <c r="F42" s="9"/>
      <c r="G42" s="9"/>
      <c r="H42" s="9"/>
      <c r="I42" s="10"/>
    </row>
    <row r="43" spans="2:9">
      <c r="B43" s="8"/>
      <c r="C43" s="9"/>
      <c r="D43" s="9"/>
      <c r="E43" s="9"/>
      <c r="F43" s="9"/>
      <c r="G43" s="9"/>
      <c r="H43" s="9"/>
      <c r="I43" s="10"/>
    </row>
    <row r="44" spans="2:9">
      <c r="B44" s="8"/>
      <c r="C44" s="9"/>
      <c r="D44" s="9"/>
      <c r="E44" s="9"/>
      <c r="F44" s="84"/>
      <c r="G44" s="85"/>
      <c r="H44" s="85"/>
      <c r="I44" s="86" t="s">
        <v>42</v>
      </c>
    </row>
    <row r="45" spans="2:9">
      <c r="B45" s="8" t="s">
        <v>29</v>
      </c>
      <c r="C45" s="9"/>
      <c r="D45" s="9"/>
      <c r="E45" s="9"/>
      <c r="F45" s="43"/>
      <c r="G45" s="44"/>
      <c r="H45" s="44"/>
      <c r="I45" s="87"/>
    </row>
    <row r="46" spans="2:9">
      <c r="B46" s="8" t="s">
        <v>30</v>
      </c>
      <c r="C46" s="9"/>
      <c r="D46" s="9"/>
      <c r="E46" s="9"/>
      <c r="F46" s="8"/>
      <c r="G46" s="9"/>
      <c r="H46" s="9"/>
      <c r="I46" s="10"/>
    </row>
    <row r="47" spans="2:9">
      <c r="B47" s="8" t="s">
        <v>31</v>
      </c>
      <c r="C47" s="9"/>
      <c r="D47" s="9"/>
      <c r="E47" s="9"/>
      <c r="F47" s="8"/>
      <c r="G47" s="9"/>
      <c r="H47" s="9"/>
      <c r="I47" s="10"/>
    </row>
    <row r="48" spans="2:9">
      <c r="B48" s="8" t="s">
        <v>32</v>
      </c>
      <c r="C48" s="9"/>
      <c r="D48" s="9"/>
      <c r="E48" s="9"/>
      <c r="F48" s="2"/>
      <c r="G48" s="3"/>
      <c r="H48" s="3"/>
      <c r="I48" s="27" t="s">
        <v>33</v>
      </c>
    </row>
    <row r="49" spans="2:9">
      <c r="B49" s="64" t="s">
        <v>34</v>
      </c>
      <c r="C49" s="65"/>
      <c r="D49" s="65"/>
      <c r="E49" s="65"/>
      <c r="F49" s="65"/>
      <c r="G49" s="65"/>
      <c r="H49" s="65"/>
      <c r="I49" s="66"/>
    </row>
    <row r="50" spans="2:9">
      <c r="B50" s="2"/>
      <c r="C50" s="3"/>
      <c r="D50" s="3"/>
      <c r="E50" s="3"/>
      <c r="F50" s="3"/>
      <c r="G50" s="3"/>
      <c r="H50" s="3"/>
      <c r="I50" s="4"/>
    </row>
  </sheetData>
  <sheetProtection sheet="1" objects="1" scenarios="1"/>
  <mergeCells count="8">
    <mergeCell ref="B34:E34"/>
    <mergeCell ref="B49:I49"/>
    <mergeCell ref="B2:I2"/>
    <mergeCell ref="F4:G4"/>
    <mergeCell ref="H4:I4"/>
    <mergeCell ref="F5:G5"/>
    <mergeCell ref="H5:I5"/>
    <mergeCell ref="B17:E17"/>
  </mergeCells>
  <pageMargins left="0.7" right="0.28000000000000003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I49"/>
  <sheetViews>
    <sheetView topLeftCell="A11" workbookViewId="0">
      <selection sqref="A1:XFD1048576"/>
    </sheetView>
  </sheetViews>
  <sheetFormatPr defaultRowHeight="15"/>
  <cols>
    <col min="1" max="1" width="3.85546875" style="1" customWidth="1"/>
    <col min="2" max="2" width="19.28515625" style="1" customWidth="1"/>
    <col min="3" max="3" width="2.42578125" style="1" customWidth="1"/>
    <col min="4" max="4" width="18.85546875" style="1" customWidth="1"/>
    <col min="5" max="5" width="9.140625" style="1"/>
    <col min="6" max="6" width="4.85546875" style="1" customWidth="1"/>
    <col min="7" max="7" width="10.42578125" style="1" customWidth="1"/>
    <col min="8" max="8" width="4.7109375" style="1" customWidth="1"/>
    <col min="9" max="9" width="16.140625" style="1" customWidth="1"/>
    <col min="10" max="16384" width="9.140625" style="1"/>
  </cols>
  <sheetData>
    <row r="2" spans="2:9" ht="18.75">
      <c r="B2" s="68" t="s">
        <v>0</v>
      </c>
      <c r="C2" s="69"/>
      <c r="D2" s="69"/>
      <c r="E2" s="69"/>
      <c r="F2" s="69"/>
      <c r="G2" s="69"/>
      <c r="H2" s="69"/>
      <c r="I2" s="70"/>
    </row>
    <row r="3" spans="2:9">
      <c r="B3" s="2"/>
      <c r="C3" s="3"/>
      <c r="D3" s="3"/>
      <c r="E3" s="3"/>
      <c r="F3" s="3"/>
      <c r="G3" s="3"/>
      <c r="H3" s="3"/>
      <c r="I3" s="4"/>
    </row>
    <row r="4" spans="2:9">
      <c r="B4" s="38" t="s">
        <v>35</v>
      </c>
      <c r="C4" s="39"/>
      <c r="D4" s="39"/>
      <c r="E4" s="40"/>
      <c r="F4" s="73" t="s">
        <v>1</v>
      </c>
      <c r="G4" s="74"/>
      <c r="H4" s="71" t="s">
        <v>2</v>
      </c>
      <c r="I4" s="72"/>
    </row>
    <row r="5" spans="2:9">
      <c r="B5" s="12"/>
      <c r="C5" s="28"/>
      <c r="D5" s="28"/>
      <c r="E5" s="29"/>
      <c r="F5" s="78">
        <v>1</v>
      </c>
      <c r="G5" s="79"/>
      <c r="H5" s="80">
        <v>42277</v>
      </c>
      <c r="I5" s="79"/>
    </row>
    <row r="6" spans="2:9">
      <c r="B6" s="12"/>
      <c r="C6" s="28"/>
      <c r="D6" s="28"/>
      <c r="E6" s="29"/>
      <c r="F6" s="5" t="s">
        <v>3</v>
      </c>
      <c r="G6" s="6"/>
      <c r="H6" s="6"/>
      <c r="I6" s="7"/>
    </row>
    <row r="7" spans="2:9">
      <c r="B7" s="12"/>
      <c r="C7" s="28"/>
      <c r="D7" s="28"/>
      <c r="E7" s="29"/>
      <c r="F7" s="8"/>
      <c r="G7" s="9"/>
      <c r="H7" s="9"/>
      <c r="I7" s="10"/>
    </row>
    <row r="8" spans="2:9">
      <c r="B8" s="31"/>
      <c r="C8" s="32"/>
      <c r="D8" s="32"/>
      <c r="E8" s="33"/>
      <c r="F8" s="8"/>
      <c r="G8" s="9"/>
      <c r="H8" s="9"/>
      <c r="I8" s="10"/>
    </row>
    <row r="9" spans="2:9">
      <c r="B9" s="38" t="s">
        <v>4</v>
      </c>
      <c r="C9" s="6"/>
      <c r="D9" s="6"/>
      <c r="E9" s="13"/>
      <c r="F9" s="8"/>
      <c r="G9" s="9"/>
      <c r="H9" s="9"/>
      <c r="I9" s="10"/>
    </row>
    <row r="10" spans="2:9">
      <c r="B10" s="8"/>
      <c r="C10" s="9"/>
      <c r="D10" s="9"/>
      <c r="E10" s="11"/>
      <c r="F10" s="8"/>
      <c r="G10" s="9"/>
      <c r="H10" s="9"/>
      <c r="I10" s="10"/>
    </row>
    <row r="11" spans="2:9">
      <c r="B11" s="8"/>
      <c r="C11" s="9"/>
      <c r="D11" s="9"/>
      <c r="E11" s="11"/>
      <c r="F11" s="8"/>
      <c r="G11" s="9"/>
      <c r="H11" s="9"/>
      <c r="I11" s="10"/>
    </row>
    <row r="12" spans="2:9">
      <c r="B12" s="8"/>
      <c r="C12" s="9"/>
      <c r="D12" s="9"/>
      <c r="E12" s="11"/>
      <c r="F12" s="8"/>
      <c r="G12" s="9"/>
      <c r="H12" s="9"/>
      <c r="I12" s="10"/>
    </row>
    <row r="13" spans="2:9">
      <c r="B13" s="2"/>
      <c r="C13" s="3"/>
      <c r="D13" s="3"/>
      <c r="E13" s="14"/>
      <c r="F13" s="2"/>
      <c r="G13" s="3"/>
      <c r="H13" s="3"/>
      <c r="I13" s="4"/>
    </row>
    <row r="14" spans="2:9" ht="15.75" thickBot="1">
      <c r="B14" s="16"/>
      <c r="C14" s="17"/>
      <c r="D14" s="17"/>
      <c r="E14" s="17"/>
      <c r="F14" s="17"/>
      <c r="G14" s="17"/>
      <c r="H14" s="17"/>
      <c r="I14" s="18"/>
    </row>
    <row r="15" spans="2:9">
      <c r="B15" s="8"/>
      <c r="C15" s="9"/>
      <c r="D15" s="9"/>
      <c r="E15" s="9"/>
      <c r="F15" s="9"/>
      <c r="G15" s="9"/>
      <c r="H15" s="9"/>
      <c r="I15" s="10"/>
    </row>
    <row r="16" spans="2:9">
      <c r="B16" s="67" t="s">
        <v>5</v>
      </c>
      <c r="C16" s="67"/>
      <c r="D16" s="67"/>
      <c r="E16" s="67"/>
      <c r="F16" s="22" t="s">
        <v>6</v>
      </c>
      <c r="G16" s="22" t="s">
        <v>7</v>
      </c>
      <c r="H16" s="22" t="s">
        <v>8</v>
      </c>
      <c r="I16" s="23" t="s">
        <v>9</v>
      </c>
    </row>
    <row r="17" spans="2:9">
      <c r="B17" s="8"/>
      <c r="C17" s="9"/>
      <c r="D17" s="9"/>
      <c r="E17" s="11"/>
      <c r="F17" s="15"/>
      <c r="G17" s="15"/>
      <c r="H17" s="15"/>
      <c r="I17" s="15"/>
    </row>
    <row r="18" spans="2:9">
      <c r="B18" s="12" t="s">
        <v>10</v>
      </c>
      <c r="C18" s="28" t="s">
        <v>11</v>
      </c>
      <c r="D18" s="37" t="s">
        <v>12</v>
      </c>
      <c r="E18" s="29"/>
      <c r="F18" s="19">
        <v>3</v>
      </c>
      <c r="G18" s="24">
        <v>13043.478260869566</v>
      </c>
      <c r="H18" s="19" t="s">
        <v>13</v>
      </c>
      <c r="I18" s="41">
        <v>39130.434782608696</v>
      </c>
    </row>
    <row r="19" spans="2:9">
      <c r="B19" s="12" t="s">
        <v>14</v>
      </c>
      <c r="C19" s="28" t="s">
        <v>11</v>
      </c>
      <c r="D19" s="37" t="s">
        <v>15</v>
      </c>
      <c r="E19" s="29"/>
      <c r="F19" s="19"/>
      <c r="G19" s="19"/>
      <c r="H19" s="19"/>
      <c r="I19" s="41"/>
    </row>
    <row r="20" spans="2:9">
      <c r="B20" s="12" t="s">
        <v>16</v>
      </c>
      <c r="C20" s="28" t="s">
        <v>11</v>
      </c>
      <c r="D20" s="37">
        <v>1223123</v>
      </c>
      <c r="E20" s="29"/>
      <c r="F20" s="19"/>
      <c r="G20" s="19"/>
      <c r="H20" s="19"/>
      <c r="I20" s="41"/>
    </row>
    <row r="21" spans="2:9">
      <c r="B21" s="12" t="s">
        <v>17</v>
      </c>
      <c r="C21" s="28" t="s">
        <v>11</v>
      </c>
      <c r="D21" s="37">
        <v>3213</v>
      </c>
      <c r="E21" s="29"/>
      <c r="F21" s="19"/>
      <c r="G21" s="19"/>
      <c r="H21" s="19"/>
      <c r="I21" s="41"/>
    </row>
    <row r="22" spans="2:9">
      <c r="B22" s="12"/>
      <c r="C22" s="28"/>
      <c r="D22" s="28"/>
      <c r="E22" s="29"/>
      <c r="F22" s="19"/>
      <c r="G22" s="19"/>
      <c r="H22" s="19"/>
      <c r="I22" s="41"/>
    </row>
    <row r="23" spans="2:9">
      <c r="B23" s="8"/>
      <c r="C23" s="9"/>
      <c r="E23" s="29"/>
      <c r="F23" s="19"/>
      <c r="G23" s="19"/>
      <c r="H23" s="19"/>
      <c r="I23" s="41"/>
    </row>
    <row r="24" spans="2:9">
      <c r="B24" s="8"/>
      <c r="C24" s="9"/>
      <c r="E24" s="29"/>
      <c r="F24" s="19"/>
      <c r="G24" s="19"/>
      <c r="H24" s="19"/>
      <c r="I24" s="41"/>
    </row>
    <row r="25" spans="2:9">
      <c r="B25" s="12"/>
      <c r="C25" s="28"/>
      <c r="D25" s="28"/>
      <c r="E25" s="29"/>
      <c r="F25" s="19"/>
      <c r="G25" s="19"/>
      <c r="H25" s="19"/>
      <c r="I25" s="41"/>
    </row>
    <row r="26" spans="2:9">
      <c r="B26" s="12"/>
      <c r="C26" s="28"/>
      <c r="D26" s="28"/>
      <c r="E26" s="29"/>
      <c r="F26" s="19"/>
      <c r="G26" s="19"/>
      <c r="H26" s="19"/>
      <c r="I26" s="41"/>
    </row>
    <row r="27" spans="2:9">
      <c r="B27" s="12"/>
      <c r="C27" s="28"/>
      <c r="D27" s="28"/>
      <c r="E27" s="30" t="s">
        <v>18</v>
      </c>
      <c r="F27" s="19"/>
      <c r="G27" s="19"/>
      <c r="H27" s="19"/>
      <c r="I27" s="41">
        <v>4891.304347826087</v>
      </c>
    </row>
    <row r="28" spans="2:9">
      <c r="B28" s="12"/>
      <c r="C28" s="28"/>
      <c r="D28" s="28"/>
      <c r="E28" s="30" t="s">
        <v>19</v>
      </c>
      <c r="F28" s="19"/>
      <c r="G28" s="19"/>
      <c r="H28" s="19"/>
      <c r="I28" s="41">
        <v>978.26086956521738</v>
      </c>
    </row>
    <row r="29" spans="2:9">
      <c r="B29" s="12"/>
      <c r="C29" s="28"/>
      <c r="D29" s="28"/>
      <c r="E29" s="29"/>
      <c r="F29" s="19"/>
      <c r="G29" s="19"/>
      <c r="H29" s="19"/>
      <c r="I29" s="34"/>
    </row>
    <row r="30" spans="2:9">
      <c r="B30" s="12"/>
      <c r="C30" s="28"/>
      <c r="D30" s="28"/>
      <c r="E30" s="29"/>
      <c r="F30" s="19"/>
      <c r="G30" s="19"/>
      <c r="H30" s="19"/>
      <c r="I30" s="34"/>
    </row>
    <row r="31" spans="2:9">
      <c r="B31" s="12"/>
      <c r="C31" s="28"/>
      <c r="D31" s="28"/>
      <c r="E31" s="29"/>
      <c r="F31" s="19"/>
      <c r="G31" s="19"/>
      <c r="H31" s="19"/>
      <c r="I31" s="34"/>
    </row>
    <row r="32" spans="2:9">
      <c r="B32" s="31"/>
      <c r="C32" s="32"/>
      <c r="D32" s="32"/>
      <c r="E32" s="33"/>
      <c r="F32" s="20"/>
      <c r="G32" s="20"/>
      <c r="H32" s="20"/>
      <c r="I32" s="35"/>
    </row>
    <row r="33" spans="2:9" ht="15.75" thickBot="1">
      <c r="B33" s="61" t="s">
        <v>20</v>
      </c>
      <c r="C33" s="62"/>
      <c r="D33" s="62"/>
      <c r="E33" s="63"/>
      <c r="F33" s="21">
        <v>3</v>
      </c>
      <c r="G33" s="21"/>
      <c r="H33" s="21" t="s">
        <v>13</v>
      </c>
      <c r="I33" s="36">
        <v>45000</v>
      </c>
    </row>
    <row r="34" spans="2:9" ht="15.75" thickTop="1">
      <c r="B34" s="12" t="s">
        <v>21</v>
      </c>
      <c r="C34" s="9"/>
      <c r="D34" s="9"/>
      <c r="E34" s="9"/>
      <c r="F34" s="9"/>
      <c r="G34" s="9"/>
      <c r="H34" s="9"/>
      <c r="I34" s="25" t="s">
        <v>22</v>
      </c>
    </row>
    <row r="35" spans="2:9">
      <c r="B35" s="8" t="s">
        <v>23</v>
      </c>
      <c r="C35" s="28"/>
      <c r="D35" s="9"/>
      <c r="E35" s="9"/>
      <c r="F35" s="9"/>
      <c r="G35" s="9"/>
      <c r="H35" s="9"/>
      <c r="I35" s="10"/>
    </row>
    <row r="36" spans="2:9">
      <c r="B36" s="8"/>
      <c r="C36" s="9"/>
      <c r="D36" s="9"/>
      <c r="E36" s="9"/>
      <c r="F36" s="9"/>
      <c r="G36" s="9"/>
      <c r="H36" s="9"/>
      <c r="I36" s="10"/>
    </row>
    <row r="37" spans="2:9">
      <c r="B37" s="8"/>
      <c r="C37" s="9"/>
      <c r="D37" s="9"/>
      <c r="E37" s="9"/>
      <c r="F37" s="9"/>
      <c r="G37" s="9"/>
      <c r="H37" s="9"/>
      <c r="I37" s="10"/>
    </row>
    <row r="38" spans="2:9">
      <c r="B38" s="8" t="s">
        <v>24</v>
      </c>
      <c r="C38" s="9" t="s">
        <v>11</v>
      </c>
      <c r="D38" s="9"/>
      <c r="E38" s="9"/>
      <c r="F38" s="9"/>
      <c r="G38" s="9"/>
      <c r="H38" s="9"/>
      <c r="I38" s="10"/>
    </row>
    <row r="39" spans="2:9">
      <c r="B39" s="8" t="s">
        <v>25</v>
      </c>
      <c r="C39" s="9" t="s">
        <v>11</v>
      </c>
      <c r="D39" s="9"/>
      <c r="E39" s="9"/>
      <c r="F39" s="9"/>
      <c r="G39" s="9"/>
      <c r="H39" s="9"/>
      <c r="I39" s="10"/>
    </row>
    <row r="40" spans="2:9">
      <c r="B40" s="8" t="s">
        <v>26</v>
      </c>
      <c r="C40" s="9" t="s">
        <v>11</v>
      </c>
      <c r="D40" s="9"/>
      <c r="E40" s="9"/>
      <c r="F40" s="9"/>
      <c r="G40" s="9"/>
      <c r="H40" s="9"/>
      <c r="I40" s="10"/>
    </row>
    <row r="41" spans="2:9">
      <c r="B41" s="8" t="s">
        <v>27</v>
      </c>
      <c r="C41" s="9" t="s">
        <v>11</v>
      </c>
      <c r="D41" s="9"/>
      <c r="E41" s="9"/>
      <c r="F41" s="9"/>
      <c r="G41" s="9"/>
      <c r="H41" s="9"/>
      <c r="I41" s="10"/>
    </row>
    <row r="42" spans="2:9">
      <c r="B42" s="8"/>
      <c r="C42" s="9"/>
      <c r="D42" s="9"/>
      <c r="E42" s="9"/>
      <c r="F42" s="9"/>
      <c r="G42" s="9"/>
      <c r="H42" s="9"/>
      <c r="I42" s="10"/>
    </row>
    <row r="43" spans="2:9">
      <c r="B43" s="8"/>
      <c r="C43" s="9"/>
      <c r="D43" s="9"/>
      <c r="E43" s="9"/>
      <c r="F43" s="5"/>
      <c r="G43" s="6"/>
      <c r="H43" s="6"/>
      <c r="I43" s="26" t="s">
        <v>28</v>
      </c>
    </row>
    <row r="44" spans="2:9">
      <c r="B44" s="8" t="s">
        <v>29</v>
      </c>
      <c r="C44" s="9"/>
      <c r="D44" s="9"/>
      <c r="E44" s="9"/>
      <c r="F44" s="8"/>
      <c r="G44" s="9"/>
      <c r="H44" s="9"/>
      <c r="I44" s="10"/>
    </row>
    <row r="45" spans="2:9">
      <c r="B45" s="8" t="s">
        <v>30</v>
      </c>
      <c r="C45" s="9"/>
      <c r="D45" s="9"/>
      <c r="E45" s="9"/>
      <c r="F45" s="8"/>
      <c r="G45" s="9"/>
      <c r="H45" s="9"/>
      <c r="I45" s="10"/>
    </row>
    <row r="46" spans="2:9">
      <c r="B46" s="8" t="s">
        <v>31</v>
      </c>
      <c r="C46" s="9"/>
      <c r="D46" s="9"/>
      <c r="E46" s="9"/>
      <c r="F46" s="8"/>
      <c r="G46" s="9"/>
      <c r="H46" s="9"/>
      <c r="I46" s="10"/>
    </row>
    <row r="47" spans="2:9">
      <c r="B47" s="8" t="s">
        <v>32</v>
      </c>
      <c r="C47" s="9"/>
      <c r="D47" s="9"/>
      <c r="E47" s="9"/>
      <c r="F47" s="2"/>
      <c r="G47" s="3"/>
      <c r="H47" s="3"/>
      <c r="I47" s="27" t="s">
        <v>33</v>
      </c>
    </row>
    <row r="48" spans="2:9">
      <c r="B48" s="64" t="s">
        <v>34</v>
      </c>
      <c r="C48" s="65"/>
      <c r="D48" s="65"/>
      <c r="E48" s="65"/>
      <c r="F48" s="65"/>
      <c r="G48" s="65"/>
      <c r="H48" s="65"/>
      <c r="I48" s="66"/>
    </row>
    <row r="49" spans="2:9">
      <c r="B49" s="2"/>
      <c r="C49" s="3"/>
      <c r="D49" s="3"/>
      <c r="E49" s="3"/>
      <c r="F49" s="3"/>
      <c r="G49" s="3"/>
      <c r="H49" s="3"/>
      <c r="I49" s="4"/>
    </row>
  </sheetData>
  <mergeCells count="8">
    <mergeCell ref="B33:E33"/>
    <mergeCell ref="B48:I48"/>
    <mergeCell ref="B2:I2"/>
    <mergeCell ref="F4:G4"/>
    <mergeCell ref="H4:I4"/>
    <mergeCell ref="F5:G5"/>
    <mergeCell ref="H5:I5"/>
    <mergeCell ref="B16:E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12.5</vt:lpstr>
      <vt:lpstr>4%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</dc:creator>
  <cp:lastModifiedBy>WIN</cp:lastModifiedBy>
  <cp:lastPrinted>2015-09-30T09:21:13Z</cp:lastPrinted>
  <dcterms:created xsi:type="dcterms:W3CDTF">2015-09-30T09:01:13Z</dcterms:created>
  <dcterms:modified xsi:type="dcterms:W3CDTF">2015-09-30T10:40:12Z</dcterms:modified>
</cp:coreProperties>
</file>